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33BBC38B-C2DA-FC69-06AC-9F67D96B632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ndré BOSCHI\Desktop\"/>
    </mc:Choice>
  </mc:AlternateContent>
  <bookViews>
    <workbookView xWindow="0" yWindow="0" windowWidth="28800" windowHeight="11310" activeTab="1"/>
  </bookViews>
  <sheets>
    <sheet name="Feuil1" sheetId="1" r:id="rId1"/>
    <sheet name="suivi réapro" sheetId="2" r:id="rId2"/>
    <sheet name="Feuil3" sheetId="3" r:id="rId3"/>
  </sheets>
  <definedNames>
    <definedName name="_xlnm._FilterDatabase" localSheetId="0" hidden="1">Feuil1!$A$1:$I$29997</definedName>
    <definedName name="cde">Feuil1!$B$2:$B$1865</definedName>
    <definedName name="coupeuse">Feuil1!$A$2:$A$1865</definedName>
    <definedName name="_xlnm.Criteria" localSheetId="0">Feuil1!#REF!</definedName>
    <definedName name="Datpas">Feuil1!$I$2:$I$1865</definedName>
    <definedName name="ftaa">Feuil1!$C$2:$C$1865</definedName>
    <definedName name="graa">Feuil1!$D$2:$D$1865</definedName>
    <definedName name="heure_de_passe">Feuil1!$G$2:$G$1865</definedName>
    <definedName name="Hpass">Feuil1!$J$2:$J$1865</definedName>
    <definedName name="Qtaa">Feuil1!$H$2:$H$1865</definedName>
    <definedName name="réf_ME">Feuil1!$E$2:$E$1865</definedName>
    <definedName name="Type_ME">Feuil1!$F$2:$F$1865</definedName>
    <definedName name="Z_74EDB1D6_6BE4_4BB3_8C8A_F067DE667F9D_.wvu.FilterData" localSheetId="0" hidden="1">Feuil1!$A$1:$H$29997</definedName>
    <definedName name="Z_F9663DAE_4549_4DD1_93AB_AE024B198AA2_.wvu.FilterData" localSheetId="0" hidden="1">Feuil1!$A$1:$H$29997</definedName>
  </definedNames>
  <calcPr calcId="171027" concurrentCalc="0"/>
  <customWorkbookViews>
    <customWorkbookView name="PHILIPPE BREGERON - Affichage personnalisé" guid="{F9663DAE-4549-4DD1-93AB-AE024B198AA2}" mergeInterval="0" personalView="1" maximized="1" xWindow="1" yWindow="1" windowWidth="1916" windowHeight="850" activeSheetId="1"/>
    <customWorkbookView name="Damien Penichou - Affichage personnalisé" guid="{74EDB1D6-6BE4-4BB3-8C8A-F067DE667F9D}" mergeInterval="0" personalView="1" xWindow="31" yWindow="106" windowWidth="916" windowHeight="564" activeSheetId="1"/>
  </customWorkbookViews>
</workbook>
</file>

<file path=xl/calcChain.xml><?xml version="1.0" encoding="utf-8"?>
<calcChain xmlns="http://schemas.openxmlformats.org/spreadsheetml/2006/main">
  <c r="X792" i="2" l="1"/>
  <c r="X791" i="2"/>
  <c r="X790" i="2"/>
  <c r="X789" i="2"/>
  <c r="X788" i="2"/>
  <c r="X787" i="2"/>
  <c r="X786" i="2"/>
  <c r="X785" i="2"/>
  <c r="X784" i="2"/>
  <c r="X783" i="2"/>
  <c r="X782" i="2"/>
  <c r="X781" i="2"/>
  <c r="X780" i="2"/>
  <c r="X779" i="2"/>
  <c r="X778" i="2"/>
  <c r="X777" i="2"/>
  <c r="X776" i="2"/>
  <c r="X775" i="2"/>
  <c r="X774" i="2"/>
  <c r="X773" i="2"/>
  <c r="X772" i="2"/>
  <c r="X771" i="2"/>
  <c r="X770" i="2"/>
  <c r="X769" i="2"/>
  <c r="X768" i="2"/>
  <c r="X767" i="2"/>
  <c r="X766" i="2"/>
  <c r="X765" i="2"/>
  <c r="X764" i="2"/>
  <c r="X763" i="2"/>
  <c r="X762" i="2"/>
  <c r="X761" i="2"/>
  <c r="X760" i="2"/>
  <c r="X759" i="2"/>
  <c r="X758" i="2"/>
  <c r="X757" i="2"/>
  <c r="X756" i="2"/>
  <c r="X755" i="2"/>
  <c r="X754" i="2"/>
  <c r="X753" i="2"/>
  <c r="X752" i="2"/>
  <c r="X751" i="2"/>
  <c r="X750" i="2"/>
  <c r="X749" i="2"/>
  <c r="X748" i="2"/>
  <c r="X747" i="2"/>
  <c r="X746" i="2"/>
  <c r="X745" i="2"/>
  <c r="X744" i="2"/>
  <c r="X743" i="2"/>
  <c r="X742" i="2"/>
  <c r="X741" i="2"/>
  <c r="X740" i="2"/>
  <c r="X739" i="2"/>
  <c r="X738" i="2"/>
  <c r="X737" i="2"/>
  <c r="X736" i="2"/>
  <c r="X735" i="2"/>
  <c r="X734" i="2"/>
  <c r="X733" i="2"/>
  <c r="X732" i="2"/>
  <c r="X731" i="2"/>
  <c r="X730" i="2"/>
  <c r="X729" i="2"/>
  <c r="X728" i="2"/>
  <c r="X727" i="2"/>
  <c r="X726" i="2"/>
  <c r="X725" i="2"/>
  <c r="X724" i="2"/>
  <c r="X723" i="2"/>
  <c r="X722" i="2"/>
  <c r="X721" i="2"/>
  <c r="X720" i="2"/>
  <c r="X719" i="2"/>
  <c r="X718" i="2"/>
  <c r="X717" i="2"/>
  <c r="X716" i="2"/>
  <c r="X715" i="2"/>
  <c r="X714" i="2"/>
  <c r="X713" i="2"/>
  <c r="X712" i="2"/>
  <c r="X711" i="2"/>
  <c r="X710" i="2"/>
  <c r="X709" i="2"/>
  <c r="X708" i="2"/>
  <c r="X707" i="2"/>
  <c r="X706" i="2"/>
  <c r="X705" i="2"/>
  <c r="X704" i="2"/>
  <c r="X703" i="2"/>
  <c r="X702" i="2"/>
  <c r="X701" i="2"/>
  <c r="X700" i="2"/>
  <c r="X699" i="2"/>
  <c r="X698" i="2"/>
  <c r="X697" i="2"/>
  <c r="X696" i="2"/>
  <c r="X695" i="2"/>
  <c r="X694" i="2"/>
  <c r="X693" i="2"/>
  <c r="X692" i="2"/>
  <c r="X691" i="2"/>
  <c r="X690" i="2"/>
  <c r="X689" i="2"/>
  <c r="X688" i="2"/>
  <c r="X687" i="2"/>
  <c r="X686" i="2"/>
  <c r="X685" i="2"/>
  <c r="X684" i="2"/>
  <c r="X683" i="2"/>
  <c r="X682" i="2"/>
  <c r="X681" i="2"/>
  <c r="X680" i="2"/>
  <c r="X679" i="2"/>
  <c r="X678" i="2"/>
  <c r="X677" i="2"/>
  <c r="X676" i="2"/>
  <c r="X675" i="2"/>
  <c r="X674" i="2"/>
  <c r="X673" i="2"/>
  <c r="X672" i="2"/>
  <c r="X671" i="2"/>
  <c r="X670" i="2"/>
  <c r="X669" i="2"/>
  <c r="X668" i="2"/>
  <c r="X667" i="2"/>
  <c r="X666" i="2"/>
  <c r="X665" i="2"/>
  <c r="X664" i="2"/>
  <c r="X663" i="2"/>
  <c r="X662" i="2"/>
  <c r="X661" i="2"/>
  <c r="X660" i="2"/>
  <c r="X659" i="2"/>
  <c r="X658" i="2"/>
  <c r="X657" i="2"/>
  <c r="X656" i="2"/>
  <c r="X655" i="2"/>
  <c r="X654" i="2"/>
  <c r="X653" i="2"/>
  <c r="X652" i="2"/>
  <c r="X651" i="2"/>
  <c r="X650" i="2"/>
  <c r="X649" i="2"/>
  <c r="X648" i="2"/>
  <c r="X647" i="2"/>
  <c r="X646" i="2"/>
  <c r="X645" i="2"/>
  <c r="X644" i="2"/>
  <c r="X643" i="2"/>
  <c r="X642" i="2"/>
  <c r="X641" i="2"/>
  <c r="X640" i="2"/>
  <c r="X639" i="2"/>
  <c r="X638" i="2"/>
  <c r="X637" i="2"/>
  <c r="X636" i="2"/>
  <c r="X635" i="2"/>
  <c r="X634" i="2"/>
  <c r="X633" i="2"/>
  <c r="X632" i="2"/>
  <c r="X631" i="2"/>
  <c r="X630" i="2"/>
  <c r="X629" i="2"/>
  <c r="X628" i="2"/>
  <c r="X627" i="2"/>
  <c r="X626" i="2"/>
  <c r="X625" i="2"/>
  <c r="X624" i="2"/>
  <c r="X623" i="2"/>
  <c r="X622" i="2"/>
  <c r="X621" i="2"/>
  <c r="X620" i="2"/>
  <c r="X619" i="2"/>
  <c r="X618" i="2"/>
  <c r="X617" i="2"/>
  <c r="X616" i="2"/>
  <c r="X615" i="2"/>
  <c r="X614" i="2"/>
  <c r="X613" i="2"/>
  <c r="X612" i="2"/>
  <c r="X611" i="2"/>
  <c r="X610" i="2"/>
  <c r="X609" i="2"/>
  <c r="X608" i="2"/>
  <c r="X607" i="2"/>
  <c r="X606" i="2"/>
  <c r="X605" i="2"/>
  <c r="X604" i="2"/>
  <c r="X603" i="2"/>
  <c r="X602" i="2"/>
  <c r="X601" i="2"/>
  <c r="X600" i="2"/>
  <c r="X599" i="2"/>
  <c r="X598" i="2"/>
  <c r="X597" i="2"/>
  <c r="X596" i="2"/>
  <c r="X595" i="2"/>
  <c r="X594" i="2"/>
  <c r="X593" i="2"/>
  <c r="X592" i="2"/>
  <c r="X591" i="2"/>
  <c r="X590" i="2"/>
  <c r="X589" i="2"/>
  <c r="X588" i="2"/>
  <c r="X587" i="2"/>
  <c r="X586" i="2"/>
  <c r="X585" i="2"/>
  <c r="X584" i="2"/>
  <c r="X583" i="2"/>
  <c r="X582" i="2"/>
  <c r="X581" i="2"/>
  <c r="X580" i="2"/>
  <c r="X579" i="2"/>
  <c r="X578" i="2"/>
  <c r="X577" i="2"/>
  <c r="X576" i="2"/>
  <c r="X575" i="2"/>
  <c r="X574" i="2"/>
  <c r="X573" i="2"/>
  <c r="X572" i="2"/>
  <c r="X571" i="2"/>
  <c r="X570" i="2"/>
  <c r="X569" i="2"/>
  <c r="X568" i="2"/>
  <c r="X567" i="2"/>
  <c r="X566" i="2"/>
  <c r="X565" i="2"/>
  <c r="X564" i="2"/>
  <c r="X563" i="2"/>
  <c r="X562" i="2"/>
  <c r="X561" i="2"/>
  <c r="X560" i="2"/>
  <c r="X559" i="2"/>
  <c r="X558" i="2"/>
  <c r="X557" i="2"/>
  <c r="X556" i="2"/>
  <c r="X555" i="2"/>
  <c r="X554" i="2"/>
  <c r="X553" i="2"/>
  <c r="X552" i="2"/>
  <c r="X551" i="2"/>
  <c r="X550" i="2"/>
  <c r="X549" i="2"/>
  <c r="X548" i="2"/>
  <c r="X547" i="2"/>
  <c r="X546" i="2"/>
  <c r="X545" i="2"/>
  <c r="X544" i="2"/>
  <c r="X543" i="2"/>
  <c r="X542" i="2"/>
  <c r="X541" i="2"/>
  <c r="X540" i="2"/>
  <c r="X539" i="2"/>
  <c r="X538" i="2"/>
  <c r="X537" i="2"/>
  <c r="X536" i="2"/>
  <c r="X535" i="2"/>
  <c r="X534" i="2"/>
  <c r="X533" i="2"/>
  <c r="X532" i="2"/>
  <c r="X531" i="2"/>
  <c r="X530" i="2"/>
  <c r="X529" i="2"/>
  <c r="X528" i="2"/>
  <c r="X527" i="2"/>
  <c r="X526" i="2"/>
  <c r="X525" i="2"/>
  <c r="X524" i="2"/>
  <c r="X523" i="2"/>
  <c r="X522" i="2"/>
  <c r="X521" i="2"/>
  <c r="X520" i="2"/>
  <c r="X519" i="2"/>
  <c r="X518" i="2"/>
  <c r="X517" i="2"/>
  <c r="X516" i="2"/>
  <c r="X515" i="2"/>
  <c r="X514" i="2"/>
  <c r="X513" i="2"/>
  <c r="X512" i="2"/>
  <c r="X511" i="2"/>
  <c r="X510" i="2"/>
  <c r="X509" i="2"/>
  <c r="X508" i="2"/>
  <c r="X507" i="2"/>
  <c r="X506" i="2"/>
  <c r="X505" i="2"/>
  <c r="X504" i="2"/>
  <c r="X503" i="2"/>
  <c r="X502" i="2"/>
  <c r="X501" i="2"/>
  <c r="X500" i="2"/>
  <c r="X499" i="2"/>
  <c r="X498" i="2"/>
  <c r="X497" i="2"/>
  <c r="X496" i="2"/>
  <c r="X495" i="2"/>
  <c r="X494" i="2"/>
  <c r="X493" i="2"/>
  <c r="X492" i="2"/>
  <c r="X491" i="2"/>
  <c r="X490" i="2"/>
  <c r="X489" i="2"/>
  <c r="X488" i="2"/>
  <c r="X487" i="2"/>
  <c r="X486" i="2"/>
  <c r="X485" i="2"/>
  <c r="X484" i="2"/>
  <c r="X483" i="2"/>
  <c r="X482" i="2"/>
  <c r="X481" i="2"/>
  <c r="X480" i="2"/>
  <c r="X479" i="2"/>
  <c r="X478" i="2"/>
  <c r="X477" i="2"/>
  <c r="X476" i="2"/>
  <c r="X475" i="2"/>
  <c r="X474" i="2"/>
  <c r="X473" i="2"/>
  <c r="X472" i="2"/>
  <c r="X471" i="2"/>
  <c r="X470" i="2"/>
  <c r="X469" i="2"/>
  <c r="X468" i="2"/>
  <c r="X467" i="2"/>
  <c r="X466" i="2"/>
  <c r="X465" i="2"/>
  <c r="X464" i="2"/>
  <c r="X463" i="2"/>
  <c r="X462" i="2"/>
  <c r="X461" i="2"/>
  <c r="X460" i="2"/>
  <c r="X459" i="2"/>
  <c r="X458" i="2"/>
  <c r="X457" i="2"/>
  <c r="X456" i="2"/>
  <c r="X455" i="2"/>
  <c r="X454" i="2"/>
  <c r="X453" i="2"/>
  <c r="X452" i="2"/>
  <c r="X451" i="2"/>
  <c r="X450" i="2"/>
  <c r="X449" i="2"/>
  <c r="X448" i="2"/>
  <c r="X447" i="2"/>
  <c r="X446" i="2"/>
  <c r="X445" i="2"/>
  <c r="X444" i="2"/>
  <c r="X443" i="2"/>
  <c r="X442" i="2"/>
  <c r="X441" i="2"/>
  <c r="X440" i="2"/>
  <c r="X439" i="2"/>
  <c r="X438" i="2"/>
  <c r="X437" i="2"/>
  <c r="X436" i="2"/>
  <c r="X435" i="2"/>
  <c r="X434" i="2"/>
  <c r="X433" i="2"/>
  <c r="X432" i="2"/>
  <c r="X431" i="2"/>
  <c r="X430" i="2"/>
  <c r="X429" i="2"/>
  <c r="X428" i="2"/>
  <c r="X427" i="2"/>
  <c r="X426" i="2"/>
  <c r="X425" i="2"/>
  <c r="X424" i="2"/>
  <c r="X423" i="2"/>
  <c r="X422" i="2"/>
  <c r="X421" i="2"/>
  <c r="X420" i="2"/>
  <c r="X419" i="2"/>
  <c r="X418" i="2"/>
  <c r="X417" i="2"/>
  <c r="X416" i="2"/>
  <c r="X415" i="2"/>
  <c r="X414" i="2"/>
  <c r="X413" i="2"/>
  <c r="X412" i="2"/>
  <c r="X411" i="2"/>
  <c r="X410" i="2"/>
  <c r="X409" i="2"/>
  <c r="X408" i="2"/>
  <c r="X407" i="2"/>
  <c r="X406" i="2"/>
  <c r="X405" i="2"/>
  <c r="X404" i="2"/>
  <c r="X403" i="2"/>
  <c r="X402" i="2"/>
  <c r="X401" i="2"/>
  <c r="X400" i="2"/>
  <c r="X399" i="2"/>
  <c r="X398" i="2"/>
  <c r="X397" i="2"/>
  <c r="X396" i="2"/>
  <c r="X395" i="2"/>
  <c r="X394" i="2"/>
  <c r="X393" i="2"/>
  <c r="X392" i="2"/>
  <c r="X391" i="2"/>
  <c r="X390" i="2"/>
  <c r="X389" i="2"/>
  <c r="X388" i="2"/>
  <c r="X387" i="2"/>
  <c r="X386" i="2"/>
  <c r="X385" i="2"/>
  <c r="X384" i="2"/>
  <c r="X383" i="2"/>
  <c r="X382" i="2"/>
  <c r="X381" i="2"/>
  <c r="X380" i="2"/>
  <c r="X379" i="2"/>
  <c r="X378" i="2"/>
  <c r="X377" i="2"/>
  <c r="X376" i="2"/>
  <c r="X375" i="2"/>
  <c r="X374" i="2"/>
  <c r="X373" i="2"/>
  <c r="X372" i="2"/>
  <c r="X371" i="2"/>
  <c r="X370" i="2"/>
  <c r="X369" i="2"/>
  <c r="X368" i="2"/>
  <c r="X367" i="2"/>
  <c r="X366" i="2"/>
  <c r="X365" i="2"/>
  <c r="X364" i="2"/>
  <c r="X363" i="2"/>
  <c r="X362" i="2"/>
  <c r="X361" i="2"/>
  <c r="X360" i="2"/>
  <c r="X359" i="2"/>
  <c r="X358" i="2"/>
  <c r="X357" i="2"/>
  <c r="X356" i="2"/>
  <c r="X355" i="2"/>
  <c r="X354" i="2"/>
  <c r="X353" i="2"/>
  <c r="X352" i="2"/>
  <c r="X351" i="2"/>
  <c r="X350" i="2"/>
  <c r="X349" i="2"/>
  <c r="X348" i="2"/>
  <c r="X347" i="2"/>
  <c r="X346" i="2"/>
  <c r="X345" i="2"/>
  <c r="X344" i="2"/>
  <c r="X343" i="2"/>
  <c r="X342" i="2"/>
  <c r="X341" i="2"/>
  <c r="X340" i="2"/>
  <c r="X339" i="2"/>
  <c r="X338" i="2"/>
  <c r="X337" i="2"/>
  <c r="X336" i="2"/>
  <c r="X335" i="2"/>
  <c r="X334" i="2"/>
  <c r="X333" i="2"/>
  <c r="X332" i="2"/>
  <c r="X331" i="2"/>
  <c r="X330" i="2"/>
  <c r="X329" i="2"/>
  <c r="X328" i="2"/>
  <c r="X327" i="2"/>
  <c r="X326" i="2"/>
  <c r="X325" i="2"/>
  <c r="X324" i="2"/>
  <c r="X323" i="2"/>
  <c r="X322" i="2"/>
  <c r="X321" i="2"/>
  <c r="X320" i="2"/>
  <c r="X319" i="2"/>
  <c r="X318" i="2"/>
  <c r="X317" i="2"/>
  <c r="X316" i="2"/>
  <c r="X315" i="2"/>
  <c r="X314" i="2"/>
  <c r="X313" i="2"/>
  <c r="X312" i="2"/>
  <c r="X311" i="2"/>
  <c r="X310" i="2"/>
  <c r="X309" i="2"/>
  <c r="X308" i="2"/>
  <c r="X307" i="2"/>
  <c r="X306" i="2"/>
  <c r="X305" i="2"/>
  <c r="X304" i="2"/>
  <c r="X303" i="2"/>
  <c r="X302" i="2"/>
  <c r="X301" i="2"/>
  <c r="X300" i="2"/>
  <c r="X299" i="2"/>
  <c r="X298" i="2"/>
  <c r="X297" i="2"/>
  <c r="X296" i="2"/>
  <c r="X295" i="2"/>
  <c r="X294" i="2"/>
  <c r="X293" i="2"/>
  <c r="X292" i="2"/>
  <c r="X291" i="2"/>
  <c r="X290" i="2"/>
  <c r="X289" i="2"/>
  <c r="X288" i="2"/>
  <c r="X287" i="2"/>
  <c r="X286" i="2"/>
  <c r="X285" i="2"/>
  <c r="X284" i="2"/>
  <c r="X283" i="2"/>
  <c r="X282" i="2"/>
  <c r="X281" i="2"/>
  <c r="X280" i="2"/>
  <c r="X279" i="2"/>
  <c r="X278" i="2"/>
  <c r="X277" i="2"/>
  <c r="X276" i="2"/>
  <c r="X275" i="2"/>
  <c r="X274" i="2"/>
  <c r="X273" i="2"/>
  <c r="X272" i="2"/>
  <c r="X271" i="2"/>
  <c r="X270" i="2"/>
  <c r="X269" i="2"/>
  <c r="X268" i="2"/>
  <c r="X267" i="2"/>
  <c r="X266" i="2"/>
  <c r="X265" i="2"/>
  <c r="X264" i="2"/>
  <c r="X263" i="2"/>
  <c r="X262" i="2"/>
  <c r="X261" i="2"/>
  <c r="X260" i="2"/>
  <c r="X259" i="2"/>
  <c r="X258" i="2"/>
  <c r="X257" i="2"/>
  <c r="X256" i="2"/>
  <c r="X255" i="2"/>
  <c r="X254" i="2"/>
  <c r="X253" i="2"/>
  <c r="X252" i="2"/>
  <c r="X251" i="2"/>
  <c r="X250" i="2"/>
  <c r="X249" i="2"/>
  <c r="X248" i="2"/>
  <c r="X247" i="2"/>
  <c r="X246" i="2"/>
  <c r="X245" i="2"/>
  <c r="X244" i="2"/>
  <c r="X243" i="2"/>
  <c r="X242" i="2"/>
  <c r="X241" i="2"/>
  <c r="X240" i="2"/>
  <c r="X239" i="2"/>
  <c r="X238" i="2"/>
  <c r="X237" i="2"/>
  <c r="X236" i="2"/>
  <c r="X235" i="2"/>
  <c r="X234" i="2"/>
  <c r="X233" i="2"/>
  <c r="X232" i="2"/>
  <c r="X231" i="2"/>
  <c r="X230" i="2"/>
  <c r="X229" i="2"/>
  <c r="X228" i="2"/>
  <c r="X227" i="2"/>
  <c r="X226" i="2"/>
  <c r="X225" i="2"/>
  <c r="X224" i="2"/>
  <c r="X223" i="2"/>
  <c r="X222" i="2"/>
  <c r="X221" i="2"/>
  <c r="X220" i="2"/>
  <c r="X219" i="2"/>
  <c r="X218" i="2"/>
  <c r="X217" i="2"/>
  <c r="X216" i="2"/>
  <c r="X215" i="2"/>
  <c r="X214" i="2"/>
  <c r="X213" i="2"/>
  <c r="X212" i="2"/>
  <c r="X211" i="2"/>
  <c r="X210" i="2"/>
  <c r="X209" i="2"/>
  <c r="X208" i="2"/>
  <c r="X207" i="2"/>
  <c r="X206" i="2"/>
  <c r="X205" i="2"/>
  <c r="X204" i="2"/>
  <c r="X203" i="2"/>
  <c r="X202" i="2"/>
  <c r="X201" i="2"/>
  <c r="X200" i="2"/>
  <c r="X199" i="2"/>
  <c r="X198" i="2"/>
  <c r="X197" i="2"/>
  <c r="X196" i="2"/>
  <c r="X195" i="2"/>
  <c r="X194" i="2"/>
  <c r="X193" i="2"/>
  <c r="X192" i="2"/>
  <c r="X191" i="2"/>
  <c r="X190" i="2"/>
  <c r="X189" i="2"/>
  <c r="X188" i="2"/>
  <c r="X187" i="2"/>
  <c r="X186" i="2"/>
  <c r="X185" i="2"/>
  <c r="X184" i="2"/>
  <c r="X183" i="2"/>
  <c r="X182" i="2"/>
  <c r="X181" i="2"/>
  <c r="X180" i="2"/>
  <c r="X179" i="2"/>
  <c r="X178" i="2"/>
  <c r="X177" i="2"/>
  <c r="X176" i="2"/>
  <c r="X175" i="2"/>
  <c r="X174" i="2"/>
  <c r="X173" i="2"/>
  <c r="X172" i="2"/>
  <c r="X171" i="2"/>
  <c r="X170" i="2"/>
  <c r="X169" i="2"/>
  <c r="X168" i="2"/>
  <c r="X167" i="2"/>
  <c r="X166" i="2"/>
  <c r="X165" i="2"/>
  <c r="X164" i="2"/>
  <c r="X163" i="2"/>
  <c r="X162" i="2"/>
  <c r="X161" i="2"/>
  <c r="X160" i="2"/>
  <c r="X159" i="2"/>
  <c r="X158" i="2"/>
  <c r="X157" i="2"/>
  <c r="X156" i="2"/>
  <c r="X155" i="2"/>
  <c r="X154" i="2"/>
  <c r="X153" i="2"/>
  <c r="X152" i="2"/>
  <c r="X151" i="2"/>
  <c r="X150" i="2"/>
  <c r="X149" i="2"/>
  <c r="X148" i="2"/>
  <c r="X147" i="2"/>
  <c r="X146" i="2"/>
  <c r="X145" i="2"/>
  <c r="X144" i="2"/>
  <c r="X143" i="2"/>
  <c r="X142" i="2"/>
  <c r="X141" i="2"/>
  <c r="X140" i="2"/>
  <c r="X139" i="2"/>
  <c r="X138" i="2"/>
  <c r="X137" i="2"/>
  <c r="X136" i="2"/>
  <c r="X135" i="2"/>
  <c r="X134" i="2"/>
  <c r="X133" i="2"/>
  <c r="X132" i="2"/>
  <c r="X131" i="2"/>
  <c r="X130" i="2"/>
  <c r="X129" i="2"/>
  <c r="X128" i="2"/>
  <c r="X127" i="2"/>
  <c r="X126" i="2"/>
  <c r="X125" i="2"/>
  <c r="X124" i="2"/>
  <c r="X123" i="2"/>
  <c r="X122" i="2"/>
  <c r="X121" i="2"/>
  <c r="X120" i="2"/>
  <c r="X119" i="2"/>
  <c r="X118" i="2"/>
  <c r="X117" i="2"/>
  <c r="X116" i="2"/>
  <c r="X115" i="2"/>
  <c r="X114" i="2"/>
  <c r="X113" i="2"/>
  <c r="X112" i="2"/>
  <c r="X111" i="2"/>
  <c r="X110" i="2"/>
  <c r="X109" i="2"/>
  <c r="X108" i="2"/>
  <c r="X107" i="2"/>
  <c r="X106" i="2"/>
  <c r="X105" i="2"/>
  <c r="X104" i="2"/>
  <c r="X103" i="2"/>
  <c r="X102" i="2"/>
  <c r="X101" i="2"/>
  <c r="X100" i="2"/>
  <c r="X99" i="2"/>
  <c r="X98" i="2"/>
  <c r="X97" i="2"/>
  <c r="X96" i="2"/>
  <c r="X95" i="2"/>
  <c r="X94" i="2"/>
  <c r="X93" i="2"/>
  <c r="X92" i="2"/>
  <c r="X91" i="2"/>
  <c r="X90" i="2"/>
  <c r="X89" i="2"/>
  <c r="X88" i="2"/>
  <c r="X87" i="2"/>
  <c r="X86" i="2"/>
  <c r="X85" i="2"/>
  <c r="X84" i="2"/>
  <c r="X83" i="2"/>
  <c r="X82" i="2"/>
  <c r="X81" i="2"/>
  <c r="X80" i="2"/>
  <c r="X79" i="2"/>
  <c r="X78" i="2"/>
  <c r="X77" i="2"/>
  <c r="X76" i="2"/>
  <c r="X75" i="2"/>
  <c r="X74" i="2"/>
  <c r="X73" i="2"/>
  <c r="X72" i="2"/>
  <c r="X71" i="2"/>
  <c r="X70" i="2"/>
  <c r="X69" i="2"/>
  <c r="X68" i="2"/>
  <c r="X67" i="2"/>
  <c r="X66" i="2"/>
  <c r="X65" i="2"/>
  <c r="X64" i="2"/>
  <c r="X63" i="2"/>
  <c r="X62" i="2"/>
  <c r="X61" i="2"/>
  <c r="X60" i="2"/>
  <c r="X59" i="2"/>
  <c r="X58" i="2"/>
  <c r="X57" i="2"/>
  <c r="X56" i="2"/>
  <c r="X55" i="2"/>
  <c r="X54" i="2"/>
  <c r="X53" i="2"/>
  <c r="X52" i="2"/>
  <c r="X51" i="2"/>
  <c r="X50" i="2"/>
  <c r="X49" i="2"/>
  <c r="X48" i="2"/>
  <c r="X47" i="2"/>
  <c r="X46" i="2"/>
  <c r="X45" i="2"/>
  <c r="X44" i="2"/>
  <c r="X43" i="2"/>
  <c r="X42" i="2"/>
  <c r="X41" i="2"/>
  <c r="X40" i="2"/>
  <c r="X39" i="2"/>
  <c r="X38" i="2"/>
  <c r="X37" i="2"/>
  <c r="X36" i="2"/>
  <c r="X35" i="2"/>
  <c r="X34" i="2"/>
  <c r="X33" i="2"/>
  <c r="X32" i="2"/>
  <c r="X31" i="2"/>
  <c r="X30" i="2"/>
  <c r="X29" i="2"/>
  <c r="X28" i="2"/>
  <c r="X27" i="2"/>
  <c r="X26" i="2"/>
  <c r="X25" i="2"/>
  <c r="X24" i="2"/>
  <c r="X23" i="2"/>
  <c r="X22" i="2"/>
  <c r="X21" i="2"/>
  <c r="X20" i="2"/>
  <c r="X19" i="2"/>
  <c r="X18" i="2"/>
  <c r="X17" i="2"/>
  <c r="X16" i="2"/>
  <c r="X15" i="2"/>
  <c r="X14" i="2"/>
  <c r="X13" i="2"/>
  <c r="X12" i="2"/>
  <c r="X11" i="2"/>
  <c r="X10" i="2"/>
  <c r="X9" i="2"/>
  <c r="X8" i="2"/>
  <c r="X7" i="2"/>
  <c r="X6" i="2"/>
  <c r="X5" i="2"/>
  <c r="X4" i="2"/>
  <c r="X3" i="2"/>
  <c r="U792" i="2"/>
  <c r="U791" i="2"/>
  <c r="U790" i="2"/>
  <c r="U789" i="2"/>
  <c r="U788" i="2"/>
  <c r="U787" i="2"/>
  <c r="U786" i="2"/>
  <c r="U785" i="2"/>
  <c r="U784" i="2"/>
  <c r="U783" i="2"/>
  <c r="U782" i="2"/>
  <c r="U781" i="2"/>
  <c r="U780" i="2"/>
  <c r="U779" i="2"/>
  <c r="U778" i="2"/>
  <c r="U777" i="2"/>
  <c r="U776" i="2"/>
  <c r="U775" i="2"/>
  <c r="U774" i="2"/>
  <c r="U773" i="2"/>
  <c r="U772" i="2"/>
  <c r="U771" i="2"/>
  <c r="U770" i="2"/>
  <c r="U769" i="2"/>
  <c r="U768" i="2"/>
  <c r="U767" i="2"/>
  <c r="U766" i="2"/>
  <c r="U765" i="2"/>
  <c r="U764" i="2"/>
  <c r="U763" i="2"/>
  <c r="U762" i="2"/>
  <c r="U761" i="2"/>
  <c r="U760" i="2"/>
  <c r="U759" i="2"/>
  <c r="U758" i="2"/>
  <c r="U757" i="2"/>
  <c r="U756" i="2"/>
  <c r="U755" i="2"/>
  <c r="U754" i="2"/>
  <c r="U753" i="2"/>
  <c r="U752" i="2"/>
  <c r="U751" i="2"/>
  <c r="U750" i="2"/>
  <c r="U749" i="2"/>
  <c r="U748" i="2"/>
  <c r="U747" i="2"/>
  <c r="U746" i="2"/>
  <c r="U745" i="2"/>
  <c r="U744" i="2"/>
  <c r="U743" i="2"/>
  <c r="U742" i="2"/>
  <c r="U741" i="2"/>
  <c r="U740" i="2"/>
  <c r="U739" i="2"/>
  <c r="U738" i="2"/>
  <c r="U737" i="2"/>
  <c r="U736" i="2"/>
  <c r="U735" i="2"/>
  <c r="U734" i="2"/>
  <c r="U733" i="2"/>
  <c r="U732" i="2"/>
  <c r="U731" i="2"/>
  <c r="U730" i="2"/>
  <c r="U729" i="2"/>
  <c r="U728" i="2"/>
  <c r="U727" i="2"/>
  <c r="U726" i="2"/>
  <c r="U725" i="2"/>
  <c r="U724" i="2"/>
  <c r="U723" i="2"/>
  <c r="U722" i="2"/>
  <c r="U721" i="2"/>
  <c r="U720" i="2"/>
  <c r="U719" i="2"/>
  <c r="U718" i="2"/>
  <c r="U717" i="2"/>
  <c r="U716" i="2"/>
  <c r="U715" i="2"/>
  <c r="U714" i="2"/>
  <c r="U713" i="2"/>
  <c r="U712" i="2"/>
  <c r="U711" i="2"/>
  <c r="U710" i="2"/>
  <c r="U709" i="2"/>
  <c r="U708" i="2"/>
  <c r="U707" i="2"/>
  <c r="U706" i="2"/>
  <c r="U705" i="2"/>
  <c r="U704" i="2"/>
  <c r="U703" i="2"/>
  <c r="U702" i="2"/>
  <c r="U701" i="2"/>
  <c r="U700" i="2"/>
  <c r="U699" i="2"/>
  <c r="U698" i="2"/>
  <c r="U697" i="2"/>
  <c r="U696" i="2"/>
  <c r="U695" i="2"/>
  <c r="U694" i="2"/>
  <c r="U693" i="2"/>
  <c r="U692" i="2"/>
  <c r="U691" i="2"/>
  <c r="U690" i="2"/>
  <c r="U689" i="2"/>
  <c r="U688" i="2"/>
  <c r="U687" i="2"/>
  <c r="U686" i="2"/>
  <c r="U685" i="2"/>
  <c r="U684" i="2"/>
  <c r="U683" i="2"/>
  <c r="U682" i="2"/>
  <c r="U681" i="2"/>
  <c r="U680" i="2"/>
  <c r="U679" i="2"/>
  <c r="U678" i="2"/>
  <c r="U677" i="2"/>
  <c r="U676" i="2"/>
  <c r="U675" i="2"/>
  <c r="U674" i="2"/>
  <c r="U673" i="2"/>
  <c r="U672" i="2"/>
  <c r="U671" i="2"/>
  <c r="U670" i="2"/>
  <c r="U669" i="2"/>
  <c r="U668" i="2"/>
  <c r="U667" i="2"/>
  <c r="U666" i="2"/>
  <c r="U665" i="2"/>
  <c r="U664" i="2"/>
  <c r="U663" i="2"/>
  <c r="U662" i="2"/>
  <c r="U661" i="2"/>
  <c r="U660" i="2"/>
  <c r="U659" i="2"/>
  <c r="U658" i="2"/>
  <c r="U657" i="2"/>
  <c r="U656" i="2"/>
  <c r="U655" i="2"/>
  <c r="U654" i="2"/>
  <c r="U653" i="2"/>
  <c r="U652" i="2"/>
  <c r="U651" i="2"/>
  <c r="U650" i="2"/>
  <c r="U649" i="2"/>
  <c r="U648" i="2"/>
  <c r="U647" i="2"/>
  <c r="U646" i="2"/>
  <c r="U645" i="2"/>
  <c r="U644" i="2"/>
  <c r="U643" i="2"/>
  <c r="U642" i="2"/>
  <c r="U641" i="2"/>
  <c r="U640" i="2"/>
  <c r="U639" i="2"/>
  <c r="U638" i="2"/>
  <c r="U637" i="2"/>
  <c r="U636" i="2"/>
  <c r="U635" i="2"/>
  <c r="U634" i="2"/>
  <c r="U633" i="2"/>
  <c r="U632" i="2"/>
  <c r="U631" i="2"/>
  <c r="U630" i="2"/>
  <c r="U629" i="2"/>
  <c r="U628" i="2"/>
  <c r="U627" i="2"/>
  <c r="U626" i="2"/>
  <c r="U625" i="2"/>
  <c r="U624" i="2"/>
  <c r="U623" i="2"/>
  <c r="U622" i="2"/>
  <c r="U621" i="2"/>
  <c r="U620" i="2"/>
  <c r="U619" i="2"/>
  <c r="U618" i="2"/>
  <c r="U617" i="2"/>
  <c r="U616" i="2"/>
  <c r="U615" i="2"/>
  <c r="U614" i="2"/>
  <c r="U613" i="2"/>
  <c r="U612" i="2"/>
  <c r="U611" i="2"/>
  <c r="U610" i="2"/>
  <c r="U609" i="2"/>
  <c r="U608" i="2"/>
  <c r="U607" i="2"/>
  <c r="U606" i="2"/>
  <c r="U605" i="2"/>
  <c r="U604" i="2"/>
  <c r="U603" i="2"/>
  <c r="U602" i="2"/>
  <c r="U601" i="2"/>
  <c r="U600" i="2"/>
  <c r="U599" i="2"/>
  <c r="U598" i="2"/>
  <c r="U597" i="2"/>
  <c r="U596" i="2"/>
  <c r="U595" i="2"/>
  <c r="U594" i="2"/>
  <c r="U593" i="2"/>
  <c r="U592" i="2"/>
  <c r="U591" i="2"/>
  <c r="U590" i="2"/>
  <c r="U589" i="2"/>
  <c r="U588" i="2"/>
  <c r="U587" i="2"/>
  <c r="U586" i="2"/>
  <c r="U585" i="2"/>
  <c r="U584" i="2"/>
  <c r="U583" i="2"/>
  <c r="U582" i="2"/>
  <c r="U581" i="2"/>
  <c r="U580" i="2"/>
  <c r="U579" i="2"/>
  <c r="U578" i="2"/>
  <c r="U577" i="2"/>
  <c r="U576" i="2"/>
  <c r="U575" i="2"/>
  <c r="U574" i="2"/>
  <c r="U573" i="2"/>
  <c r="U572" i="2"/>
  <c r="U571" i="2"/>
  <c r="U570" i="2"/>
  <c r="U569" i="2"/>
  <c r="U568" i="2"/>
  <c r="U567" i="2"/>
  <c r="U566" i="2"/>
  <c r="U565" i="2"/>
  <c r="U564" i="2"/>
  <c r="U563" i="2"/>
  <c r="U562" i="2"/>
  <c r="U561" i="2"/>
  <c r="U560" i="2"/>
  <c r="U559" i="2"/>
  <c r="U558" i="2"/>
  <c r="U557" i="2"/>
  <c r="U556" i="2"/>
  <c r="U555" i="2"/>
  <c r="U554" i="2"/>
  <c r="U553" i="2"/>
  <c r="U552" i="2"/>
  <c r="U551" i="2"/>
  <c r="U550" i="2"/>
  <c r="U549" i="2"/>
  <c r="U548" i="2"/>
  <c r="U547" i="2"/>
  <c r="U546" i="2"/>
  <c r="U545" i="2"/>
  <c r="U544" i="2"/>
  <c r="U543" i="2"/>
  <c r="U542" i="2"/>
  <c r="U541" i="2"/>
  <c r="U540" i="2"/>
  <c r="U539" i="2"/>
  <c r="U538" i="2"/>
  <c r="U537" i="2"/>
  <c r="U536" i="2"/>
  <c r="U535" i="2"/>
  <c r="U534" i="2"/>
  <c r="U533" i="2"/>
  <c r="U532" i="2"/>
  <c r="U531" i="2"/>
  <c r="U530" i="2"/>
  <c r="U529" i="2"/>
  <c r="U528" i="2"/>
  <c r="U527" i="2"/>
  <c r="U526" i="2"/>
  <c r="U525" i="2"/>
  <c r="U524" i="2"/>
  <c r="U523" i="2"/>
  <c r="U522" i="2"/>
  <c r="U521" i="2"/>
  <c r="U520" i="2"/>
  <c r="U519" i="2"/>
  <c r="U518" i="2"/>
  <c r="U517" i="2"/>
  <c r="U516" i="2"/>
  <c r="U515" i="2"/>
  <c r="U514" i="2"/>
  <c r="U513" i="2"/>
  <c r="U512" i="2"/>
  <c r="U511" i="2"/>
  <c r="U510" i="2"/>
  <c r="U509" i="2"/>
  <c r="U508" i="2"/>
  <c r="U507" i="2"/>
  <c r="U506" i="2"/>
  <c r="U505" i="2"/>
  <c r="U504" i="2"/>
  <c r="U503" i="2"/>
  <c r="U502" i="2"/>
  <c r="U501" i="2"/>
  <c r="U500" i="2"/>
  <c r="U499" i="2"/>
  <c r="U498" i="2"/>
  <c r="U497" i="2"/>
  <c r="U496" i="2"/>
  <c r="U495" i="2"/>
  <c r="U494" i="2"/>
  <c r="U493" i="2"/>
  <c r="U492" i="2"/>
  <c r="U491" i="2"/>
  <c r="U490" i="2"/>
  <c r="U489" i="2"/>
  <c r="U488" i="2"/>
  <c r="U487" i="2"/>
  <c r="U486" i="2"/>
  <c r="U485" i="2"/>
  <c r="U484" i="2"/>
  <c r="U483" i="2"/>
  <c r="U482" i="2"/>
  <c r="U481" i="2"/>
  <c r="U480" i="2"/>
  <c r="U479" i="2"/>
  <c r="U478" i="2"/>
  <c r="U477" i="2"/>
  <c r="U476" i="2"/>
  <c r="U475" i="2"/>
  <c r="U474" i="2"/>
  <c r="U473" i="2"/>
  <c r="U472" i="2"/>
  <c r="U471" i="2"/>
  <c r="U470" i="2"/>
  <c r="U469" i="2"/>
  <c r="U468" i="2"/>
  <c r="U467" i="2"/>
  <c r="U466" i="2"/>
  <c r="U465" i="2"/>
  <c r="U464" i="2"/>
  <c r="U463" i="2"/>
  <c r="U462" i="2"/>
  <c r="U461" i="2"/>
  <c r="U460" i="2"/>
  <c r="U459" i="2"/>
  <c r="U458" i="2"/>
  <c r="U457" i="2"/>
  <c r="U456" i="2"/>
  <c r="U455" i="2"/>
  <c r="U454" i="2"/>
  <c r="U453" i="2"/>
  <c r="U452" i="2"/>
  <c r="U451" i="2"/>
  <c r="U450" i="2"/>
  <c r="U449" i="2"/>
  <c r="U448" i="2"/>
  <c r="U447" i="2"/>
  <c r="U446" i="2"/>
  <c r="U445" i="2"/>
  <c r="U444" i="2"/>
  <c r="U443" i="2"/>
  <c r="U442" i="2"/>
  <c r="U441" i="2"/>
  <c r="U440" i="2"/>
  <c r="U439" i="2"/>
  <c r="U438" i="2"/>
  <c r="U437" i="2"/>
  <c r="U436" i="2"/>
  <c r="U435" i="2"/>
  <c r="U434" i="2"/>
  <c r="U433" i="2"/>
  <c r="U432" i="2"/>
  <c r="U431" i="2"/>
  <c r="U430" i="2"/>
  <c r="U429" i="2"/>
  <c r="U428" i="2"/>
  <c r="U427" i="2"/>
  <c r="U426" i="2"/>
  <c r="U425" i="2"/>
  <c r="U424" i="2"/>
  <c r="U423" i="2"/>
  <c r="U422" i="2"/>
  <c r="U421" i="2"/>
  <c r="U420" i="2"/>
  <c r="U419" i="2"/>
  <c r="U418" i="2"/>
  <c r="U417" i="2"/>
  <c r="U416" i="2"/>
  <c r="U415" i="2"/>
  <c r="U414" i="2"/>
  <c r="U413" i="2"/>
  <c r="U412" i="2"/>
  <c r="U411" i="2"/>
  <c r="U410" i="2"/>
  <c r="U409" i="2"/>
  <c r="U408" i="2"/>
  <c r="U407" i="2"/>
  <c r="U406" i="2"/>
  <c r="U405" i="2"/>
  <c r="U404" i="2"/>
  <c r="U403" i="2"/>
  <c r="U402" i="2"/>
  <c r="U401" i="2"/>
  <c r="U400" i="2"/>
  <c r="U399" i="2"/>
  <c r="U398" i="2"/>
  <c r="U397" i="2"/>
  <c r="U396" i="2"/>
  <c r="U395" i="2"/>
  <c r="U394" i="2"/>
  <c r="U393" i="2"/>
  <c r="U392" i="2"/>
  <c r="U391" i="2"/>
  <c r="U390" i="2"/>
  <c r="U389" i="2"/>
  <c r="U388" i="2"/>
  <c r="U387" i="2"/>
  <c r="U386" i="2"/>
  <c r="U385" i="2"/>
  <c r="U384" i="2"/>
  <c r="U383" i="2"/>
  <c r="U382" i="2"/>
  <c r="U381" i="2"/>
  <c r="U380" i="2"/>
  <c r="U379" i="2"/>
  <c r="U378" i="2"/>
  <c r="U377" i="2"/>
  <c r="U376" i="2"/>
  <c r="U375" i="2"/>
  <c r="U374" i="2"/>
  <c r="U373" i="2"/>
  <c r="U372" i="2"/>
  <c r="U371" i="2"/>
  <c r="U370" i="2"/>
  <c r="U369" i="2"/>
  <c r="U368" i="2"/>
  <c r="U367" i="2"/>
  <c r="U366" i="2"/>
  <c r="U365" i="2"/>
  <c r="U364" i="2"/>
  <c r="U363" i="2"/>
  <c r="U362" i="2"/>
  <c r="U361" i="2"/>
  <c r="U360" i="2"/>
  <c r="U359" i="2"/>
  <c r="U358" i="2"/>
  <c r="U357" i="2"/>
  <c r="U356" i="2"/>
  <c r="U355" i="2"/>
  <c r="U354" i="2"/>
  <c r="U353" i="2"/>
  <c r="U352" i="2"/>
  <c r="U351" i="2"/>
  <c r="U350" i="2"/>
  <c r="U349" i="2"/>
  <c r="U348" i="2"/>
  <c r="U347" i="2"/>
  <c r="U346" i="2"/>
  <c r="U345" i="2"/>
  <c r="U344" i="2"/>
  <c r="U343" i="2"/>
  <c r="U342" i="2"/>
  <c r="U341" i="2"/>
  <c r="U340" i="2"/>
  <c r="U339" i="2"/>
  <c r="U338" i="2"/>
  <c r="U337" i="2"/>
  <c r="U336" i="2"/>
  <c r="U335" i="2"/>
  <c r="U334" i="2"/>
  <c r="U333" i="2"/>
  <c r="U332" i="2"/>
  <c r="U331" i="2"/>
  <c r="U330" i="2"/>
  <c r="U329" i="2"/>
  <c r="U328" i="2"/>
  <c r="U327" i="2"/>
  <c r="U326" i="2"/>
  <c r="U325" i="2"/>
  <c r="U324" i="2"/>
  <c r="U323" i="2"/>
  <c r="U322" i="2"/>
  <c r="U321" i="2"/>
  <c r="U320" i="2"/>
  <c r="U319" i="2"/>
  <c r="U318" i="2"/>
  <c r="U317" i="2"/>
  <c r="U316" i="2"/>
  <c r="U315" i="2"/>
  <c r="U314" i="2"/>
  <c r="U313" i="2"/>
  <c r="U312" i="2"/>
  <c r="U311" i="2"/>
  <c r="U310" i="2"/>
  <c r="U309" i="2"/>
  <c r="U308" i="2"/>
  <c r="U307" i="2"/>
  <c r="U306" i="2"/>
  <c r="U305" i="2"/>
  <c r="U304" i="2"/>
  <c r="U303" i="2"/>
  <c r="U302" i="2"/>
  <c r="U301" i="2"/>
  <c r="U300" i="2"/>
  <c r="U299" i="2"/>
  <c r="U298" i="2"/>
  <c r="U297" i="2"/>
  <c r="U296" i="2"/>
  <c r="U295" i="2"/>
  <c r="U294" i="2"/>
  <c r="U293" i="2"/>
  <c r="U292" i="2"/>
  <c r="U291" i="2"/>
  <c r="U290" i="2"/>
  <c r="U289" i="2"/>
  <c r="U288" i="2"/>
  <c r="U287" i="2"/>
  <c r="U286" i="2"/>
  <c r="U285" i="2"/>
  <c r="U284" i="2"/>
  <c r="U283" i="2"/>
  <c r="U282" i="2"/>
  <c r="U281" i="2"/>
  <c r="U280" i="2"/>
  <c r="U279" i="2"/>
  <c r="U278" i="2"/>
  <c r="U277" i="2"/>
  <c r="U276" i="2"/>
  <c r="U275" i="2"/>
  <c r="U274" i="2"/>
  <c r="U273" i="2"/>
  <c r="U272" i="2"/>
  <c r="U271" i="2"/>
  <c r="U270" i="2"/>
  <c r="U269" i="2"/>
  <c r="U268" i="2"/>
  <c r="U267" i="2"/>
  <c r="U266" i="2"/>
  <c r="U265" i="2"/>
  <c r="U264" i="2"/>
  <c r="U263" i="2"/>
  <c r="U262" i="2"/>
  <c r="U261" i="2"/>
  <c r="U260" i="2"/>
  <c r="U259" i="2"/>
  <c r="U258" i="2"/>
  <c r="U257" i="2"/>
  <c r="U256" i="2"/>
  <c r="U255" i="2"/>
  <c r="U254" i="2"/>
  <c r="U253" i="2"/>
  <c r="U252" i="2"/>
  <c r="U251" i="2"/>
  <c r="U250" i="2"/>
  <c r="U249" i="2"/>
  <c r="U248" i="2"/>
  <c r="U247" i="2"/>
  <c r="U246" i="2"/>
  <c r="U245" i="2"/>
  <c r="U244" i="2"/>
  <c r="U243" i="2"/>
  <c r="U242" i="2"/>
  <c r="U241" i="2"/>
  <c r="U240" i="2"/>
  <c r="U239" i="2"/>
  <c r="U238" i="2"/>
  <c r="U237" i="2"/>
  <c r="U236" i="2"/>
  <c r="U235" i="2"/>
  <c r="U234" i="2"/>
  <c r="U233" i="2"/>
  <c r="U232" i="2"/>
  <c r="U231" i="2"/>
  <c r="U230" i="2"/>
  <c r="U229" i="2"/>
  <c r="U228" i="2"/>
  <c r="U227" i="2"/>
  <c r="U226" i="2"/>
  <c r="U225" i="2"/>
  <c r="U224" i="2"/>
  <c r="U223" i="2"/>
  <c r="U222" i="2"/>
  <c r="U221" i="2"/>
  <c r="U220" i="2"/>
  <c r="U219" i="2"/>
  <c r="U218" i="2"/>
  <c r="U217" i="2"/>
  <c r="U216" i="2"/>
  <c r="U215" i="2"/>
  <c r="U214" i="2"/>
  <c r="U213" i="2"/>
  <c r="U212" i="2"/>
  <c r="U211" i="2"/>
  <c r="U210" i="2"/>
  <c r="U209" i="2"/>
  <c r="U208" i="2"/>
  <c r="U207" i="2"/>
  <c r="U206" i="2"/>
  <c r="U205" i="2"/>
  <c r="U204" i="2"/>
  <c r="U203" i="2"/>
  <c r="U202" i="2"/>
  <c r="U201" i="2"/>
  <c r="U200" i="2"/>
  <c r="U199" i="2"/>
  <c r="U198" i="2"/>
  <c r="U197" i="2"/>
  <c r="U196" i="2"/>
  <c r="U195" i="2"/>
  <c r="U194" i="2"/>
  <c r="U193" i="2"/>
  <c r="U192" i="2"/>
  <c r="U191" i="2"/>
  <c r="U190" i="2"/>
  <c r="U189" i="2"/>
  <c r="U188" i="2"/>
  <c r="U187" i="2"/>
  <c r="U186" i="2"/>
  <c r="U185" i="2"/>
  <c r="U184" i="2"/>
  <c r="U183" i="2"/>
  <c r="U182" i="2"/>
  <c r="U181" i="2"/>
  <c r="U180" i="2"/>
  <c r="U179" i="2"/>
  <c r="U178" i="2"/>
  <c r="U177" i="2"/>
  <c r="U176" i="2"/>
  <c r="U175" i="2"/>
  <c r="U174" i="2"/>
  <c r="U173" i="2"/>
  <c r="U172" i="2"/>
  <c r="U171" i="2"/>
  <c r="U170" i="2"/>
  <c r="U169" i="2"/>
  <c r="U168" i="2"/>
  <c r="U167" i="2"/>
  <c r="U166" i="2"/>
  <c r="U165" i="2"/>
  <c r="U164" i="2"/>
  <c r="U163" i="2"/>
  <c r="U162" i="2"/>
  <c r="U161" i="2"/>
  <c r="U160" i="2"/>
  <c r="U159" i="2"/>
  <c r="U158" i="2"/>
  <c r="U157" i="2"/>
  <c r="U156" i="2"/>
  <c r="U155" i="2"/>
  <c r="U154" i="2"/>
  <c r="U153" i="2"/>
  <c r="U152" i="2"/>
  <c r="U151" i="2"/>
  <c r="U150" i="2"/>
  <c r="U149" i="2"/>
  <c r="U148" i="2"/>
  <c r="U147" i="2"/>
  <c r="U146" i="2"/>
  <c r="U145" i="2"/>
  <c r="U144" i="2"/>
  <c r="U143" i="2"/>
  <c r="U142" i="2"/>
  <c r="U141" i="2"/>
  <c r="U140" i="2"/>
  <c r="U139" i="2"/>
  <c r="U138" i="2"/>
  <c r="U137" i="2"/>
  <c r="U136" i="2"/>
  <c r="U135" i="2"/>
  <c r="U134" i="2"/>
  <c r="U133" i="2"/>
  <c r="U132" i="2"/>
  <c r="U131" i="2"/>
  <c r="U130" i="2"/>
  <c r="U129" i="2"/>
  <c r="U128" i="2"/>
  <c r="U127" i="2"/>
  <c r="U126" i="2"/>
  <c r="U125" i="2"/>
  <c r="U124" i="2"/>
  <c r="U123" i="2"/>
  <c r="U122" i="2"/>
  <c r="U121" i="2"/>
  <c r="U120" i="2"/>
  <c r="U119" i="2"/>
  <c r="U118" i="2"/>
  <c r="U117" i="2"/>
  <c r="U116" i="2"/>
  <c r="U115" i="2"/>
  <c r="U114" i="2"/>
  <c r="U113" i="2"/>
  <c r="U112" i="2"/>
  <c r="U111" i="2"/>
  <c r="U110" i="2"/>
  <c r="U109" i="2"/>
  <c r="U108" i="2"/>
  <c r="U107" i="2"/>
  <c r="U106" i="2"/>
  <c r="U105" i="2"/>
  <c r="U104" i="2"/>
  <c r="U103" i="2"/>
  <c r="U102" i="2"/>
  <c r="U101" i="2"/>
  <c r="U100" i="2"/>
  <c r="U99" i="2"/>
  <c r="U98" i="2"/>
  <c r="U97" i="2"/>
  <c r="U96" i="2"/>
  <c r="U95" i="2"/>
  <c r="U94" i="2"/>
  <c r="U93" i="2"/>
  <c r="U92" i="2"/>
  <c r="U91" i="2"/>
  <c r="U90" i="2"/>
  <c r="U89" i="2"/>
  <c r="U88" i="2"/>
  <c r="U87" i="2"/>
  <c r="U86" i="2"/>
  <c r="U85" i="2"/>
  <c r="U84" i="2"/>
  <c r="U83" i="2"/>
  <c r="U82" i="2"/>
  <c r="U81" i="2"/>
  <c r="U80" i="2"/>
  <c r="U79" i="2"/>
  <c r="U78" i="2"/>
  <c r="U77" i="2"/>
  <c r="U76" i="2"/>
  <c r="U75" i="2"/>
  <c r="U74" i="2"/>
  <c r="U73" i="2"/>
  <c r="U72" i="2"/>
  <c r="U71" i="2"/>
  <c r="U70" i="2"/>
  <c r="U69" i="2"/>
  <c r="U68" i="2"/>
  <c r="U67" i="2"/>
  <c r="U66" i="2"/>
  <c r="U65" i="2"/>
  <c r="U64" i="2"/>
  <c r="U63" i="2"/>
  <c r="U62" i="2"/>
  <c r="U61" i="2"/>
  <c r="U60" i="2"/>
  <c r="U59" i="2"/>
  <c r="U58" i="2"/>
  <c r="U57" i="2"/>
  <c r="U56" i="2"/>
  <c r="U55" i="2"/>
  <c r="U54" i="2"/>
  <c r="U53" i="2"/>
  <c r="U52" i="2"/>
  <c r="U51" i="2"/>
  <c r="U50" i="2"/>
  <c r="U49" i="2"/>
  <c r="U48" i="2"/>
  <c r="U47" i="2"/>
  <c r="U46" i="2"/>
  <c r="U45" i="2"/>
  <c r="U44" i="2"/>
  <c r="U43" i="2"/>
  <c r="U42" i="2"/>
  <c r="U41" i="2"/>
  <c r="U40" i="2"/>
  <c r="U39" i="2"/>
  <c r="U38" i="2"/>
  <c r="U37" i="2"/>
  <c r="U36" i="2"/>
  <c r="U35" i="2"/>
  <c r="U34" i="2"/>
  <c r="U33" i="2"/>
  <c r="U32" i="2"/>
  <c r="U31" i="2"/>
  <c r="U30" i="2"/>
  <c r="U29" i="2"/>
  <c r="U28" i="2"/>
  <c r="U27" i="2"/>
  <c r="U26" i="2"/>
  <c r="U25" i="2"/>
  <c r="U24" i="2"/>
  <c r="U23" i="2"/>
  <c r="U22" i="2"/>
  <c r="U21" i="2"/>
  <c r="U20" i="2"/>
  <c r="U19" i="2"/>
  <c r="U18" i="2"/>
  <c r="U17" i="2"/>
  <c r="U16" i="2"/>
  <c r="U15" i="2"/>
  <c r="U14" i="2"/>
  <c r="U13" i="2"/>
  <c r="U12" i="2"/>
  <c r="U11" i="2"/>
  <c r="U10" i="2"/>
  <c r="U9" i="2"/>
  <c r="U8" i="2"/>
  <c r="U7" i="2"/>
  <c r="U6" i="2"/>
  <c r="U5" i="2"/>
  <c r="U4" i="2"/>
  <c r="U3" i="2"/>
  <c r="R792" i="2"/>
  <c r="R791" i="2"/>
  <c r="R790" i="2"/>
  <c r="R789" i="2"/>
  <c r="R788" i="2"/>
  <c r="R787" i="2"/>
  <c r="R786" i="2"/>
  <c r="R785" i="2"/>
  <c r="R784" i="2"/>
  <c r="R783" i="2"/>
  <c r="R782" i="2"/>
  <c r="R781" i="2"/>
  <c r="R780" i="2"/>
  <c r="R779" i="2"/>
  <c r="R778" i="2"/>
  <c r="R777" i="2"/>
  <c r="R776" i="2"/>
  <c r="R775" i="2"/>
  <c r="R774" i="2"/>
  <c r="R773" i="2"/>
  <c r="R772" i="2"/>
  <c r="R771" i="2"/>
  <c r="R770" i="2"/>
  <c r="R769" i="2"/>
  <c r="R768" i="2"/>
  <c r="R767" i="2"/>
  <c r="R766" i="2"/>
  <c r="R765" i="2"/>
  <c r="R764" i="2"/>
  <c r="R763" i="2"/>
  <c r="R762" i="2"/>
  <c r="R761" i="2"/>
  <c r="R760" i="2"/>
  <c r="R759" i="2"/>
  <c r="R758" i="2"/>
  <c r="R757" i="2"/>
  <c r="R756" i="2"/>
  <c r="R755" i="2"/>
  <c r="R754" i="2"/>
  <c r="R753" i="2"/>
  <c r="R752" i="2"/>
  <c r="R751" i="2"/>
  <c r="R750" i="2"/>
  <c r="R749" i="2"/>
  <c r="R748" i="2"/>
  <c r="R747" i="2"/>
  <c r="R746" i="2"/>
  <c r="R745" i="2"/>
  <c r="R744" i="2"/>
  <c r="R743" i="2"/>
  <c r="R742" i="2"/>
  <c r="R741" i="2"/>
  <c r="R740" i="2"/>
  <c r="R739" i="2"/>
  <c r="R738" i="2"/>
  <c r="R737" i="2"/>
  <c r="R736" i="2"/>
  <c r="R735" i="2"/>
  <c r="R734" i="2"/>
  <c r="R733" i="2"/>
  <c r="R732" i="2"/>
  <c r="R731" i="2"/>
  <c r="R730" i="2"/>
  <c r="R729" i="2"/>
  <c r="R728" i="2"/>
  <c r="R727" i="2"/>
  <c r="R726" i="2"/>
  <c r="R725" i="2"/>
  <c r="R724" i="2"/>
  <c r="R723" i="2"/>
  <c r="R722" i="2"/>
  <c r="R721" i="2"/>
  <c r="R720" i="2"/>
  <c r="R719" i="2"/>
  <c r="R718" i="2"/>
  <c r="R717" i="2"/>
  <c r="R716" i="2"/>
  <c r="R715" i="2"/>
  <c r="R714" i="2"/>
  <c r="R713" i="2"/>
  <c r="R712" i="2"/>
  <c r="R711" i="2"/>
  <c r="R710" i="2"/>
  <c r="R709" i="2"/>
  <c r="R708" i="2"/>
  <c r="R707" i="2"/>
  <c r="R706" i="2"/>
  <c r="R705" i="2"/>
  <c r="R704" i="2"/>
  <c r="R703" i="2"/>
  <c r="R702" i="2"/>
  <c r="R701" i="2"/>
  <c r="R700" i="2"/>
  <c r="R699" i="2"/>
  <c r="R698" i="2"/>
  <c r="R697" i="2"/>
  <c r="R696" i="2"/>
  <c r="R695" i="2"/>
  <c r="R694" i="2"/>
  <c r="R693" i="2"/>
  <c r="R692" i="2"/>
  <c r="R691" i="2"/>
  <c r="R690" i="2"/>
  <c r="R689" i="2"/>
  <c r="R688" i="2"/>
  <c r="R687" i="2"/>
  <c r="R686" i="2"/>
  <c r="R685" i="2"/>
  <c r="R684" i="2"/>
  <c r="R683" i="2"/>
  <c r="R682" i="2"/>
  <c r="R681" i="2"/>
  <c r="R680" i="2"/>
  <c r="R679" i="2"/>
  <c r="R678" i="2"/>
  <c r="R677" i="2"/>
  <c r="R676" i="2"/>
  <c r="R675" i="2"/>
  <c r="R674" i="2"/>
  <c r="R673" i="2"/>
  <c r="R672" i="2"/>
  <c r="R671" i="2"/>
  <c r="R670" i="2"/>
  <c r="R669" i="2"/>
  <c r="R668" i="2"/>
  <c r="R667" i="2"/>
  <c r="R666" i="2"/>
  <c r="R665" i="2"/>
  <c r="R664" i="2"/>
  <c r="R663" i="2"/>
  <c r="R662" i="2"/>
  <c r="R661" i="2"/>
  <c r="R660" i="2"/>
  <c r="R659" i="2"/>
  <c r="R658" i="2"/>
  <c r="R657" i="2"/>
  <c r="R656" i="2"/>
  <c r="R655" i="2"/>
  <c r="R654" i="2"/>
  <c r="R653" i="2"/>
  <c r="R652" i="2"/>
  <c r="R651" i="2"/>
  <c r="R650" i="2"/>
  <c r="R649" i="2"/>
  <c r="R648" i="2"/>
  <c r="R647" i="2"/>
  <c r="R646" i="2"/>
  <c r="R645" i="2"/>
  <c r="R644" i="2"/>
  <c r="R643" i="2"/>
  <c r="R642" i="2"/>
  <c r="R641" i="2"/>
  <c r="R640" i="2"/>
  <c r="R639" i="2"/>
  <c r="R638" i="2"/>
  <c r="R637" i="2"/>
  <c r="R636" i="2"/>
  <c r="R635" i="2"/>
  <c r="R634" i="2"/>
  <c r="R633" i="2"/>
  <c r="R632" i="2"/>
  <c r="R631" i="2"/>
  <c r="R630" i="2"/>
  <c r="R629" i="2"/>
  <c r="R628" i="2"/>
  <c r="R627" i="2"/>
  <c r="R626" i="2"/>
  <c r="R625" i="2"/>
  <c r="R624" i="2"/>
  <c r="R623" i="2"/>
  <c r="R622" i="2"/>
  <c r="R621" i="2"/>
  <c r="R620" i="2"/>
  <c r="R619" i="2"/>
  <c r="R618" i="2"/>
  <c r="R617" i="2"/>
  <c r="R616" i="2"/>
  <c r="R615" i="2"/>
  <c r="R614" i="2"/>
  <c r="R613" i="2"/>
  <c r="R612" i="2"/>
  <c r="R611" i="2"/>
  <c r="R610" i="2"/>
  <c r="R609" i="2"/>
  <c r="R608" i="2"/>
  <c r="R607" i="2"/>
  <c r="R606" i="2"/>
  <c r="R605" i="2"/>
  <c r="R604" i="2"/>
  <c r="R603" i="2"/>
  <c r="R602" i="2"/>
  <c r="R601" i="2"/>
  <c r="R600" i="2"/>
  <c r="R599" i="2"/>
  <c r="R598" i="2"/>
  <c r="R597" i="2"/>
  <c r="R596" i="2"/>
  <c r="R595" i="2"/>
  <c r="R594" i="2"/>
  <c r="R593" i="2"/>
  <c r="R592" i="2"/>
  <c r="R591" i="2"/>
  <c r="R590" i="2"/>
  <c r="R589" i="2"/>
  <c r="R588" i="2"/>
  <c r="R587" i="2"/>
  <c r="R586" i="2"/>
  <c r="R585" i="2"/>
  <c r="R584" i="2"/>
  <c r="R583" i="2"/>
  <c r="R582" i="2"/>
  <c r="R581" i="2"/>
  <c r="R580" i="2"/>
  <c r="R579" i="2"/>
  <c r="R578" i="2"/>
  <c r="R577" i="2"/>
  <c r="R576" i="2"/>
  <c r="R575" i="2"/>
  <c r="R574" i="2"/>
  <c r="R573" i="2"/>
  <c r="R572" i="2"/>
  <c r="R571" i="2"/>
  <c r="R570" i="2"/>
  <c r="R569" i="2"/>
  <c r="R568" i="2"/>
  <c r="R567" i="2"/>
  <c r="R566" i="2"/>
  <c r="R565" i="2"/>
  <c r="R564" i="2"/>
  <c r="R563" i="2"/>
  <c r="R562" i="2"/>
  <c r="R561" i="2"/>
  <c r="R560" i="2"/>
  <c r="R559" i="2"/>
  <c r="R558" i="2"/>
  <c r="R557" i="2"/>
  <c r="R556" i="2"/>
  <c r="R555" i="2"/>
  <c r="R554" i="2"/>
  <c r="R553" i="2"/>
  <c r="R552" i="2"/>
  <c r="R551" i="2"/>
  <c r="R550" i="2"/>
  <c r="R549" i="2"/>
  <c r="R548" i="2"/>
  <c r="R547" i="2"/>
  <c r="R546" i="2"/>
  <c r="R545" i="2"/>
  <c r="R544" i="2"/>
  <c r="R543" i="2"/>
  <c r="R542" i="2"/>
  <c r="R541" i="2"/>
  <c r="R540" i="2"/>
  <c r="R539" i="2"/>
  <c r="R538" i="2"/>
  <c r="R537" i="2"/>
  <c r="R536" i="2"/>
  <c r="R535" i="2"/>
  <c r="R534" i="2"/>
  <c r="R533" i="2"/>
  <c r="R532" i="2"/>
  <c r="R531" i="2"/>
  <c r="R530" i="2"/>
  <c r="R529" i="2"/>
  <c r="R528" i="2"/>
  <c r="R527" i="2"/>
  <c r="R526" i="2"/>
  <c r="R525" i="2"/>
  <c r="R524" i="2"/>
  <c r="R523" i="2"/>
  <c r="R522" i="2"/>
  <c r="R521" i="2"/>
  <c r="R520" i="2"/>
  <c r="R519" i="2"/>
  <c r="R518" i="2"/>
  <c r="R517" i="2"/>
  <c r="R516" i="2"/>
  <c r="R515" i="2"/>
  <c r="R514" i="2"/>
  <c r="R513" i="2"/>
  <c r="R512" i="2"/>
  <c r="R511" i="2"/>
  <c r="R510" i="2"/>
  <c r="R509" i="2"/>
  <c r="R508" i="2"/>
  <c r="R507" i="2"/>
  <c r="R506" i="2"/>
  <c r="R505" i="2"/>
  <c r="R504" i="2"/>
  <c r="R503" i="2"/>
  <c r="R502" i="2"/>
  <c r="R501" i="2"/>
  <c r="R500" i="2"/>
  <c r="R499" i="2"/>
  <c r="R498" i="2"/>
  <c r="R497" i="2"/>
  <c r="R496" i="2"/>
  <c r="R495" i="2"/>
  <c r="R494" i="2"/>
  <c r="R493" i="2"/>
  <c r="R492" i="2"/>
  <c r="R491" i="2"/>
  <c r="R490" i="2"/>
  <c r="R489" i="2"/>
  <c r="R488" i="2"/>
  <c r="R487" i="2"/>
  <c r="R486" i="2"/>
  <c r="R485" i="2"/>
  <c r="R484" i="2"/>
  <c r="R483" i="2"/>
  <c r="R482" i="2"/>
  <c r="R481" i="2"/>
  <c r="R480" i="2"/>
  <c r="R479" i="2"/>
  <c r="R478" i="2"/>
  <c r="R477" i="2"/>
  <c r="R476" i="2"/>
  <c r="R475" i="2"/>
  <c r="R474" i="2"/>
  <c r="R473" i="2"/>
  <c r="R472" i="2"/>
  <c r="R471" i="2"/>
  <c r="R470" i="2"/>
  <c r="R469" i="2"/>
  <c r="R468" i="2"/>
  <c r="R467" i="2"/>
  <c r="R466" i="2"/>
  <c r="R465" i="2"/>
  <c r="R464" i="2"/>
  <c r="R463" i="2"/>
  <c r="R462" i="2"/>
  <c r="R461" i="2"/>
  <c r="R460" i="2"/>
  <c r="R459" i="2"/>
  <c r="R458" i="2"/>
  <c r="R457" i="2"/>
  <c r="R456" i="2"/>
  <c r="R455" i="2"/>
  <c r="R454" i="2"/>
  <c r="R453" i="2"/>
  <c r="R452" i="2"/>
  <c r="R451" i="2"/>
  <c r="R450" i="2"/>
  <c r="R449" i="2"/>
  <c r="R448" i="2"/>
  <c r="R447" i="2"/>
  <c r="R446" i="2"/>
  <c r="R445" i="2"/>
  <c r="R444" i="2"/>
  <c r="R443" i="2"/>
  <c r="R442" i="2"/>
  <c r="R441" i="2"/>
  <c r="R440" i="2"/>
  <c r="R439" i="2"/>
  <c r="R438" i="2"/>
  <c r="R437" i="2"/>
  <c r="R436" i="2"/>
  <c r="R435" i="2"/>
  <c r="R434" i="2"/>
  <c r="R433" i="2"/>
  <c r="R432" i="2"/>
  <c r="R431" i="2"/>
  <c r="R430" i="2"/>
  <c r="R429" i="2"/>
  <c r="R428" i="2"/>
  <c r="R427" i="2"/>
  <c r="R426" i="2"/>
  <c r="R425" i="2"/>
  <c r="R424" i="2"/>
  <c r="R423" i="2"/>
  <c r="R422" i="2"/>
  <c r="R421" i="2"/>
  <c r="R420" i="2"/>
  <c r="R419" i="2"/>
  <c r="R418" i="2"/>
  <c r="R417" i="2"/>
  <c r="R416" i="2"/>
  <c r="R415" i="2"/>
  <c r="R414" i="2"/>
  <c r="R413" i="2"/>
  <c r="R412" i="2"/>
  <c r="R411" i="2"/>
  <c r="R410" i="2"/>
  <c r="R409" i="2"/>
  <c r="R408" i="2"/>
  <c r="R407" i="2"/>
  <c r="R406" i="2"/>
  <c r="R405" i="2"/>
  <c r="R404" i="2"/>
  <c r="R403" i="2"/>
  <c r="R402" i="2"/>
  <c r="R401" i="2"/>
  <c r="R400" i="2"/>
  <c r="R399" i="2"/>
  <c r="R398" i="2"/>
  <c r="R397" i="2"/>
  <c r="R396" i="2"/>
  <c r="R395" i="2"/>
  <c r="R394" i="2"/>
  <c r="R393" i="2"/>
  <c r="R392" i="2"/>
  <c r="R391" i="2"/>
  <c r="R390" i="2"/>
  <c r="R389" i="2"/>
  <c r="R388" i="2"/>
  <c r="R387" i="2"/>
  <c r="R386" i="2"/>
  <c r="R385" i="2"/>
  <c r="R384" i="2"/>
  <c r="R383" i="2"/>
  <c r="R382" i="2"/>
  <c r="R381" i="2"/>
  <c r="R380" i="2"/>
  <c r="R379" i="2"/>
  <c r="R378" i="2"/>
  <c r="R377" i="2"/>
  <c r="R376" i="2"/>
  <c r="R375" i="2"/>
  <c r="R374" i="2"/>
  <c r="R373" i="2"/>
  <c r="R372" i="2"/>
  <c r="R371" i="2"/>
  <c r="R370" i="2"/>
  <c r="R369" i="2"/>
  <c r="R368" i="2"/>
  <c r="R367" i="2"/>
  <c r="R366" i="2"/>
  <c r="R365" i="2"/>
  <c r="R364" i="2"/>
  <c r="R363" i="2"/>
  <c r="R362" i="2"/>
  <c r="R361" i="2"/>
  <c r="R360" i="2"/>
  <c r="R359" i="2"/>
  <c r="R358" i="2"/>
  <c r="R357" i="2"/>
  <c r="R356" i="2"/>
  <c r="R355" i="2"/>
  <c r="R354" i="2"/>
  <c r="R353" i="2"/>
  <c r="R352" i="2"/>
  <c r="R351" i="2"/>
  <c r="R350" i="2"/>
  <c r="R349" i="2"/>
  <c r="R348" i="2"/>
  <c r="R347" i="2"/>
  <c r="R346" i="2"/>
  <c r="R345" i="2"/>
  <c r="R344" i="2"/>
  <c r="R343" i="2"/>
  <c r="R342" i="2"/>
  <c r="R341" i="2"/>
  <c r="R340" i="2"/>
  <c r="R339" i="2"/>
  <c r="R338" i="2"/>
  <c r="R337" i="2"/>
  <c r="R336" i="2"/>
  <c r="R335" i="2"/>
  <c r="R334" i="2"/>
  <c r="R333" i="2"/>
  <c r="R332" i="2"/>
  <c r="R331" i="2"/>
  <c r="R330" i="2"/>
  <c r="R329" i="2"/>
  <c r="R328" i="2"/>
  <c r="R327" i="2"/>
  <c r="R326" i="2"/>
  <c r="R325" i="2"/>
  <c r="R324" i="2"/>
  <c r="R323" i="2"/>
  <c r="R322" i="2"/>
  <c r="R321" i="2"/>
  <c r="R320" i="2"/>
  <c r="R319" i="2"/>
  <c r="R318" i="2"/>
  <c r="R317" i="2"/>
  <c r="R316" i="2"/>
  <c r="R315" i="2"/>
  <c r="R314" i="2"/>
  <c r="R313" i="2"/>
  <c r="R312" i="2"/>
  <c r="R311" i="2"/>
  <c r="R310" i="2"/>
  <c r="R309" i="2"/>
  <c r="R308" i="2"/>
  <c r="R307" i="2"/>
  <c r="R306" i="2"/>
  <c r="R305" i="2"/>
  <c r="R304" i="2"/>
  <c r="R303" i="2"/>
  <c r="R302" i="2"/>
  <c r="R301" i="2"/>
  <c r="R300" i="2"/>
  <c r="R299" i="2"/>
  <c r="R298" i="2"/>
  <c r="R297" i="2"/>
  <c r="R296" i="2"/>
  <c r="R295" i="2"/>
  <c r="R294" i="2"/>
  <c r="R293" i="2"/>
  <c r="R292" i="2"/>
  <c r="R291" i="2"/>
  <c r="R290" i="2"/>
  <c r="R289" i="2"/>
  <c r="R288" i="2"/>
  <c r="R287" i="2"/>
  <c r="R286" i="2"/>
  <c r="R285" i="2"/>
  <c r="R284" i="2"/>
  <c r="R283" i="2"/>
  <c r="R282" i="2"/>
  <c r="R281" i="2"/>
  <c r="R280" i="2"/>
  <c r="R279" i="2"/>
  <c r="R278" i="2"/>
  <c r="R277" i="2"/>
  <c r="R276" i="2"/>
  <c r="R275" i="2"/>
  <c r="R274" i="2"/>
  <c r="R273" i="2"/>
  <c r="R272" i="2"/>
  <c r="R271" i="2"/>
  <c r="R270" i="2"/>
  <c r="R269" i="2"/>
  <c r="R268" i="2"/>
  <c r="R267" i="2"/>
  <c r="R266" i="2"/>
  <c r="R265" i="2"/>
  <c r="R264" i="2"/>
  <c r="R263" i="2"/>
  <c r="R262" i="2"/>
  <c r="R261" i="2"/>
  <c r="R260" i="2"/>
  <c r="R259" i="2"/>
  <c r="R258" i="2"/>
  <c r="R257" i="2"/>
  <c r="R256" i="2"/>
  <c r="R255" i="2"/>
  <c r="R254" i="2"/>
  <c r="R253" i="2"/>
  <c r="R252" i="2"/>
  <c r="R251" i="2"/>
  <c r="R250" i="2"/>
  <c r="R249" i="2"/>
  <c r="R248" i="2"/>
  <c r="R247" i="2"/>
  <c r="R246" i="2"/>
  <c r="R245" i="2"/>
  <c r="R244" i="2"/>
  <c r="R243" i="2"/>
  <c r="R242" i="2"/>
  <c r="R241" i="2"/>
  <c r="R240" i="2"/>
  <c r="R239" i="2"/>
  <c r="R238" i="2"/>
  <c r="R237" i="2"/>
  <c r="R236" i="2"/>
  <c r="R235" i="2"/>
  <c r="R234" i="2"/>
  <c r="R233" i="2"/>
  <c r="R232" i="2"/>
  <c r="R231" i="2"/>
  <c r="R230" i="2"/>
  <c r="R229" i="2"/>
  <c r="R228" i="2"/>
  <c r="R227" i="2"/>
  <c r="R226" i="2"/>
  <c r="R225" i="2"/>
  <c r="R224" i="2"/>
  <c r="R223" i="2"/>
  <c r="R222" i="2"/>
  <c r="R221" i="2"/>
  <c r="R220" i="2"/>
  <c r="R219" i="2"/>
  <c r="R218" i="2"/>
  <c r="R217" i="2"/>
  <c r="R216" i="2"/>
  <c r="R215" i="2"/>
  <c r="R214" i="2"/>
  <c r="R213" i="2"/>
  <c r="R212" i="2"/>
  <c r="R211" i="2"/>
  <c r="R210" i="2"/>
  <c r="R209" i="2"/>
  <c r="R208" i="2"/>
  <c r="R207" i="2"/>
  <c r="R206" i="2"/>
  <c r="R205" i="2"/>
  <c r="R204" i="2"/>
  <c r="R203" i="2"/>
  <c r="R202" i="2"/>
  <c r="R201" i="2"/>
  <c r="R200" i="2"/>
  <c r="R199" i="2"/>
  <c r="R198" i="2"/>
  <c r="R197" i="2"/>
  <c r="R196" i="2"/>
  <c r="R195" i="2"/>
  <c r="R194" i="2"/>
  <c r="R193" i="2"/>
  <c r="R192" i="2"/>
  <c r="R191" i="2"/>
  <c r="R190" i="2"/>
  <c r="R189" i="2"/>
  <c r="R188" i="2"/>
  <c r="R187" i="2"/>
  <c r="R186" i="2"/>
  <c r="R185" i="2"/>
  <c r="R184" i="2"/>
  <c r="R183" i="2"/>
  <c r="R182" i="2"/>
  <c r="R181" i="2"/>
  <c r="R180" i="2"/>
  <c r="R179" i="2"/>
  <c r="R178" i="2"/>
  <c r="R177" i="2"/>
  <c r="R176" i="2"/>
  <c r="R175" i="2"/>
  <c r="R174" i="2"/>
  <c r="R173" i="2"/>
  <c r="R172" i="2"/>
  <c r="R171" i="2"/>
  <c r="R170" i="2"/>
  <c r="R169" i="2"/>
  <c r="R168" i="2"/>
  <c r="R167" i="2"/>
  <c r="R166" i="2"/>
  <c r="R165" i="2"/>
  <c r="R164" i="2"/>
  <c r="R163" i="2"/>
  <c r="R162" i="2"/>
  <c r="R161" i="2"/>
  <c r="R160" i="2"/>
  <c r="R159" i="2"/>
  <c r="R158" i="2"/>
  <c r="R157" i="2"/>
  <c r="R156" i="2"/>
  <c r="R155" i="2"/>
  <c r="R154" i="2"/>
  <c r="R153" i="2"/>
  <c r="R152" i="2"/>
  <c r="R151" i="2"/>
  <c r="R150" i="2"/>
  <c r="R149" i="2"/>
  <c r="R148" i="2"/>
  <c r="R147" i="2"/>
  <c r="R146" i="2"/>
  <c r="R145" i="2"/>
  <c r="R144" i="2"/>
  <c r="R143" i="2"/>
  <c r="R142" i="2"/>
  <c r="R141" i="2"/>
  <c r="R140" i="2"/>
  <c r="R139" i="2"/>
  <c r="R138" i="2"/>
  <c r="R137" i="2"/>
  <c r="R136" i="2"/>
  <c r="R135" i="2"/>
  <c r="R134" i="2"/>
  <c r="R133" i="2"/>
  <c r="R132" i="2"/>
  <c r="R131" i="2"/>
  <c r="R130" i="2"/>
  <c r="R129" i="2"/>
  <c r="R128" i="2"/>
  <c r="R127" i="2"/>
  <c r="R126" i="2"/>
  <c r="R125" i="2"/>
  <c r="R124" i="2"/>
  <c r="R123" i="2"/>
  <c r="R122" i="2"/>
  <c r="R121" i="2"/>
  <c r="R120" i="2"/>
  <c r="R119" i="2"/>
  <c r="R118" i="2"/>
  <c r="R117" i="2"/>
  <c r="R116" i="2"/>
  <c r="R115" i="2"/>
  <c r="R114" i="2"/>
  <c r="R113" i="2"/>
  <c r="R112" i="2"/>
  <c r="R111" i="2"/>
  <c r="R110" i="2"/>
  <c r="R109" i="2"/>
  <c r="R108" i="2"/>
  <c r="R107" i="2"/>
  <c r="R106" i="2"/>
  <c r="R105" i="2"/>
  <c r="R104" i="2"/>
  <c r="R103" i="2"/>
  <c r="R102" i="2"/>
  <c r="R101" i="2"/>
  <c r="R100" i="2"/>
  <c r="R99" i="2"/>
  <c r="R98" i="2"/>
  <c r="R97" i="2"/>
  <c r="R96" i="2"/>
  <c r="R95" i="2"/>
  <c r="R94" i="2"/>
  <c r="R93" i="2"/>
  <c r="R92" i="2"/>
  <c r="R91" i="2"/>
  <c r="R90" i="2"/>
  <c r="R89" i="2"/>
  <c r="R88" i="2"/>
  <c r="R87" i="2"/>
  <c r="R86" i="2"/>
  <c r="R85" i="2"/>
  <c r="R84" i="2"/>
  <c r="R83" i="2"/>
  <c r="R82" i="2"/>
  <c r="R81" i="2"/>
  <c r="R80" i="2"/>
  <c r="R79" i="2"/>
  <c r="R78" i="2"/>
  <c r="R77" i="2"/>
  <c r="R76" i="2"/>
  <c r="R75" i="2"/>
  <c r="R74" i="2"/>
  <c r="R73" i="2"/>
  <c r="R72" i="2"/>
  <c r="R71" i="2"/>
  <c r="R70" i="2"/>
  <c r="R69" i="2"/>
  <c r="R68" i="2"/>
  <c r="R67" i="2"/>
  <c r="R66" i="2"/>
  <c r="R65" i="2"/>
  <c r="R64" i="2"/>
  <c r="R63" i="2"/>
  <c r="R62" i="2"/>
  <c r="R61" i="2"/>
  <c r="R60" i="2"/>
  <c r="R59" i="2"/>
  <c r="R58" i="2"/>
  <c r="R57" i="2"/>
  <c r="R56" i="2"/>
  <c r="R55" i="2"/>
  <c r="R54" i="2"/>
  <c r="R53" i="2"/>
  <c r="R52" i="2"/>
  <c r="R51" i="2"/>
  <c r="R50" i="2"/>
  <c r="R49" i="2"/>
  <c r="R48" i="2"/>
  <c r="R47" i="2"/>
  <c r="R46" i="2"/>
  <c r="R45" i="2"/>
  <c r="R44" i="2"/>
  <c r="R43" i="2"/>
  <c r="R42" i="2"/>
  <c r="R41" i="2"/>
  <c r="R40" i="2"/>
  <c r="R39" i="2"/>
  <c r="R38" i="2"/>
  <c r="R37" i="2"/>
  <c r="R36" i="2"/>
  <c r="R35" i="2"/>
  <c r="R34" i="2"/>
  <c r="R33" i="2"/>
  <c r="R32" i="2"/>
  <c r="R31" i="2"/>
  <c r="R30" i="2"/>
  <c r="R29" i="2"/>
  <c r="R28" i="2"/>
  <c r="R27" i="2"/>
  <c r="R26" i="2"/>
  <c r="R25" i="2"/>
  <c r="R24" i="2"/>
  <c r="R23" i="2"/>
  <c r="R22" i="2"/>
  <c r="R21" i="2"/>
  <c r="R20" i="2"/>
  <c r="R19" i="2"/>
  <c r="R18" i="2"/>
  <c r="R17" i="2"/>
  <c r="R16" i="2"/>
  <c r="R15" i="2"/>
  <c r="R14" i="2"/>
  <c r="R13" i="2"/>
  <c r="R12" i="2"/>
  <c r="R11" i="2"/>
  <c r="R10" i="2"/>
  <c r="R9" i="2"/>
  <c r="R8" i="2"/>
  <c r="R7" i="2"/>
  <c r="R6" i="2"/>
  <c r="R5" i="2"/>
  <c r="R4" i="2"/>
  <c r="R3" i="2"/>
  <c r="O792" i="2"/>
  <c r="O791" i="2"/>
  <c r="O790" i="2"/>
  <c r="O789" i="2"/>
  <c r="O788" i="2"/>
  <c r="O787" i="2"/>
  <c r="O786" i="2"/>
  <c r="O785" i="2"/>
  <c r="O784" i="2"/>
  <c r="O783" i="2"/>
  <c r="O782" i="2"/>
  <c r="O781" i="2"/>
  <c r="O780" i="2"/>
  <c r="O779" i="2"/>
  <c r="O778" i="2"/>
  <c r="O777" i="2"/>
  <c r="O776" i="2"/>
  <c r="O775" i="2"/>
  <c r="O774" i="2"/>
  <c r="O773" i="2"/>
  <c r="O772" i="2"/>
  <c r="O771" i="2"/>
  <c r="O770" i="2"/>
  <c r="O769" i="2"/>
  <c r="O768" i="2"/>
  <c r="O767" i="2"/>
  <c r="O766" i="2"/>
  <c r="O765" i="2"/>
  <c r="O764" i="2"/>
  <c r="O763" i="2"/>
  <c r="O762" i="2"/>
  <c r="O761" i="2"/>
  <c r="O760" i="2"/>
  <c r="O759" i="2"/>
  <c r="O758" i="2"/>
  <c r="O757" i="2"/>
  <c r="O756" i="2"/>
  <c r="O755" i="2"/>
  <c r="O754" i="2"/>
  <c r="O753" i="2"/>
  <c r="O752" i="2"/>
  <c r="O751" i="2"/>
  <c r="O750" i="2"/>
  <c r="O749" i="2"/>
  <c r="O748" i="2"/>
  <c r="O747" i="2"/>
  <c r="O746" i="2"/>
  <c r="O745" i="2"/>
  <c r="O744" i="2"/>
  <c r="O743" i="2"/>
  <c r="O742" i="2"/>
  <c r="O741" i="2"/>
  <c r="O740" i="2"/>
  <c r="O739" i="2"/>
  <c r="O738" i="2"/>
  <c r="O737" i="2"/>
  <c r="O736" i="2"/>
  <c r="O735" i="2"/>
  <c r="O734" i="2"/>
  <c r="O733" i="2"/>
  <c r="O732" i="2"/>
  <c r="O731" i="2"/>
  <c r="O730" i="2"/>
  <c r="O729" i="2"/>
  <c r="O728" i="2"/>
  <c r="O727" i="2"/>
  <c r="O726" i="2"/>
  <c r="O725" i="2"/>
  <c r="O724" i="2"/>
  <c r="O723" i="2"/>
  <c r="O722" i="2"/>
  <c r="O721" i="2"/>
  <c r="O720" i="2"/>
  <c r="O719" i="2"/>
  <c r="O718" i="2"/>
  <c r="O717" i="2"/>
  <c r="O716" i="2"/>
  <c r="O715" i="2"/>
  <c r="O714" i="2"/>
  <c r="O713" i="2"/>
  <c r="O712" i="2"/>
  <c r="O711" i="2"/>
  <c r="O710" i="2"/>
  <c r="O709" i="2"/>
  <c r="O708" i="2"/>
  <c r="O707" i="2"/>
  <c r="O706" i="2"/>
  <c r="O705" i="2"/>
  <c r="O704" i="2"/>
  <c r="O703" i="2"/>
  <c r="O702" i="2"/>
  <c r="O701" i="2"/>
  <c r="O700" i="2"/>
  <c r="O699" i="2"/>
  <c r="O698" i="2"/>
  <c r="O697" i="2"/>
  <c r="O696" i="2"/>
  <c r="O695" i="2"/>
  <c r="O694" i="2"/>
  <c r="O693" i="2"/>
  <c r="O692" i="2"/>
  <c r="O691" i="2"/>
  <c r="O690" i="2"/>
  <c r="O689" i="2"/>
  <c r="O688" i="2"/>
  <c r="O687" i="2"/>
  <c r="O686" i="2"/>
  <c r="O685" i="2"/>
  <c r="O684" i="2"/>
  <c r="O683" i="2"/>
  <c r="O682" i="2"/>
  <c r="O681" i="2"/>
  <c r="O680" i="2"/>
  <c r="O679" i="2"/>
  <c r="O678" i="2"/>
  <c r="O677" i="2"/>
  <c r="O676" i="2"/>
  <c r="O675" i="2"/>
  <c r="O674" i="2"/>
  <c r="O673" i="2"/>
  <c r="O672" i="2"/>
  <c r="O671" i="2"/>
  <c r="O670" i="2"/>
  <c r="O669" i="2"/>
  <c r="O668" i="2"/>
  <c r="O667" i="2"/>
  <c r="O666" i="2"/>
  <c r="O665" i="2"/>
  <c r="O664" i="2"/>
  <c r="O663" i="2"/>
  <c r="O662" i="2"/>
  <c r="O661" i="2"/>
  <c r="O660" i="2"/>
  <c r="O659" i="2"/>
  <c r="O658" i="2"/>
  <c r="O657" i="2"/>
  <c r="O656" i="2"/>
  <c r="O655" i="2"/>
  <c r="O654" i="2"/>
  <c r="O653" i="2"/>
  <c r="O652" i="2"/>
  <c r="O651" i="2"/>
  <c r="O650" i="2"/>
  <c r="O649" i="2"/>
  <c r="O648" i="2"/>
  <c r="O647" i="2"/>
  <c r="O646" i="2"/>
  <c r="O645" i="2"/>
  <c r="O644" i="2"/>
  <c r="O643" i="2"/>
  <c r="O642" i="2"/>
  <c r="O641" i="2"/>
  <c r="O640" i="2"/>
  <c r="O639" i="2"/>
  <c r="O638" i="2"/>
  <c r="O637" i="2"/>
  <c r="O636" i="2"/>
  <c r="O635" i="2"/>
  <c r="O634" i="2"/>
  <c r="O633" i="2"/>
  <c r="O632" i="2"/>
  <c r="O631" i="2"/>
  <c r="O630" i="2"/>
  <c r="O629" i="2"/>
  <c r="O628" i="2"/>
  <c r="O627" i="2"/>
  <c r="O626" i="2"/>
  <c r="O625" i="2"/>
  <c r="O624" i="2"/>
  <c r="O623" i="2"/>
  <c r="O622" i="2"/>
  <c r="O621" i="2"/>
  <c r="O620" i="2"/>
  <c r="O619" i="2"/>
  <c r="O618" i="2"/>
  <c r="O617" i="2"/>
  <c r="O616" i="2"/>
  <c r="O615" i="2"/>
  <c r="O614" i="2"/>
  <c r="O613" i="2"/>
  <c r="O612" i="2"/>
  <c r="O611" i="2"/>
  <c r="O610" i="2"/>
  <c r="O609" i="2"/>
  <c r="O608" i="2"/>
  <c r="O607" i="2"/>
  <c r="O606" i="2"/>
  <c r="O605" i="2"/>
  <c r="O604" i="2"/>
  <c r="O603" i="2"/>
  <c r="O602" i="2"/>
  <c r="O601" i="2"/>
  <c r="O600" i="2"/>
  <c r="O599" i="2"/>
  <c r="O598" i="2"/>
  <c r="O597" i="2"/>
  <c r="O596" i="2"/>
  <c r="O595" i="2"/>
  <c r="O594" i="2"/>
  <c r="O593" i="2"/>
  <c r="O592" i="2"/>
  <c r="O591" i="2"/>
  <c r="O590" i="2"/>
  <c r="O589" i="2"/>
  <c r="O588" i="2"/>
  <c r="O587" i="2"/>
  <c r="O586" i="2"/>
  <c r="O585" i="2"/>
  <c r="O584" i="2"/>
  <c r="O583" i="2"/>
  <c r="O582" i="2"/>
  <c r="O581" i="2"/>
  <c r="O580" i="2"/>
  <c r="O579" i="2"/>
  <c r="O578" i="2"/>
  <c r="O577" i="2"/>
  <c r="O576" i="2"/>
  <c r="O575" i="2"/>
  <c r="O574" i="2"/>
  <c r="O573" i="2"/>
  <c r="O572" i="2"/>
  <c r="O571" i="2"/>
  <c r="O570" i="2"/>
  <c r="O569" i="2"/>
  <c r="O568" i="2"/>
  <c r="O567" i="2"/>
  <c r="O566" i="2"/>
  <c r="O565" i="2"/>
  <c r="O564" i="2"/>
  <c r="O563" i="2"/>
  <c r="O562" i="2"/>
  <c r="O561" i="2"/>
  <c r="O560" i="2"/>
  <c r="O559" i="2"/>
  <c r="O558" i="2"/>
  <c r="O557" i="2"/>
  <c r="O556" i="2"/>
  <c r="O555" i="2"/>
  <c r="O554" i="2"/>
  <c r="O553" i="2"/>
  <c r="O552" i="2"/>
  <c r="O551" i="2"/>
  <c r="O550" i="2"/>
  <c r="O549" i="2"/>
  <c r="O548" i="2"/>
  <c r="O547" i="2"/>
  <c r="O546" i="2"/>
  <c r="O545" i="2"/>
  <c r="O544" i="2"/>
  <c r="O543" i="2"/>
  <c r="O542" i="2"/>
  <c r="O541" i="2"/>
  <c r="O540" i="2"/>
  <c r="O539" i="2"/>
  <c r="O538" i="2"/>
  <c r="O537" i="2"/>
  <c r="O536" i="2"/>
  <c r="O535" i="2"/>
  <c r="O534" i="2"/>
  <c r="O533" i="2"/>
  <c r="O532" i="2"/>
  <c r="O531" i="2"/>
  <c r="O530" i="2"/>
  <c r="O529" i="2"/>
  <c r="O528" i="2"/>
  <c r="O527" i="2"/>
  <c r="O526" i="2"/>
  <c r="O525" i="2"/>
  <c r="O524" i="2"/>
  <c r="O523" i="2"/>
  <c r="O522" i="2"/>
  <c r="O521" i="2"/>
  <c r="O520" i="2"/>
  <c r="O519" i="2"/>
  <c r="O518" i="2"/>
  <c r="O517" i="2"/>
  <c r="O516" i="2"/>
  <c r="O515" i="2"/>
  <c r="O514" i="2"/>
  <c r="O513" i="2"/>
  <c r="O512" i="2"/>
  <c r="O511" i="2"/>
  <c r="O510" i="2"/>
  <c r="O509" i="2"/>
  <c r="O508" i="2"/>
  <c r="O507" i="2"/>
  <c r="O506" i="2"/>
  <c r="O505" i="2"/>
  <c r="O504" i="2"/>
  <c r="O503" i="2"/>
  <c r="O502" i="2"/>
  <c r="O501" i="2"/>
  <c r="O500" i="2"/>
  <c r="O499" i="2"/>
  <c r="O498" i="2"/>
  <c r="O497" i="2"/>
  <c r="O496" i="2"/>
  <c r="O495" i="2"/>
  <c r="O494" i="2"/>
  <c r="O493" i="2"/>
  <c r="O492" i="2"/>
  <c r="O491" i="2"/>
  <c r="O490" i="2"/>
  <c r="O489" i="2"/>
  <c r="O488" i="2"/>
  <c r="O487" i="2"/>
  <c r="O486" i="2"/>
  <c r="O485" i="2"/>
  <c r="O484" i="2"/>
  <c r="O483" i="2"/>
  <c r="O482" i="2"/>
  <c r="O481" i="2"/>
  <c r="O480" i="2"/>
  <c r="O479" i="2"/>
  <c r="O478" i="2"/>
  <c r="O477" i="2"/>
  <c r="O476" i="2"/>
  <c r="O475" i="2"/>
  <c r="O474" i="2"/>
  <c r="O473" i="2"/>
  <c r="O472" i="2"/>
  <c r="O471" i="2"/>
  <c r="O470" i="2"/>
  <c r="O469" i="2"/>
  <c r="O468" i="2"/>
  <c r="O467" i="2"/>
  <c r="O466" i="2"/>
  <c r="O465" i="2"/>
  <c r="O464" i="2"/>
  <c r="O463" i="2"/>
  <c r="O462" i="2"/>
  <c r="O461" i="2"/>
  <c r="O460" i="2"/>
  <c r="O459" i="2"/>
  <c r="O458" i="2"/>
  <c r="O457" i="2"/>
  <c r="O456" i="2"/>
  <c r="O455" i="2"/>
  <c r="O454" i="2"/>
  <c r="O453" i="2"/>
  <c r="O452" i="2"/>
  <c r="O451" i="2"/>
  <c r="O450" i="2"/>
  <c r="O449" i="2"/>
  <c r="O448" i="2"/>
  <c r="O447" i="2"/>
  <c r="O446" i="2"/>
  <c r="O445" i="2"/>
  <c r="O444" i="2"/>
  <c r="O443" i="2"/>
  <c r="O442" i="2"/>
  <c r="O441" i="2"/>
  <c r="O440" i="2"/>
  <c r="O439" i="2"/>
  <c r="O438" i="2"/>
  <c r="O437" i="2"/>
  <c r="O436" i="2"/>
  <c r="O435" i="2"/>
  <c r="O434" i="2"/>
  <c r="O433" i="2"/>
  <c r="O432" i="2"/>
  <c r="O431" i="2"/>
  <c r="O430" i="2"/>
  <c r="O429" i="2"/>
  <c r="O428" i="2"/>
  <c r="O427" i="2"/>
  <c r="O426" i="2"/>
  <c r="O425" i="2"/>
  <c r="O424" i="2"/>
  <c r="O423" i="2"/>
  <c r="O422" i="2"/>
  <c r="O421" i="2"/>
  <c r="O420" i="2"/>
  <c r="O419" i="2"/>
  <c r="O418" i="2"/>
  <c r="O417" i="2"/>
  <c r="O416" i="2"/>
  <c r="O415" i="2"/>
  <c r="O414" i="2"/>
  <c r="O413" i="2"/>
  <c r="O412" i="2"/>
  <c r="O411" i="2"/>
  <c r="O410" i="2"/>
  <c r="O409" i="2"/>
  <c r="O408" i="2"/>
  <c r="O407" i="2"/>
  <c r="O406" i="2"/>
  <c r="O405" i="2"/>
  <c r="O404" i="2"/>
  <c r="O403" i="2"/>
  <c r="O402" i="2"/>
  <c r="O401" i="2"/>
  <c r="O400" i="2"/>
  <c r="O399" i="2"/>
  <c r="O398" i="2"/>
  <c r="O397" i="2"/>
  <c r="O396" i="2"/>
  <c r="O395" i="2"/>
  <c r="O394" i="2"/>
  <c r="O393" i="2"/>
  <c r="O392" i="2"/>
  <c r="O391" i="2"/>
  <c r="O390" i="2"/>
  <c r="O389" i="2"/>
  <c r="O388" i="2"/>
  <c r="O387" i="2"/>
  <c r="O386" i="2"/>
  <c r="O385" i="2"/>
  <c r="O384" i="2"/>
  <c r="O383" i="2"/>
  <c r="O382" i="2"/>
  <c r="O381" i="2"/>
  <c r="O380" i="2"/>
  <c r="O379" i="2"/>
  <c r="O378" i="2"/>
  <c r="O377" i="2"/>
  <c r="O376" i="2"/>
  <c r="O375" i="2"/>
  <c r="O374" i="2"/>
  <c r="O373" i="2"/>
  <c r="O372" i="2"/>
  <c r="O371" i="2"/>
  <c r="O370" i="2"/>
  <c r="O369" i="2"/>
  <c r="O368" i="2"/>
  <c r="O367" i="2"/>
  <c r="O366" i="2"/>
  <c r="O365" i="2"/>
  <c r="O364" i="2"/>
  <c r="O363" i="2"/>
  <c r="O362" i="2"/>
  <c r="O361" i="2"/>
  <c r="O360" i="2"/>
  <c r="O359" i="2"/>
  <c r="O358" i="2"/>
  <c r="O357" i="2"/>
  <c r="O356" i="2"/>
  <c r="O355" i="2"/>
  <c r="O354" i="2"/>
  <c r="O353" i="2"/>
  <c r="O352" i="2"/>
  <c r="O351" i="2"/>
  <c r="O350" i="2"/>
  <c r="O349" i="2"/>
  <c r="O348" i="2"/>
  <c r="O347" i="2"/>
  <c r="O346" i="2"/>
  <c r="O345" i="2"/>
  <c r="O344" i="2"/>
  <c r="O343" i="2"/>
  <c r="O342" i="2"/>
  <c r="O341" i="2"/>
  <c r="O340" i="2"/>
  <c r="O339" i="2"/>
  <c r="O338" i="2"/>
  <c r="O337" i="2"/>
  <c r="O336" i="2"/>
  <c r="O335" i="2"/>
  <c r="O334" i="2"/>
  <c r="O333" i="2"/>
  <c r="O332" i="2"/>
  <c r="O331" i="2"/>
  <c r="O330" i="2"/>
  <c r="O329" i="2"/>
  <c r="O328" i="2"/>
  <c r="O327" i="2"/>
  <c r="O326" i="2"/>
  <c r="O325" i="2"/>
  <c r="O324" i="2"/>
  <c r="O323" i="2"/>
  <c r="O322" i="2"/>
  <c r="O321" i="2"/>
  <c r="O320" i="2"/>
  <c r="O319" i="2"/>
  <c r="O318" i="2"/>
  <c r="O317" i="2"/>
  <c r="O316" i="2"/>
  <c r="O315" i="2"/>
  <c r="O314" i="2"/>
  <c r="O313" i="2"/>
  <c r="O312" i="2"/>
  <c r="O311" i="2"/>
  <c r="O310" i="2"/>
  <c r="O309" i="2"/>
  <c r="O308" i="2"/>
  <c r="O307" i="2"/>
  <c r="O306" i="2"/>
  <c r="O305" i="2"/>
  <c r="O304" i="2"/>
  <c r="O303" i="2"/>
  <c r="O302" i="2"/>
  <c r="O301" i="2"/>
  <c r="O300" i="2"/>
  <c r="O299" i="2"/>
  <c r="O298" i="2"/>
  <c r="O297" i="2"/>
  <c r="O296" i="2"/>
  <c r="O295" i="2"/>
  <c r="O294" i="2"/>
  <c r="O293" i="2"/>
  <c r="O292" i="2"/>
  <c r="O291" i="2"/>
  <c r="O290" i="2"/>
  <c r="O289" i="2"/>
  <c r="O288" i="2"/>
  <c r="O287" i="2"/>
  <c r="O286" i="2"/>
  <c r="O285" i="2"/>
  <c r="O284" i="2"/>
  <c r="O283" i="2"/>
  <c r="O282" i="2"/>
  <c r="O281" i="2"/>
  <c r="O280" i="2"/>
  <c r="O279" i="2"/>
  <c r="O278" i="2"/>
  <c r="O277" i="2"/>
  <c r="O276" i="2"/>
  <c r="O275" i="2"/>
  <c r="O274" i="2"/>
  <c r="O273" i="2"/>
  <c r="O272" i="2"/>
  <c r="O271" i="2"/>
  <c r="O270" i="2"/>
  <c r="O269" i="2"/>
  <c r="O268" i="2"/>
  <c r="O267" i="2"/>
  <c r="O266" i="2"/>
  <c r="O265" i="2"/>
  <c r="O264" i="2"/>
  <c r="O263" i="2"/>
  <c r="O262" i="2"/>
  <c r="O261" i="2"/>
  <c r="O260" i="2"/>
  <c r="O259" i="2"/>
  <c r="O258" i="2"/>
  <c r="O257" i="2"/>
  <c r="O256" i="2"/>
  <c r="O255" i="2"/>
  <c r="O254" i="2"/>
  <c r="O253" i="2"/>
  <c r="O252" i="2"/>
  <c r="O251" i="2"/>
  <c r="O250" i="2"/>
  <c r="O249" i="2"/>
  <c r="O248" i="2"/>
  <c r="O247" i="2"/>
  <c r="O246" i="2"/>
  <c r="O245" i="2"/>
  <c r="O244" i="2"/>
  <c r="O243" i="2"/>
  <c r="O242" i="2"/>
  <c r="O241" i="2"/>
  <c r="O240" i="2"/>
  <c r="O239" i="2"/>
  <c r="O238" i="2"/>
  <c r="O237" i="2"/>
  <c r="O236" i="2"/>
  <c r="O235" i="2"/>
  <c r="O234" i="2"/>
  <c r="O233" i="2"/>
  <c r="O232" i="2"/>
  <c r="O231" i="2"/>
  <c r="O230" i="2"/>
  <c r="O229" i="2"/>
  <c r="O228" i="2"/>
  <c r="O227" i="2"/>
  <c r="O226" i="2"/>
  <c r="O225" i="2"/>
  <c r="O224" i="2"/>
  <c r="O223" i="2"/>
  <c r="O222" i="2"/>
  <c r="O221" i="2"/>
  <c r="O220" i="2"/>
  <c r="O219" i="2"/>
  <c r="O218" i="2"/>
  <c r="O217" i="2"/>
  <c r="O216" i="2"/>
  <c r="O215" i="2"/>
  <c r="O214" i="2"/>
  <c r="O213" i="2"/>
  <c r="O212" i="2"/>
  <c r="O211" i="2"/>
  <c r="O210" i="2"/>
  <c r="O209" i="2"/>
  <c r="O208" i="2"/>
  <c r="O207" i="2"/>
  <c r="O206" i="2"/>
  <c r="O205" i="2"/>
  <c r="O204" i="2"/>
  <c r="O203" i="2"/>
  <c r="O202" i="2"/>
  <c r="O201" i="2"/>
  <c r="O200" i="2"/>
  <c r="O199" i="2"/>
  <c r="O198" i="2"/>
  <c r="O197" i="2"/>
  <c r="O196" i="2"/>
  <c r="O195" i="2"/>
  <c r="O194" i="2"/>
  <c r="O193" i="2"/>
  <c r="O192" i="2"/>
  <c r="O191" i="2"/>
  <c r="O190" i="2"/>
  <c r="O189" i="2"/>
  <c r="O188" i="2"/>
  <c r="O187" i="2"/>
  <c r="O186" i="2"/>
  <c r="O185" i="2"/>
  <c r="O184" i="2"/>
  <c r="O183" i="2"/>
  <c r="O182" i="2"/>
  <c r="O181" i="2"/>
  <c r="O180" i="2"/>
  <c r="O179" i="2"/>
  <c r="O178" i="2"/>
  <c r="O177" i="2"/>
  <c r="O176" i="2"/>
  <c r="O175" i="2"/>
  <c r="O174" i="2"/>
  <c r="O173" i="2"/>
  <c r="O172" i="2"/>
  <c r="O171" i="2"/>
  <c r="O170" i="2"/>
  <c r="O169" i="2"/>
  <c r="O168" i="2"/>
  <c r="O167" i="2"/>
  <c r="O166" i="2"/>
  <c r="O165" i="2"/>
  <c r="O164" i="2"/>
  <c r="O163" i="2"/>
  <c r="O162" i="2"/>
  <c r="O161" i="2"/>
  <c r="O160" i="2"/>
  <c r="O159" i="2"/>
  <c r="O158" i="2"/>
  <c r="O157" i="2"/>
  <c r="O156" i="2"/>
  <c r="O155" i="2"/>
  <c r="O154" i="2"/>
  <c r="O153" i="2"/>
  <c r="O152" i="2"/>
  <c r="O151" i="2"/>
  <c r="O150" i="2"/>
  <c r="O149" i="2"/>
  <c r="O148" i="2"/>
  <c r="O147" i="2"/>
  <c r="O146" i="2"/>
  <c r="O145" i="2"/>
  <c r="O144" i="2"/>
  <c r="O143" i="2"/>
  <c r="O142" i="2"/>
  <c r="O141" i="2"/>
  <c r="O140" i="2"/>
  <c r="O139" i="2"/>
  <c r="O138" i="2"/>
  <c r="O137" i="2"/>
  <c r="O136" i="2"/>
  <c r="O135" i="2"/>
  <c r="O134" i="2"/>
  <c r="O133" i="2"/>
  <c r="O132" i="2"/>
  <c r="O131" i="2"/>
  <c r="O130" i="2"/>
  <c r="O129" i="2"/>
  <c r="O128" i="2"/>
  <c r="O127" i="2"/>
  <c r="O126" i="2"/>
  <c r="O125" i="2"/>
  <c r="O124" i="2"/>
  <c r="O123" i="2"/>
  <c r="O122" i="2"/>
  <c r="O121" i="2"/>
  <c r="O120" i="2"/>
  <c r="O119" i="2"/>
  <c r="O118" i="2"/>
  <c r="O117" i="2"/>
  <c r="O116" i="2"/>
  <c r="O115" i="2"/>
  <c r="O114" i="2"/>
  <c r="O113" i="2"/>
  <c r="O112" i="2"/>
  <c r="O111" i="2"/>
  <c r="O110" i="2"/>
  <c r="O109" i="2"/>
  <c r="O108" i="2"/>
  <c r="O107" i="2"/>
  <c r="O106" i="2"/>
  <c r="O105" i="2"/>
  <c r="O104" i="2"/>
  <c r="O103" i="2"/>
  <c r="O102" i="2"/>
  <c r="O101" i="2"/>
  <c r="O100" i="2"/>
  <c r="O99" i="2"/>
  <c r="O98" i="2"/>
  <c r="O97" i="2"/>
  <c r="O96" i="2"/>
  <c r="O95" i="2"/>
  <c r="O94" i="2"/>
  <c r="O93" i="2"/>
  <c r="O92" i="2"/>
  <c r="O91" i="2"/>
  <c r="O90" i="2"/>
  <c r="O89" i="2"/>
  <c r="O88" i="2"/>
  <c r="O87" i="2"/>
  <c r="O86" i="2"/>
  <c r="O85" i="2"/>
  <c r="O84" i="2"/>
  <c r="O83" i="2"/>
  <c r="O82" i="2"/>
  <c r="O81" i="2"/>
  <c r="O80" i="2"/>
  <c r="O79" i="2"/>
  <c r="O78" i="2"/>
  <c r="O77" i="2"/>
  <c r="O76" i="2"/>
  <c r="O75" i="2"/>
  <c r="O74" i="2"/>
  <c r="O73" i="2"/>
  <c r="O72" i="2"/>
  <c r="O71" i="2"/>
  <c r="O70" i="2"/>
  <c r="O69" i="2"/>
  <c r="O68" i="2"/>
  <c r="O67" i="2"/>
  <c r="O66" i="2"/>
  <c r="O65" i="2"/>
  <c r="O64" i="2"/>
  <c r="O63" i="2"/>
  <c r="O62" i="2"/>
  <c r="O61" i="2"/>
  <c r="O60" i="2"/>
  <c r="O59" i="2"/>
  <c r="O58" i="2"/>
  <c r="O57" i="2"/>
  <c r="O56" i="2"/>
  <c r="O55" i="2"/>
  <c r="O54" i="2"/>
  <c r="O53" i="2"/>
  <c r="O52" i="2"/>
  <c r="O51" i="2"/>
  <c r="O50" i="2"/>
  <c r="O49" i="2"/>
  <c r="O48" i="2"/>
  <c r="O47" i="2"/>
  <c r="O46" i="2"/>
  <c r="O45" i="2"/>
  <c r="O44" i="2"/>
  <c r="O43" i="2"/>
  <c r="O42" i="2"/>
  <c r="O41" i="2"/>
  <c r="O40" i="2"/>
  <c r="O39" i="2"/>
  <c r="O38" i="2"/>
  <c r="O37" i="2"/>
  <c r="O36" i="2"/>
  <c r="O35" i="2"/>
  <c r="O34" i="2"/>
  <c r="O33" i="2"/>
  <c r="O32" i="2"/>
  <c r="O31" i="2"/>
  <c r="O30" i="2"/>
  <c r="O29" i="2"/>
  <c r="O28" i="2"/>
  <c r="O27" i="2"/>
  <c r="O26" i="2"/>
  <c r="O25" i="2"/>
  <c r="O24" i="2"/>
  <c r="O23" i="2"/>
  <c r="O22" i="2"/>
  <c r="O21" i="2"/>
  <c r="O20" i="2"/>
  <c r="O19" i="2"/>
  <c r="O18" i="2"/>
  <c r="O17" i="2"/>
  <c r="O16" i="2"/>
  <c r="O15" i="2"/>
  <c r="O14" i="2"/>
  <c r="O13" i="2"/>
  <c r="O12" i="2"/>
  <c r="O11" i="2"/>
  <c r="O10" i="2"/>
  <c r="O9" i="2"/>
  <c r="O8" i="2"/>
  <c r="O7" i="2"/>
  <c r="O6" i="2"/>
  <c r="O5" i="2"/>
  <c r="O4" i="2"/>
  <c r="O3" i="2"/>
  <c r="L792" i="2"/>
  <c r="L791" i="2"/>
  <c r="L790" i="2"/>
  <c r="L789" i="2"/>
  <c r="L788" i="2"/>
  <c r="L787" i="2"/>
  <c r="L786" i="2"/>
  <c r="L785" i="2"/>
  <c r="L784" i="2"/>
  <c r="L783" i="2"/>
  <c r="L782" i="2"/>
  <c r="L781" i="2"/>
  <c r="L780" i="2"/>
  <c r="L779" i="2"/>
  <c r="L778" i="2"/>
  <c r="L777" i="2"/>
  <c r="L776" i="2"/>
  <c r="L775" i="2"/>
  <c r="L774" i="2"/>
  <c r="L773" i="2"/>
  <c r="L772" i="2"/>
  <c r="L771" i="2"/>
  <c r="L770" i="2"/>
  <c r="L769" i="2"/>
  <c r="L768" i="2"/>
  <c r="L767" i="2"/>
  <c r="L766" i="2"/>
  <c r="L765" i="2"/>
  <c r="L764" i="2"/>
  <c r="L763" i="2"/>
  <c r="L762" i="2"/>
  <c r="L761" i="2"/>
  <c r="L760" i="2"/>
  <c r="L759" i="2"/>
  <c r="L758" i="2"/>
  <c r="L757" i="2"/>
  <c r="L756" i="2"/>
  <c r="L755" i="2"/>
  <c r="L754" i="2"/>
  <c r="L753" i="2"/>
  <c r="L752" i="2"/>
  <c r="L751" i="2"/>
  <c r="L750" i="2"/>
  <c r="L749" i="2"/>
  <c r="L748" i="2"/>
  <c r="L747" i="2"/>
  <c r="L746" i="2"/>
  <c r="L745" i="2"/>
  <c r="L744" i="2"/>
  <c r="L743" i="2"/>
  <c r="L742" i="2"/>
  <c r="L741" i="2"/>
  <c r="L740" i="2"/>
  <c r="L739" i="2"/>
  <c r="L738" i="2"/>
  <c r="L737" i="2"/>
  <c r="L736" i="2"/>
  <c r="L735" i="2"/>
  <c r="L734" i="2"/>
  <c r="L733" i="2"/>
  <c r="L732" i="2"/>
  <c r="L731" i="2"/>
  <c r="L730" i="2"/>
  <c r="L729" i="2"/>
  <c r="L728" i="2"/>
  <c r="L727" i="2"/>
  <c r="L726" i="2"/>
  <c r="L725" i="2"/>
  <c r="L724" i="2"/>
  <c r="L723" i="2"/>
  <c r="L722" i="2"/>
  <c r="L721" i="2"/>
  <c r="L720" i="2"/>
  <c r="L719" i="2"/>
  <c r="L718" i="2"/>
  <c r="L717" i="2"/>
  <c r="L716" i="2"/>
  <c r="L715" i="2"/>
  <c r="L714" i="2"/>
  <c r="L713" i="2"/>
  <c r="L712" i="2"/>
  <c r="L711" i="2"/>
  <c r="L710" i="2"/>
  <c r="L709" i="2"/>
  <c r="L708" i="2"/>
  <c r="L707" i="2"/>
  <c r="L706" i="2"/>
  <c r="L705" i="2"/>
  <c r="L704" i="2"/>
  <c r="L703" i="2"/>
  <c r="L702" i="2"/>
  <c r="L701" i="2"/>
  <c r="L700" i="2"/>
  <c r="L699" i="2"/>
  <c r="L698" i="2"/>
  <c r="L697" i="2"/>
  <c r="L696" i="2"/>
  <c r="L695" i="2"/>
  <c r="L694" i="2"/>
  <c r="L693" i="2"/>
  <c r="L692" i="2"/>
  <c r="L691" i="2"/>
  <c r="L690" i="2"/>
  <c r="L689" i="2"/>
  <c r="L688" i="2"/>
  <c r="L687" i="2"/>
  <c r="L686" i="2"/>
  <c r="L685" i="2"/>
  <c r="L684" i="2"/>
  <c r="L683" i="2"/>
  <c r="L682" i="2"/>
  <c r="L681" i="2"/>
  <c r="L680" i="2"/>
  <c r="L679" i="2"/>
  <c r="L678" i="2"/>
  <c r="L677" i="2"/>
  <c r="L676" i="2"/>
  <c r="L675" i="2"/>
  <c r="L674" i="2"/>
  <c r="L673" i="2"/>
  <c r="L672" i="2"/>
  <c r="L671" i="2"/>
  <c r="L670" i="2"/>
  <c r="L669" i="2"/>
  <c r="L668" i="2"/>
  <c r="L667" i="2"/>
  <c r="L666" i="2"/>
  <c r="L665" i="2"/>
  <c r="L664" i="2"/>
  <c r="L663" i="2"/>
  <c r="L662" i="2"/>
  <c r="L661" i="2"/>
  <c r="L660" i="2"/>
  <c r="L659" i="2"/>
  <c r="L658" i="2"/>
  <c r="L657" i="2"/>
  <c r="L656" i="2"/>
  <c r="L655" i="2"/>
  <c r="L654" i="2"/>
  <c r="L653" i="2"/>
  <c r="L652" i="2"/>
  <c r="L651" i="2"/>
  <c r="L650" i="2"/>
  <c r="L649" i="2"/>
  <c r="L648" i="2"/>
  <c r="L647" i="2"/>
  <c r="L646" i="2"/>
  <c r="L645" i="2"/>
  <c r="L644" i="2"/>
  <c r="L643" i="2"/>
  <c r="L642" i="2"/>
  <c r="L641" i="2"/>
  <c r="L640" i="2"/>
  <c r="L639" i="2"/>
  <c r="L638" i="2"/>
  <c r="L637" i="2"/>
  <c r="L636" i="2"/>
  <c r="L635" i="2"/>
  <c r="L634" i="2"/>
  <c r="L633" i="2"/>
  <c r="L632" i="2"/>
  <c r="L631" i="2"/>
  <c r="L630" i="2"/>
  <c r="L629" i="2"/>
  <c r="L628" i="2"/>
  <c r="L627" i="2"/>
  <c r="L626" i="2"/>
  <c r="L625" i="2"/>
  <c r="L624" i="2"/>
  <c r="L623" i="2"/>
  <c r="L622" i="2"/>
  <c r="L621" i="2"/>
  <c r="L620" i="2"/>
  <c r="L619" i="2"/>
  <c r="L618" i="2"/>
  <c r="L617" i="2"/>
  <c r="L616" i="2"/>
  <c r="L615" i="2"/>
  <c r="L614" i="2"/>
  <c r="L613" i="2"/>
  <c r="L612" i="2"/>
  <c r="L611" i="2"/>
  <c r="L610" i="2"/>
  <c r="L609" i="2"/>
  <c r="L608" i="2"/>
  <c r="L607" i="2"/>
  <c r="L606" i="2"/>
  <c r="L605" i="2"/>
  <c r="L604" i="2"/>
  <c r="L603" i="2"/>
  <c r="L602" i="2"/>
  <c r="L601" i="2"/>
  <c r="L600" i="2"/>
  <c r="L599" i="2"/>
  <c r="L598" i="2"/>
  <c r="L597" i="2"/>
  <c r="L596" i="2"/>
  <c r="L595" i="2"/>
  <c r="L594" i="2"/>
  <c r="L593" i="2"/>
  <c r="L592" i="2"/>
  <c r="L591" i="2"/>
  <c r="L590" i="2"/>
  <c r="L589" i="2"/>
  <c r="L588" i="2"/>
  <c r="L587" i="2"/>
  <c r="L586" i="2"/>
  <c r="L585" i="2"/>
  <c r="L584" i="2"/>
  <c r="L583" i="2"/>
  <c r="L582" i="2"/>
  <c r="L581" i="2"/>
  <c r="L580" i="2"/>
  <c r="L579" i="2"/>
  <c r="L578" i="2"/>
  <c r="L577" i="2"/>
  <c r="L576" i="2"/>
  <c r="L575" i="2"/>
  <c r="L574" i="2"/>
  <c r="L573" i="2"/>
  <c r="L572" i="2"/>
  <c r="L571" i="2"/>
  <c r="L570" i="2"/>
  <c r="L569" i="2"/>
  <c r="L568" i="2"/>
  <c r="L567" i="2"/>
  <c r="L566" i="2"/>
  <c r="L565" i="2"/>
  <c r="L564" i="2"/>
  <c r="L563" i="2"/>
  <c r="L562" i="2"/>
  <c r="L561" i="2"/>
  <c r="L560" i="2"/>
  <c r="L559" i="2"/>
  <c r="L558" i="2"/>
  <c r="L557" i="2"/>
  <c r="L556" i="2"/>
  <c r="L555" i="2"/>
  <c r="L554" i="2"/>
  <c r="L553" i="2"/>
  <c r="L552" i="2"/>
  <c r="L551" i="2"/>
  <c r="L550" i="2"/>
  <c r="L549" i="2"/>
  <c r="L548" i="2"/>
  <c r="L547" i="2"/>
  <c r="L546" i="2"/>
  <c r="L545" i="2"/>
  <c r="L544" i="2"/>
  <c r="L543" i="2"/>
  <c r="L542" i="2"/>
  <c r="L541" i="2"/>
  <c r="L540" i="2"/>
  <c r="L539" i="2"/>
  <c r="L538" i="2"/>
  <c r="L537" i="2"/>
  <c r="L536" i="2"/>
  <c r="L535" i="2"/>
  <c r="L534" i="2"/>
  <c r="L533" i="2"/>
  <c r="L532" i="2"/>
  <c r="L531" i="2"/>
  <c r="L530" i="2"/>
  <c r="L529" i="2"/>
  <c r="L528" i="2"/>
  <c r="L527" i="2"/>
  <c r="L526" i="2"/>
  <c r="L525" i="2"/>
  <c r="L524" i="2"/>
  <c r="L523" i="2"/>
  <c r="L522" i="2"/>
  <c r="L521" i="2"/>
  <c r="L520" i="2"/>
  <c r="L519" i="2"/>
  <c r="L518" i="2"/>
  <c r="L517" i="2"/>
  <c r="L516" i="2"/>
  <c r="L515" i="2"/>
  <c r="L514" i="2"/>
  <c r="L513" i="2"/>
  <c r="L512" i="2"/>
  <c r="L511" i="2"/>
  <c r="L510" i="2"/>
  <c r="L509" i="2"/>
  <c r="L508" i="2"/>
  <c r="L507" i="2"/>
  <c r="L506" i="2"/>
  <c r="L505" i="2"/>
  <c r="L504" i="2"/>
  <c r="L503" i="2"/>
  <c r="L502" i="2"/>
  <c r="L501" i="2"/>
  <c r="L500" i="2"/>
  <c r="L499" i="2"/>
  <c r="L498" i="2"/>
  <c r="L497" i="2"/>
  <c r="L496" i="2"/>
  <c r="L495" i="2"/>
  <c r="L494" i="2"/>
  <c r="L493" i="2"/>
  <c r="L492" i="2"/>
  <c r="L491" i="2"/>
  <c r="L490" i="2"/>
  <c r="L489" i="2"/>
  <c r="L488" i="2"/>
  <c r="L487" i="2"/>
  <c r="L486" i="2"/>
  <c r="L485" i="2"/>
  <c r="L484" i="2"/>
  <c r="L483" i="2"/>
  <c r="L482" i="2"/>
  <c r="L481" i="2"/>
  <c r="L480" i="2"/>
  <c r="L479" i="2"/>
  <c r="L478" i="2"/>
  <c r="L477" i="2"/>
  <c r="L476" i="2"/>
  <c r="L475" i="2"/>
  <c r="L474" i="2"/>
  <c r="L473" i="2"/>
  <c r="L472" i="2"/>
  <c r="L471" i="2"/>
  <c r="L470" i="2"/>
  <c r="L469" i="2"/>
  <c r="L468" i="2"/>
  <c r="L467" i="2"/>
  <c r="L466" i="2"/>
  <c r="L465" i="2"/>
  <c r="L464" i="2"/>
  <c r="L463" i="2"/>
  <c r="L462" i="2"/>
  <c r="L461" i="2"/>
  <c r="L460" i="2"/>
  <c r="L459" i="2"/>
  <c r="L458" i="2"/>
  <c r="L457" i="2"/>
  <c r="L456" i="2"/>
  <c r="L455" i="2"/>
  <c r="L454" i="2"/>
  <c r="L453" i="2"/>
  <c r="L452" i="2"/>
  <c r="L451" i="2"/>
  <c r="L450" i="2"/>
  <c r="L449" i="2"/>
  <c r="L448" i="2"/>
  <c r="L447" i="2"/>
  <c r="L446" i="2"/>
  <c r="L445" i="2"/>
  <c r="L444" i="2"/>
  <c r="L443" i="2"/>
  <c r="L442" i="2"/>
  <c r="L441" i="2"/>
  <c r="L440" i="2"/>
  <c r="L439" i="2"/>
  <c r="L438" i="2"/>
  <c r="L437" i="2"/>
  <c r="L436" i="2"/>
  <c r="L435" i="2"/>
  <c r="L434" i="2"/>
  <c r="L433" i="2"/>
  <c r="L432" i="2"/>
  <c r="L431" i="2"/>
  <c r="L430" i="2"/>
  <c r="L429" i="2"/>
  <c r="L428" i="2"/>
  <c r="L427" i="2"/>
  <c r="L426" i="2"/>
  <c r="L425" i="2"/>
  <c r="L424" i="2"/>
  <c r="L423" i="2"/>
  <c r="L422" i="2"/>
  <c r="L421" i="2"/>
  <c r="L420" i="2"/>
  <c r="L419" i="2"/>
  <c r="L418" i="2"/>
  <c r="L417" i="2"/>
  <c r="L416" i="2"/>
  <c r="L415" i="2"/>
  <c r="L414" i="2"/>
  <c r="L413" i="2"/>
  <c r="L412" i="2"/>
  <c r="L411" i="2"/>
  <c r="L410" i="2"/>
  <c r="L409" i="2"/>
  <c r="L408" i="2"/>
  <c r="L407" i="2"/>
  <c r="L406" i="2"/>
  <c r="L405" i="2"/>
  <c r="L404" i="2"/>
  <c r="L403" i="2"/>
  <c r="L402" i="2"/>
  <c r="L401" i="2"/>
  <c r="L400" i="2"/>
  <c r="L399" i="2"/>
  <c r="L398" i="2"/>
  <c r="L397" i="2"/>
  <c r="L396" i="2"/>
  <c r="L395" i="2"/>
  <c r="L394" i="2"/>
  <c r="L393" i="2"/>
  <c r="L392" i="2"/>
  <c r="L391" i="2"/>
  <c r="L390" i="2"/>
  <c r="L389" i="2"/>
  <c r="L388" i="2"/>
  <c r="L387" i="2"/>
  <c r="L386" i="2"/>
  <c r="L385" i="2"/>
  <c r="L384" i="2"/>
  <c r="L383" i="2"/>
  <c r="L382" i="2"/>
  <c r="L381" i="2"/>
  <c r="L380" i="2"/>
  <c r="L379" i="2"/>
  <c r="L378" i="2"/>
  <c r="L377" i="2"/>
  <c r="L376" i="2"/>
  <c r="L375" i="2"/>
  <c r="L374" i="2"/>
  <c r="L373" i="2"/>
  <c r="L372" i="2"/>
  <c r="L371" i="2"/>
  <c r="L370" i="2"/>
  <c r="L369" i="2"/>
  <c r="L368" i="2"/>
  <c r="L367" i="2"/>
  <c r="L366" i="2"/>
  <c r="L365" i="2"/>
  <c r="L364" i="2"/>
  <c r="L363" i="2"/>
  <c r="L362" i="2"/>
  <c r="L361" i="2"/>
  <c r="L360" i="2"/>
  <c r="L359" i="2"/>
  <c r="L358" i="2"/>
  <c r="L357" i="2"/>
  <c r="L356" i="2"/>
  <c r="L355" i="2"/>
  <c r="L354" i="2"/>
  <c r="L353" i="2"/>
  <c r="L352" i="2"/>
  <c r="L351" i="2"/>
  <c r="L350" i="2"/>
  <c r="L349" i="2"/>
  <c r="L348" i="2"/>
  <c r="L347" i="2"/>
  <c r="L346" i="2"/>
  <c r="L345" i="2"/>
  <c r="L344" i="2"/>
  <c r="L343" i="2"/>
  <c r="L342" i="2"/>
  <c r="L341" i="2"/>
  <c r="L340" i="2"/>
  <c r="L339" i="2"/>
  <c r="L338" i="2"/>
  <c r="L337" i="2"/>
  <c r="L336" i="2"/>
  <c r="L335" i="2"/>
  <c r="L334" i="2"/>
  <c r="L333" i="2"/>
  <c r="L332" i="2"/>
  <c r="L331" i="2"/>
  <c r="L330" i="2"/>
  <c r="L329" i="2"/>
  <c r="L328" i="2"/>
  <c r="L327" i="2"/>
  <c r="L326" i="2"/>
  <c r="L325" i="2"/>
  <c r="L324" i="2"/>
  <c r="L323" i="2"/>
  <c r="L322" i="2"/>
  <c r="L321" i="2"/>
  <c r="L320" i="2"/>
  <c r="L319" i="2"/>
  <c r="L318" i="2"/>
  <c r="L317" i="2"/>
  <c r="L316" i="2"/>
  <c r="L315" i="2"/>
  <c r="L314" i="2"/>
  <c r="L313" i="2"/>
  <c r="L312" i="2"/>
  <c r="L311" i="2"/>
  <c r="L310" i="2"/>
  <c r="L309" i="2"/>
  <c r="L308" i="2"/>
  <c r="L307" i="2"/>
  <c r="L306" i="2"/>
  <c r="L305" i="2"/>
  <c r="L304" i="2"/>
  <c r="L303" i="2"/>
  <c r="L302" i="2"/>
  <c r="L301" i="2"/>
  <c r="L300" i="2"/>
  <c r="L299" i="2"/>
  <c r="L298" i="2"/>
  <c r="L297" i="2"/>
  <c r="L296" i="2"/>
  <c r="L295" i="2"/>
  <c r="L294" i="2"/>
  <c r="L293" i="2"/>
  <c r="L292" i="2"/>
  <c r="L291" i="2"/>
  <c r="L290" i="2"/>
  <c r="L289" i="2"/>
  <c r="L288" i="2"/>
  <c r="L287" i="2"/>
  <c r="L286" i="2"/>
  <c r="L285" i="2"/>
  <c r="L284" i="2"/>
  <c r="L283" i="2"/>
  <c r="L282" i="2"/>
  <c r="L281" i="2"/>
  <c r="L280" i="2"/>
  <c r="L279" i="2"/>
  <c r="L278" i="2"/>
  <c r="L277" i="2"/>
  <c r="L276" i="2"/>
  <c r="L275" i="2"/>
  <c r="L274" i="2"/>
  <c r="L273" i="2"/>
  <c r="L272" i="2"/>
  <c r="L271" i="2"/>
  <c r="L270" i="2"/>
  <c r="L269" i="2"/>
  <c r="L268" i="2"/>
  <c r="L267" i="2"/>
  <c r="L266" i="2"/>
  <c r="L265" i="2"/>
  <c r="L264" i="2"/>
  <c r="L263" i="2"/>
  <c r="L262" i="2"/>
  <c r="L261" i="2"/>
  <c r="L260" i="2"/>
  <c r="L259" i="2"/>
  <c r="L258" i="2"/>
  <c r="L257" i="2"/>
  <c r="L256" i="2"/>
  <c r="L255" i="2"/>
  <c r="L254" i="2"/>
  <c r="L253" i="2"/>
  <c r="L252" i="2"/>
  <c r="L251" i="2"/>
  <c r="L250" i="2"/>
  <c r="L249" i="2"/>
  <c r="L248" i="2"/>
  <c r="L247" i="2"/>
  <c r="L246" i="2"/>
  <c r="L245" i="2"/>
  <c r="L244" i="2"/>
  <c r="L243" i="2"/>
  <c r="L242" i="2"/>
  <c r="L241" i="2"/>
  <c r="L240" i="2"/>
  <c r="L239" i="2"/>
  <c r="L238" i="2"/>
  <c r="L237" i="2"/>
  <c r="L236" i="2"/>
  <c r="L235" i="2"/>
  <c r="L234" i="2"/>
  <c r="L233" i="2"/>
  <c r="L232" i="2"/>
  <c r="L231" i="2"/>
  <c r="L230" i="2"/>
  <c r="L229" i="2"/>
  <c r="L228" i="2"/>
  <c r="L227" i="2"/>
  <c r="L226" i="2"/>
  <c r="L225" i="2"/>
  <c r="L224" i="2"/>
  <c r="L223" i="2"/>
  <c r="L222" i="2"/>
  <c r="L221" i="2"/>
  <c r="L220" i="2"/>
  <c r="L219" i="2"/>
  <c r="L218" i="2"/>
  <c r="L217" i="2"/>
  <c r="L216" i="2"/>
  <c r="L215" i="2"/>
  <c r="L214" i="2"/>
  <c r="L213" i="2"/>
  <c r="L212" i="2"/>
  <c r="L211" i="2"/>
  <c r="L210" i="2"/>
  <c r="L209" i="2"/>
  <c r="L208" i="2"/>
  <c r="L207" i="2"/>
  <c r="L206" i="2"/>
  <c r="L205" i="2"/>
  <c r="L204" i="2"/>
  <c r="L203" i="2"/>
  <c r="L202" i="2"/>
  <c r="L201" i="2"/>
  <c r="L200" i="2"/>
  <c r="L199" i="2"/>
  <c r="L198" i="2"/>
  <c r="L197" i="2"/>
  <c r="L196" i="2"/>
  <c r="L195" i="2"/>
  <c r="L194" i="2"/>
  <c r="L193" i="2"/>
  <c r="L192" i="2"/>
  <c r="L191" i="2"/>
  <c r="L190" i="2"/>
  <c r="L189" i="2"/>
  <c r="L188" i="2"/>
  <c r="L187" i="2"/>
  <c r="L186" i="2"/>
  <c r="L185" i="2"/>
  <c r="L184" i="2"/>
  <c r="L183" i="2"/>
  <c r="L182" i="2"/>
  <c r="L181" i="2"/>
  <c r="L180" i="2"/>
  <c r="L179" i="2"/>
  <c r="L178" i="2"/>
  <c r="L177" i="2"/>
  <c r="L176" i="2"/>
  <c r="L175" i="2"/>
  <c r="L174" i="2"/>
  <c r="L173" i="2"/>
  <c r="L172" i="2"/>
  <c r="L171" i="2"/>
  <c r="L170" i="2"/>
  <c r="L169" i="2"/>
  <c r="L168" i="2"/>
  <c r="L167" i="2"/>
  <c r="L166" i="2"/>
  <c r="L165" i="2"/>
  <c r="L164" i="2"/>
  <c r="L163" i="2"/>
  <c r="L162" i="2"/>
  <c r="L161" i="2"/>
  <c r="L160" i="2"/>
  <c r="L159" i="2"/>
  <c r="L158" i="2"/>
  <c r="L157" i="2"/>
  <c r="L156" i="2"/>
  <c r="L155" i="2"/>
  <c r="L154" i="2"/>
  <c r="L153" i="2"/>
  <c r="L152" i="2"/>
  <c r="L151" i="2"/>
  <c r="L150" i="2"/>
  <c r="L149" i="2"/>
  <c r="L148" i="2"/>
  <c r="L147" i="2"/>
  <c r="L146" i="2"/>
  <c r="L145" i="2"/>
  <c r="L144" i="2"/>
  <c r="L143" i="2"/>
  <c r="L142" i="2"/>
  <c r="L141" i="2"/>
  <c r="L140" i="2"/>
  <c r="L139" i="2"/>
  <c r="L138" i="2"/>
  <c r="L137" i="2"/>
  <c r="L136" i="2"/>
  <c r="L135" i="2"/>
  <c r="L134" i="2"/>
  <c r="L133" i="2"/>
  <c r="L132" i="2"/>
  <c r="L131" i="2"/>
  <c r="L130" i="2"/>
  <c r="L129" i="2"/>
  <c r="L128" i="2"/>
  <c r="L127" i="2"/>
  <c r="L126" i="2"/>
  <c r="L125" i="2"/>
  <c r="L124" i="2"/>
  <c r="L123" i="2"/>
  <c r="L122" i="2"/>
  <c r="L121" i="2"/>
  <c r="L120" i="2"/>
  <c r="L119" i="2"/>
  <c r="L118" i="2"/>
  <c r="L117" i="2"/>
  <c r="L116" i="2"/>
  <c r="L115" i="2"/>
  <c r="L114" i="2"/>
  <c r="L113" i="2"/>
  <c r="L112" i="2"/>
  <c r="L111" i="2"/>
  <c r="L110" i="2"/>
  <c r="L109" i="2"/>
  <c r="L108" i="2"/>
  <c r="L107" i="2"/>
  <c r="L106" i="2"/>
  <c r="L105" i="2"/>
  <c r="L104" i="2"/>
  <c r="L103" i="2"/>
  <c r="L102" i="2"/>
  <c r="L101" i="2"/>
  <c r="L100" i="2"/>
  <c r="L99" i="2"/>
  <c r="L98" i="2"/>
  <c r="L97" i="2"/>
  <c r="L96" i="2"/>
  <c r="L95" i="2"/>
  <c r="L94" i="2"/>
  <c r="L93" i="2"/>
  <c r="L92" i="2"/>
  <c r="L91" i="2"/>
  <c r="L90" i="2"/>
  <c r="L89" i="2"/>
  <c r="L88" i="2"/>
  <c r="L87" i="2"/>
  <c r="L86" i="2"/>
  <c r="L85" i="2"/>
  <c r="L84" i="2"/>
  <c r="L83" i="2"/>
  <c r="L82" i="2"/>
  <c r="L81" i="2"/>
  <c r="L80" i="2"/>
  <c r="L79" i="2"/>
  <c r="L78" i="2"/>
  <c r="L77" i="2"/>
  <c r="L76" i="2"/>
  <c r="L75" i="2"/>
  <c r="L74" i="2"/>
  <c r="L73" i="2"/>
  <c r="L72" i="2"/>
  <c r="L71" i="2"/>
  <c r="L70" i="2"/>
  <c r="L69" i="2"/>
  <c r="L68" i="2"/>
  <c r="L67" i="2"/>
  <c r="L66" i="2"/>
  <c r="L65" i="2"/>
  <c r="L64" i="2"/>
  <c r="L63" i="2"/>
  <c r="L62" i="2"/>
  <c r="L61" i="2"/>
  <c r="L60" i="2"/>
  <c r="L59" i="2"/>
  <c r="L58" i="2"/>
  <c r="L57" i="2"/>
  <c r="L56" i="2"/>
  <c r="L55" i="2"/>
  <c r="L54" i="2"/>
  <c r="L53" i="2"/>
  <c r="L52" i="2"/>
  <c r="L51" i="2"/>
  <c r="L50" i="2"/>
  <c r="L49" i="2"/>
  <c r="L48" i="2"/>
  <c r="L47" i="2"/>
  <c r="L46" i="2"/>
  <c r="L45" i="2"/>
  <c r="L44" i="2"/>
  <c r="L43" i="2"/>
  <c r="L42" i="2"/>
  <c r="L41" i="2"/>
  <c r="L40" i="2"/>
  <c r="L39" i="2"/>
  <c r="L38" i="2"/>
  <c r="L37" i="2"/>
  <c r="L36" i="2"/>
  <c r="L35" i="2"/>
  <c r="L34" i="2"/>
  <c r="L33" i="2"/>
  <c r="L32" i="2"/>
  <c r="L31" i="2"/>
  <c r="L30" i="2"/>
  <c r="L29" i="2"/>
  <c r="L28" i="2"/>
  <c r="L27" i="2"/>
  <c r="L26" i="2"/>
  <c r="L25" i="2"/>
  <c r="L24" i="2"/>
  <c r="L23" i="2"/>
  <c r="L22" i="2"/>
  <c r="L21" i="2"/>
  <c r="L20" i="2"/>
  <c r="L19" i="2"/>
  <c r="L18" i="2"/>
  <c r="L17" i="2"/>
  <c r="L16" i="2"/>
  <c r="L15" i="2"/>
  <c r="L14" i="2"/>
  <c r="L13" i="2"/>
  <c r="L12" i="2"/>
  <c r="L11" i="2"/>
  <c r="L10" i="2"/>
  <c r="L9" i="2"/>
  <c r="L8" i="2"/>
  <c r="L7" i="2"/>
  <c r="L6" i="2"/>
  <c r="L5" i="2"/>
  <c r="L4" i="2"/>
  <c r="L3" i="2"/>
  <c r="I792" i="2"/>
  <c r="I791" i="2"/>
  <c r="I790" i="2"/>
  <c r="I789" i="2"/>
  <c r="I788" i="2"/>
  <c r="I787" i="2"/>
  <c r="I786" i="2"/>
  <c r="I785" i="2"/>
  <c r="I784" i="2"/>
  <c r="I783" i="2"/>
  <c r="I782" i="2"/>
  <c r="I781" i="2"/>
  <c r="I780" i="2"/>
  <c r="I779" i="2"/>
  <c r="I778" i="2"/>
  <c r="I777" i="2"/>
  <c r="I776" i="2"/>
  <c r="I775" i="2"/>
  <c r="I774" i="2"/>
  <c r="I773" i="2"/>
  <c r="I772" i="2"/>
  <c r="I771" i="2"/>
  <c r="I770" i="2"/>
  <c r="I769" i="2"/>
  <c r="I768" i="2"/>
  <c r="I767" i="2"/>
  <c r="I766" i="2"/>
  <c r="I765" i="2"/>
  <c r="I764" i="2"/>
  <c r="I763" i="2"/>
  <c r="I762" i="2"/>
  <c r="I761" i="2"/>
  <c r="I760" i="2"/>
  <c r="I759" i="2"/>
  <c r="I758" i="2"/>
  <c r="I757" i="2"/>
  <c r="I756" i="2"/>
  <c r="I755" i="2"/>
  <c r="I754" i="2"/>
  <c r="I753" i="2"/>
  <c r="I752" i="2"/>
  <c r="I751" i="2"/>
  <c r="I750" i="2"/>
  <c r="I749" i="2"/>
  <c r="I748" i="2"/>
  <c r="I747" i="2"/>
  <c r="I746" i="2"/>
  <c r="I745" i="2"/>
  <c r="I744" i="2"/>
  <c r="I743" i="2"/>
  <c r="I742" i="2"/>
  <c r="I741" i="2"/>
  <c r="I740" i="2"/>
  <c r="I739" i="2"/>
  <c r="I738" i="2"/>
  <c r="I737" i="2"/>
  <c r="I736" i="2"/>
  <c r="I735" i="2"/>
  <c r="I734" i="2"/>
  <c r="I733" i="2"/>
  <c r="I732" i="2"/>
  <c r="I731" i="2"/>
  <c r="I730" i="2"/>
  <c r="I729" i="2"/>
  <c r="I728" i="2"/>
  <c r="I727" i="2"/>
  <c r="I726" i="2"/>
  <c r="I725" i="2"/>
  <c r="I724" i="2"/>
  <c r="I723" i="2"/>
  <c r="I722" i="2"/>
  <c r="I721" i="2"/>
  <c r="I720" i="2"/>
  <c r="I719" i="2"/>
  <c r="I718" i="2"/>
  <c r="I717" i="2"/>
  <c r="I716" i="2"/>
  <c r="I715" i="2"/>
  <c r="I714" i="2"/>
  <c r="I713" i="2"/>
  <c r="I712" i="2"/>
  <c r="I711" i="2"/>
  <c r="I710" i="2"/>
  <c r="I709" i="2"/>
  <c r="I708" i="2"/>
  <c r="I707" i="2"/>
  <c r="I706" i="2"/>
  <c r="I705" i="2"/>
  <c r="I704" i="2"/>
  <c r="I703" i="2"/>
  <c r="I702" i="2"/>
  <c r="I701" i="2"/>
  <c r="I700" i="2"/>
  <c r="I699" i="2"/>
  <c r="I698" i="2"/>
  <c r="I697" i="2"/>
  <c r="I696" i="2"/>
  <c r="I695" i="2"/>
  <c r="I694" i="2"/>
  <c r="I693" i="2"/>
  <c r="I692" i="2"/>
  <c r="I691" i="2"/>
  <c r="I690" i="2"/>
  <c r="I689" i="2"/>
  <c r="I688" i="2"/>
  <c r="I687" i="2"/>
  <c r="I686" i="2"/>
  <c r="I685" i="2"/>
  <c r="I684" i="2"/>
  <c r="I683" i="2"/>
  <c r="I682" i="2"/>
  <c r="I681" i="2"/>
  <c r="I680" i="2"/>
  <c r="I679" i="2"/>
  <c r="I678" i="2"/>
  <c r="I677" i="2"/>
  <c r="I676" i="2"/>
  <c r="I675" i="2"/>
  <c r="I674" i="2"/>
  <c r="I673" i="2"/>
  <c r="I672" i="2"/>
  <c r="I671" i="2"/>
  <c r="I670" i="2"/>
  <c r="I669" i="2"/>
  <c r="I668" i="2"/>
  <c r="I667" i="2"/>
  <c r="I666" i="2"/>
  <c r="I665" i="2"/>
  <c r="I664" i="2"/>
  <c r="I663" i="2"/>
  <c r="I662" i="2"/>
  <c r="I661" i="2"/>
  <c r="I660" i="2"/>
  <c r="I659" i="2"/>
  <c r="I658" i="2"/>
  <c r="I657" i="2"/>
  <c r="I656" i="2"/>
  <c r="I655" i="2"/>
  <c r="I654" i="2"/>
  <c r="I653" i="2"/>
  <c r="I652" i="2"/>
  <c r="I651" i="2"/>
  <c r="I650" i="2"/>
  <c r="I649" i="2"/>
  <c r="I648" i="2"/>
  <c r="I647" i="2"/>
  <c r="I646" i="2"/>
  <c r="I645" i="2"/>
  <c r="I644" i="2"/>
  <c r="I643" i="2"/>
  <c r="I642" i="2"/>
  <c r="I641" i="2"/>
  <c r="I640" i="2"/>
  <c r="I639" i="2"/>
  <c r="I638" i="2"/>
  <c r="I637" i="2"/>
  <c r="I636" i="2"/>
  <c r="I635" i="2"/>
  <c r="I634" i="2"/>
  <c r="I633" i="2"/>
  <c r="I632" i="2"/>
  <c r="I631" i="2"/>
  <c r="I630" i="2"/>
  <c r="I629" i="2"/>
  <c r="I628" i="2"/>
  <c r="I627" i="2"/>
  <c r="I626" i="2"/>
  <c r="I625" i="2"/>
  <c r="I624" i="2"/>
  <c r="I623" i="2"/>
  <c r="I622" i="2"/>
  <c r="I621" i="2"/>
  <c r="I620" i="2"/>
  <c r="I619" i="2"/>
  <c r="I618" i="2"/>
  <c r="I617" i="2"/>
  <c r="I616" i="2"/>
  <c r="I615" i="2"/>
  <c r="I614" i="2"/>
  <c r="I613" i="2"/>
  <c r="I612" i="2"/>
  <c r="I611" i="2"/>
  <c r="I610" i="2"/>
  <c r="I609" i="2"/>
  <c r="I608" i="2"/>
  <c r="I607" i="2"/>
  <c r="I606" i="2"/>
  <c r="I605" i="2"/>
  <c r="I604" i="2"/>
  <c r="I603" i="2"/>
  <c r="I602" i="2"/>
  <c r="I601" i="2"/>
  <c r="I600" i="2"/>
  <c r="I599" i="2"/>
  <c r="I598" i="2"/>
  <c r="I597" i="2"/>
  <c r="I596" i="2"/>
  <c r="I595" i="2"/>
  <c r="I594" i="2"/>
  <c r="I593" i="2"/>
  <c r="I592" i="2"/>
  <c r="I591" i="2"/>
  <c r="I590" i="2"/>
  <c r="I589" i="2"/>
  <c r="I588" i="2"/>
  <c r="I587" i="2"/>
  <c r="I586" i="2"/>
  <c r="I585" i="2"/>
  <c r="I584" i="2"/>
  <c r="I583" i="2"/>
  <c r="I582" i="2"/>
  <c r="I581" i="2"/>
  <c r="I580" i="2"/>
  <c r="I579" i="2"/>
  <c r="I578" i="2"/>
  <c r="I577" i="2"/>
  <c r="I576" i="2"/>
  <c r="I575" i="2"/>
  <c r="I574" i="2"/>
  <c r="I573" i="2"/>
  <c r="I572" i="2"/>
  <c r="I571" i="2"/>
  <c r="I570" i="2"/>
  <c r="I569" i="2"/>
  <c r="I568" i="2"/>
  <c r="I567" i="2"/>
  <c r="I566" i="2"/>
  <c r="I565" i="2"/>
  <c r="I564" i="2"/>
  <c r="I563" i="2"/>
  <c r="I562" i="2"/>
  <c r="I561" i="2"/>
  <c r="I560" i="2"/>
  <c r="I559" i="2"/>
  <c r="I558" i="2"/>
  <c r="I557" i="2"/>
  <c r="I556" i="2"/>
  <c r="I555" i="2"/>
  <c r="I554" i="2"/>
  <c r="I553" i="2"/>
  <c r="I552" i="2"/>
  <c r="I551" i="2"/>
  <c r="I550" i="2"/>
  <c r="I549" i="2"/>
  <c r="I548" i="2"/>
  <c r="I547" i="2"/>
  <c r="I546" i="2"/>
  <c r="I545" i="2"/>
  <c r="I544" i="2"/>
  <c r="I543" i="2"/>
  <c r="I542" i="2"/>
  <c r="I541" i="2"/>
  <c r="I540" i="2"/>
  <c r="I539" i="2"/>
  <c r="I538" i="2"/>
  <c r="I537" i="2"/>
  <c r="I536" i="2"/>
  <c r="I535" i="2"/>
  <c r="I534" i="2"/>
  <c r="I533" i="2"/>
  <c r="I532" i="2"/>
  <c r="I531" i="2"/>
  <c r="I530" i="2"/>
  <c r="I529" i="2"/>
  <c r="I528" i="2"/>
  <c r="I527" i="2"/>
  <c r="I526" i="2"/>
  <c r="I525" i="2"/>
  <c r="I524" i="2"/>
  <c r="I523" i="2"/>
  <c r="I522" i="2"/>
  <c r="I521" i="2"/>
  <c r="I520" i="2"/>
  <c r="I519" i="2"/>
  <c r="I518" i="2"/>
  <c r="I517" i="2"/>
  <c r="I516" i="2"/>
  <c r="I515" i="2"/>
  <c r="I514" i="2"/>
  <c r="I513" i="2"/>
  <c r="I512" i="2"/>
  <c r="I511" i="2"/>
  <c r="I510" i="2"/>
  <c r="I509" i="2"/>
  <c r="I508" i="2"/>
  <c r="I507" i="2"/>
  <c r="I506" i="2"/>
  <c r="I505" i="2"/>
  <c r="I504" i="2"/>
  <c r="I503" i="2"/>
  <c r="I502" i="2"/>
  <c r="I501" i="2"/>
  <c r="I500" i="2"/>
  <c r="I499" i="2"/>
  <c r="I498" i="2"/>
  <c r="I497" i="2"/>
  <c r="I496" i="2"/>
  <c r="I495" i="2"/>
  <c r="I494" i="2"/>
  <c r="I493" i="2"/>
  <c r="I492" i="2"/>
  <c r="I491" i="2"/>
  <c r="I490" i="2"/>
  <c r="I489" i="2"/>
  <c r="I488" i="2"/>
  <c r="I487" i="2"/>
  <c r="I486" i="2"/>
  <c r="I485" i="2"/>
  <c r="I484" i="2"/>
  <c r="I483" i="2"/>
  <c r="I482" i="2"/>
  <c r="I481" i="2"/>
  <c r="I480" i="2"/>
  <c r="I479" i="2"/>
  <c r="I478" i="2"/>
  <c r="I477" i="2"/>
  <c r="I476" i="2"/>
  <c r="I475" i="2"/>
  <c r="I474" i="2"/>
  <c r="I473" i="2"/>
  <c r="I472" i="2"/>
  <c r="I471" i="2"/>
  <c r="I470" i="2"/>
  <c r="I469" i="2"/>
  <c r="I468" i="2"/>
  <c r="I467" i="2"/>
  <c r="I466" i="2"/>
  <c r="I465" i="2"/>
  <c r="I464" i="2"/>
  <c r="I463" i="2"/>
  <c r="I462" i="2"/>
  <c r="I461" i="2"/>
  <c r="I460" i="2"/>
  <c r="I459" i="2"/>
  <c r="I458" i="2"/>
  <c r="I457" i="2"/>
  <c r="I456" i="2"/>
  <c r="I455" i="2"/>
  <c r="I454" i="2"/>
  <c r="I453" i="2"/>
  <c r="I452" i="2"/>
  <c r="I451" i="2"/>
  <c r="I450" i="2"/>
  <c r="I449" i="2"/>
  <c r="I448" i="2"/>
  <c r="I447" i="2"/>
  <c r="I446" i="2"/>
  <c r="I445" i="2"/>
  <c r="I444" i="2"/>
  <c r="I443" i="2"/>
  <c r="I442" i="2"/>
  <c r="I441" i="2"/>
  <c r="I440" i="2"/>
  <c r="I439" i="2"/>
  <c r="I438" i="2"/>
  <c r="I437" i="2"/>
  <c r="I436" i="2"/>
  <c r="I435" i="2"/>
  <c r="I434" i="2"/>
  <c r="I433" i="2"/>
  <c r="I432" i="2"/>
  <c r="I431" i="2"/>
  <c r="I430" i="2"/>
  <c r="I429" i="2"/>
  <c r="I428" i="2"/>
  <c r="I427" i="2"/>
  <c r="I426" i="2"/>
  <c r="I425" i="2"/>
  <c r="I424" i="2"/>
  <c r="I423" i="2"/>
  <c r="I422" i="2"/>
  <c r="I421" i="2"/>
  <c r="I420" i="2"/>
  <c r="I419" i="2"/>
  <c r="I418" i="2"/>
  <c r="I417" i="2"/>
  <c r="I416" i="2"/>
  <c r="I415" i="2"/>
  <c r="I414" i="2"/>
  <c r="I413" i="2"/>
  <c r="I412" i="2"/>
  <c r="I411" i="2"/>
  <c r="I410" i="2"/>
  <c r="I409" i="2"/>
  <c r="I408" i="2"/>
  <c r="I407" i="2"/>
  <c r="I406" i="2"/>
  <c r="I405" i="2"/>
  <c r="I404" i="2"/>
  <c r="I403" i="2"/>
  <c r="I402" i="2"/>
  <c r="I401" i="2"/>
  <c r="I400" i="2"/>
  <c r="I399" i="2"/>
  <c r="I398" i="2"/>
  <c r="I397" i="2"/>
  <c r="I396" i="2"/>
  <c r="I395" i="2"/>
  <c r="I394" i="2"/>
  <c r="I393" i="2"/>
  <c r="I392" i="2"/>
  <c r="I391" i="2"/>
  <c r="I390" i="2"/>
  <c r="I389" i="2"/>
  <c r="I388" i="2"/>
  <c r="I387" i="2"/>
  <c r="I386" i="2"/>
  <c r="I385" i="2"/>
  <c r="I384" i="2"/>
  <c r="I383" i="2"/>
  <c r="I382" i="2"/>
  <c r="I381" i="2"/>
  <c r="I380" i="2"/>
  <c r="I379" i="2"/>
  <c r="I378" i="2"/>
  <c r="I377" i="2"/>
  <c r="I376" i="2"/>
  <c r="I375" i="2"/>
  <c r="I374" i="2"/>
  <c r="I373" i="2"/>
  <c r="I372" i="2"/>
  <c r="I371" i="2"/>
  <c r="I370" i="2"/>
  <c r="I369" i="2"/>
  <c r="I368" i="2"/>
  <c r="I367" i="2"/>
  <c r="I366" i="2"/>
  <c r="I365" i="2"/>
  <c r="I364" i="2"/>
  <c r="I363" i="2"/>
  <c r="I362" i="2"/>
  <c r="I361" i="2"/>
  <c r="I360" i="2"/>
  <c r="I359" i="2"/>
  <c r="I358" i="2"/>
  <c r="I357" i="2"/>
  <c r="I356" i="2"/>
  <c r="I355" i="2"/>
  <c r="I354" i="2"/>
  <c r="I353" i="2"/>
  <c r="I352" i="2"/>
  <c r="I351" i="2"/>
  <c r="I350" i="2"/>
  <c r="I349" i="2"/>
  <c r="I348" i="2"/>
  <c r="I347" i="2"/>
  <c r="I346" i="2"/>
  <c r="I345" i="2"/>
  <c r="I344" i="2"/>
  <c r="I343" i="2"/>
  <c r="I342" i="2"/>
  <c r="I341" i="2"/>
  <c r="I340" i="2"/>
  <c r="I339" i="2"/>
  <c r="I338" i="2"/>
  <c r="I337" i="2"/>
  <c r="I336" i="2"/>
  <c r="I335" i="2"/>
  <c r="I334" i="2"/>
  <c r="I333" i="2"/>
  <c r="I332" i="2"/>
  <c r="I331" i="2"/>
  <c r="I330" i="2"/>
  <c r="I329" i="2"/>
  <c r="I328" i="2"/>
  <c r="I327" i="2"/>
  <c r="I326" i="2"/>
  <c r="I325" i="2"/>
  <c r="I324" i="2"/>
  <c r="I323" i="2"/>
  <c r="I322" i="2"/>
  <c r="I321" i="2"/>
  <c r="I320" i="2"/>
  <c r="I319" i="2"/>
  <c r="I318" i="2"/>
  <c r="I317" i="2"/>
  <c r="I316" i="2"/>
  <c r="I315" i="2"/>
  <c r="I314" i="2"/>
  <c r="I313" i="2"/>
  <c r="I312" i="2"/>
  <c r="I311" i="2"/>
  <c r="I310" i="2"/>
  <c r="I309" i="2"/>
  <c r="I308" i="2"/>
  <c r="I307" i="2"/>
  <c r="I306" i="2"/>
  <c r="I305" i="2"/>
  <c r="I304" i="2"/>
  <c r="I303" i="2"/>
  <c r="I302" i="2"/>
  <c r="I301" i="2"/>
  <c r="I300" i="2"/>
  <c r="I299" i="2"/>
  <c r="I298" i="2"/>
  <c r="I297" i="2"/>
  <c r="I296" i="2"/>
  <c r="I295" i="2"/>
  <c r="I294" i="2"/>
  <c r="I293" i="2"/>
  <c r="I292" i="2"/>
  <c r="I291" i="2"/>
  <c r="I290" i="2"/>
  <c r="I289" i="2"/>
  <c r="I288" i="2"/>
  <c r="I287" i="2"/>
  <c r="I286" i="2"/>
  <c r="I285" i="2"/>
  <c r="I284" i="2"/>
  <c r="I283" i="2"/>
  <c r="I282" i="2"/>
  <c r="I281" i="2"/>
  <c r="I280" i="2"/>
  <c r="I279" i="2"/>
  <c r="I278" i="2"/>
  <c r="I277" i="2"/>
  <c r="I276" i="2"/>
  <c r="I275" i="2"/>
  <c r="I274" i="2"/>
  <c r="I273" i="2"/>
  <c r="I272" i="2"/>
  <c r="I271" i="2"/>
  <c r="I270" i="2"/>
  <c r="I269" i="2"/>
  <c r="I268" i="2"/>
  <c r="I267" i="2"/>
  <c r="I266" i="2"/>
  <c r="I265" i="2"/>
  <c r="I264" i="2"/>
  <c r="I263" i="2"/>
  <c r="I262" i="2"/>
  <c r="I261" i="2"/>
  <c r="I260" i="2"/>
  <c r="I259" i="2"/>
  <c r="I258" i="2"/>
  <c r="I257" i="2"/>
  <c r="I256" i="2"/>
  <c r="I255" i="2"/>
  <c r="I254" i="2"/>
  <c r="I253" i="2"/>
  <c r="I252" i="2"/>
  <c r="I251" i="2"/>
  <c r="I250" i="2"/>
  <c r="I249" i="2"/>
  <c r="I248" i="2"/>
  <c r="I247" i="2"/>
  <c r="I246" i="2"/>
  <c r="I245" i="2"/>
  <c r="I244" i="2"/>
  <c r="I243" i="2"/>
  <c r="I242" i="2"/>
  <c r="I241" i="2"/>
  <c r="I240" i="2"/>
  <c r="I239" i="2"/>
  <c r="I238" i="2"/>
  <c r="I237" i="2"/>
  <c r="I236" i="2"/>
  <c r="I235" i="2"/>
  <c r="I234" i="2"/>
  <c r="I233" i="2"/>
  <c r="I232" i="2"/>
  <c r="I231" i="2"/>
  <c r="I230" i="2"/>
  <c r="I229" i="2"/>
  <c r="I228" i="2"/>
  <c r="I227" i="2"/>
  <c r="I226" i="2"/>
  <c r="I225" i="2"/>
  <c r="I224" i="2"/>
  <c r="I223" i="2"/>
  <c r="I222" i="2"/>
  <c r="I221" i="2"/>
  <c r="I220" i="2"/>
  <c r="I219" i="2"/>
  <c r="I218" i="2"/>
  <c r="I217" i="2"/>
  <c r="I216" i="2"/>
  <c r="I215" i="2"/>
  <c r="I214" i="2"/>
  <c r="I213" i="2"/>
  <c r="I212" i="2"/>
  <c r="I211" i="2"/>
  <c r="I210" i="2"/>
  <c r="I209" i="2"/>
  <c r="I208" i="2"/>
  <c r="I207" i="2"/>
  <c r="I206" i="2"/>
  <c r="I205" i="2"/>
  <c r="I204" i="2"/>
  <c r="I203" i="2"/>
  <c r="I202" i="2"/>
  <c r="I201" i="2"/>
  <c r="I200" i="2"/>
  <c r="I199" i="2"/>
  <c r="I198" i="2"/>
  <c r="I197" i="2"/>
  <c r="I196" i="2"/>
  <c r="I195" i="2"/>
  <c r="I194" i="2"/>
  <c r="I193" i="2"/>
  <c r="I192" i="2"/>
  <c r="I191" i="2"/>
  <c r="I190" i="2"/>
  <c r="I189" i="2"/>
  <c r="I188" i="2"/>
  <c r="I187" i="2"/>
  <c r="I186" i="2"/>
  <c r="I185" i="2"/>
  <c r="I184" i="2"/>
  <c r="I183" i="2"/>
  <c r="I182" i="2"/>
  <c r="I181" i="2"/>
  <c r="I180" i="2"/>
  <c r="I179" i="2"/>
  <c r="I178" i="2"/>
  <c r="I177" i="2"/>
  <c r="I176" i="2"/>
  <c r="I175" i="2"/>
  <c r="I174" i="2"/>
  <c r="I173" i="2"/>
  <c r="I172" i="2"/>
  <c r="I171" i="2"/>
  <c r="I170" i="2"/>
  <c r="I169" i="2"/>
  <c r="I168" i="2"/>
  <c r="I167" i="2"/>
  <c r="I166" i="2"/>
  <c r="I165" i="2"/>
  <c r="I164" i="2"/>
  <c r="I163" i="2"/>
  <c r="I162" i="2"/>
  <c r="I161" i="2"/>
  <c r="I160" i="2"/>
  <c r="I159" i="2"/>
  <c r="I158" i="2"/>
  <c r="I157" i="2"/>
  <c r="I156" i="2"/>
  <c r="I155" i="2"/>
  <c r="I154" i="2"/>
  <c r="I153" i="2"/>
  <c r="I152" i="2"/>
  <c r="I151" i="2"/>
  <c r="I150" i="2"/>
  <c r="I149" i="2"/>
  <c r="I148" i="2"/>
  <c r="I147" i="2"/>
  <c r="I146" i="2"/>
  <c r="I145" i="2"/>
  <c r="I144" i="2"/>
  <c r="I143" i="2"/>
  <c r="I142" i="2"/>
  <c r="I141" i="2"/>
  <c r="I140" i="2"/>
  <c r="I139" i="2"/>
  <c r="I138" i="2"/>
  <c r="I137" i="2"/>
  <c r="I136" i="2"/>
  <c r="I135" i="2"/>
  <c r="I134" i="2"/>
  <c r="I133" i="2"/>
  <c r="I132" i="2"/>
  <c r="I131" i="2"/>
  <c r="I130" i="2"/>
  <c r="I129" i="2"/>
  <c r="I128" i="2"/>
  <c r="I127" i="2"/>
  <c r="I126" i="2"/>
  <c r="I125" i="2"/>
  <c r="I124" i="2"/>
  <c r="I123" i="2"/>
  <c r="I122" i="2"/>
  <c r="I121" i="2"/>
  <c r="I120" i="2"/>
  <c r="I119" i="2"/>
  <c r="I118" i="2"/>
  <c r="I117" i="2"/>
  <c r="I116" i="2"/>
  <c r="I115" i="2"/>
  <c r="I114" i="2"/>
  <c r="I113" i="2"/>
  <c r="I112" i="2"/>
  <c r="I111" i="2"/>
  <c r="I110" i="2"/>
  <c r="I109" i="2"/>
  <c r="I108" i="2"/>
  <c r="I107" i="2"/>
  <c r="I106" i="2"/>
  <c r="I105" i="2"/>
  <c r="I104" i="2"/>
  <c r="I103" i="2"/>
  <c r="I102" i="2"/>
  <c r="I101" i="2"/>
  <c r="I100" i="2"/>
  <c r="I99" i="2"/>
  <c r="I98" i="2"/>
  <c r="I97" i="2"/>
  <c r="I96" i="2"/>
  <c r="I95" i="2"/>
  <c r="I94" i="2"/>
  <c r="I93" i="2"/>
  <c r="I92" i="2"/>
  <c r="I91" i="2"/>
  <c r="I90" i="2"/>
  <c r="I89" i="2"/>
  <c r="I88" i="2"/>
  <c r="I87" i="2"/>
  <c r="I86" i="2"/>
  <c r="I85" i="2"/>
  <c r="I84" i="2"/>
  <c r="I83" i="2"/>
  <c r="I82" i="2"/>
  <c r="I81" i="2"/>
  <c r="I80" i="2"/>
  <c r="I79" i="2"/>
  <c r="I78" i="2"/>
  <c r="I77" i="2"/>
  <c r="I76" i="2"/>
  <c r="I75" i="2"/>
  <c r="I74" i="2"/>
  <c r="I73" i="2"/>
  <c r="I72" i="2"/>
  <c r="I71" i="2"/>
  <c r="I70" i="2"/>
  <c r="I69" i="2"/>
  <c r="I68" i="2"/>
  <c r="I67" i="2"/>
  <c r="I66" i="2"/>
  <c r="I65" i="2"/>
  <c r="I64" i="2"/>
  <c r="I63" i="2"/>
  <c r="I62" i="2"/>
  <c r="I61" i="2"/>
  <c r="I60" i="2"/>
  <c r="I59" i="2"/>
  <c r="I58" i="2"/>
  <c r="I57" i="2"/>
  <c r="I56" i="2"/>
  <c r="I55" i="2"/>
  <c r="I54" i="2"/>
  <c r="I53" i="2"/>
  <c r="I52" i="2"/>
  <c r="I51" i="2"/>
  <c r="I50" i="2"/>
  <c r="I49" i="2"/>
  <c r="I48" i="2"/>
  <c r="I47" i="2"/>
  <c r="I46" i="2"/>
  <c r="I45" i="2"/>
  <c r="I44" i="2"/>
  <c r="I43" i="2"/>
  <c r="I42" i="2"/>
  <c r="I41" i="2"/>
  <c r="I40" i="2"/>
  <c r="I39" i="2"/>
  <c r="I38" i="2"/>
  <c r="I37" i="2"/>
  <c r="I36" i="2"/>
  <c r="I35" i="2"/>
  <c r="I34" i="2"/>
  <c r="I33" i="2"/>
  <c r="I32" i="2"/>
  <c r="I31" i="2"/>
  <c r="I30" i="2"/>
  <c r="I29" i="2"/>
  <c r="I28" i="2"/>
  <c r="I27" i="2"/>
  <c r="I26" i="2"/>
  <c r="I25" i="2"/>
  <c r="I24" i="2"/>
  <c r="I23" i="2"/>
  <c r="I22" i="2"/>
  <c r="I21" i="2"/>
  <c r="I20" i="2"/>
  <c r="I19" i="2"/>
  <c r="I18" i="2"/>
  <c r="I17" i="2"/>
  <c r="I16" i="2"/>
  <c r="I15" i="2"/>
  <c r="I14" i="2"/>
  <c r="I13" i="2"/>
  <c r="I12" i="2"/>
  <c r="I11" i="2"/>
  <c r="I10" i="2"/>
  <c r="I9" i="2"/>
  <c r="I8" i="2"/>
  <c r="I7" i="2"/>
  <c r="I6" i="2"/>
  <c r="I5" i="2"/>
  <c r="I4" i="2"/>
  <c r="I3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F79" i="2"/>
  <c r="F80" i="2"/>
  <c r="F81" i="2"/>
  <c r="F82" i="2"/>
  <c r="F83" i="2"/>
  <c r="F84" i="2"/>
  <c r="F85" i="2"/>
  <c r="F86" i="2"/>
  <c r="F87" i="2"/>
  <c r="F88" i="2"/>
  <c r="F89" i="2"/>
  <c r="F90" i="2"/>
  <c r="F91" i="2"/>
  <c r="F92" i="2"/>
  <c r="F93" i="2"/>
  <c r="F94" i="2"/>
  <c r="F95" i="2"/>
  <c r="F96" i="2"/>
  <c r="F97" i="2"/>
  <c r="F98" i="2"/>
  <c r="F99" i="2"/>
  <c r="F100" i="2"/>
  <c r="F101" i="2"/>
  <c r="F102" i="2"/>
  <c r="F103" i="2"/>
  <c r="F104" i="2"/>
  <c r="F105" i="2"/>
  <c r="F106" i="2"/>
  <c r="F107" i="2"/>
  <c r="F108" i="2"/>
  <c r="F109" i="2"/>
  <c r="F110" i="2"/>
  <c r="F111" i="2"/>
  <c r="F112" i="2"/>
  <c r="F113" i="2"/>
  <c r="F114" i="2"/>
  <c r="F115" i="2"/>
  <c r="F116" i="2"/>
  <c r="F117" i="2"/>
  <c r="F118" i="2"/>
  <c r="F119" i="2"/>
  <c r="F120" i="2"/>
  <c r="F121" i="2"/>
  <c r="F122" i="2"/>
  <c r="F123" i="2"/>
  <c r="F124" i="2"/>
  <c r="F125" i="2"/>
  <c r="F126" i="2"/>
  <c r="F127" i="2"/>
  <c r="F128" i="2"/>
  <c r="F129" i="2"/>
  <c r="F130" i="2"/>
  <c r="F131" i="2"/>
  <c r="F132" i="2"/>
  <c r="F133" i="2"/>
  <c r="F134" i="2"/>
  <c r="F135" i="2"/>
  <c r="F136" i="2"/>
  <c r="F137" i="2"/>
  <c r="F138" i="2"/>
  <c r="F139" i="2"/>
  <c r="F140" i="2"/>
  <c r="F141" i="2"/>
  <c r="F142" i="2"/>
  <c r="F143" i="2"/>
  <c r="F144" i="2"/>
  <c r="F145" i="2"/>
  <c r="F146" i="2"/>
  <c r="F147" i="2"/>
  <c r="F148" i="2"/>
  <c r="F149" i="2"/>
  <c r="F150" i="2"/>
  <c r="F151" i="2"/>
  <c r="F152" i="2"/>
  <c r="F153" i="2"/>
  <c r="F154" i="2"/>
  <c r="F155" i="2"/>
  <c r="F156" i="2"/>
  <c r="F157" i="2"/>
  <c r="F158" i="2"/>
  <c r="F159" i="2"/>
  <c r="F160" i="2"/>
  <c r="F161" i="2"/>
  <c r="F162" i="2"/>
  <c r="F163" i="2"/>
  <c r="F164" i="2"/>
  <c r="F165" i="2"/>
  <c r="F166" i="2"/>
  <c r="F167" i="2"/>
  <c r="F168" i="2"/>
  <c r="F169" i="2"/>
  <c r="F170" i="2"/>
  <c r="F171" i="2"/>
  <c r="F172" i="2"/>
  <c r="F173" i="2"/>
  <c r="F174" i="2"/>
  <c r="F175" i="2"/>
  <c r="F176" i="2"/>
  <c r="F177" i="2"/>
  <c r="F178" i="2"/>
  <c r="F179" i="2"/>
  <c r="F180" i="2"/>
  <c r="F181" i="2"/>
  <c r="F182" i="2"/>
  <c r="F183" i="2"/>
  <c r="F184" i="2"/>
  <c r="F185" i="2"/>
  <c r="F186" i="2"/>
  <c r="F187" i="2"/>
  <c r="F188" i="2"/>
  <c r="F189" i="2"/>
  <c r="F190" i="2"/>
  <c r="F191" i="2"/>
  <c r="F192" i="2"/>
  <c r="F193" i="2"/>
  <c r="F194" i="2"/>
  <c r="F195" i="2"/>
  <c r="F196" i="2"/>
  <c r="F197" i="2"/>
  <c r="F198" i="2"/>
  <c r="F199" i="2"/>
  <c r="F200" i="2"/>
  <c r="F201" i="2"/>
  <c r="F202" i="2"/>
  <c r="F203" i="2"/>
  <c r="F204" i="2"/>
  <c r="F205" i="2"/>
  <c r="F206" i="2"/>
  <c r="F207" i="2"/>
  <c r="F208" i="2"/>
  <c r="F209" i="2"/>
  <c r="F210" i="2"/>
  <c r="F211" i="2"/>
  <c r="F212" i="2"/>
  <c r="F213" i="2"/>
  <c r="F214" i="2"/>
  <c r="F215" i="2"/>
  <c r="F216" i="2"/>
  <c r="F217" i="2"/>
  <c r="F218" i="2"/>
  <c r="F219" i="2"/>
  <c r="F220" i="2"/>
  <c r="F221" i="2"/>
  <c r="F222" i="2"/>
  <c r="F223" i="2"/>
  <c r="F224" i="2"/>
  <c r="F225" i="2"/>
  <c r="F226" i="2"/>
  <c r="F227" i="2"/>
  <c r="F228" i="2"/>
  <c r="F229" i="2"/>
  <c r="F230" i="2"/>
  <c r="F231" i="2"/>
  <c r="F232" i="2"/>
  <c r="F233" i="2"/>
  <c r="F234" i="2"/>
  <c r="F235" i="2"/>
  <c r="F236" i="2"/>
  <c r="F237" i="2"/>
  <c r="F238" i="2"/>
  <c r="F239" i="2"/>
  <c r="F240" i="2"/>
  <c r="F241" i="2"/>
  <c r="F242" i="2"/>
  <c r="F243" i="2"/>
  <c r="F244" i="2"/>
  <c r="F245" i="2"/>
  <c r="F246" i="2"/>
  <c r="F247" i="2"/>
  <c r="F248" i="2"/>
  <c r="F249" i="2"/>
  <c r="F250" i="2"/>
  <c r="F251" i="2"/>
  <c r="F252" i="2"/>
  <c r="F253" i="2"/>
  <c r="F254" i="2"/>
  <c r="F255" i="2"/>
  <c r="F256" i="2"/>
  <c r="F257" i="2"/>
  <c r="F258" i="2"/>
  <c r="F259" i="2"/>
  <c r="F260" i="2"/>
  <c r="F261" i="2"/>
  <c r="F262" i="2"/>
  <c r="F263" i="2"/>
  <c r="F264" i="2"/>
  <c r="F265" i="2"/>
  <c r="F266" i="2"/>
  <c r="F267" i="2"/>
  <c r="F268" i="2"/>
  <c r="F269" i="2"/>
  <c r="F270" i="2"/>
  <c r="F271" i="2"/>
  <c r="F272" i="2"/>
  <c r="F273" i="2"/>
  <c r="F274" i="2"/>
  <c r="F275" i="2"/>
  <c r="F276" i="2"/>
  <c r="F277" i="2"/>
  <c r="F278" i="2"/>
  <c r="F279" i="2"/>
  <c r="F280" i="2"/>
  <c r="F281" i="2"/>
  <c r="F282" i="2"/>
  <c r="F283" i="2"/>
  <c r="F284" i="2"/>
  <c r="F285" i="2"/>
  <c r="F286" i="2"/>
  <c r="F287" i="2"/>
  <c r="F288" i="2"/>
  <c r="F289" i="2"/>
  <c r="F290" i="2"/>
  <c r="F291" i="2"/>
  <c r="F292" i="2"/>
  <c r="F293" i="2"/>
  <c r="F294" i="2"/>
  <c r="F295" i="2"/>
  <c r="F296" i="2"/>
  <c r="F297" i="2"/>
  <c r="F298" i="2"/>
  <c r="F299" i="2"/>
  <c r="F300" i="2"/>
  <c r="F301" i="2"/>
  <c r="F302" i="2"/>
  <c r="F303" i="2"/>
  <c r="F304" i="2"/>
  <c r="F305" i="2"/>
  <c r="F306" i="2"/>
  <c r="F307" i="2"/>
  <c r="F308" i="2"/>
  <c r="F309" i="2"/>
  <c r="F310" i="2"/>
  <c r="F311" i="2"/>
  <c r="F312" i="2"/>
  <c r="F313" i="2"/>
  <c r="F314" i="2"/>
  <c r="F315" i="2"/>
  <c r="F316" i="2"/>
  <c r="F317" i="2"/>
  <c r="F318" i="2"/>
  <c r="F319" i="2"/>
  <c r="F320" i="2"/>
  <c r="F321" i="2"/>
  <c r="F322" i="2"/>
  <c r="F323" i="2"/>
  <c r="F324" i="2"/>
  <c r="F325" i="2"/>
  <c r="F326" i="2"/>
  <c r="F327" i="2"/>
  <c r="F328" i="2"/>
  <c r="F329" i="2"/>
  <c r="F330" i="2"/>
  <c r="F331" i="2"/>
  <c r="F332" i="2"/>
  <c r="F333" i="2"/>
  <c r="F334" i="2"/>
  <c r="F335" i="2"/>
  <c r="F336" i="2"/>
  <c r="F337" i="2"/>
  <c r="F338" i="2"/>
  <c r="F339" i="2"/>
  <c r="F340" i="2"/>
  <c r="F341" i="2"/>
  <c r="F342" i="2"/>
  <c r="F343" i="2"/>
  <c r="F344" i="2"/>
  <c r="F345" i="2"/>
  <c r="F346" i="2"/>
  <c r="F347" i="2"/>
  <c r="F348" i="2"/>
  <c r="F349" i="2"/>
  <c r="F350" i="2"/>
  <c r="F351" i="2"/>
  <c r="F352" i="2"/>
  <c r="F353" i="2"/>
  <c r="F354" i="2"/>
  <c r="F355" i="2"/>
  <c r="F356" i="2"/>
  <c r="F357" i="2"/>
  <c r="F358" i="2"/>
  <c r="F359" i="2"/>
  <c r="F360" i="2"/>
  <c r="F361" i="2"/>
  <c r="F362" i="2"/>
  <c r="F363" i="2"/>
  <c r="F364" i="2"/>
  <c r="F365" i="2"/>
  <c r="F366" i="2"/>
  <c r="F367" i="2"/>
  <c r="F368" i="2"/>
  <c r="F369" i="2"/>
  <c r="F370" i="2"/>
  <c r="F371" i="2"/>
  <c r="F372" i="2"/>
  <c r="F373" i="2"/>
  <c r="F374" i="2"/>
  <c r="F375" i="2"/>
  <c r="F376" i="2"/>
  <c r="F377" i="2"/>
  <c r="F378" i="2"/>
  <c r="F379" i="2"/>
  <c r="F380" i="2"/>
  <c r="F381" i="2"/>
  <c r="F382" i="2"/>
  <c r="F383" i="2"/>
  <c r="F384" i="2"/>
  <c r="F385" i="2"/>
  <c r="F386" i="2"/>
  <c r="F387" i="2"/>
  <c r="F388" i="2"/>
  <c r="F389" i="2"/>
  <c r="F390" i="2"/>
  <c r="F391" i="2"/>
  <c r="F392" i="2"/>
  <c r="F393" i="2"/>
  <c r="F394" i="2"/>
  <c r="F395" i="2"/>
  <c r="F396" i="2"/>
  <c r="F397" i="2"/>
  <c r="F398" i="2"/>
  <c r="F399" i="2"/>
  <c r="F400" i="2"/>
  <c r="F401" i="2"/>
  <c r="F402" i="2"/>
  <c r="F403" i="2"/>
  <c r="F404" i="2"/>
  <c r="F405" i="2"/>
  <c r="F406" i="2"/>
  <c r="F407" i="2"/>
  <c r="F408" i="2"/>
  <c r="F409" i="2"/>
  <c r="F410" i="2"/>
  <c r="F411" i="2"/>
  <c r="F412" i="2"/>
  <c r="F413" i="2"/>
  <c r="F414" i="2"/>
  <c r="F415" i="2"/>
  <c r="F416" i="2"/>
  <c r="F417" i="2"/>
  <c r="F418" i="2"/>
  <c r="F419" i="2"/>
  <c r="F420" i="2"/>
  <c r="F421" i="2"/>
  <c r="F422" i="2"/>
  <c r="F423" i="2"/>
  <c r="F424" i="2"/>
  <c r="F425" i="2"/>
  <c r="F426" i="2"/>
  <c r="F427" i="2"/>
  <c r="F428" i="2"/>
  <c r="F429" i="2"/>
  <c r="F430" i="2"/>
  <c r="F431" i="2"/>
  <c r="F432" i="2"/>
  <c r="F433" i="2"/>
  <c r="F434" i="2"/>
  <c r="F435" i="2"/>
  <c r="F436" i="2"/>
  <c r="F437" i="2"/>
  <c r="F438" i="2"/>
  <c r="F439" i="2"/>
  <c r="F440" i="2"/>
  <c r="F441" i="2"/>
  <c r="F442" i="2"/>
  <c r="F443" i="2"/>
  <c r="F444" i="2"/>
  <c r="F445" i="2"/>
  <c r="F446" i="2"/>
  <c r="F447" i="2"/>
  <c r="F448" i="2"/>
  <c r="F449" i="2"/>
  <c r="F450" i="2"/>
  <c r="F451" i="2"/>
  <c r="F452" i="2"/>
  <c r="F453" i="2"/>
  <c r="F454" i="2"/>
  <c r="F455" i="2"/>
  <c r="F456" i="2"/>
  <c r="F457" i="2"/>
  <c r="F458" i="2"/>
  <c r="F459" i="2"/>
  <c r="F460" i="2"/>
  <c r="F461" i="2"/>
  <c r="F462" i="2"/>
  <c r="F463" i="2"/>
  <c r="F464" i="2"/>
  <c r="F465" i="2"/>
  <c r="F466" i="2"/>
  <c r="F467" i="2"/>
  <c r="F468" i="2"/>
  <c r="F469" i="2"/>
  <c r="F470" i="2"/>
  <c r="F471" i="2"/>
  <c r="F472" i="2"/>
  <c r="F473" i="2"/>
  <c r="F474" i="2"/>
  <c r="F475" i="2"/>
  <c r="F476" i="2"/>
  <c r="F477" i="2"/>
  <c r="F478" i="2"/>
  <c r="F479" i="2"/>
  <c r="F480" i="2"/>
  <c r="F481" i="2"/>
  <c r="F482" i="2"/>
  <c r="F483" i="2"/>
  <c r="F484" i="2"/>
  <c r="F485" i="2"/>
  <c r="F486" i="2"/>
  <c r="F487" i="2"/>
  <c r="F488" i="2"/>
  <c r="F489" i="2"/>
  <c r="F490" i="2"/>
  <c r="F491" i="2"/>
  <c r="F492" i="2"/>
  <c r="F493" i="2"/>
  <c r="F494" i="2"/>
  <c r="F495" i="2"/>
  <c r="F496" i="2"/>
  <c r="F497" i="2"/>
  <c r="F498" i="2"/>
  <c r="F499" i="2"/>
  <c r="F500" i="2"/>
  <c r="F501" i="2"/>
  <c r="F502" i="2"/>
  <c r="F503" i="2"/>
  <c r="F504" i="2"/>
  <c r="F505" i="2"/>
  <c r="F506" i="2"/>
  <c r="F507" i="2"/>
  <c r="F508" i="2"/>
  <c r="F509" i="2"/>
  <c r="F510" i="2"/>
  <c r="F511" i="2"/>
  <c r="F512" i="2"/>
  <c r="F513" i="2"/>
  <c r="F514" i="2"/>
  <c r="F515" i="2"/>
  <c r="F516" i="2"/>
  <c r="F517" i="2"/>
  <c r="F518" i="2"/>
  <c r="F519" i="2"/>
  <c r="F520" i="2"/>
  <c r="F521" i="2"/>
  <c r="F522" i="2"/>
  <c r="F523" i="2"/>
  <c r="F524" i="2"/>
  <c r="F525" i="2"/>
  <c r="F526" i="2"/>
  <c r="F527" i="2"/>
  <c r="F528" i="2"/>
  <c r="F529" i="2"/>
  <c r="F530" i="2"/>
  <c r="F531" i="2"/>
  <c r="F532" i="2"/>
  <c r="F533" i="2"/>
  <c r="F534" i="2"/>
  <c r="F535" i="2"/>
  <c r="F536" i="2"/>
  <c r="F537" i="2"/>
  <c r="F538" i="2"/>
  <c r="F539" i="2"/>
  <c r="F540" i="2"/>
  <c r="F541" i="2"/>
  <c r="F542" i="2"/>
  <c r="F543" i="2"/>
  <c r="F544" i="2"/>
  <c r="F545" i="2"/>
  <c r="F546" i="2"/>
  <c r="F547" i="2"/>
  <c r="F548" i="2"/>
  <c r="F549" i="2"/>
  <c r="F550" i="2"/>
  <c r="F551" i="2"/>
  <c r="F552" i="2"/>
  <c r="F553" i="2"/>
  <c r="F554" i="2"/>
  <c r="F555" i="2"/>
  <c r="F556" i="2"/>
  <c r="F557" i="2"/>
  <c r="F558" i="2"/>
  <c r="F559" i="2"/>
  <c r="F560" i="2"/>
  <c r="F561" i="2"/>
  <c r="F562" i="2"/>
  <c r="F563" i="2"/>
  <c r="F564" i="2"/>
  <c r="F565" i="2"/>
  <c r="F566" i="2"/>
  <c r="F567" i="2"/>
  <c r="F568" i="2"/>
  <c r="F569" i="2"/>
  <c r="F570" i="2"/>
  <c r="F571" i="2"/>
  <c r="F572" i="2"/>
  <c r="F573" i="2"/>
  <c r="F574" i="2"/>
  <c r="F575" i="2"/>
  <c r="F576" i="2"/>
  <c r="F577" i="2"/>
  <c r="F578" i="2"/>
  <c r="F579" i="2"/>
  <c r="F580" i="2"/>
  <c r="F581" i="2"/>
  <c r="F582" i="2"/>
  <c r="F583" i="2"/>
  <c r="F584" i="2"/>
  <c r="F585" i="2"/>
  <c r="F586" i="2"/>
  <c r="F587" i="2"/>
  <c r="F588" i="2"/>
  <c r="F589" i="2"/>
  <c r="F590" i="2"/>
  <c r="F591" i="2"/>
  <c r="F592" i="2"/>
  <c r="F593" i="2"/>
  <c r="F594" i="2"/>
  <c r="F595" i="2"/>
  <c r="F596" i="2"/>
  <c r="F597" i="2"/>
  <c r="F598" i="2"/>
  <c r="F599" i="2"/>
  <c r="F600" i="2"/>
  <c r="F601" i="2"/>
  <c r="F602" i="2"/>
  <c r="F603" i="2"/>
  <c r="F604" i="2"/>
  <c r="F605" i="2"/>
  <c r="F606" i="2"/>
  <c r="F607" i="2"/>
  <c r="F608" i="2"/>
  <c r="F609" i="2"/>
  <c r="F610" i="2"/>
  <c r="F611" i="2"/>
  <c r="F612" i="2"/>
  <c r="F613" i="2"/>
  <c r="F614" i="2"/>
  <c r="F615" i="2"/>
  <c r="F616" i="2"/>
  <c r="F617" i="2"/>
  <c r="F618" i="2"/>
  <c r="F619" i="2"/>
  <c r="F620" i="2"/>
  <c r="F621" i="2"/>
  <c r="F622" i="2"/>
  <c r="F623" i="2"/>
  <c r="F624" i="2"/>
  <c r="F625" i="2"/>
  <c r="F626" i="2"/>
  <c r="F627" i="2"/>
  <c r="F628" i="2"/>
  <c r="F629" i="2"/>
  <c r="F630" i="2"/>
  <c r="F631" i="2"/>
  <c r="F632" i="2"/>
  <c r="F633" i="2"/>
  <c r="F634" i="2"/>
  <c r="F635" i="2"/>
  <c r="F636" i="2"/>
  <c r="F637" i="2"/>
  <c r="F638" i="2"/>
  <c r="F639" i="2"/>
  <c r="F640" i="2"/>
  <c r="F641" i="2"/>
  <c r="F642" i="2"/>
  <c r="F643" i="2"/>
  <c r="F644" i="2"/>
  <c r="F645" i="2"/>
  <c r="F646" i="2"/>
  <c r="F647" i="2"/>
  <c r="F648" i="2"/>
  <c r="F649" i="2"/>
  <c r="F650" i="2"/>
  <c r="F651" i="2"/>
  <c r="F652" i="2"/>
  <c r="F653" i="2"/>
  <c r="F654" i="2"/>
  <c r="F655" i="2"/>
  <c r="F656" i="2"/>
  <c r="F657" i="2"/>
  <c r="F658" i="2"/>
  <c r="F659" i="2"/>
  <c r="F660" i="2"/>
  <c r="F661" i="2"/>
  <c r="F662" i="2"/>
  <c r="F663" i="2"/>
  <c r="F664" i="2"/>
  <c r="F665" i="2"/>
  <c r="F666" i="2"/>
  <c r="F667" i="2"/>
  <c r="F668" i="2"/>
  <c r="F669" i="2"/>
  <c r="F670" i="2"/>
  <c r="F671" i="2"/>
  <c r="F672" i="2"/>
  <c r="F673" i="2"/>
  <c r="F674" i="2"/>
  <c r="F675" i="2"/>
  <c r="F676" i="2"/>
  <c r="F677" i="2"/>
  <c r="F678" i="2"/>
  <c r="F679" i="2"/>
  <c r="F680" i="2"/>
  <c r="F681" i="2"/>
  <c r="F682" i="2"/>
  <c r="F683" i="2"/>
  <c r="F684" i="2"/>
  <c r="F685" i="2"/>
  <c r="F686" i="2"/>
  <c r="F687" i="2"/>
  <c r="F688" i="2"/>
  <c r="F689" i="2"/>
  <c r="F690" i="2"/>
  <c r="F691" i="2"/>
  <c r="F692" i="2"/>
  <c r="F693" i="2"/>
  <c r="F694" i="2"/>
  <c r="F695" i="2"/>
  <c r="F696" i="2"/>
  <c r="F697" i="2"/>
  <c r="F698" i="2"/>
  <c r="F699" i="2"/>
  <c r="F700" i="2"/>
  <c r="F701" i="2"/>
  <c r="F702" i="2"/>
  <c r="F703" i="2"/>
  <c r="F704" i="2"/>
  <c r="F705" i="2"/>
  <c r="F706" i="2"/>
  <c r="F707" i="2"/>
  <c r="F708" i="2"/>
  <c r="F709" i="2"/>
  <c r="F710" i="2"/>
  <c r="F711" i="2"/>
  <c r="F712" i="2"/>
  <c r="F713" i="2"/>
  <c r="F714" i="2"/>
  <c r="F715" i="2"/>
  <c r="F716" i="2"/>
  <c r="F717" i="2"/>
  <c r="F718" i="2"/>
  <c r="F719" i="2"/>
  <c r="F720" i="2"/>
  <c r="F721" i="2"/>
  <c r="F722" i="2"/>
  <c r="F723" i="2"/>
  <c r="F724" i="2"/>
  <c r="F725" i="2"/>
  <c r="F726" i="2"/>
  <c r="F727" i="2"/>
  <c r="F728" i="2"/>
  <c r="F729" i="2"/>
  <c r="F730" i="2"/>
  <c r="F731" i="2"/>
  <c r="F732" i="2"/>
  <c r="F733" i="2"/>
  <c r="F734" i="2"/>
  <c r="F735" i="2"/>
  <c r="F736" i="2"/>
  <c r="F737" i="2"/>
  <c r="F738" i="2"/>
  <c r="F739" i="2"/>
  <c r="F740" i="2"/>
  <c r="F741" i="2"/>
  <c r="F742" i="2"/>
  <c r="F743" i="2"/>
  <c r="F744" i="2"/>
  <c r="F745" i="2"/>
  <c r="F746" i="2"/>
  <c r="F747" i="2"/>
  <c r="F748" i="2"/>
  <c r="F749" i="2"/>
  <c r="F750" i="2"/>
  <c r="F751" i="2"/>
  <c r="F752" i="2"/>
  <c r="F753" i="2"/>
  <c r="F754" i="2"/>
  <c r="F755" i="2"/>
  <c r="F756" i="2"/>
  <c r="F757" i="2"/>
  <c r="F758" i="2"/>
  <c r="F759" i="2"/>
  <c r="F760" i="2"/>
  <c r="F761" i="2"/>
  <c r="F762" i="2"/>
  <c r="F763" i="2"/>
  <c r="F764" i="2"/>
  <c r="F765" i="2"/>
  <c r="F766" i="2"/>
  <c r="F767" i="2"/>
  <c r="F768" i="2"/>
  <c r="F769" i="2"/>
  <c r="F770" i="2"/>
  <c r="F771" i="2"/>
  <c r="F772" i="2"/>
  <c r="F773" i="2"/>
  <c r="F774" i="2"/>
  <c r="F775" i="2"/>
  <c r="F776" i="2"/>
  <c r="F777" i="2"/>
  <c r="F778" i="2"/>
  <c r="F779" i="2"/>
  <c r="F780" i="2"/>
  <c r="F781" i="2"/>
  <c r="F782" i="2"/>
  <c r="F783" i="2"/>
  <c r="F784" i="2"/>
  <c r="F785" i="2"/>
  <c r="F786" i="2"/>
  <c r="F787" i="2"/>
  <c r="F788" i="2"/>
  <c r="F789" i="2"/>
  <c r="F790" i="2"/>
  <c r="F791" i="2"/>
  <c r="F792" i="2"/>
  <c r="F4" i="2"/>
  <c r="F5" i="2"/>
  <c r="F6" i="2"/>
  <c r="F7" i="2"/>
  <c r="F8" i="2"/>
  <c r="F9" i="2"/>
  <c r="F10" i="2"/>
  <c r="F11" i="2"/>
  <c r="F3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52" i="2"/>
  <c r="C53" i="2"/>
  <c r="C54" i="2"/>
  <c r="C55" i="2"/>
  <c r="C56" i="2"/>
  <c r="C57" i="2"/>
  <c r="C58" i="2"/>
  <c r="C59" i="2"/>
  <c r="C60" i="2"/>
  <c r="C61" i="2"/>
  <c r="C62" i="2"/>
  <c r="C63" i="2"/>
  <c r="C64" i="2"/>
  <c r="C65" i="2"/>
  <c r="C66" i="2"/>
  <c r="C67" i="2"/>
  <c r="C68" i="2"/>
  <c r="C69" i="2"/>
  <c r="C70" i="2"/>
  <c r="C71" i="2"/>
  <c r="C72" i="2"/>
  <c r="C73" i="2"/>
  <c r="C74" i="2"/>
  <c r="C75" i="2"/>
  <c r="C76" i="2"/>
  <c r="C77" i="2"/>
  <c r="C78" i="2"/>
  <c r="C79" i="2"/>
  <c r="C80" i="2"/>
  <c r="C81" i="2"/>
  <c r="C82" i="2"/>
  <c r="C83" i="2"/>
  <c r="C84" i="2"/>
  <c r="C85" i="2"/>
  <c r="C86" i="2"/>
  <c r="C87" i="2"/>
  <c r="C88" i="2"/>
  <c r="C89" i="2"/>
  <c r="C90" i="2"/>
  <c r="C91" i="2"/>
  <c r="C92" i="2"/>
  <c r="C93" i="2"/>
  <c r="C94" i="2"/>
  <c r="C95" i="2"/>
  <c r="C96" i="2"/>
  <c r="C97" i="2"/>
  <c r="C98" i="2"/>
  <c r="C99" i="2"/>
  <c r="C100" i="2"/>
  <c r="C101" i="2"/>
  <c r="C102" i="2"/>
  <c r="C103" i="2"/>
  <c r="C104" i="2"/>
  <c r="C105" i="2"/>
  <c r="C106" i="2"/>
  <c r="C107" i="2"/>
  <c r="C108" i="2"/>
  <c r="C109" i="2"/>
  <c r="C110" i="2"/>
  <c r="C111" i="2"/>
  <c r="C112" i="2"/>
  <c r="C113" i="2"/>
  <c r="C114" i="2"/>
  <c r="C115" i="2"/>
  <c r="C116" i="2"/>
  <c r="C117" i="2"/>
  <c r="C118" i="2"/>
  <c r="C119" i="2"/>
  <c r="C120" i="2"/>
  <c r="C121" i="2"/>
  <c r="C122" i="2"/>
  <c r="C123" i="2"/>
  <c r="C124" i="2"/>
  <c r="C125" i="2"/>
  <c r="C126" i="2"/>
  <c r="C127" i="2"/>
  <c r="C128" i="2"/>
  <c r="C129" i="2"/>
  <c r="C130" i="2"/>
  <c r="C131" i="2"/>
  <c r="C132" i="2"/>
  <c r="C133" i="2"/>
  <c r="C134" i="2"/>
  <c r="C135" i="2"/>
  <c r="C136" i="2"/>
  <c r="C137" i="2"/>
  <c r="C138" i="2"/>
  <c r="C139" i="2"/>
  <c r="C140" i="2"/>
  <c r="C141" i="2"/>
  <c r="C142" i="2"/>
  <c r="C143" i="2"/>
  <c r="C144" i="2"/>
  <c r="C145" i="2"/>
  <c r="C146" i="2"/>
  <c r="C147" i="2"/>
  <c r="C148" i="2"/>
  <c r="C149" i="2"/>
  <c r="C150" i="2"/>
  <c r="C151" i="2"/>
  <c r="C152" i="2"/>
  <c r="C153" i="2"/>
  <c r="C154" i="2"/>
  <c r="C155" i="2"/>
  <c r="C156" i="2"/>
  <c r="C157" i="2"/>
  <c r="C158" i="2"/>
  <c r="C159" i="2"/>
  <c r="C160" i="2"/>
  <c r="C161" i="2"/>
  <c r="C162" i="2"/>
  <c r="C163" i="2"/>
  <c r="C164" i="2"/>
  <c r="C165" i="2"/>
  <c r="C166" i="2"/>
  <c r="C167" i="2"/>
  <c r="C168" i="2"/>
  <c r="C169" i="2"/>
  <c r="C170" i="2"/>
  <c r="C171" i="2"/>
  <c r="C172" i="2"/>
  <c r="C173" i="2"/>
  <c r="C174" i="2"/>
  <c r="C175" i="2"/>
  <c r="C176" i="2"/>
  <c r="C177" i="2"/>
  <c r="C178" i="2"/>
  <c r="C179" i="2"/>
  <c r="C180" i="2"/>
  <c r="C181" i="2"/>
  <c r="C182" i="2"/>
  <c r="C183" i="2"/>
  <c r="C184" i="2"/>
  <c r="C185" i="2"/>
  <c r="C186" i="2"/>
  <c r="C187" i="2"/>
  <c r="C188" i="2"/>
  <c r="C189" i="2"/>
  <c r="C190" i="2"/>
  <c r="C191" i="2"/>
  <c r="C192" i="2"/>
  <c r="C193" i="2"/>
  <c r="C194" i="2"/>
  <c r="C195" i="2"/>
  <c r="C196" i="2"/>
  <c r="C197" i="2"/>
  <c r="C198" i="2"/>
  <c r="C199" i="2"/>
  <c r="C200" i="2"/>
  <c r="C201" i="2"/>
  <c r="C202" i="2"/>
  <c r="C203" i="2"/>
  <c r="C204" i="2"/>
  <c r="C205" i="2"/>
  <c r="C206" i="2"/>
  <c r="C207" i="2"/>
  <c r="C208" i="2"/>
  <c r="C209" i="2"/>
  <c r="C210" i="2"/>
  <c r="C211" i="2"/>
  <c r="C212" i="2"/>
  <c r="C213" i="2"/>
  <c r="C214" i="2"/>
  <c r="C215" i="2"/>
  <c r="C216" i="2"/>
  <c r="C217" i="2"/>
  <c r="C218" i="2"/>
  <c r="C219" i="2"/>
  <c r="C220" i="2"/>
  <c r="C221" i="2"/>
  <c r="C222" i="2"/>
  <c r="C223" i="2"/>
  <c r="C224" i="2"/>
  <c r="C225" i="2"/>
  <c r="C226" i="2"/>
  <c r="C227" i="2"/>
  <c r="C228" i="2"/>
  <c r="C229" i="2"/>
  <c r="C230" i="2"/>
  <c r="C231" i="2"/>
  <c r="C232" i="2"/>
  <c r="C233" i="2"/>
  <c r="C234" i="2"/>
  <c r="C235" i="2"/>
  <c r="C236" i="2"/>
  <c r="C237" i="2"/>
  <c r="C238" i="2"/>
  <c r="C239" i="2"/>
  <c r="C240" i="2"/>
  <c r="C241" i="2"/>
  <c r="C242" i="2"/>
  <c r="C243" i="2"/>
  <c r="C244" i="2"/>
  <c r="C245" i="2"/>
  <c r="C246" i="2"/>
  <c r="C247" i="2"/>
  <c r="C248" i="2"/>
  <c r="C249" i="2"/>
  <c r="C250" i="2"/>
  <c r="C251" i="2"/>
  <c r="C252" i="2"/>
  <c r="C253" i="2"/>
  <c r="C254" i="2"/>
  <c r="C255" i="2"/>
  <c r="C256" i="2"/>
  <c r="C257" i="2"/>
  <c r="C258" i="2"/>
  <c r="C259" i="2"/>
  <c r="C260" i="2"/>
  <c r="C261" i="2"/>
  <c r="C262" i="2"/>
  <c r="C263" i="2"/>
  <c r="C264" i="2"/>
  <c r="C265" i="2"/>
  <c r="C266" i="2"/>
  <c r="C267" i="2"/>
  <c r="C268" i="2"/>
  <c r="C269" i="2"/>
  <c r="C270" i="2"/>
  <c r="C271" i="2"/>
  <c r="C272" i="2"/>
  <c r="C273" i="2"/>
  <c r="C274" i="2"/>
  <c r="C275" i="2"/>
  <c r="C276" i="2"/>
  <c r="C277" i="2"/>
  <c r="C278" i="2"/>
  <c r="C279" i="2"/>
  <c r="C280" i="2"/>
  <c r="C281" i="2"/>
  <c r="C282" i="2"/>
  <c r="C283" i="2"/>
  <c r="C284" i="2"/>
  <c r="C285" i="2"/>
  <c r="C286" i="2"/>
  <c r="C287" i="2"/>
  <c r="C288" i="2"/>
  <c r="C289" i="2"/>
  <c r="C290" i="2"/>
  <c r="C291" i="2"/>
  <c r="C292" i="2"/>
  <c r="C293" i="2"/>
  <c r="C294" i="2"/>
  <c r="C295" i="2"/>
  <c r="C296" i="2"/>
  <c r="C297" i="2"/>
  <c r="C298" i="2"/>
  <c r="C299" i="2"/>
  <c r="C300" i="2"/>
  <c r="C301" i="2"/>
  <c r="C302" i="2"/>
  <c r="C303" i="2"/>
  <c r="C304" i="2"/>
  <c r="C305" i="2"/>
  <c r="C306" i="2"/>
  <c r="C307" i="2"/>
  <c r="C308" i="2"/>
  <c r="C309" i="2"/>
  <c r="C310" i="2"/>
  <c r="C311" i="2"/>
  <c r="C312" i="2"/>
  <c r="C313" i="2"/>
  <c r="C314" i="2"/>
  <c r="C315" i="2"/>
  <c r="C316" i="2"/>
  <c r="C317" i="2"/>
  <c r="C318" i="2"/>
  <c r="C319" i="2"/>
  <c r="C320" i="2"/>
  <c r="C321" i="2"/>
  <c r="C322" i="2"/>
  <c r="C323" i="2"/>
  <c r="C324" i="2"/>
  <c r="C325" i="2"/>
  <c r="C326" i="2"/>
  <c r="C327" i="2"/>
  <c r="C328" i="2"/>
  <c r="C329" i="2"/>
  <c r="C330" i="2"/>
  <c r="C331" i="2"/>
  <c r="C332" i="2"/>
  <c r="C333" i="2"/>
  <c r="C334" i="2"/>
  <c r="C335" i="2"/>
  <c r="C336" i="2"/>
  <c r="C337" i="2"/>
  <c r="C338" i="2"/>
  <c r="C339" i="2"/>
  <c r="C340" i="2"/>
  <c r="C341" i="2"/>
  <c r="C342" i="2"/>
  <c r="C343" i="2"/>
  <c r="C344" i="2"/>
  <c r="C345" i="2"/>
  <c r="C346" i="2"/>
  <c r="C347" i="2"/>
  <c r="C348" i="2"/>
  <c r="C349" i="2"/>
  <c r="C350" i="2"/>
  <c r="C351" i="2"/>
  <c r="C352" i="2"/>
  <c r="C353" i="2"/>
  <c r="C354" i="2"/>
  <c r="C355" i="2"/>
  <c r="C356" i="2"/>
  <c r="C357" i="2"/>
  <c r="C358" i="2"/>
  <c r="C359" i="2"/>
  <c r="C360" i="2"/>
  <c r="C361" i="2"/>
  <c r="C362" i="2"/>
  <c r="C363" i="2"/>
  <c r="C364" i="2"/>
  <c r="C365" i="2"/>
  <c r="C366" i="2"/>
  <c r="C367" i="2"/>
  <c r="C368" i="2"/>
  <c r="C369" i="2"/>
  <c r="C370" i="2"/>
  <c r="C371" i="2"/>
  <c r="C372" i="2"/>
  <c r="C373" i="2"/>
  <c r="C374" i="2"/>
  <c r="C375" i="2"/>
  <c r="C376" i="2"/>
  <c r="C377" i="2"/>
  <c r="C378" i="2"/>
  <c r="C379" i="2"/>
  <c r="C380" i="2"/>
  <c r="C381" i="2"/>
  <c r="C382" i="2"/>
  <c r="C383" i="2"/>
  <c r="C384" i="2"/>
  <c r="C385" i="2"/>
  <c r="C386" i="2"/>
  <c r="C387" i="2"/>
  <c r="C388" i="2"/>
  <c r="C389" i="2"/>
  <c r="C390" i="2"/>
  <c r="C391" i="2"/>
  <c r="C392" i="2"/>
  <c r="C393" i="2"/>
  <c r="C394" i="2"/>
  <c r="C395" i="2"/>
  <c r="C396" i="2"/>
  <c r="C397" i="2"/>
  <c r="C398" i="2"/>
  <c r="C399" i="2"/>
  <c r="C400" i="2"/>
  <c r="C401" i="2"/>
  <c r="C402" i="2"/>
  <c r="C403" i="2"/>
  <c r="C404" i="2"/>
  <c r="C405" i="2"/>
  <c r="C406" i="2"/>
  <c r="C407" i="2"/>
  <c r="C408" i="2"/>
  <c r="C409" i="2"/>
  <c r="C410" i="2"/>
  <c r="C411" i="2"/>
  <c r="C412" i="2"/>
  <c r="C413" i="2"/>
  <c r="C414" i="2"/>
  <c r="C415" i="2"/>
  <c r="C416" i="2"/>
  <c r="C417" i="2"/>
  <c r="C418" i="2"/>
  <c r="C419" i="2"/>
  <c r="C420" i="2"/>
  <c r="C421" i="2"/>
  <c r="C422" i="2"/>
  <c r="C423" i="2"/>
  <c r="C424" i="2"/>
  <c r="C425" i="2"/>
  <c r="C426" i="2"/>
  <c r="C427" i="2"/>
  <c r="C428" i="2"/>
  <c r="C429" i="2"/>
  <c r="C430" i="2"/>
  <c r="C431" i="2"/>
  <c r="C432" i="2"/>
  <c r="C433" i="2"/>
  <c r="C434" i="2"/>
  <c r="C435" i="2"/>
  <c r="C436" i="2"/>
  <c r="C437" i="2"/>
  <c r="C438" i="2"/>
  <c r="C439" i="2"/>
  <c r="C440" i="2"/>
  <c r="C441" i="2"/>
  <c r="C442" i="2"/>
  <c r="C443" i="2"/>
  <c r="C444" i="2"/>
  <c r="C445" i="2"/>
  <c r="C446" i="2"/>
  <c r="C447" i="2"/>
  <c r="C448" i="2"/>
  <c r="C449" i="2"/>
  <c r="C450" i="2"/>
  <c r="C451" i="2"/>
  <c r="C452" i="2"/>
  <c r="C453" i="2"/>
  <c r="C454" i="2"/>
  <c r="C455" i="2"/>
  <c r="C456" i="2"/>
  <c r="C457" i="2"/>
  <c r="C458" i="2"/>
  <c r="C459" i="2"/>
  <c r="C460" i="2"/>
  <c r="C461" i="2"/>
  <c r="C462" i="2"/>
  <c r="C463" i="2"/>
  <c r="C464" i="2"/>
  <c r="C465" i="2"/>
  <c r="C466" i="2"/>
  <c r="C467" i="2"/>
  <c r="C468" i="2"/>
  <c r="C469" i="2"/>
  <c r="C470" i="2"/>
  <c r="C471" i="2"/>
  <c r="C472" i="2"/>
  <c r="C473" i="2"/>
  <c r="C474" i="2"/>
  <c r="C475" i="2"/>
  <c r="C476" i="2"/>
  <c r="C477" i="2"/>
  <c r="C478" i="2"/>
  <c r="C479" i="2"/>
  <c r="C480" i="2"/>
  <c r="C481" i="2"/>
  <c r="C482" i="2"/>
  <c r="C483" i="2"/>
  <c r="C484" i="2"/>
  <c r="C485" i="2"/>
  <c r="C486" i="2"/>
  <c r="C487" i="2"/>
  <c r="C488" i="2"/>
  <c r="C489" i="2"/>
  <c r="C490" i="2"/>
  <c r="C491" i="2"/>
  <c r="C492" i="2"/>
  <c r="C493" i="2"/>
  <c r="C494" i="2"/>
  <c r="C495" i="2"/>
  <c r="C496" i="2"/>
  <c r="C497" i="2"/>
  <c r="C498" i="2"/>
  <c r="C499" i="2"/>
  <c r="C500" i="2"/>
  <c r="C501" i="2"/>
  <c r="C502" i="2"/>
  <c r="C503" i="2"/>
  <c r="C504" i="2"/>
  <c r="C505" i="2"/>
  <c r="C506" i="2"/>
  <c r="C507" i="2"/>
  <c r="C508" i="2"/>
  <c r="C509" i="2"/>
  <c r="C510" i="2"/>
  <c r="C511" i="2"/>
  <c r="C512" i="2"/>
  <c r="C513" i="2"/>
  <c r="C514" i="2"/>
  <c r="C515" i="2"/>
  <c r="C516" i="2"/>
  <c r="C517" i="2"/>
  <c r="C518" i="2"/>
  <c r="C519" i="2"/>
  <c r="C520" i="2"/>
  <c r="C521" i="2"/>
  <c r="C522" i="2"/>
  <c r="C523" i="2"/>
  <c r="C524" i="2"/>
  <c r="C525" i="2"/>
  <c r="C526" i="2"/>
  <c r="C527" i="2"/>
  <c r="C528" i="2"/>
  <c r="C529" i="2"/>
  <c r="C530" i="2"/>
  <c r="C531" i="2"/>
  <c r="C532" i="2"/>
  <c r="C533" i="2"/>
  <c r="C534" i="2"/>
  <c r="C535" i="2"/>
  <c r="C536" i="2"/>
  <c r="C537" i="2"/>
  <c r="C538" i="2"/>
  <c r="C539" i="2"/>
  <c r="C540" i="2"/>
  <c r="C541" i="2"/>
  <c r="C542" i="2"/>
  <c r="C543" i="2"/>
  <c r="C544" i="2"/>
  <c r="C545" i="2"/>
  <c r="C546" i="2"/>
  <c r="C547" i="2"/>
  <c r="C548" i="2"/>
  <c r="C549" i="2"/>
  <c r="C550" i="2"/>
  <c r="C551" i="2"/>
  <c r="C552" i="2"/>
  <c r="C553" i="2"/>
  <c r="C554" i="2"/>
  <c r="C555" i="2"/>
  <c r="C556" i="2"/>
  <c r="C557" i="2"/>
  <c r="C558" i="2"/>
  <c r="C559" i="2"/>
  <c r="C560" i="2"/>
  <c r="C561" i="2"/>
  <c r="C562" i="2"/>
  <c r="C563" i="2"/>
  <c r="C564" i="2"/>
  <c r="C565" i="2"/>
  <c r="C566" i="2"/>
  <c r="C567" i="2"/>
  <c r="C568" i="2"/>
  <c r="C569" i="2"/>
  <c r="C570" i="2"/>
  <c r="C571" i="2"/>
  <c r="C572" i="2"/>
  <c r="C573" i="2"/>
  <c r="C574" i="2"/>
  <c r="C575" i="2"/>
  <c r="C576" i="2"/>
  <c r="C577" i="2"/>
  <c r="C578" i="2"/>
  <c r="C579" i="2"/>
  <c r="C580" i="2"/>
  <c r="C581" i="2"/>
  <c r="C582" i="2"/>
  <c r="C583" i="2"/>
  <c r="C584" i="2"/>
  <c r="C585" i="2"/>
  <c r="C586" i="2"/>
  <c r="C587" i="2"/>
  <c r="C588" i="2"/>
  <c r="C589" i="2"/>
  <c r="C590" i="2"/>
  <c r="C591" i="2"/>
  <c r="C592" i="2"/>
  <c r="C593" i="2"/>
  <c r="C594" i="2"/>
  <c r="C595" i="2"/>
  <c r="C596" i="2"/>
  <c r="C597" i="2"/>
  <c r="C598" i="2"/>
  <c r="C599" i="2"/>
  <c r="C600" i="2"/>
  <c r="C601" i="2"/>
  <c r="C602" i="2"/>
  <c r="C603" i="2"/>
  <c r="C604" i="2"/>
  <c r="C605" i="2"/>
  <c r="C606" i="2"/>
  <c r="C607" i="2"/>
  <c r="C608" i="2"/>
  <c r="C609" i="2"/>
  <c r="C610" i="2"/>
  <c r="C611" i="2"/>
  <c r="C612" i="2"/>
  <c r="C613" i="2"/>
  <c r="C614" i="2"/>
  <c r="C615" i="2"/>
  <c r="C616" i="2"/>
  <c r="C617" i="2"/>
  <c r="C618" i="2"/>
  <c r="C619" i="2"/>
  <c r="C620" i="2"/>
  <c r="C621" i="2"/>
  <c r="C622" i="2"/>
  <c r="C623" i="2"/>
  <c r="C624" i="2"/>
  <c r="C625" i="2"/>
  <c r="C626" i="2"/>
  <c r="C627" i="2"/>
  <c r="C628" i="2"/>
  <c r="C629" i="2"/>
  <c r="C630" i="2"/>
  <c r="C631" i="2"/>
  <c r="C632" i="2"/>
  <c r="C633" i="2"/>
  <c r="C634" i="2"/>
  <c r="C635" i="2"/>
  <c r="C636" i="2"/>
  <c r="C637" i="2"/>
  <c r="C638" i="2"/>
  <c r="C639" i="2"/>
  <c r="C640" i="2"/>
  <c r="C641" i="2"/>
  <c r="C642" i="2"/>
  <c r="C643" i="2"/>
  <c r="C644" i="2"/>
  <c r="C645" i="2"/>
  <c r="C646" i="2"/>
  <c r="C647" i="2"/>
  <c r="C648" i="2"/>
  <c r="C649" i="2"/>
  <c r="C650" i="2"/>
  <c r="C651" i="2"/>
  <c r="C652" i="2"/>
  <c r="C653" i="2"/>
  <c r="C654" i="2"/>
  <c r="C655" i="2"/>
  <c r="C656" i="2"/>
  <c r="C657" i="2"/>
  <c r="C658" i="2"/>
  <c r="C659" i="2"/>
  <c r="C660" i="2"/>
  <c r="C661" i="2"/>
  <c r="C662" i="2"/>
  <c r="C663" i="2"/>
  <c r="C664" i="2"/>
  <c r="C665" i="2"/>
  <c r="C666" i="2"/>
  <c r="C667" i="2"/>
  <c r="C668" i="2"/>
  <c r="C669" i="2"/>
  <c r="C670" i="2"/>
  <c r="C671" i="2"/>
  <c r="C672" i="2"/>
  <c r="C673" i="2"/>
  <c r="C674" i="2"/>
  <c r="C675" i="2"/>
  <c r="C676" i="2"/>
  <c r="C677" i="2"/>
  <c r="C678" i="2"/>
  <c r="C679" i="2"/>
  <c r="C680" i="2"/>
  <c r="C681" i="2"/>
  <c r="C682" i="2"/>
  <c r="C683" i="2"/>
  <c r="C684" i="2"/>
  <c r="C685" i="2"/>
  <c r="C686" i="2"/>
  <c r="C687" i="2"/>
  <c r="C688" i="2"/>
  <c r="C689" i="2"/>
  <c r="C690" i="2"/>
  <c r="C691" i="2"/>
  <c r="C692" i="2"/>
  <c r="C693" i="2"/>
  <c r="C694" i="2"/>
  <c r="C695" i="2"/>
  <c r="C696" i="2"/>
  <c r="C697" i="2"/>
  <c r="C698" i="2"/>
  <c r="C699" i="2"/>
  <c r="C700" i="2"/>
  <c r="C701" i="2"/>
  <c r="C702" i="2"/>
  <c r="C703" i="2"/>
  <c r="C704" i="2"/>
  <c r="C705" i="2"/>
  <c r="C706" i="2"/>
  <c r="C707" i="2"/>
  <c r="C708" i="2"/>
  <c r="C709" i="2"/>
  <c r="C710" i="2"/>
  <c r="C711" i="2"/>
  <c r="C712" i="2"/>
  <c r="C713" i="2"/>
  <c r="C714" i="2"/>
  <c r="C715" i="2"/>
  <c r="C716" i="2"/>
  <c r="C717" i="2"/>
  <c r="C718" i="2"/>
  <c r="C719" i="2"/>
  <c r="C720" i="2"/>
  <c r="C721" i="2"/>
  <c r="C722" i="2"/>
  <c r="C723" i="2"/>
  <c r="C724" i="2"/>
  <c r="C725" i="2"/>
  <c r="C726" i="2"/>
  <c r="C727" i="2"/>
  <c r="C728" i="2"/>
  <c r="C729" i="2"/>
  <c r="C730" i="2"/>
  <c r="C731" i="2"/>
  <c r="C732" i="2"/>
  <c r="C733" i="2"/>
  <c r="C734" i="2"/>
  <c r="C735" i="2"/>
  <c r="C736" i="2"/>
  <c r="C737" i="2"/>
  <c r="C738" i="2"/>
  <c r="C739" i="2"/>
  <c r="C740" i="2"/>
  <c r="C741" i="2"/>
  <c r="C742" i="2"/>
  <c r="C743" i="2"/>
  <c r="C744" i="2"/>
  <c r="C745" i="2"/>
  <c r="C746" i="2"/>
  <c r="C747" i="2"/>
  <c r="C748" i="2"/>
  <c r="C749" i="2"/>
  <c r="C750" i="2"/>
  <c r="C751" i="2"/>
  <c r="C752" i="2"/>
  <c r="C753" i="2"/>
  <c r="C754" i="2"/>
  <c r="C755" i="2"/>
  <c r="C756" i="2"/>
  <c r="C757" i="2"/>
  <c r="C758" i="2"/>
  <c r="C759" i="2"/>
  <c r="C760" i="2"/>
  <c r="C761" i="2"/>
  <c r="C762" i="2"/>
  <c r="C763" i="2"/>
  <c r="C764" i="2"/>
  <c r="C765" i="2"/>
  <c r="C766" i="2"/>
  <c r="C767" i="2"/>
  <c r="C768" i="2"/>
  <c r="C769" i="2"/>
  <c r="C770" i="2"/>
  <c r="C771" i="2"/>
  <c r="C772" i="2"/>
  <c r="C773" i="2"/>
  <c r="C774" i="2"/>
  <c r="C775" i="2"/>
  <c r="C776" i="2"/>
  <c r="C777" i="2"/>
  <c r="C778" i="2"/>
  <c r="C779" i="2"/>
  <c r="C780" i="2"/>
  <c r="C781" i="2"/>
  <c r="C782" i="2"/>
  <c r="C783" i="2"/>
  <c r="C784" i="2"/>
  <c r="C785" i="2"/>
  <c r="C786" i="2"/>
  <c r="C787" i="2"/>
  <c r="C788" i="2"/>
  <c r="C789" i="2"/>
  <c r="C790" i="2"/>
  <c r="C791" i="2"/>
  <c r="C792" i="2"/>
  <c r="C4" i="2"/>
  <c r="C5" i="2"/>
  <c r="C6" i="2"/>
  <c r="C7" i="2"/>
  <c r="C8" i="2"/>
  <c r="C9" i="2"/>
  <c r="C10" i="2"/>
  <c r="C11" i="2"/>
  <c r="C3" i="2"/>
  <c r="L1" i="2"/>
  <c r="O1" i="2"/>
  <c r="R1" i="2"/>
  <c r="U1" i="2"/>
  <c r="X1" i="2"/>
  <c r="I1" i="2"/>
  <c r="F1" i="2"/>
  <c r="I3" i="1"/>
  <c r="J3" i="1"/>
  <c r="I4" i="1"/>
  <c r="J4" i="1"/>
  <c r="I5" i="1"/>
  <c r="J5" i="1"/>
  <c r="I6" i="1"/>
  <c r="J6" i="1"/>
  <c r="I7" i="1"/>
  <c r="J7" i="1"/>
  <c r="I8" i="1"/>
  <c r="J8" i="1"/>
  <c r="I9" i="1"/>
  <c r="J9" i="1"/>
  <c r="I10" i="1"/>
  <c r="J10" i="1"/>
  <c r="I11" i="1"/>
  <c r="J11" i="1"/>
  <c r="I12" i="1"/>
  <c r="J12" i="1"/>
  <c r="I13" i="1"/>
  <c r="J13" i="1"/>
  <c r="I14" i="1"/>
  <c r="J14" i="1"/>
  <c r="I15" i="1"/>
  <c r="J15" i="1"/>
  <c r="I16" i="1"/>
  <c r="J16" i="1"/>
  <c r="I17" i="1"/>
  <c r="J17" i="1"/>
  <c r="I18" i="1"/>
  <c r="J18" i="1"/>
  <c r="I19" i="1"/>
  <c r="J19" i="1"/>
  <c r="I20" i="1"/>
  <c r="J20" i="1"/>
  <c r="I21" i="1"/>
  <c r="J21" i="1"/>
  <c r="I22" i="1"/>
  <c r="J22" i="1"/>
  <c r="I23" i="1"/>
  <c r="J23" i="1"/>
  <c r="I24" i="1"/>
  <c r="J24" i="1"/>
  <c r="I25" i="1"/>
  <c r="J25" i="1"/>
  <c r="I26" i="1"/>
  <c r="J26" i="1"/>
  <c r="I27" i="1"/>
  <c r="J27" i="1"/>
  <c r="I28" i="1"/>
  <c r="J28" i="1"/>
  <c r="I29" i="1"/>
  <c r="J29" i="1"/>
  <c r="I30" i="1"/>
  <c r="J30" i="1"/>
  <c r="I31" i="1"/>
  <c r="J31" i="1"/>
  <c r="I32" i="1"/>
  <c r="J32" i="1"/>
  <c r="I33" i="1"/>
  <c r="J33" i="1"/>
  <c r="I34" i="1"/>
  <c r="J34" i="1"/>
  <c r="I35" i="1"/>
  <c r="J35" i="1"/>
  <c r="I36" i="1"/>
  <c r="J36" i="1"/>
  <c r="I37" i="1"/>
  <c r="J37" i="1"/>
  <c r="I38" i="1"/>
  <c r="J38" i="1"/>
  <c r="I39" i="1"/>
  <c r="J39" i="1"/>
  <c r="I40" i="1"/>
  <c r="J40" i="1"/>
  <c r="I41" i="1"/>
  <c r="J41" i="1"/>
  <c r="I42" i="1"/>
  <c r="J42" i="1"/>
  <c r="I43" i="1"/>
  <c r="J43" i="1"/>
  <c r="I44" i="1"/>
  <c r="J44" i="1"/>
  <c r="I45" i="1"/>
  <c r="J45" i="1"/>
  <c r="I46" i="1"/>
  <c r="J46" i="1"/>
  <c r="I47" i="1"/>
  <c r="J47" i="1"/>
  <c r="I48" i="1"/>
  <c r="J48" i="1"/>
  <c r="I49" i="1"/>
  <c r="J49" i="1"/>
  <c r="I50" i="1"/>
  <c r="J50" i="1"/>
  <c r="I51" i="1"/>
  <c r="J51" i="1"/>
  <c r="I52" i="1"/>
  <c r="J52" i="1"/>
  <c r="I53" i="1"/>
  <c r="J53" i="1"/>
  <c r="I54" i="1"/>
  <c r="J54" i="1"/>
  <c r="I55" i="1"/>
  <c r="J55" i="1"/>
  <c r="I56" i="1"/>
  <c r="J56" i="1"/>
  <c r="I57" i="1"/>
  <c r="J57" i="1"/>
  <c r="I58" i="1"/>
  <c r="J58" i="1"/>
  <c r="I59" i="1"/>
  <c r="J59" i="1"/>
  <c r="I60" i="1"/>
  <c r="J60" i="1"/>
  <c r="I61" i="1"/>
  <c r="J61" i="1"/>
  <c r="I62" i="1"/>
  <c r="J62" i="1"/>
  <c r="I63" i="1"/>
  <c r="J63" i="1"/>
  <c r="I64" i="1"/>
  <c r="J64" i="1"/>
  <c r="I65" i="1"/>
  <c r="J65" i="1"/>
  <c r="I66" i="1"/>
  <c r="J66" i="1"/>
  <c r="I67" i="1"/>
  <c r="J67" i="1"/>
  <c r="I68" i="1"/>
  <c r="J68" i="1"/>
  <c r="I69" i="1"/>
  <c r="J69" i="1"/>
  <c r="I70" i="1"/>
  <c r="J70" i="1"/>
  <c r="I71" i="1"/>
  <c r="J71" i="1"/>
  <c r="I72" i="1"/>
  <c r="J72" i="1"/>
  <c r="I73" i="1"/>
  <c r="J73" i="1"/>
  <c r="I74" i="1"/>
  <c r="J74" i="1"/>
  <c r="I75" i="1"/>
  <c r="J75" i="1"/>
  <c r="I76" i="1"/>
  <c r="J76" i="1"/>
  <c r="I77" i="1"/>
  <c r="J77" i="1"/>
  <c r="I78" i="1"/>
  <c r="J78" i="1"/>
  <c r="I79" i="1"/>
  <c r="J79" i="1"/>
  <c r="I80" i="1"/>
  <c r="J80" i="1"/>
  <c r="I81" i="1"/>
  <c r="J81" i="1"/>
  <c r="I82" i="1"/>
  <c r="J82" i="1"/>
  <c r="I83" i="1"/>
  <c r="J83" i="1"/>
  <c r="I84" i="1"/>
  <c r="J84" i="1"/>
  <c r="I85" i="1"/>
  <c r="J85" i="1"/>
  <c r="I86" i="1"/>
  <c r="J86" i="1"/>
  <c r="I87" i="1"/>
  <c r="J87" i="1"/>
  <c r="I88" i="1"/>
  <c r="J88" i="1"/>
  <c r="I89" i="1"/>
  <c r="J89" i="1"/>
  <c r="I90" i="1"/>
  <c r="J90" i="1"/>
  <c r="I91" i="1"/>
  <c r="J91" i="1"/>
  <c r="I92" i="1"/>
  <c r="J92" i="1"/>
  <c r="I93" i="1"/>
  <c r="J93" i="1"/>
  <c r="I94" i="1"/>
  <c r="J94" i="1"/>
  <c r="I95" i="1"/>
  <c r="J95" i="1"/>
  <c r="I96" i="1"/>
  <c r="J96" i="1"/>
  <c r="I97" i="1"/>
  <c r="J97" i="1"/>
  <c r="I98" i="1"/>
  <c r="J98" i="1"/>
  <c r="I99" i="1"/>
  <c r="J99" i="1"/>
  <c r="I100" i="1"/>
  <c r="J100" i="1"/>
  <c r="I101" i="1"/>
  <c r="J101" i="1"/>
  <c r="I102" i="1"/>
  <c r="J102" i="1"/>
  <c r="I103" i="1"/>
  <c r="J103" i="1"/>
  <c r="I104" i="1"/>
  <c r="J104" i="1"/>
  <c r="I105" i="1"/>
  <c r="J105" i="1"/>
  <c r="I106" i="1"/>
  <c r="J106" i="1"/>
  <c r="I107" i="1"/>
  <c r="J107" i="1"/>
  <c r="I108" i="1"/>
  <c r="J108" i="1"/>
  <c r="I109" i="1"/>
  <c r="J109" i="1"/>
  <c r="I110" i="1"/>
  <c r="J110" i="1"/>
  <c r="I111" i="1"/>
  <c r="J111" i="1"/>
  <c r="I112" i="1"/>
  <c r="J112" i="1"/>
  <c r="I113" i="1"/>
  <c r="J113" i="1"/>
  <c r="I114" i="1"/>
  <c r="J114" i="1"/>
  <c r="I115" i="1"/>
  <c r="J115" i="1"/>
  <c r="I116" i="1"/>
  <c r="J116" i="1"/>
  <c r="I117" i="1"/>
  <c r="J117" i="1"/>
  <c r="I118" i="1"/>
  <c r="J118" i="1"/>
  <c r="I119" i="1"/>
  <c r="J119" i="1"/>
  <c r="I120" i="1"/>
  <c r="J120" i="1"/>
  <c r="I121" i="1"/>
  <c r="J121" i="1"/>
  <c r="I122" i="1"/>
  <c r="J122" i="1"/>
  <c r="I123" i="1"/>
  <c r="J123" i="1"/>
  <c r="I124" i="1"/>
  <c r="J124" i="1"/>
  <c r="I125" i="1"/>
  <c r="J125" i="1"/>
  <c r="I126" i="1"/>
  <c r="J126" i="1"/>
  <c r="I127" i="1"/>
  <c r="J127" i="1"/>
  <c r="I128" i="1"/>
  <c r="J128" i="1"/>
  <c r="I129" i="1"/>
  <c r="J129" i="1"/>
  <c r="I130" i="1"/>
  <c r="J130" i="1"/>
  <c r="I131" i="1"/>
  <c r="J131" i="1"/>
  <c r="I132" i="1"/>
  <c r="J132" i="1"/>
  <c r="I133" i="1"/>
  <c r="J133" i="1"/>
  <c r="I134" i="1"/>
  <c r="J134" i="1"/>
  <c r="I135" i="1"/>
  <c r="J135" i="1"/>
  <c r="I136" i="1"/>
  <c r="J136" i="1"/>
  <c r="I137" i="1"/>
  <c r="J137" i="1"/>
  <c r="I138" i="1"/>
  <c r="J138" i="1"/>
  <c r="I139" i="1"/>
  <c r="J139" i="1"/>
  <c r="I140" i="1"/>
  <c r="J140" i="1"/>
  <c r="I141" i="1"/>
  <c r="J141" i="1"/>
  <c r="I142" i="1"/>
  <c r="J142" i="1"/>
  <c r="I143" i="1"/>
  <c r="J143" i="1"/>
  <c r="I144" i="1"/>
  <c r="J144" i="1"/>
  <c r="I145" i="1"/>
  <c r="J145" i="1"/>
  <c r="I146" i="1"/>
  <c r="J146" i="1"/>
  <c r="I147" i="1"/>
  <c r="J147" i="1"/>
  <c r="I148" i="1"/>
  <c r="J148" i="1"/>
  <c r="I149" i="1"/>
  <c r="J149" i="1"/>
  <c r="I150" i="1"/>
  <c r="J150" i="1"/>
  <c r="I151" i="1"/>
  <c r="J151" i="1"/>
  <c r="I152" i="1"/>
  <c r="J152" i="1"/>
  <c r="I153" i="1"/>
  <c r="J153" i="1"/>
  <c r="I154" i="1"/>
  <c r="J154" i="1"/>
  <c r="I155" i="1"/>
  <c r="J155" i="1"/>
  <c r="I156" i="1"/>
  <c r="J156" i="1"/>
  <c r="I157" i="1"/>
  <c r="J157" i="1"/>
  <c r="I158" i="1"/>
  <c r="J158" i="1"/>
  <c r="I159" i="1"/>
  <c r="J159" i="1"/>
  <c r="I160" i="1"/>
  <c r="J160" i="1"/>
  <c r="I161" i="1"/>
  <c r="J161" i="1"/>
  <c r="I162" i="1"/>
  <c r="J162" i="1"/>
  <c r="I163" i="1"/>
  <c r="J163" i="1"/>
  <c r="I164" i="1"/>
  <c r="J164" i="1"/>
  <c r="I165" i="1"/>
  <c r="J165" i="1"/>
  <c r="I166" i="1"/>
  <c r="J166" i="1"/>
  <c r="I167" i="1"/>
  <c r="J167" i="1"/>
  <c r="I168" i="1"/>
  <c r="J168" i="1"/>
  <c r="I169" i="1"/>
  <c r="J169" i="1"/>
  <c r="I170" i="1"/>
  <c r="J170" i="1"/>
  <c r="I171" i="1"/>
  <c r="J171" i="1"/>
  <c r="I172" i="1"/>
  <c r="J172" i="1"/>
  <c r="I173" i="1"/>
  <c r="J173" i="1"/>
  <c r="I174" i="1"/>
  <c r="J174" i="1"/>
  <c r="I175" i="1"/>
  <c r="J175" i="1"/>
  <c r="I176" i="1"/>
  <c r="J176" i="1"/>
  <c r="I177" i="1"/>
  <c r="J177" i="1"/>
  <c r="I178" i="1"/>
  <c r="J178" i="1"/>
  <c r="I179" i="1"/>
  <c r="J179" i="1"/>
  <c r="I180" i="1"/>
  <c r="J180" i="1"/>
  <c r="I181" i="1"/>
  <c r="J181" i="1"/>
  <c r="I182" i="1"/>
  <c r="J182" i="1"/>
  <c r="I183" i="1"/>
  <c r="J183" i="1"/>
  <c r="I184" i="1"/>
  <c r="J184" i="1"/>
  <c r="I185" i="1"/>
  <c r="J185" i="1"/>
  <c r="I186" i="1"/>
  <c r="J186" i="1"/>
  <c r="I187" i="1"/>
  <c r="J187" i="1"/>
  <c r="I188" i="1"/>
  <c r="J188" i="1"/>
  <c r="I189" i="1"/>
  <c r="J189" i="1"/>
  <c r="I190" i="1"/>
  <c r="J190" i="1"/>
  <c r="I191" i="1"/>
  <c r="J191" i="1"/>
  <c r="I192" i="1"/>
  <c r="J192" i="1"/>
  <c r="I193" i="1"/>
  <c r="J193" i="1"/>
  <c r="I194" i="1"/>
  <c r="J194" i="1"/>
  <c r="I195" i="1"/>
  <c r="J195" i="1"/>
  <c r="I196" i="1"/>
  <c r="J196" i="1"/>
  <c r="I197" i="1"/>
  <c r="J197" i="1"/>
  <c r="I198" i="1"/>
  <c r="J198" i="1"/>
  <c r="I199" i="1"/>
  <c r="J199" i="1"/>
  <c r="I200" i="1"/>
  <c r="J200" i="1"/>
  <c r="I201" i="1"/>
  <c r="J201" i="1"/>
  <c r="I202" i="1"/>
  <c r="J202" i="1"/>
  <c r="I203" i="1"/>
  <c r="J203" i="1"/>
  <c r="I204" i="1"/>
  <c r="J204" i="1"/>
  <c r="I205" i="1"/>
  <c r="J205" i="1"/>
  <c r="I206" i="1"/>
  <c r="J206" i="1"/>
  <c r="I207" i="1"/>
  <c r="J207" i="1"/>
  <c r="I208" i="1"/>
  <c r="J208" i="1"/>
  <c r="I209" i="1"/>
  <c r="J209" i="1"/>
  <c r="I210" i="1"/>
  <c r="J210" i="1"/>
  <c r="I211" i="1"/>
  <c r="J211" i="1"/>
  <c r="I212" i="1"/>
  <c r="J212" i="1"/>
  <c r="I213" i="1"/>
  <c r="J213" i="1"/>
  <c r="I214" i="1"/>
  <c r="J214" i="1"/>
  <c r="I215" i="1"/>
  <c r="J215" i="1"/>
  <c r="I216" i="1"/>
  <c r="J216" i="1"/>
  <c r="I217" i="1"/>
  <c r="J217" i="1"/>
  <c r="I218" i="1"/>
  <c r="J218" i="1"/>
  <c r="I219" i="1"/>
  <c r="J219" i="1"/>
  <c r="I220" i="1"/>
  <c r="J220" i="1"/>
  <c r="I221" i="1"/>
  <c r="J221" i="1"/>
  <c r="I222" i="1"/>
  <c r="J222" i="1"/>
  <c r="I223" i="1"/>
  <c r="J223" i="1"/>
  <c r="I224" i="1"/>
  <c r="J224" i="1"/>
  <c r="I225" i="1"/>
  <c r="J225" i="1"/>
  <c r="I226" i="1"/>
  <c r="J226" i="1"/>
  <c r="I227" i="1"/>
  <c r="J227" i="1"/>
  <c r="I228" i="1"/>
  <c r="J228" i="1"/>
  <c r="I229" i="1"/>
  <c r="J229" i="1"/>
  <c r="I230" i="1"/>
  <c r="J230" i="1"/>
  <c r="I231" i="1"/>
  <c r="J231" i="1"/>
  <c r="I232" i="1"/>
  <c r="J232" i="1"/>
  <c r="I233" i="1"/>
  <c r="J233" i="1"/>
  <c r="I234" i="1"/>
  <c r="J234" i="1"/>
  <c r="I235" i="1"/>
  <c r="J235" i="1"/>
  <c r="I236" i="1"/>
  <c r="J236" i="1"/>
  <c r="I237" i="1"/>
  <c r="J237" i="1"/>
  <c r="I238" i="1"/>
  <c r="J238" i="1"/>
  <c r="I239" i="1"/>
  <c r="J239" i="1"/>
  <c r="I240" i="1"/>
  <c r="J240" i="1"/>
  <c r="I241" i="1"/>
  <c r="J241" i="1"/>
  <c r="I242" i="1"/>
  <c r="J242" i="1"/>
  <c r="I243" i="1"/>
  <c r="J243" i="1"/>
  <c r="I244" i="1"/>
  <c r="J244" i="1"/>
  <c r="I245" i="1"/>
  <c r="J245" i="1"/>
  <c r="I246" i="1"/>
  <c r="J246" i="1"/>
  <c r="I247" i="1"/>
  <c r="J247" i="1"/>
  <c r="I248" i="1"/>
  <c r="J248" i="1"/>
  <c r="I249" i="1"/>
  <c r="J249" i="1"/>
  <c r="I250" i="1"/>
  <c r="J250" i="1"/>
  <c r="I251" i="1"/>
  <c r="J251" i="1"/>
  <c r="I252" i="1"/>
  <c r="J252" i="1"/>
  <c r="I253" i="1"/>
  <c r="J253" i="1"/>
  <c r="I254" i="1"/>
  <c r="J254" i="1"/>
  <c r="I255" i="1"/>
  <c r="J255" i="1"/>
  <c r="I256" i="1"/>
  <c r="J256" i="1"/>
  <c r="I257" i="1"/>
  <c r="J257" i="1"/>
  <c r="I258" i="1"/>
  <c r="J258" i="1"/>
  <c r="I259" i="1"/>
  <c r="J259" i="1"/>
  <c r="I260" i="1"/>
  <c r="J260" i="1"/>
  <c r="I261" i="1"/>
  <c r="J261" i="1"/>
  <c r="I262" i="1"/>
  <c r="J262" i="1"/>
  <c r="I263" i="1"/>
  <c r="J263" i="1"/>
  <c r="I264" i="1"/>
  <c r="J264" i="1"/>
  <c r="I265" i="1"/>
  <c r="J265" i="1"/>
  <c r="I266" i="1"/>
  <c r="J266" i="1"/>
  <c r="I267" i="1"/>
  <c r="J267" i="1"/>
  <c r="I268" i="1"/>
  <c r="J268" i="1"/>
  <c r="I269" i="1"/>
  <c r="J269" i="1"/>
  <c r="I270" i="1"/>
  <c r="J270" i="1"/>
  <c r="I271" i="1"/>
  <c r="J271" i="1"/>
  <c r="I272" i="1"/>
  <c r="J272" i="1"/>
  <c r="I273" i="1"/>
  <c r="J273" i="1"/>
  <c r="I274" i="1"/>
  <c r="J274" i="1"/>
  <c r="I275" i="1"/>
  <c r="J275" i="1"/>
  <c r="I276" i="1"/>
  <c r="J276" i="1"/>
  <c r="I277" i="1"/>
  <c r="J277" i="1"/>
  <c r="I278" i="1"/>
  <c r="J278" i="1"/>
  <c r="I279" i="1"/>
  <c r="J279" i="1"/>
  <c r="I280" i="1"/>
  <c r="J280" i="1"/>
  <c r="I281" i="1"/>
  <c r="J281" i="1"/>
  <c r="I282" i="1"/>
  <c r="J282" i="1"/>
  <c r="I283" i="1"/>
  <c r="J283" i="1"/>
  <c r="I284" i="1"/>
  <c r="J284" i="1"/>
  <c r="I285" i="1"/>
  <c r="J285" i="1"/>
  <c r="I286" i="1"/>
  <c r="J286" i="1"/>
  <c r="I287" i="1"/>
  <c r="J287" i="1"/>
  <c r="I288" i="1"/>
  <c r="J288" i="1"/>
  <c r="I289" i="1"/>
  <c r="J289" i="1"/>
  <c r="I290" i="1"/>
  <c r="J290" i="1"/>
  <c r="I291" i="1"/>
  <c r="J291" i="1"/>
  <c r="I292" i="1"/>
  <c r="J292" i="1"/>
  <c r="I293" i="1"/>
  <c r="J293" i="1"/>
  <c r="I294" i="1"/>
  <c r="J294" i="1"/>
  <c r="I295" i="1"/>
  <c r="J295" i="1"/>
  <c r="I296" i="1"/>
  <c r="J296" i="1"/>
  <c r="I297" i="1"/>
  <c r="J297" i="1"/>
  <c r="I298" i="1"/>
  <c r="J298" i="1"/>
  <c r="I299" i="1"/>
  <c r="J299" i="1"/>
  <c r="I300" i="1"/>
  <c r="J300" i="1"/>
  <c r="I301" i="1"/>
  <c r="J301" i="1"/>
  <c r="I302" i="1"/>
  <c r="J302" i="1"/>
  <c r="I303" i="1"/>
  <c r="J303" i="1"/>
  <c r="I304" i="1"/>
  <c r="J304" i="1"/>
  <c r="I305" i="1"/>
  <c r="J305" i="1"/>
  <c r="I306" i="1"/>
  <c r="J306" i="1"/>
  <c r="I307" i="1"/>
  <c r="J307" i="1"/>
  <c r="I308" i="1"/>
  <c r="J308" i="1"/>
  <c r="I309" i="1"/>
  <c r="J309" i="1"/>
  <c r="I310" i="1"/>
  <c r="J310" i="1"/>
  <c r="I311" i="1"/>
  <c r="J311" i="1"/>
  <c r="I312" i="1"/>
  <c r="J312" i="1"/>
  <c r="I313" i="1"/>
  <c r="J313" i="1"/>
  <c r="I314" i="1"/>
  <c r="J314" i="1"/>
  <c r="I315" i="1"/>
  <c r="J315" i="1"/>
  <c r="I316" i="1"/>
  <c r="J316" i="1"/>
  <c r="I317" i="1"/>
  <c r="J317" i="1"/>
  <c r="I318" i="1"/>
  <c r="J318" i="1"/>
  <c r="I319" i="1"/>
  <c r="J319" i="1"/>
  <c r="I320" i="1"/>
  <c r="J320" i="1"/>
  <c r="I321" i="1"/>
  <c r="J321" i="1"/>
  <c r="I322" i="1"/>
  <c r="J322" i="1"/>
  <c r="I323" i="1"/>
  <c r="J323" i="1"/>
  <c r="I324" i="1"/>
  <c r="J324" i="1"/>
  <c r="I325" i="1"/>
  <c r="J325" i="1"/>
  <c r="I326" i="1"/>
  <c r="J326" i="1"/>
  <c r="I327" i="1"/>
  <c r="J327" i="1"/>
  <c r="I328" i="1"/>
  <c r="J328" i="1"/>
  <c r="I329" i="1"/>
  <c r="J329" i="1"/>
  <c r="I330" i="1"/>
  <c r="J330" i="1"/>
  <c r="I331" i="1"/>
  <c r="J331" i="1"/>
  <c r="I332" i="1"/>
  <c r="J332" i="1"/>
  <c r="I333" i="1"/>
  <c r="J333" i="1"/>
  <c r="I334" i="1"/>
  <c r="J334" i="1"/>
  <c r="I335" i="1"/>
  <c r="J335" i="1"/>
  <c r="I336" i="1"/>
  <c r="J336" i="1"/>
  <c r="I337" i="1"/>
  <c r="J337" i="1"/>
  <c r="I338" i="1"/>
  <c r="J338" i="1"/>
  <c r="I339" i="1"/>
  <c r="J339" i="1"/>
  <c r="I340" i="1"/>
  <c r="J340" i="1"/>
  <c r="I341" i="1"/>
  <c r="J341" i="1"/>
  <c r="I342" i="1"/>
  <c r="J342" i="1"/>
  <c r="I343" i="1"/>
  <c r="J343" i="1"/>
  <c r="I344" i="1"/>
  <c r="J344" i="1"/>
  <c r="I345" i="1"/>
  <c r="J345" i="1"/>
  <c r="I346" i="1"/>
  <c r="J346" i="1"/>
  <c r="I347" i="1"/>
  <c r="J347" i="1"/>
  <c r="I348" i="1"/>
  <c r="J348" i="1"/>
  <c r="I349" i="1"/>
  <c r="J349" i="1"/>
  <c r="I350" i="1"/>
  <c r="J350" i="1"/>
  <c r="I351" i="1"/>
  <c r="J351" i="1"/>
  <c r="I352" i="1"/>
  <c r="J352" i="1"/>
  <c r="I353" i="1"/>
  <c r="J353" i="1"/>
  <c r="I354" i="1"/>
  <c r="J354" i="1"/>
  <c r="I355" i="1"/>
  <c r="J355" i="1"/>
  <c r="I356" i="1"/>
  <c r="J356" i="1"/>
  <c r="I357" i="1"/>
  <c r="J357" i="1"/>
  <c r="I358" i="1"/>
  <c r="J358" i="1"/>
  <c r="I359" i="1"/>
  <c r="J359" i="1"/>
  <c r="I360" i="1"/>
  <c r="J360" i="1"/>
  <c r="I361" i="1"/>
  <c r="J361" i="1"/>
  <c r="I362" i="1"/>
  <c r="J362" i="1"/>
  <c r="I363" i="1"/>
  <c r="J363" i="1"/>
  <c r="I364" i="1"/>
  <c r="J364" i="1"/>
  <c r="I365" i="1"/>
  <c r="J365" i="1"/>
  <c r="I366" i="1"/>
  <c r="J366" i="1"/>
  <c r="I367" i="1"/>
  <c r="J367" i="1"/>
  <c r="I368" i="1"/>
  <c r="J368" i="1"/>
  <c r="I369" i="1"/>
  <c r="J369" i="1"/>
  <c r="I370" i="1"/>
  <c r="J370" i="1"/>
  <c r="I371" i="1"/>
  <c r="J371" i="1"/>
  <c r="I372" i="1"/>
  <c r="J372" i="1"/>
  <c r="I373" i="1"/>
  <c r="J373" i="1"/>
  <c r="I374" i="1"/>
  <c r="J374" i="1"/>
  <c r="I375" i="1"/>
  <c r="J375" i="1"/>
  <c r="I376" i="1"/>
  <c r="J376" i="1"/>
  <c r="I377" i="1"/>
  <c r="J377" i="1"/>
  <c r="I378" i="1"/>
  <c r="J378" i="1"/>
  <c r="I379" i="1"/>
  <c r="J379" i="1"/>
  <c r="I380" i="1"/>
  <c r="J380" i="1"/>
  <c r="I381" i="1"/>
  <c r="J381" i="1"/>
  <c r="I382" i="1"/>
  <c r="J382" i="1"/>
  <c r="I383" i="1"/>
  <c r="J383" i="1"/>
  <c r="I384" i="1"/>
  <c r="J384" i="1"/>
  <c r="I385" i="1"/>
  <c r="J385" i="1"/>
  <c r="I386" i="1"/>
  <c r="J386" i="1"/>
  <c r="I387" i="1"/>
  <c r="J387" i="1"/>
  <c r="I388" i="1"/>
  <c r="J388" i="1"/>
  <c r="I389" i="1"/>
  <c r="J389" i="1"/>
  <c r="I390" i="1"/>
  <c r="J390" i="1"/>
  <c r="I391" i="1"/>
  <c r="J391" i="1"/>
  <c r="I392" i="1"/>
  <c r="J392" i="1"/>
  <c r="I393" i="1"/>
  <c r="J393" i="1"/>
  <c r="I394" i="1"/>
  <c r="J394" i="1"/>
  <c r="I395" i="1"/>
  <c r="J395" i="1"/>
  <c r="I396" i="1"/>
  <c r="J396" i="1"/>
  <c r="I397" i="1"/>
  <c r="J397" i="1"/>
  <c r="I398" i="1"/>
  <c r="J398" i="1"/>
  <c r="I399" i="1"/>
  <c r="J399" i="1"/>
  <c r="I400" i="1"/>
  <c r="J400" i="1"/>
  <c r="I401" i="1"/>
  <c r="J401" i="1"/>
  <c r="I402" i="1"/>
  <c r="J402" i="1"/>
  <c r="I403" i="1"/>
  <c r="J403" i="1"/>
  <c r="I404" i="1"/>
  <c r="J404" i="1"/>
  <c r="I405" i="1"/>
  <c r="J405" i="1"/>
  <c r="I406" i="1"/>
  <c r="J406" i="1"/>
  <c r="I407" i="1"/>
  <c r="J407" i="1"/>
  <c r="I408" i="1"/>
  <c r="J408" i="1"/>
  <c r="I409" i="1"/>
  <c r="J409" i="1"/>
  <c r="I410" i="1"/>
  <c r="J410" i="1"/>
  <c r="I411" i="1"/>
  <c r="J411" i="1"/>
  <c r="I412" i="1"/>
  <c r="J412" i="1"/>
  <c r="I413" i="1"/>
  <c r="J413" i="1"/>
  <c r="I414" i="1"/>
  <c r="J414" i="1"/>
  <c r="I415" i="1"/>
  <c r="J415" i="1"/>
  <c r="I416" i="1"/>
  <c r="J416" i="1"/>
  <c r="I417" i="1"/>
  <c r="J417" i="1"/>
  <c r="I418" i="1"/>
  <c r="J418" i="1"/>
  <c r="I419" i="1"/>
  <c r="J419" i="1"/>
  <c r="I420" i="1"/>
  <c r="J420" i="1"/>
  <c r="I421" i="1"/>
  <c r="J421" i="1"/>
  <c r="I422" i="1"/>
  <c r="J422" i="1"/>
  <c r="I423" i="1"/>
  <c r="J423" i="1"/>
  <c r="I424" i="1"/>
  <c r="J424" i="1"/>
  <c r="I425" i="1"/>
  <c r="J425" i="1"/>
  <c r="I426" i="1"/>
  <c r="J426" i="1"/>
  <c r="I427" i="1"/>
  <c r="J427" i="1"/>
  <c r="I428" i="1"/>
  <c r="J428" i="1"/>
  <c r="I429" i="1"/>
  <c r="J429" i="1"/>
  <c r="I430" i="1"/>
  <c r="J430" i="1"/>
  <c r="I431" i="1"/>
  <c r="J431" i="1"/>
  <c r="I432" i="1"/>
  <c r="J432" i="1"/>
  <c r="I433" i="1"/>
  <c r="J433" i="1"/>
  <c r="I434" i="1"/>
  <c r="J434" i="1"/>
  <c r="I435" i="1"/>
  <c r="J435" i="1"/>
  <c r="I436" i="1"/>
  <c r="J436" i="1"/>
  <c r="I437" i="1"/>
  <c r="J437" i="1"/>
  <c r="I438" i="1"/>
  <c r="J438" i="1"/>
  <c r="I439" i="1"/>
  <c r="J439" i="1"/>
  <c r="I440" i="1"/>
  <c r="J440" i="1"/>
  <c r="I441" i="1"/>
  <c r="J441" i="1"/>
  <c r="I442" i="1"/>
  <c r="J442" i="1"/>
  <c r="I443" i="1"/>
  <c r="J443" i="1"/>
  <c r="I444" i="1"/>
  <c r="J444" i="1"/>
  <c r="I445" i="1"/>
  <c r="J445" i="1"/>
  <c r="I446" i="1"/>
  <c r="J446" i="1"/>
  <c r="I447" i="1"/>
  <c r="J447" i="1"/>
  <c r="I448" i="1"/>
  <c r="J448" i="1"/>
  <c r="I449" i="1"/>
  <c r="J449" i="1"/>
  <c r="I450" i="1"/>
  <c r="J450" i="1"/>
  <c r="I451" i="1"/>
  <c r="J451" i="1"/>
  <c r="I452" i="1"/>
  <c r="J452" i="1"/>
  <c r="I453" i="1"/>
  <c r="J453" i="1"/>
  <c r="I454" i="1"/>
  <c r="J454" i="1"/>
  <c r="I455" i="1"/>
  <c r="J455" i="1"/>
  <c r="I456" i="1"/>
  <c r="J456" i="1"/>
  <c r="I457" i="1"/>
  <c r="J457" i="1"/>
  <c r="I458" i="1"/>
  <c r="J458" i="1"/>
  <c r="I459" i="1"/>
  <c r="J459" i="1"/>
  <c r="I460" i="1"/>
  <c r="J460" i="1"/>
  <c r="I461" i="1"/>
  <c r="J461" i="1"/>
  <c r="I462" i="1"/>
  <c r="J462" i="1"/>
  <c r="I463" i="1"/>
  <c r="J463" i="1"/>
  <c r="I464" i="1"/>
  <c r="J464" i="1"/>
  <c r="I465" i="1"/>
  <c r="J465" i="1"/>
  <c r="I466" i="1"/>
  <c r="J466" i="1"/>
  <c r="I467" i="1"/>
  <c r="J467" i="1"/>
  <c r="I468" i="1"/>
  <c r="J468" i="1"/>
  <c r="I469" i="1"/>
  <c r="J469" i="1"/>
  <c r="I470" i="1"/>
  <c r="J470" i="1"/>
  <c r="I471" i="1"/>
  <c r="J471" i="1"/>
  <c r="I472" i="1"/>
  <c r="J472" i="1"/>
  <c r="I473" i="1"/>
  <c r="J473" i="1"/>
  <c r="I474" i="1"/>
  <c r="J474" i="1"/>
  <c r="I475" i="1"/>
  <c r="J475" i="1"/>
  <c r="I476" i="1"/>
  <c r="J476" i="1"/>
  <c r="I477" i="1"/>
  <c r="J477" i="1"/>
  <c r="I478" i="1"/>
  <c r="J478" i="1"/>
  <c r="I479" i="1"/>
  <c r="J479" i="1"/>
  <c r="I480" i="1"/>
  <c r="J480" i="1"/>
  <c r="I481" i="1"/>
  <c r="J481" i="1"/>
  <c r="I482" i="1"/>
  <c r="J482" i="1"/>
  <c r="I483" i="1"/>
  <c r="J483" i="1"/>
  <c r="I484" i="1"/>
  <c r="J484" i="1"/>
  <c r="I485" i="1"/>
  <c r="J485" i="1"/>
  <c r="I486" i="1"/>
  <c r="J486" i="1"/>
  <c r="I487" i="1"/>
  <c r="J487" i="1"/>
  <c r="I488" i="1"/>
  <c r="J488" i="1"/>
  <c r="I489" i="1"/>
  <c r="J489" i="1"/>
  <c r="I490" i="1"/>
  <c r="J490" i="1"/>
  <c r="I491" i="1"/>
  <c r="J491" i="1"/>
  <c r="I492" i="1"/>
  <c r="J492" i="1"/>
  <c r="I493" i="1"/>
  <c r="J493" i="1"/>
  <c r="I494" i="1"/>
  <c r="J494" i="1"/>
  <c r="I495" i="1"/>
  <c r="J495" i="1"/>
  <c r="I496" i="1"/>
  <c r="J496" i="1"/>
  <c r="I497" i="1"/>
  <c r="J497" i="1"/>
  <c r="I498" i="1"/>
  <c r="J498" i="1"/>
  <c r="I499" i="1"/>
  <c r="J499" i="1"/>
  <c r="I500" i="1"/>
  <c r="J500" i="1"/>
  <c r="I501" i="1"/>
  <c r="J501" i="1"/>
  <c r="I502" i="1"/>
  <c r="J502" i="1"/>
  <c r="I503" i="1"/>
  <c r="J503" i="1"/>
  <c r="I504" i="1"/>
  <c r="J504" i="1"/>
  <c r="I505" i="1"/>
  <c r="J505" i="1"/>
  <c r="I506" i="1"/>
  <c r="J506" i="1"/>
  <c r="I507" i="1"/>
  <c r="J507" i="1"/>
  <c r="I508" i="1"/>
  <c r="J508" i="1"/>
  <c r="I509" i="1"/>
  <c r="J509" i="1"/>
  <c r="I510" i="1"/>
  <c r="J510" i="1"/>
  <c r="I511" i="1"/>
  <c r="J511" i="1"/>
  <c r="I512" i="1"/>
  <c r="J512" i="1"/>
  <c r="I513" i="1"/>
  <c r="J513" i="1"/>
  <c r="I514" i="1"/>
  <c r="J514" i="1"/>
  <c r="I515" i="1"/>
  <c r="J515" i="1"/>
  <c r="I516" i="1"/>
  <c r="J516" i="1"/>
  <c r="I517" i="1"/>
  <c r="J517" i="1"/>
  <c r="I518" i="1"/>
  <c r="J518" i="1"/>
  <c r="I519" i="1"/>
  <c r="J519" i="1"/>
  <c r="I520" i="1"/>
  <c r="J520" i="1"/>
  <c r="I521" i="1"/>
  <c r="J521" i="1"/>
  <c r="I522" i="1"/>
  <c r="J522" i="1"/>
  <c r="I523" i="1"/>
  <c r="J523" i="1"/>
  <c r="I524" i="1"/>
  <c r="J524" i="1"/>
  <c r="I525" i="1"/>
  <c r="J525" i="1"/>
  <c r="I526" i="1"/>
  <c r="J526" i="1"/>
  <c r="I527" i="1"/>
  <c r="J527" i="1"/>
  <c r="I528" i="1"/>
  <c r="J528" i="1"/>
  <c r="I529" i="1"/>
  <c r="J529" i="1"/>
  <c r="I530" i="1"/>
  <c r="J530" i="1"/>
  <c r="I531" i="1"/>
  <c r="J531" i="1"/>
  <c r="I532" i="1"/>
  <c r="J532" i="1"/>
  <c r="I533" i="1"/>
  <c r="J533" i="1"/>
  <c r="I534" i="1"/>
  <c r="J534" i="1"/>
  <c r="I535" i="1"/>
  <c r="J535" i="1"/>
  <c r="I536" i="1"/>
  <c r="J536" i="1"/>
  <c r="I537" i="1"/>
  <c r="J537" i="1"/>
  <c r="I538" i="1"/>
  <c r="J538" i="1"/>
  <c r="I539" i="1"/>
  <c r="J539" i="1"/>
  <c r="I540" i="1"/>
  <c r="J540" i="1"/>
  <c r="I541" i="1"/>
  <c r="J541" i="1"/>
  <c r="I542" i="1"/>
  <c r="J542" i="1"/>
  <c r="I543" i="1"/>
  <c r="J543" i="1"/>
  <c r="I544" i="1"/>
  <c r="J544" i="1"/>
  <c r="I545" i="1"/>
  <c r="J545" i="1"/>
  <c r="I546" i="1"/>
  <c r="J546" i="1"/>
  <c r="I547" i="1"/>
  <c r="J547" i="1"/>
  <c r="I548" i="1"/>
  <c r="J548" i="1"/>
  <c r="I549" i="1"/>
  <c r="J549" i="1"/>
  <c r="I550" i="1"/>
  <c r="J550" i="1"/>
  <c r="I551" i="1"/>
  <c r="J551" i="1"/>
  <c r="I552" i="1"/>
  <c r="J552" i="1"/>
  <c r="I553" i="1"/>
  <c r="J553" i="1"/>
  <c r="I554" i="1"/>
  <c r="J554" i="1"/>
  <c r="I555" i="1"/>
  <c r="J555" i="1"/>
  <c r="I556" i="1"/>
  <c r="J556" i="1"/>
  <c r="I557" i="1"/>
  <c r="J557" i="1"/>
  <c r="I558" i="1"/>
  <c r="J558" i="1"/>
  <c r="I559" i="1"/>
  <c r="J559" i="1"/>
  <c r="I560" i="1"/>
  <c r="J560" i="1"/>
  <c r="I561" i="1"/>
  <c r="J561" i="1"/>
  <c r="I562" i="1"/>
  <c r="J562" i="1"/>
  <c r="I563" i="1"/>
  <c r="J563" i="1"/>
  <c r="I564" i="1"/>
  <c r="J564" i="1"/>
  <c r="I565" i="1"/>
  <c r="J565" i="1"/>
  <c r="I566" i="1"/>
  <c r="J566" i="1"/>
  <c r="I567" i="1"/>
  <c r="J567" i="1"/>
  <c r="I568" i="1"/>
  <c r="J568" i="1"/>
  <c r="I569" i="1"/>
  <c r="J569" i="1"/>
  <c r="I570" i="1"/>
  <c r="J570" i="1"/>
  <c r="I571" i="1"/>
  <c r="J571" i="1"/>
  <c r="I572" i="1"/>
  <c r="J572" i="1"/>
  <c r="I573" i="1"/>
  <c r="J573" i="1"/>
  <c r="I574" i="1"/>
  <c r="J574" i="1"/>
  <c r="I575" i="1"/>
  <c r="J575" i="1"/>
  <c r="I576" i="1"/>
  <c r="J576" i="1"/>
  <c r="I577" i="1"/>
  <c r="J577" i="1"/>
  <c r="I578" i="1"/>
  <c r="J578" i="1"/>
  <c r="I579" i="1"/>
  <c r="J579" i="1"/>
  <c r="I580" i="1"/>
  <c r="J580" i="1"/>
  <c r="I581" i="1"/>
  <c r="J581" i="1"/>
  <c r="I582" i="1"/>
  <c r="J582" i="1"/>
  <c r="I583" i="1"/>
  <c r="J583" i="1"/>
  <c r="I584" i="1"/>
  <c r="J584" i="1"/>
  <c r="I585" i="1"/>
  <c r="J585" i="1"/>
  <c r="I586" i="1"/>
  <c r="J586" i="1"/>
  <c r="I587" i="1"/>
  <c r="J587" i="1"/>
  <c r="I588" i="1"/>
  <c r="J588" i="1"/>
  <c r="I589" i="1"/>
  <c r="J589" i="1"/>
  <c r="I590" i="1"/>
  <c r="J590" i="1"/>
  <c r="I591" i="1"/>
  <c r="J591" i="1"/>
  <c r="I592" i="1"/>
  <c r="J592" i="1"/>
  <c r="I593" i="1"/>
  <c r="J593" i="1"/>
  <c r="I594" i="1"/>
  <c r="J594" i="1"/>
  <c r="I595" i="1"/>
  <c r="J595" i="1"/>
  <c r="I596" i="1"/>
  <c r="J596" i="1"/>
  <c r="I597" i="1"/>
  <c r="J597" i="1"/>
  <c r="I598" i="1"/>
  <c r="J598" i="1"/>
  <c r="I599" i="1"/>
  <c r="J599" i="1"/>
  <c r="I600" i="1"/>
  <c r="J600" i="1"/>
  <c r="I601" i="1"/>
  <c r="J601" i="1"/>
  <c r="I602" i="1"/>
  <c r="J602" i="1"/>
  <c r="I603" i="1"/>
  <c r="J603" i="1"/>
  <c r="I604" i="1"/>
  <c r="J604" i="1"/>
  <c r="I605" i="1"/>
  <c r="J605" i="1"/>
  <c r="I606" i="1"/>
  <c r="J606" i="1"/>
  <c r="I607" i="1"/>
  <c r="J607" i="1"/>
  <c r="I608" i="1"/>
  <c r="J608" i="1"/>
  <c r="I609" i="1"/>
  <c r="J609" i="1"/>
  <c r="I610" i="1"/>
  <c r="J610" i="1"/>
  <c r="I611" i="1"/>
  <c r="J611" i="1"/>
  <c r="I612" i="1"/>
  <c r="J612" i="1"/>
  <c r="I613" i="1"/>
  <c r="J613" i="1"/>
  <c r="I614" i="1"/>
  <c r="J614" i="1"/>
  <c r="I615" i="1"/>
  <c r="J615" i="1"/>
  <c r="I616" i="1"/>
  <c r="J616" i="1"/>
  <c r="I617" i="1"/>
  <c r="J617" i="1"/>
  <c r="I618" i="1"/>
  <c r="J618" i="1"/>
  <c r="I619" i="1"/>
  <c r="J619" i="1"/>
  <c r="I620" i="1"/>
  <c r="J620" i="1"/>
  <c r="I621" i="1"/>
  <c r="J621" i="1"/>
  <c r="I622" i="1"/>
  <c r="J622" i="1"/>
  <c r="I623" i="1"/>
  <c r="J623" i="1"/>
  <c r="I624" i="1"/>
  <c r="J624" i="1"/>
  <c r="I625" i="1"/>
  <c r="J625" i="1"/>
  <c r="I626" i="1"/>
  <c r="J626" i="1"/>
  <c r="I627" i="1"/>
  <c r="J627" i="1"/>
  <c r="I628" i="1"/>
  <c r="J628" i="1"/>
  <c r="I629" i="1"/>
  <c r="J629" i="1"/>
  <c r="I630" i="1"/>
  <c r="J630" i="1"/>
  <c r="I631" i="1"/>
  <c r="J631" i="1"/>
  <c r="I632" i="1"/>
  <c r="J632" i="1"/>
  <c r="I633" i="1"/>
  <c r="J633" i="1"/>
  <c r="I634" i="1"/>
  <c r="J634" i="1"/>
  <c r="I635" i="1"/>
  <c r="J635" i="1"/>
  <c r="I636" i="1"/>
  <c r="J636" i="1"/>
  <c r="I637" i="1"/>
  <c r="J637" i="1"/>
  <c r="I638" i="1"/>
  <c r="J638" i="1"/>
  <c r="I639" i="1"/>
  <c r="J639" i="1"/>
  <c r="I640" i="1"/>
  <c r="J640" i="1"/>
  <c r="I641" i="1"/>
  <c r="J641" i="1"/>
  <c r="I642" i="1"/>
  <c r="J642" i="1"/>
  <c r="I643" i="1"/>
  <c r="J643" i="1"/>
  <c r="I644" i="1"/>
  <c r="J644" i="1"/>
  <c r="I645" i="1"/>
  <c r="J645" i="1"/>
  <c r="I646" i="1"/>
  <c r="J646" i="1"/>
  <c r="I647" i="1"/>
  <c r="J647" i="1"/>
  <c r="I648" i="1"/>
  <c r="J648" i="1"/>
  <c r="I649" i="1"/>
  <c r="J649" i="1"/>
  <c r="I650" i="1"/>
  <c r="J650" i="1"/>
  <c r="I651" i="1"/>
  <c r="J651" i="1"/>
  <c r="I652" i="1"/>
  <c r="J652" i="1"/>
  <c r="I653" i="1"/>
  <c r="J653" i="1"/>
  <c r="I654" i="1"/>
  <c r="J654" i="1"/>
  <c r="I655" i="1"/>
  <c r="J655" i="1"/>
  <c r="I656" i="1"/>
  <c r="J656" i="1"/>
  <c r="I657" i="1"/>
  <c r="J657" i="1"/>
  <c r="I658" i="1"/>
  <c r="J658" i="1"/>
  <c r="I659" i="1"/>
  <c r="J659" i="1"/>
  <c r="I660" i="1"/>
  <c r="J660" i="1"/>
  <c r="I661" i="1"/>
  <c r="J661" i="1"/>
  <c r="I662" i="1"/>
  <c r="J662" i="1"/>
  <c r="I663" i="1"/>
  <c r="J663" i="1"/>
  <c r="I664" i="1"/>
  <c r="J664" i="1"/>
  <c r="I665" i="1"/>
  <c r="J665" i="1"/>
  <c r="I666" i="1"/>
  <c r="J666" i="1"/>
  <c r="I667" i="1"/>
  <c r="J667" i="1"/>
  <c r="I668" i="1"/>
  <c r="J668" i="1"/>
  <c r="I669" i="1"/>
  <c r="J669" i="1"/>
  <c r="I670" i="1"/>
  <c r="J670" i="1"/>
  <c r="I671" i="1"/>
  <c r="J671" i="1"/>
  <c r="I672" i="1"/>
  <c r="J672" i="1"/>
  <c r="I673" i="1"/>
  <c r="J673" i="1"/>
  <c r="I674" i="1"/>
  <c r="J674" i="1"/>
  <c r="I675" i="1"/>
  <c r="J675" i="1"/>
  <c r="I676" i="1"/>
  <c r="J676" i="1"/>
  <c r="I677" i="1"/>
  <c r="J677" i="1"/>
  <c r="I678" i="1"/>
  <c r="J678" i="1"/>
  <c r="I679" i="1"/>
  <c r="J679" i="1"/>
  <c r="I680" i="1"/>
  <c r="J680" i="1"/>
  <c r="I681" i="1"/>
  <c r="J681" i="1"/>
  <c r="I682" i="1"/>
  <c r="J682" i="1"/>
  <c r="I683" i="1"/>
  <c r="J683" i="1"/>
  <c r="I684" i="1"/>
  <c r="J684" i="1"/>
  <c r="I685" i="1"/>
  <c r="J685" i="1"/>
  <c r="I686" i="1"/>
  <c r="J686" i="1"/>
  <c r="I687" i="1"/>
  <c r="J687" i="1"/>
  <c r="I688" i="1"/>
  <c r="J688" i="1"/>
  <c r="I689" i="1"/>
  <c r="J689" i="1"/>
  <c r="I690" i="1"/>
  <c r="J690" i="1"/>
  <c r="I691" i="1"/>
  <c r="J691" i="1"/>
  <c r="I692" i="1"/>
  <c r="J692" i="1"/>
  <c r="I693" i="1"/>
  <c r="J693" i="1"/>
  <c r="I694" i="1"/>
  <c r="J694" i="1"/>
  <c r="I695" i="1"/>
  <c r="J695" i="1"/>
  <c r="I696" i="1"/>
  <c r="J696" i="1"/>
  <c r="I697" i="1"/>
  <c r="J697" i="1"/>
  <c r="I698" i="1"/>
  <c r="J698" i="1"/>
  <c r="I699" i="1"/>
  <c r="J699" i="1"/>
  <c r="I700" i="1"/>
  <c r="J700" i="1"/>
  <c r="I701" i="1"/>
  <c r="J701" i="1"/>
  <c r="I702" i="1"/>
  <c r="J702" i="1"/>
  <c r="I703" i="1"/>
  <c r="J703" i="1"/>
  <c r="I704" i="1"/>
  <c r="J704" i="1"/>
  <c r="I705" i="1"/>
  <c r="J705" i="1"/>
  <c r="I706" i="1"/>
  <c r="J706" i="1"/>
  <c r="I707" i="1"/>
  <c r="J707" i="1"/>
  <c r="I708" i="1"/>
  <c r="J708" i="1"/>
  <c r="I709" i="1"/>
  <c r="J709" i="1"/>
  <c r="I710" i="1"/>
  <c r="J710" i="1"/>
  <c r="I711" i="1"/>
  <c r="J711" i="1"/>
  <c r="I712" i="1"/>
  <c r="J712" i="1"/>
  <c r="I713" i="1"/>
  <c r="J713" i="1"/>
  <c r="I714" i="1"/>
  <c r="J714" i="1"/>
  <c r="I715" i="1"/>
  <c r="J715" i="1"/>
  <c r="I716" i="1"/>
  <c r="J716" i="1"/>
  <c r="I717" i="1"/>
  <c r="J717" i="1"/>
  <c r="I718" i="1"/>
  <c r="J718" i="1"/>
  <c r="I719" i="1"/>
  <c r="J719" i="1"/>
  <c r="I720" i="1"/>
  <c r="J720" i="1"/>
  <c r="I721" i="1"/>
  <c r="J721" i="1"/>
  <c r="I722" i="1"/>
  <c r="J722" i="1"/>
  <c r="I723" i="1"/>
  <c r="J723" i="1"/>
  <c r="I724" i="1"/>
  <c r="J724" i="1"/>
  <c r="I725" i="1"/>
  <c r="J725" i="1"/>
  <c r="I726" i="1"/>
  <c r="J726" i="1"/>
  <c r="I727" i="1"/>
  <c r="J727" i="1"/>
  <c r="I728" i="1"/>
  <c r="J728" i="1"/>
  <c r="I729" i="1"/>
  <c r="J729" i="1"/>
  <c r="I730" i="1"/>
  <c r="J730" i="1"/>
  <c r="I731" i="1"/>
  <c r="J731" i="1"/>
  <c r="I732" i="1"/>
  <c r="J732" i="1"/>
  <c r="I733" i="1"/>
  <c r="J733" i="1"/>
  <c r="I734" i="1"/>
  <c r="J734" i="1"/>
  <c r="I735" i="1"/>
  <c r="J735" i="1"/>
  <c r="I736" i="1"/>
  <c r="J736" i="1"/>
  <c r="I737" i="1"/>
  <c r="J737" i="1"/>
  <c r="I738" i="1"/>
  <c r="J738" i="1"/>
  <c r="I739" i="1"/>
  <c r="J739" i="1"/>
  <c r="I740" i="1"/>
  <c r="J740" i="1"/>
  <c r="I741" i="1"/>
  <c r="J741" i="1"/>
  <c r="I742" i="1"/>
  <c r="J742" i="1"/>
  <c r="I743" i="1"/>
  <c r="J743" i="1"/>
  <c r="I744" i="1"/>
  <c r="J744" i="1"/>
  <c r="I745" i="1"/>
  <c r="J745" i="1"/>
  <c r="I746" i="1"/>
  <c r="J746" i="1"/>
  <c r="I747" i="1"/>
  <c r="J747" i="1"/>
  <c r="I748" i="1"/>
  <c r="J748" i="1"/>
  <c r="I749" i="1"/>
  <c r="J749" i="1"/>
  <c r="I750" i="1"/>
  <c r="J750" i="1"/>
  <c r="I751" i="1"/>
  <c r="J751" i="1"/>
  <c r="I752" i="1"/>
  <c r="J752" i="1"/>
  <c r="I753" i="1"/>
  <c r="J753" i="1"/>
  <c r="I754" i="1"/>
  <c r="J754" i="1"/>
  <c r="I755" i="1"/>
  <c r="J755" i="1"/>
  <c r="I756" i="1"/>
  <c r="J756" i="1"/>
  <c r="I757" i="1"/>
  <c r="J757" i="1"/>
  <c r="I758" i="1"/>
  <c r="J758" i="1"/>
  <c r="I759" i="1"/>
  <c r="J759" i="1"/>
  <c r="I760" i="1"/>
  <c r="J760" i="1"/>
  <c r="I761" i="1"/>
  <c r="J761" i="1"/>
  <c r="I762" i="1"/>
  <c r="J762" i="1"/>
  <c r="I763" i="1"/>
  <c r="J763" i="1"/>
  <c r="I764" i="1"/>
  <c r="J764" i="1"/>
  <c r="I765" i="1"/>
  <c r="J765" i="1"/>
  <c r="I766" i="1"/>
  <c r="J766" i="1"/>
  <c r="I767" i="1"/>
  <c r="J767" i="1"/>
  <c r="I768" i="1"/>
  <c r="J768" i="1"/>
  <c r="I769" i="1"/>
  <c r="J769" i="1"/>
  <c r="I770" i="1"/>
  <c r="J770" i="1"/>
  <c r="I771" i="1"/>
  <c r="J771" i="1"/>
  <c r="I772" i="1"/>
  <c r="J772" i="1"/>
  <c r="I773" i="1"/>
  <c r="J773" i="1"/>
  <c r="I774" i="1"/>
  <c r="J774" i="1"/>
  <c r="I775" i="1"/>
  <c r="J775" i="1"/>
  <c r="I776" i="1"/>
  <c r="J776" i="1"/>
  <c r="I777" i="1"/>
  <c r="J777" i="1"/>
  <c r="I778" i="1"/>
  <c r="J778" i="1"/>
  <c r="I779" i="1"/>
  <c r="J779" i="1"/>
  <c r="I780" i="1"/>
  <c r="J780" i="1"/>
  <c r="I781" i="1"/>
  <c r="J781" i="1"/>
  <c r="I782" i="1"/>
  <c r="J782" i="1"/>
  <c r="I783" i="1"/>
  <c r="J783" i="1"/>
  <c r="I784" i="1"/>
  <c r="J784" i="1"/>
  <c r="I785" i="1"/>
  <c r="J785" i="1"/>
  <c r="I786" i="1"/>
  <c r="J786" i="1"/>
  <c r="I787" i="1"/>
  <c r="J787" i="1"/>
  <c r="I788" i="1"/>
  <c r="J788" i="1"/>
  <c r="I789" i="1"/>
  <c r="J789" i="1"/>
  <c r="I790" i="1"/>
  <c r="J790" i="1"/>
  <c r="I791" i="1"/>
  <c r="J791" i="1"/>
  <c r="I792" i="1"/>
  <c r="J792" i="1"/>
  <c r="I793" i="1"/>
  <c r="J793" i="1"/>
  <c r="I794" i="1"/>
  <c r="J794" i="1"/>
  <c r="I795" i="1"/>
  <c r="J795" i="1"/>
  <c r="I796" i="1"/>
  <c r="J796" i="1"/>
  <c r="I797" i="1"/>
  <c r="J797" i="1"/>
  <c r="I798" i="1"/>
  <c r="J798" i="1"/>
  <c r="I799" i="1"/>
  <c r="J799" i="1"/>
  <c r="I800" i="1"/>
  <c r="J800" i="1"/>
  <c r="I801" i="1"/>
  <c r="J801" i="1"/>
  <c r="I802" i="1"/>
  <c r="J802" i="1"/>
  <c r="I803" i="1"/>
  <c r="J803" i="1"/>
  <c r="I804" i="1"/>
  <c r="J804" i="1"/>
  <c r="I805" i="1"/>
  <c r="J805" i="1"/>
  <c r="I806" i="1"/>
  <c r="J806" i="1"/>
  <c r="I807" i="1"/>
  <c r="J807" i="1"/>
  <c r="I808" i="1"/>
  <c r="J808" i="1"/>
  <c r="I809" i="1"/>
  <c r="J809" i="1"/>
  <c r="I810" i="1"/>
  <c r="J810" i="1"/>
  <c r="I811" i="1"/>
  <c r="J811" i="1"/>
  <c r="I812" i="1"/>
  <c r="J812" i="1"/>
  <c r="I813" i="1"/>
  <c r="J813" i="1"/>
  <c r="I814" i="1"/>
  <c r="J814" i="1"/>
  <c r="I815" i="1"/>
  <c r="J815" i="1"/>
  <c r="I816" i="1"/>
  <c r="J816" i="1"/>
  <c r="I817" i="1"/>
  <c r="J817" i="1"/>
  <c r="I818" i="1"/>
  <c r="J818" i="1"/>
  <c r="I819" i="1"/>
  <c r="J819" i="1"/>
  <c r="I820" i="1"/>
  <c r="J820" i="1"/>
  <c r="I821" i="1"/>
  <c r="J821" i="1"/>
  <c r="I822" i="1"/>
  <c r="J822" i="1"/>
  <c r="I823" i="1"/>
  <c r="J823" i="1"/>
  <c r="I824" i="1"/>
  <c r="J824" i="1"/>
  <c r="I825" i="1"/>
  <c r="J825" i="1"/>
  <c r="I826" i="1"/>
  <c r="J826" i="1"/>
  <c r="I827" i="1"/>
  <c r="J827" i="1"/>
  <c r="I828" i="1"/>
  <c r="J828" i="1"/>
  <c r="I829" i="1"/>
  <c r="J829" i="1"/>
  <c r="I830" i="1"/>
  <c r="J830" i="1"/>
  <c r="I831" i="1"/>
  <c r="J831" i="1"/>
  <c r="I832" i="1"/>
  <c r="J832" i="1"/>
  <c r="I833" i="1"/>
  <c r="J833" i="1"/>
  <c r="I834" i="1"/>
  <c r="J834" i="1"/>
  <c r="I835" i="1"/>
  <c r="J835" i="1"/>
  <c r="I836" i="1"/>
  <c r="J836" i="1"/>
  <c r="I837" i="1"/>
  <c r="J837" i="1"/>
  <c r="I838" i="1"/>
  <c r="J838" i="1"/>
  <c r="I839" i="1"/>
  <c r="J839" i="1"/>
  <c r="I840" i="1"/>
  <c r="J840" i="1"/>
  <c r="I841" i="1"/>
  <c r="J841" i="1"/>
  <c r="I842" i="1"/>
  <c r="J842" i="1"/>
  <c r="I843" i="1"/>
  <c r="J843" i="1"/>
  <c r="I844" i="1"/>
  <c r="J844" i="1"/>
  <c r="I845" i="1"/>
  <c r="J845" i="1"/>
  <c r="I846" i="1"/>
  <c r="J846" i="1"/>
  <c r="I847" i="1"/>
  <c r="J847" i="1"/>
  <c r="I848" i="1"/>
  <c r="J848" i="1"/>
  <c r="I849" i="1"/>
  <c r="J849" i="1"/>
  <c r="I850" i="1"/>
  <c r="J850" i="1"/>
  <c r="I851" i="1"/>
  <c r="J851" i="1"/>
  <c r="I852" i="1"/>
  <c r="J852" i="1"/>
  <c r="I853" i="1"/>
  <c r="J853" i="1"/>
  <c r="I854" i="1"/>
  <c r="J854" i="1"/>
  <c r="I855" i="1"/>
  <c r="J855" i="1"/>
  <c r="I856" i="1"/>
  <c r="J856" i="1"/>
  <c r="I857" i="1"/>
  <c r="J857" i="1"/>
  <c r="I858" i="1"/>
  <c r="J858" i="1"/>
  <c r="I859" i="1"/>
  <c r="J859" i="1"/>
  <c r="I860" i="1"/>
  <c r="J860" i="1"/>
  <c r="I861" i="1"/>
  <c r="J861" i="1"/>
  <c r="I862" i="1"/>
  <c r="J862" i="1"/>
  <c r="I863" i="1"/>
  <c r="J863" i="1"/>
  <c r="I864" i="1"/>
  <c r="J864" i="1"/>
  <c r="I865" i="1"/>
  <c r="J865" i="1"/>
  <c r="I866" i="1"/>
  <c r="J866" i="1"/>
  <c r="I867" i="1"/>
  <c r="J867" i="1"/>
  <c r="I868" i="1"/>
  <c r="J868" i="1"/>
  <c r="I869" i="1"/>
  <c r="J869" i="1"/>
  <c r="I870" i="1"/>
  <c r="J870" i="1"/>
  <c r="I871" i="1"/>
  <c r="J871" i="1"/>
  <c r="I872" i="1"/>
  <c r="J872" i="1"/>
  <c r="I873" i="1"/>
  <c r="J873" i="1"/>
  <c r="I874" i="1"/>
  <c r="J874" i="1"/>
  <c r="I875" i="1"/>
  <c r="J875" i="1"/>
  <c r="I876" i="1"/>
  <c r="J876" i="1"/>
  <c r="I877" i="1"/>
  <c r="J877" i="1"/>
  <c r="I878" i="1"/>
  <c r="J878" i="1"/>
  <c r="I879" i="1"/>
  <c r="J879" i="1"/>
  <c r="I880" i="1"/>
  <c r="J880" i="1"/>
  <c r="I881" i="1"/>
  <c r="J881" i="1"/>
  <c r="I882" i="1"/>
  <c r="J882" i="1"/>
  <c r="I883" i="1"/>
  <c r="J883" i="1"/>
  <c r="I884" i="1"/>
  <c r="J884" i="1"/>
  <c r="I885" i="1"/>
  <c r="J885" i="1"/>
  <c r="I886" i="1"/>
  <c r="J886" i="1"/>
  <c r="I887" i="1"/>
  <c r="J887" i="1"/>
  <c r="I888" i="1"/>
  <c r="J888" i="1"/>
  <c r="I889" i="1"/>
  <c r="J889" i="1"/>
  <c r="I890" i="1"/>
  <c r="J890" i="1"/>
  <c r="I891" i="1"/>
  <c r="J891" i="1"/>
  <c r="I892" i="1"/>
  <c r="J892" i="1"/>
  <c r="I893" i="1"/>
  <c r="J893" i="1"/>
  <c r="I894" i="1"/>
  <c r="J894" i="1"/>
  <c r="I895" i="1"/>
  <c r="J895" i="1"/>
  <c r="I896" i="1"/>
  <c r="J896" i="1"/>
  <c r="I897" i="1"/>
  <c r="J897" i="1"/>
  <c r="I898" i="1"/>
  <c r="J898" i="1"/>
  <c r="I899" i="1"/>
  <c r="J899" i="1"/>
  <c r="I900" i="1"/>
  <c r="J900" i="1"/>
  <c r="I901" i="1"/>
  <c r="J901" i="1"/>
  <c r="I902" i="1"/>
  <c r="J902" i="1"/>
  <c r="I903" i="1"/>
  <c r="J903" i="1"/>
  <c r="I904" i="1"/>
  <c r="J904" i="1"/>
  <c r="I905" i="1"/>
  <c r="J905" i="1"/>
  <c r="I906" i="1"/>
  <c r="J906" i="1"/>
  <c r="I907" i="1"/>
  <c r="J907" i="1"/>
  <c r="I908" i="1"/>
  <c r="J908" i="1"/>
  <c r="I909" i="1"/>
  <c r="J909" i="1"/>
  <c r="I910" i="1"/>
  <c r="J910" i="1"/>
  <c r="I911" i="1"/>
  <c r="J911" i="1"/>
  <c r="I912" i="1"/>
  <c r="J912" i="1"/>
  <c r="I913" i="1"/>
  <c r="J913" i="1"/>
  <c r="I914" i="1"/>
  <c r="J914" i="1"/>
  <c r="I915" i="1"/>
  <c r="J915" i="1"/>
  <c r="I916" i="1"/>
  <c r="J916" i="1"/>
  <c r="I917" i="1"/>
  <c r="J917" i="1"/>
  <c r="I918" i="1"/>
  <c r="J918" i="1"/>
  <c r="I919" i="1"/>
  <c r="J919" i="1"/>
  <c r="I920" i="1"/>
  <c r="J920" i="1"/>
  <c r="I921" i="1"/>
  <c r="J921" i="1"/>
  <c r="I922" i="1"/>
  <c r="J922" i="1"/>
  <c r="I923" i="1"/>
  <c r="J923" i="1"/>
  <c r="I924" i="1"/>
  <c r="J924" i="1"/>
  <c r="I925" i="1"/>
  <c r="J925" i="1"/>
  <c r="I926" i="1"/>
  <c r="J926" i="1"/>
  <c r="I927" i="1"/>
  <c r="J927" i="1"/>
  <c r="I928" i="1"/>
  <c r="J928" i="1"/>
  <c r="I929" i="1"/>
  <c r="J929" i="1"/>
  <c r="I930" i="1"/>
  <c r="J930" i="1"/>
  <c r="I931" i="1"/>
  <c r="J931" i="1"/>
  <c r="I932" i="1"/>
  <c r="J932" i="1"/>
  <c r="I933" i="1"/>
  <c r="J933" i="1"/>
  <c r="I934" i="1"/>
  <c r="J934" i="1"/>
  <c r="I935" i="1"/>
  <c r="J935" i="1"/>
  <c r="I936" i="1"/>
  <c r="J936" i="1"/>
  <c r="I937" i="1"/>
  <c r="J937" i="1"/>
  <c r="I938" i="1"/>
  <c r="J938" i="1"/>
  <c r="I939" i="1"/>
  <c r="J939" i="1"/>
  <c r="I940" i="1"/>
  <c r="J940" i="1"/>
  <c r="I941" i="1"/>
  <c r="J941" i="1"/>
  <c r="I942" i="1"/>
  <c r="J942" i="1"/>
  <c r="I943" i="1"/>
  <c r="J943" i="1"/>
  <c r="I944" i="1"/>
  <c r="J944" i="1"/>
  <c r="I945" i="1"/>
  <c r="J945" i="1"/>
  <c r="I946" i="1"/>
  <c r="J946" i="1"/>
  <c r="I947" i="1"/>
  <c r="J947" i="1"/>
  <c r="I948" i="1"/>
  <c r="J948" i="1"/>
  <c r="I949" i="1"/>
  <c r="J949" i="1"/>
  <c r="I950" i="1"/>
  <c r="J950" i="1"/>
  <c r="I951" i="1"/>
  <c r="J951" i="1"/>
  <c r="I952" i="1"/>
  <c r="J952" i="1"/>
  <c r="I953" i="1"/>
  <c r="J953" i="1"/>
  <c r="I954" i="1"/>
  <c r="J954" i="1"/>
  <c r="I955" i="1"/>
  <c r="J955" i="1"/>
  <c r="I956" i="1"/>
  <c r="J956" i="1"/>
  <c r="I957" i="1"/>
  <c r="J957" i="1"/>
  <c r="I958" i="1"/>
  <c r="J958" i="1"/>
  <c r="I959" i="1"/>
  <c r="J959" i="1"/>
  <c r="I960" i="1"/>
  <c r="J960" i="1"/>
  <c r="I961" i="1"/>
  <c r="J961" i="1"/>
  <c r="I962" i="1"/>
  <c r="J962" i="1"/>
  <c r="I963" i="1"/>
  <c r="J963" i="1"/>
  <c r="I964" i="1"/>
  <c r="J964" i="1"/>
  <c r="I965" i="1"/>
  <c r="J965" i="1"/>
  <c r="I966" i="1"/>
  <c r="J966" i="1"/>
  <c r="I967" i="1"/>
  <c r="J967" i="1"/>
  <c r="I968" i="1"/>
  <c r="J968" i="1"/>
  <c r="I969" i="1"/>
  <c r="J969" i="1"/>
  <c r="I970" i="1"/>
  <c r="J970" i="1"/>
  <c r="I971" i="1"/>
  <c r="J971" i="1"/>
  <c r="I972" i="1"/>
  <c r="J972" i="1"/>
  <c r="I973" i="1"/>
  <c r="J973" i="1"/>
  <c r="I974" i="1"/>
  <c r="J974" i="1"/>
  <c r="I975" i="1"/>
  <c r="J975" i="1"/>
  <c r="I976" i="1"/>
  <c r="J976" i="1"/>
  <c r="I977" i="1"/>
  <c r="J977" i="1"/>
  <c r="I978" i="1"/>
  <c r="J978" i="1"/>
  <c r="I979" i="1"/>
  <c r="J979" i="1"/>
  <c r="I980" i="1"/>
  <c r="J980" i="1"/>
  <c r="I981" i="1"/>
  <c r="J981" i="1"/>
  <c r="I982" i="1"/>
  <c r="J982" i="1"/>
  <c r="I983" i="1"/>
  <c r="J983" i="1"/>
  <c r="I984" i="1"/>
  <c r="J984" i="1"/>
  <c r="I985" i="1"/>
  <c r="J985" i="1"/>
  <c r="I986" i="1"/>
  <c r="J986" i="1"/>
  <c r="I987" i="1"/>
  <c r="J987" i="1"/>
  <c r="I988" i="1"/>
  <c r="J988" i="1"/>
  <c r="I989" i="1"/>
  <c r="J989" i="1"/>
  <c r="I990" i="1"/>
  <c r="J990" i="1"/>
  <c r="I991" i="1"/>
  <c r="J991" i="1"/>
  <c r="I992" i="1"/>
  <c r="J992" i="1"/>
  <c r="I993" i="1"/>
  <c r="J993" i="1"/>
  <c r="I994" i="1"/>
  <c r="J994" i="1"/>
  <c r="I995" i="1"/>
  <c r="J995" i="1"/>
  <c r="I996" i="1"/>
  <c r="J996" i="1"/>
  <c r="I997" i="1"/>
  <c r="J997" i="1"/>
  <c r="I998" i="1"/>
  <c r="J998" i="1"/>
  <c r="I999" i="1"/>
  <c r="J999" i="1"/>
  <c r="I1000" i="1"/>
  <c r="J1000" i="1"/>
  <c r="I1001" i="1"/>
  <c r="J1001" i="1"/>
  <c r="I1002" i="1"/>
  <c r="J1002" i="1"/>
  <c r="I1003" i="1"/>
  <c r="J1003" i="1"/>
  <c r="I1004" i="1"/>
  <c r="J1004" i="1"/>
  <c r="I1005" i="1"/>
  <c r="J1005" i="1"/>
  <c r="I1006" i="1"/>
  <c r="J1006" i="1"/>
  <c r="I1007" i="1"/>
  <c r="J1007" i="1"/>
  <c r="I1008" i="1"/>
  <c r="J1008" i="1"/>
  <c r="I1009" i="1"/>
  <c r="J1009" i="1"/>
  <c r="I1010" i="1"/>
  <c r="J1010" i="1"/>
  <c r="I1011" i="1"/>
  <c r="J1011" i="1"/>
  <c r="I1012" i="1"/>
  <c r="J1012" i="1"/>
  <c r="I1013" i="1"/>
  <c r="J1013" i="1"/>
  <c r="I1014" i="1"/>
  <c r="J1014" i="1"/>
  <c r="I1015" i="1"/>
  <c r="J1015" i="1"/>
  <c r="I1016" i="1"/>
  <c r="J1016" i="1"/>
  <c r="I1017" i="1"/>
  <c r="J1017" i="1"/>
  <c r="I1018" i="1"/>
  <c r="J1018" i="1"/>
  <c r="I1019" i="1"/>
  <c r="J1019" i="1"/>
  <c r="I1020" i="1"/>
  <c r="J1020" i="1"/>
  <c r="I1021" i="1"/>
  <c r="J1021" i="1"/>
  <c r="I1022" i="1"/>
  <c r="J1022" i="1"/>
  <c r="I1023" i="1"/>
  <c r="J1023" i="1"/>
  <c r="I1024" i="1"/>
  <c r="J1024" i="1"/>
  <c r="I1025" i="1"/>
  <c r="J1025" i="1"/>
  <c r="I1026" i="1"/>
  <c r="J1026" i="1"/>
  <c r="I1027" i="1"/>
  <c r="J1027" i="1"/>
  <c r="I1028" i="1"/>
  <c r="J1028" i="1"/>
  <c r="I1029" i="1"/>
  <c r="J1029" i="1"/>
  <c r="I1030" i="1"/>
  <c r="J1030" i="1"/>
  <c r="I1031" i="1"/>
  <c r="J1031" i="1"/>
  <c r="I1032" i="1"/>
  <c r="J1032" i="1"/>
  <c r="I1033" i="1"/>
  <c r="J1033" i="1"/>
  <c r="I1034" i="1"/>
  <c r="J1034" i="1"/>
  <c r="I1035" i="1"/>
  <c r="J1035" i="1"/>
  <c r="I1036" i="1"/>
  <c r="J1036" i="1"/>
  <c r="I1037" i="1"/>
  <c r="J1037" i="1"/>
  <c r="I1038" i="1"/>
  <c r="J1038" i="1"/>
  <c r="I1039" i="1"/>
  <c r="J1039" i="1"/>
  <c r="I1040" i="1"/>
  <c r="J1040" i="1"/>
  <c r="I1041" i="1"/>
  <c r="J1041" i="1"/>
  <c r="I1042" i="1"/>
  <c r="J1042" i="1"/>
  <c r="I1043" i="1"/>
  <c r="J1043" i="1"/>
  <c r="I1044" i="1"/>
  <c r="J1044" i="1"/>
  <c r="I1045" i="1"/>
  <c r="J1045" i="1"/>
  <c r="I1046" i="1"/>
  <c r="J1046" i="1"/>
  <c r="I1047" i="1"/>
  <c r="J1047" i="1"/>
  <c r="I1048" i="1"/>
  <c r="J1048" i="1"/>
  <c r="I1049" i="1"/>
  <c r="J1049" i="1"/>
  <c r="I1050" i="1"/>
  <c r="J1050" i="1"/>
  <c r="I1051" i="1"/>
  <c r="J1051" i="1"/>
  <c r="I1052" i="1"/>
  <c r="J1052" i="1"/>
  <c r="I1053" i="1"/>
  <c r="J1053" i="1"/>
  <c r="I1054" i="1"/>
  <c r="J1054" i="1"/>
  <c r="I1055" i="1"/>
  <c r="J1055" i="1"/>
  <c r="I1056" i="1"/>
  <c r="J1056" i="1"/>
  <c r="I1057" i="1"/>
  <c r="J1057" i="1"/>
  <c r="I1058" i="1"/>
  <c r="J1058" i="1"/>
  <c r="I1059" i="1"/>
  <c r="J1059" i="1"/>
  <c r="I1060" i="1"/>
  <c r="J1060" i="1"/>
  <c r="I1061" i="1"/>
  <c r="J1061" i="1"/>
  <c r="I1062" i="1"/>
  <c r="J1062" i="1"/>
  <c r="I1063" i="1"/>
  <c r="J1063" i="1"/>
  <c r="I1064" i="1"/>
  <c r="J1064" i="1"/>
  <c r="I1065" i="1"/>
  <c r="J1065" i="1"/>
  <c r="I1066" i="1"/>
  <c r="J1066" i="1"/>
  <c r="I1067" i="1"/>
  <c r="J1067" i="1"/>
  <c r="I1068" i="1"/>
  <c r="J1068" i="1"/>
  <c r="I1069" i="1"/>
  <c r="J1069" i="1"/>
  <c r="I1070" i="1"/>
  <c r="J1070" i="1"/>
  <c r="I1071" i="1"/>
  <c r="J1071" i="1"/>
  <c r="I1072" i="1"/>
  <c r="J1072" i="1"/>
  <c r="I1073" i="1"/>
  <c r="J1073" i="1"/>
  <c r="I1074" i="1"/>
  <c r="J1074" i="1"/>
  <c r="I1075" i="1"/>
  <c r="J1075" i="1"/>
  <c r="I1076" i="1"/>
  <c r="J1076" i="1"/>
  <c r="I1077" i="1"/>
  <c r="J1077" i="1"/>
  <c r="I1078" i="1"/>
  <c r="J1078" i="1"/>
  <c r="I1079" i="1"/>
  <c r="J1079" i="1"/>
  <c r="I1080" i="1"/>
  <c r="J1080" i="1"/>
  <c r="I1081" i="1"/>
  <c r="J1081" i="1"/>
  <c r="I1082" i="1"/>
  <c r="J1082" i="1"/>
  <c r="I1083" i="1"/>
  <c r="J1083" i="1"/>
  <c r="I1084" i="1"/>
  <c r="J1084" i="1"/>
  <c r="I1085" i="1"/>
  <c r="J1085" i="1"/>
  <c r="I1086" i="1"/>
  <c r="J1086" i="1"/>
  <c r="I1087" i="1"/>
  <c r="J1087" i="1"/>
  <c r="I1088" i="1"/>
  <c r="J1088" i="1"/>
  <c r="I1089" i="1"/>
  <c r="J1089" i="1"/>
  <c r="I1090" i="1"/>
  <c r="J1090" i="1"/>
  <c r="I1091" i="1"/>
  <c r="J1091" i="1"/>
  <c r="I1092" i="1"/>
  <c r="J1092" i="1"/>
  <c r="I1093" i="1"/>
  <c r="J1093" i="1"/>
  <c r="I1094" i="1"/>
  <c r="J1094" i="1"/>
  <c r="I1095" i="1"/>
  <c r="J1095" i="1"/>
  <c r="I1096" i="1"/>
  <c r="J1096" i="1"/>
  <c r="I1097" i="1"/>
  <c r="J1097" i="1"/>
  <c r="I1098" i="1"/>
  <c r="J1098" i="1"/>
  <c r="I1099" i="1"/>
  <c r="J1099" i="1"/>
  <c r="I1100" i="1"/>
  <c r="J1100" i="1"/>
  <c r="I1101" i="1"/>
  <c r="J1101" i="1"/>
  <c r="I1102" i="1"/>
  <c r="J1102" i="1"/>
  <c r="I1103" i="1"/>
  <c r="J1103" i="1"/>
  <c r="I1104" i="1"/>
  <c r="J1104" i="1"/>
  <c r="I1105" i="1"/>
  <c r="J1105" i="1"/>
  <c r="I1106" i="1"/>
  <c r="J1106" i="1"/>
  <c r="I1107" i="1"/>
  <c r="J1107" i="1"/>
  <c r="I1108" i="1"/>
  <c r="J1108" i="1"/>
  <c r="I1109" i="1"/>
  <c r="J1109" i="1"/>
  <c r="I1110" i="1"/>
  <c r="J1110" i="1"/>
  <c r="I1111" i="1"/>
  <c r="J1111" i="1"/>
  <c r="I1112" i="1"/>
  <c r="J1112" i="1"/>
  <c r="I1113" i="1"/>
  <c r="J1113" i="1"/>
  <c r="I1114" i="1"/>
  <c r="J1114" i="1"/>
  <c r="I1115" i="1"/>
  <c r="J1115" i="1"/>
  <c r="I1116" i="1"/>
  <c r="J1116" i="1"/>
  <c r="I1117" i="1"/>
  <c r="J1117" i="1"/>
  <c r="I1118" i="1"/>
  <c r="J1118" i="1"/>
  <c r="I1119" i="1"/>
  <c r="J1119" i="1"/>
  <c r="I1120" i="1"/>
  <c r="J1120" i="1"/>
  <c r="I1121" i="1"/>
  <c r="J1121" i="1"/>
  <c r="I1122" i="1"/>
  <c r="J1122" i="1"/>
  <c r="I1123" i="1"/>
  <c r="J1123" i="1"/>
  <c r="I1124" i="1"/>
  <c r="J1124" i="1"/>
  <c r="I1125" i="1"/>
  <c r="J1125" i="1"/>
  <c r="I1126" i="1"/>
  <c r="J1126" i="1"/>
  <c r="I1127" i="1"/>
  <c r="J1127" i="1"/>
  <c r="I1128" i="1"/>
  <c r="J1128" i="1"/>
  <c r="I1129" i="1"/>
  <c r="J1129" i="1"/>
  <c r="I1130" i="1"/>
  <c r="J1130" i="1"/>
  <c r="I1131" i="1"/>
  <c r="J1131" i="1"/>
  <c r="I1132" i="1"/>
  <c r="J1132" i="1"/>
  <c r="I1133" i="1"/>
  <c r="J1133" i="1"/>
  <c r="I1134" i="1"/>
  <c r="J1134" i="1"/>
  <c r="I1135" i="1"/>
  <c r="J1135" i="1"/>
  <c r="I1136" i="1"/>
  <c r="J1136" i="1"/>
  <c r="I1137" i="1"/>
  <c r="J1137" i="1"/>
  <c r="I1138" i="1"/>
  <c r="J1138" i="1"/>
  <c r="I1139" i="1"/>
  <c r="J1139" i="1"/>
  <c r="I1140" i="1"/>
  <c r="J1140" i="1"/>
  <c r="I1141" i="1"/>
  <c r="J1141" i="1"/>
  <c r="I1142" i="1"/>
  <c r="J1142" i="1"/>
  <c r="I1143" i="1"/>
  <c r="J1143" i="1"/>
  <c r="I1144" i="1"/>
  <c r="J1144" i="1"/>
  <c r="I1145" i="1"/>
  <c r="J1145" i="1"/>
  <c r="I1146" i="1"/>
  <c r="J1146" i="1"/>
  <c r="I1147" i="1"/>
  <c r="J1147" i="1"/>
  <c r="I1148" i="1"/>
  <c r="J1148" i="1"/>
  <c r="I1149" i="1"/>
  <c r="J1149" i="1"/>
  <c r="I1150" i="1"/>
  <c r="J1150" i="1"/>
  <c r="I1151" i="1"/>
  <c r="J1151" i="1"/>
  <c r="I1152" i="1"/>
  <c r="J1152" i="1"/>
  <c r="I1153" i="1"/>
  <c r="J1153" i="1"/>
  <c r="I1154" i="1"/>
  <c r="J1154" i="1"/>
  <c r="I1155" i="1"/>
  <c r="J1155" i="1"/>
  <c r="I1156" i="1"/>
  <c r="J1156" i="1"/>
  <c r="I1157" i="1"/>
  <c r="J1157" i="1"/>
  <c r="I1158" i="1"/>
  <c r="J1158" i="1"/>
  <c r="I1159" i="1"/>
  <c r="J1159" i="1"/>
  <c r="I1160" i="1"/>
  <c r="J1160" i="1"/>
  <c r="I1161" i="1"/>
  <c r="J1161" i="1"/>
  <c r="I1162" i="1"/>
  <c r="J1162" i="1"/>
  <c r="I1163" i="1"/>
  <c r="J1163" i="1"/>
  <c r="I1164" i="1"/>
  <c r="J1164" i="1"/>
  <c r="I1165" i="1"/>
  <c r="J1165" i="1"/>
  <c r="I1166" i="1"/>
  <c r="J1166" i="1"/>
  <c r="I1167" i="1"/>
  <c r="J1167" i="1"/>
  <c r="I1168" i="1"/>
  <c r="J1168" i="1"/>
  <c r="I1169" i="1"/>
  <c r="J1169" i="1"/>
  <c r="I1170" i="1"/>
  <c r="J1170" i="1"/>
  <c r="I1171" i="1"/>
  <c r="J1171" i="1"/>
  <c r="I1172" i="1"/>
  <c r="J1172" i="1"/>
  <c r="I1173" i="1"/>
  <c r="J1173" i="1"/>
  <c r="I1174" i="1"/>
  <c r="J1174" i="1"/>
  <c r="I1175" i="1"/>
  <c r="J1175" i="1"/>
  <c r="I1176" i="1"/>
  <c r="J1176" i="1"/>
  <c r="I1177" i="1"/>
  <c r="J1177" i="1"/>
  <c r="I1178" i="1"/>
  <c r="J1178" i="1"/>
  <c r="I1179" i="1"/>
  <c r="J1179" i="1"/>
  <c r="I1180" i="1"/>
  <c r="J1180" i="1"/>
  <c r="I1181" i="1"/>
  <c r="J1181" i="1"/>
  <c r="I1182" i="1"/>
  <c r="J1182" i="1"/>
  <c r="I1183" i="1"/>
  <c r="J1183" i="1"/>
  <c r="I1184" i="1"/>
  <c r="J1184" i="1"/>
  <c r="I1185" i="1"/>
  <c r="J1185" i="1"/>
  <c r="I1186" i="1"/>
  <c r="J1186" i="1"/>
  <c r="I1187" i="1"/>
  <c r="J1187" i="1"/>
  <c r="I1188" i="1"/>
  <c r="J1188" i="1"/>
  <c r="I1189" i="1"/>
  <c r="J1189" i="1"/>
  <c r="I1190" i="1"/>
  <c r="J1190" i="1"/>
  <c r="I1191" i="1"/>
  <c r="J1191" i="1"/>
  <c r="I1192" i="1"/>
  <c r="J1192" i="1"/>
  <c r="I1193" i="1"/>
  <c r="J1193" i="1"/>
  <c r="I1194" i="1"/>
  <c r="J1194" i="1"/>
  <c r="I1195" i="1"/>
  <c r="J1195" i="1"/>
  <c r="I1196" i="1"/>
  <c r="J1196" i="1"/>
  <c r="I1197" i="1"/>
  <c r="J1197" i="1"/>
  <c r="I1198" i="1"/>
  <c r="J1198" i="1"/>
  <c r="I1199" i="1"/>
  <c r="J1199" i="1"/>
  <c r="I1200" i="1"/>
  <c r="J1200" i="1"/>
  <c r="I1201" i="1"/>
  <c r="J1201" i="1"/>
  <c r="I1202" i="1"/>
  <c r="J1202" i="1"/>
  <c r="I1203" i="1"/>
  <c r="J1203" i="1"/>
  <c r="I1204" i="1"/>
  <c r="J1204" i="1"/>
  <c r="I1205" i="1"/>
  <c r="J1205" i="1"/>
  <c r="I1206" i="1"/>
  <c r="J1206" i="1"/>
  <c r="I1207" i="1"/>
  <c r="J1207" i="1"/>
  <c r="I1208" i="1"/>
  <c r="J1208" i="1"/>
  <c r="I1209" i="1"/>
  <c r="J1209" i="1"/>
  <c r="I1210" i="1"/>
  <c r="J1210" i="1"/>
  <c r="I1211" i="1"/>
  <c r="J1211" i="1"/>
  <c r="I1212" i="1"/>
  <c r="J1212" i="1"/>
  <c r="I1213" i="1"/>
  <c r="J1213" i="1"/>
  <c r="I1214" i="1"/>
  <c r="J1214" i="1"/>
  <c r="I1215" i="1"/>
  <c r="J1215" i="1"/>
  <c r="I1216" i="1"/>
  <c r="J1216" i="1"/>
  <c r="I1217" i="1"/>
  <c r="J1217" i="1"/>
  <c r="I1218" i="1"/>
  <c r="J1218" i="1"/>
  <c r="I1219" i="1"/>
  <c r="J1219" i="1"/>
  <c r="I1220" i="1"/>
  <c r="J1220" i="1"/>
  <c r="I1221" i="1"/>
  <c r="J1221" i="1"/>
  <c r="I1222" i="1"/>
  <c r="J1222" i="1"/>
  <c r="I1223" i="1"/>
  <c r="J1223" i="1"/>
  <c r="I1224" i="1"/>
  <c r="J1224" i="1"/>
  <c r="I1225" i="1"/>
  <c r="J1225" i="1"/>
  <c r="I1226" i="1"/>
  <c r="J1226" i="1"/>
  <c r="I1227" i="1"/>
  <c r="J1227" i="1"/>
  <c r="I1228" i="1"/>
  <c r="J1228" i="1"/>
  <c r="I1229" i="1"/>
  <c r="J1229" i="1"/>
  <c r="I1230" i="1"/>
  <c r="J1230" i="1"/>
  <c r="I1231" i="1"/>
  <c r="J1231" i="1"/>
  <c r="I1232" i="1"/>
  <c r="J1232" i="1"/>
  <c r="I1233" i="1"/>
  <c r="J1233" i="1"/>
  <c r="I1234" i="1"/>
  <c r="J1234" i="1"/>
  <c r="I1235" i="1"/>
  <c r="J1235" i="1"/>
  <c r="I1236" i="1"/>
  <c r="J1236" i="1"/>
  <c r="I1237" i="1"/>
  <c r="J1237" i="1"/>
  <c r="I1238" i="1"/>
  <c r="J1238" i="1"/>
  <c r="I1239" i="1"/>
  <c r="J1239" i="1"/>
  <c r="I1240" i="1"/>
  <c r="J1240" i="1"/>
  <c r="I1241" i="1"/>
  <c r="J1241" i="1"/>
  <c r="I1242" i="1"/>
  <c r="J1242" i="1"/>
  <c r="I1243" i="1"/>
  <c r="J1243" i="1"/>
  <c r="I1244" i="1"/>
  <c r="J1244" i="1"/>
  <c r="I1245" i="1"/>
  <c r="J1245" i="1"/>
  <c r="I1246" i="1"/>
  <c r="J1246" i="1"/>
  <c r="I1247" i="1"/>
  <c r="J1247" i="1"/>
  <c r="I1248" i="1"/>
  <c r="J1248" i="1"/>
  <c r="I1249" i="1"/>
  <c r="J1249" i="1"/>
  <c r="I1250" i="1"/>
  <c r="J1250" i="1"/>
  <c r="I1251" i="1"/>
  <c r="J1251" i="1"/>
  <c r="I1252" i="1"/>
  <c r="J1252" i="1"/>
  <c r="I1253" i="1"/>
  <c r="J1253" i="1"/>
  <c r="I1254" i="1"/>
  <c r="J1254" i="1"/>
  <c r="I1255" i="1"/>
  <c r="J1255" i="1"/>
  <c r="I1256" i="1"/>
  <c r="J1256" i="1"/>
  <c r="I1257" i="1"/>
  <c r="J1257" i="1"/>
  <c r="I1258" i="1"/>
  <c r="J1258" i="1"/>
  <c r="I1259" i="1"/>
  <c r="J1259" i="1"/>
  <c r="I1260" i="1"/>
  <c r="J1260" i="1"/>
  <c r="I1261" i="1"/>
  <c r="J1261" i="1"/>
  <c r="I1262" i="1"/>
  <c r="J1262" i="1"/>
  <c r="I1263" i="1"/>
  <c r="J1263" i="1"/>
  <c r="I1264" i="1"/>
  <c r="J1264" i="1"/>
  <c r="I1265" i="1"/>
  <c r="J1265" i="1"/>
  <c r="I1266" i="1"/>
  <c r="J1266" i="1"/>
  <c r="I1267" i="1"/>
  <c r="J1267" i="1"/>
  <c r="I1268" i="1"/>
  <c r="J1268" i="1"/>
  <c r="I1269" i="1"/>
  <c r="J1269" i="1"/>
  <c r="I1270" i="1"/>
  <c r="J1270" i="1"/>
  <c r="I1271" i="1"/>
  <c r="J1271" i="1"/>
  <c r="I1272" i="1"/>
  <c r="J1272" i="1"/>
  <c r="I1273" i="1"/>
  <c r="J1273" i="1"/>
  <c r="I1274" i="1"/>
  <c r="J1274" i="1"/>
  <c r="I1275" i="1"/>
  <c r="J1275" i="1"/>
  <c r="I1276" i="1"/>
  <c r="J1276" i="1"/>
  <c r="I1277" i="1"/>
  <c r="J1277" i="1"/>
  <c r="I1278" i="1"/>
  <c r="J1278" i="1"/>
  <c r="I1279" i="1"/>
  <c r="J1279" i="1"/>
  <c r="I1280" i="1"/>
  <c r="J1280" i="1"/>
  <c r="I1281" i="1"/>
  <c r="J1281" i="1"/>
  <c r="I1282" i="1"/>
  <c r="J1282" i="1"/>
  <c r="I1283" i="1"/>
  <c r="J1283" i="1"/>
  <c r="I1284" i="1"/>
  <c r="J1284" i="1"/>
  <c r="I1285" i="1"/>
  <c r="J1285" i="1"/>
  <c r="I1286" i="1"/>
  <c r="J1286" i="1"/>
  <c r="I1287" i="1"/>
  <c r="J1287" i="1"/>
  <c r="I1288" i="1"/>
  <c r="J1288" i="1"/>
  <c r="I1289" i="1"/>
  <c r="J1289" i="1"/>
  <c r="I1290" i="1"/>
  <c r="J1290" i="1"/>
  <c r="I1291" i="1"/>
  <c r="J1291" i="1"/>
  <c r="I1292" i="1"/>
  <c r="J1292" i="1"/>
  <c r="I1293" i="1"/>
  <c r="J1293" i="1"/>
  <c r="I1294" i="1"/>
  <c r="J1294" i="1"/>
  <c r="I1295" i="1"/>
  <c r="J1295" i="1"/>
  <c r="I1296" i="1"/>
  <c r="J1296" i="1"/>
  <c r="I1297" i="1"/>
  <c r="J1297" i="1"/>
  <c r="I1298" i="1"/>
  <c r="J1298" i="1"/>
  <c r="I1299" i="1"/>
  <c r="J1299" i="1"/>
  <c r="I1300" i="1"/>
  <c r="J1300" i="1"/>
  <c r="I1301" i="1"/>
  <c r="J1301" i="1"/>
  <c r="I1302" i="1"/>
  <c r="J1302" i="1"/>
  <c r="I1303" i="1"/>
  <c r="J1303" i="1"/>
  <c r="I1304" i="1"/>
  <c r="J1304" i="1"/>
  <c r="I1305" i="1"/>
  <c r="J1305" i="1"/>
  <c r="I1306" i="1"/>
  <c r="J1306" i="1"/>
  <c r="I1307" i="1"/>
  <c r="J1307" i="1"/>
  <c r="I1308" i="1"/>
  <c r="J1308" i="1"/>
  <c r="I1309" i="1"/>
  <c r="J1309" i="1"/>
  <c r="I1310" i="1"/>
  <c r="J1310" i="1"/>
  <c r="I1311" i="1"/>
  <c r="J1311" i="1"/>
  <c r="I1312" i="1"/>
  <c r="J1312" i="1"/>
  <c r="I1313" i="1"/>
  <c r="J1313" i="1"/>
  <c r="I1314" i="1"/>
  <c r="J1314" i="1"/>
  <c r="I1315" i="1"/>
  <c r="J1315" i="1"/>
  <c r="I1316" i="1"/>
  <c r="J1316" i="1"/>
  <c r="I1317" i="1"/>
  <c r="J1317" i="1"/>
  <c r="I1318" i="1"/>
  <c r="J1318" i="1"/>
  <c r="I1319" i="1"/>
  <c r="J1319" i="1"/>
  <c r="I1320" i="1"/>
  <c r="J1320" i="1"/>
  <c r="I1321" i="1"/>
  <c r="J1321" i="1"/>
  <c r="I1322" i="1"/>
  <c r="J1322" i="1"/>
  <c r="I1323" i="1"/>
  <c r="J1323" i="1"/>
  <c r="I1324" i="1"/>
  <c r="J1324" i="1"/>
  <c r="I1325" i="1"/>
  <c r="J1325" i="1"/>
  <c r="I1326" i="1"/>
  <c r="J1326" i="1"/>
  <c r="I1327" i="1"/>
  <c r="J1327" i="1"/>
  <c r="I1328" i="1"/>
  <c r="J1328" i="1"/>
  <c r="I1329" i="1"/>
  <c r="J1329" i="1"/>
  <c r="I1330" i="1"/>
  <c r="J1330" i="1"/>
  <c r="I1331" i="1"/>
  <c r="J1331" i="1"/>
  <c r="I1332" i="1"/>
  <c r="J1332" i="1"/>
  <c r="I1333" i="1"/>
  <c r="J1333" i="1"/>
  <c r="I1334" i="1"/>
  <c r="J1334" i="1"/>
  <c r="I1335" i="1"/>
  <c r="J1335" i="1"/>
  <c r="I1336" i="1"/>
  <c r="J1336" i="1"/>
  <c r="I1337" i="1"/>
  <c r="J1337" i="1"/>
  <c r="I1338" i="1"/>
  <c r="J1338" i="1"/>
  <c r="I1339" i="1"/>
  <c r="J1339" i="1"/>
  <c r="I1340" i="1"/>
  <c r="J1340" i="1"/>
  <c r="I1341" i="1"/>
  <c r="J1341" i="1"/>
  <c r="I1342" i="1"/>
  <c r="J1342" i="1"/>
  <c r="I1343" i="1"/>
  <c r="J1343" i="1"/>
  <c r="I1344" i="1"/>
  <c r="J1344" i="1"/>
  <c r="I1345" i="1"/>
  <c r="J1345" i="1"/>
  <c r="I1346" i="1"/>
  <c r="J1346" i="1"/>
  <c r="I1347" i="1"/>
  <c r="J1347" i="1"/>
  <c r="I1348" i="1"/>
  <c r="J1348" i="1"/>
  <c r="I1349" i="1"/>
  <c r="J1349" i="1"/>
  <c r="I1350" i="1"/>
  <c r="J1350" i="1"/>
  <c r="I1351" i="1"/>
  <c r="J1351" i="1"/>
  <c r="I1352" i="1"/>
  <c r="J1352" i="1"/>
  <c r="I1353" i="1"/>
  <c r="J1353" i="1"/>
  <c r="I1354" i="1"/>
  <c r="J1354" i="1"/>
  <c r="I1355" i="1"/>
  <c r="J1355" i="1"/>
  <c r="I1356" i="1"/>
  <c r="J1356" i="1"/>
  <c r="I1357" i="1"/>
  <c r="J1357" i="1"/>
  <c r="I1358" i="1"/>
  <c r="J1358" i="1"/>
  <c r="I1359" i="1"/>
  <c r="J1359" i="1"/>
  <c r="I1360" i="1"/>
  <c r="J1360" i="1"/>
  <c r="I1361" i="1"/>
  <c r="J1361" i="1"/>
  <c r="I1362" i="1"/>
  <c r="J1362" i="1"/>
  <c r="I1363" i="1"/>
  <c r="J1363" i="1"/>
  <c r="I1364" i="1"/>
  <c r="J1364" i="1"/>
  <c r="I1365" i="1"/>
  <c r="J1365" i="1"/>
  <c r="I1366" i="1"/>
  <c r="J1366" i="1"/>
  <c r="I1367" i="1"/>
  <c r="J1367" i="1"/>
  <c r="I1368" i="1"/>
  <c r="J1368" i="1"/>
  <c r="I1369" i="1"/>
  <c r="J1369" i="1"/>
  <c r="I1370" i="1"/>
  <c r="J1370" i="1"/>
  <c r="I1371" i="1"/>
  <c r="J1371" i="1"/>
  <c r="I1372" i="1"/>
  <c r="J1372" i="1"/>
  <c r="I1373" i="1"/>
  <c r="J1373" i="1"/>
  <c r="I1374" i="1"/>
  <c r="J1374" i="1"/>
  <c r="I1375" i="1"/>
  <c r="J1375" i="1"/>
  <c r="I1376" i="1"/>
  <c r="J1376" i="1"/>
  <c r="I1377" i="1"/>
  <c r="J1377" i="1"/>
  <c r="I1378" i="1"/>
  <c r="J1378" i="1"/>
  <c r="I1379" i="1"/>
  <c r="J1379" i="1"/>
  <c r="I1380" i="1"/>
  <c r="J1380" i="1"/>
  <c r="I1381" i="1"/>
  <c r="J1381" i="1"/>
  <c r="I1382" i="1"/>
  <c r="J1382" i="1"/>
  <c r="I1383" i="1"/>
  <c r="J1383" i="1"/>
  <c r="I1384" i="1"/>
  <c r="J1384" i="1"/>
  <c r="I1385" i="1"/>
  <c r="J1385" i="1"/>
  <c r="I1386" i="1"/>
  <c r="J1386" i="1"/>
  <c r="I1387" i="1"/>
  <c r="J1387" i="1"/>
  <c r="I1388" i="1"/>
  <c r="J1388" i="1"/>
  <c r="I1389" i="1"/>
  <c r="J1389" i="1"/>
  <c r="I1390" i="1"/>
  <c r="J1390" i="1"/>
  <c r="I1391" i="1"/>
  <c r="J1391" i="1"/>
  <c r="I1392" i="1"/>
  <c r="J1392" i="1"/>
  <c r="I1393" i="1"/>
  <c r="J1393" i="1"/>
  <c r="I1394" i="1"/>
  <c r="J1394" i="1"/>
  <c r="I1395" i="1"/>
  <c r="J1395" i="1"/>
  <c r="I1396" i="1"/>
  <c r="J1396" i="1"/>
  <c r="I1397" i="1"/>
  <c r="J1397" i="1"/>
  <c r="I1398" i="1"/>
  <c r="J1398" i="1"/>
  <c r="I1399" i="1"/>
  <c r="J1399" i="1"/>
  <c r="I1400" i="1"/>
  <c r="J1400" i="1"/>
  <c r="I1401" i="1"/>
  <c r="J1401" i="1"/>
  <c r="I1402" i="1"/>
  <c r="J1402" i="1"/>
  <c r="I1403" i="1"/>
  <c r="J1403" i="1"/>
  <c r="I1404" i="1"/>
  <c r="J1404" i="1"/>
  <c r="I1405" i="1"/>
  <c r="J1405" i="1"/>
  <c r="I1406" i="1"/>
  <c r="J1406" i="1"/>
  <c r="I1407" i="1"/>
  <c r="J1407" i="1"/>
  <c r="I1408" i="1"/>
  <c r="J1408" i="1"/>
  <c r="I1409" i="1"/>
  <c r="J1409" i="1"/>
  <c r="I1410" i="1"/>
  <c r="J1410" i="1"/>
  <c r="I1411" i="1"/>
  <c r="J1411" i="1"/>
  <c r="I1412" i="1"/>
  <c r="J1412" i="1"/>
  <c r="I1413" i="1"/>
  <c r="J1413" i="1"/>
  <c r="I1414" i="1"/>
  <c r="J1414" i="1"/>
  <c r="I1415" i="1"/>
  <c r="J1415" i="1"/>
  <c r="I1416" i="1"/>
  <c r="J1416" i="1"/>
  <c r="I1417" i="1"/>
  <c r="J1417" i="1"/>
  <c r="I1418" i="1"/>
  <c r="J1418" i="1"/>
  <c r="I1419" i="1"/>
  <c r="J1419" i="1"/>
  <c r="I1420" i="1"/>
  <c r="J1420" i="1"/>
  <c r="I1421" i="1"/>
  <c r="J1421" i="1"/>
  <c r="I1422" i="1"/>
  <c r="J1422" i="1"/>
  <c r="I1423" i="1"/>
  <c r="J1423" i="1"/>
  <c r="I1424" i="1"/>
  <c r="J1424" i="1"/>
  <c r="I1425" i="1"/>
  <c r="J1425" i="1"/>
  <c r="I1426" i="1"/>
  <c r="J1426" i="1"/>
  <c r="I1427" i="1"/>
  <c r="J1427" i="1"/>
  <c r="I1428" i="1"/>
  <c r="J1428" i="1"/>
  <c r="I1429" i="1"/>
  <c r="J1429" i="1"/>
  <c r="I1430" i="1"/>
  <c r="J1430" i="1"/>
  <c r="I1431" i="1"/>
  <c r="J1431" i="1"/>
  <c r="I1432" i="1"/>
  <c r="J1432" i="1"/>
  <c r="I1433" i="1"/>
  <c r="J1433" i="1"/>
  <c r="I1434" i="1"/>
  <c r="J1434" i="1"/>
  <c r="I1435" i="1"/>
  <c r="J1435" i="1"/>
  <c r="I1436" i="1"/>
  <c r="J1436" i="1"/>
  <c r="I1437" i="1"/>
  <c r="J1437" i="1"/>
  <c r="I1438" i="1"/>
  <c r="J1438" i="1"/>
  <c r="I1439" i="1"/>
  <c r="J1439" i="1"/>
  <c r="I1440" i="1"/>
  <c r="J1440" i="1"/>
  <c r="I1441" i="1"/>
  <c r="J1441" i="1"/>
  <c r="I1442" i="1"/>
  <c r="J1442" i="1"/>
  <c r="I1443" i="1"/>
  <c r="J1443" i="1"/>
  <c r="I1444" i="1"/>
  <c r="J1444" i="1"/>
  <c r="I1445" i="1"/>
  <c r="J1445" i="1"/>
  <c r="I1446" i="1"/>
  <c r="J1446" i="1"/>
  <c r="I1447" i="1"/>
  <c r="J1447" i="1"/>
  <c r="I1448" i="1"/>
  <c r="J1448" i="1"/>
  <c r="I1449" i="1"/>
  <c r="J1449" i="1"/>
  <c r="I1450" i="1"/>
  <c r="J1450" i="1"/>
  <c r="I1451" i="1"/>
  <c r="J1451" i="1"/>
  <c r="I1452" i="1"/>
  <c r="J1452" i="1"/>
  <c r="I1453" i="1"/>
  <c r="J1453" i="1"/>
  <c r="I1454" i="1"/>
  <c r="J1454" i="1"/>
  <c r="I1455" i="1"/>
  <c r="J1455" i="1"/>
  <c r="I1456" i="1"/>
  <c r="J1456" i="1"/>
  <c r="I1457" i="1"/>
  <c r="J1457" i="1"/>
  <c r="I1458" i="1"/>
  <c r="J1458" i="1"/>
  <c r="I1459" i="1"/>
  <c r="J1459" i="1"/>
  <c r="I1460" i="1"/>
  <c r="J1460" i="1"/>
  <c r="I1461" i="1"/>
  <c r="J1461" i="1"/>
  <c r="I1462" i="1"/>
  <c r="J1462" i="1"/>
  <c r="I1463" i="1"/>
  <c r="J1463" i="1"/>
  <c r="I1464" i="1"/>
  <c r="J1464" i="1"/>
  <c r="I1465" i="1"/>
  <c r="J1465" i="1"/>
  <c r="I1466" i="1"/>
  <c r="J1466" i="1"/>
  <c r="I1467" i="1"/>
  <c r="J1467" i="1"/>
  <c r="I1468" i="1"/>
  <c r="J1468" i="1"/>
  <c r="I1469" i="1"/>
  <c r="J1469" i="1"/>
  <c r="I1470" i="1"/>
  <c r="J1470" i="1"/>
  <c r="I1471" i="1"/>
  <c r="J1471" i="1"/>
  <c r="I1472" i="1"/>
  <c r="J1472" i="1"/>
  <c r="I1473" i="1"/>
  <c r="J1473" i="1"/>
  <c r="I1474" i="1"/>
  <c r="J1474" i="1"/>
  <c r="I1475" i="1"/>
  <c r="J1475" i="1"/>
  <c r="I1476" i="1"/>
  <c r="J1476" i="1"/>
  <c r="I1477" i="1"/>
  <c r="J1477" i="1"/>
  <c r="I1478" i="1"/>
  <c r="J1478" i="1"/>
  <c r="I1479" i="1"/>
  <c r="J1479" i="1"/>
  <c r="I1480" i="1"/>
  <c r="J1480" i="1"/>
  <c r="I1481" i="1"/>
  <c r="J1481" i="1"/>
  <c r="I1482" i="1"/>
  <c r="J1482" i="1"/>
  <c r="I1483" i="1"/>
  <c r="J1483" i="1"/>
  <c r="I1484" i="1"/>
  <c r="J1484" i="1"/>
  <c r="I1485" i="1"/>
  <c r="J1485" i="1"/>
  <c r="I1486" i="1"/>
  <c r="J1486" i="1"/>
  <c r="I1487" i="1"/>
  <c r="J1487" i="1"/>
  <c r="I1488" i="1"/>
  <c r="J1488" i="1"/>
  <c r="I1489" i="1"/>
  <c r="J1489" i="1"/>
  <c r="I1490" i="1"/>
  <c r="J1490" i="1"/>
  <c r="I1491" i="1"/>
  <c r="J1491" i="1"/>
  <c r="I1492" i="1"/>
  <c r="J1492" i="1"/>
  <c r="I1493" i="1"/>
  <c r="J1493" i="1"/>
  <c r="I1494" i="1"/>
  <c r="J1494" i="1"/>
  <c r="I1495" i="1"/>
  <c r="J1495" i="1"/>
  <c r="I1496" i="1"/>
  <c r="J1496" i="1"/>
  <c r="I1497" i="1"/>
  <c r="J1497" i="1"/>
  <c r="I1498" i="1"/>
  <c r="J1498" i="1"/>
  <c r="I1499" i="1"/>
  <c r="J1499" i="1"/>
  <c r="I1500" i="1"/>
  <c r="J1500" i="1"/>
  <c r="I1501" i="1"/>
  <c r="J1501" i="1"/>
  <c r="I1502" i="1"/>
  <c r="J1502" i="1"/>
  <c r="I1503" i="1"/>
  <c r="J1503" i="1"/>
  <c r="I1504" i="1"/>
  <c r="J1504" i="1"/>
  <c r="I1505" i="1"/>
  <c r="J1505" i="1"/>
  <c r="I1506" i="1"/>
  <c r="J1506" i="1"/>
  <c r="I1507" i="1"/>
  <c r="J1507" i="1"/>
  <c r="I1508" i="1"/>
  <c r="J1508" i="1"/>
  <c r="I1509" i="1"/>
  <c r="J1509" i="1"/>
  <c r="I1510" i="1"/>
  <c r="J1510" i="1"/>
  <c r="I1511" i="1"/>
  <c r="J1511" i="1"/>
  <c r="I1512" i="1"/>
  <c r="J1512" i="1"/>
  <c r="I1513" i="1"/>
  <c r="J1513" i="1"/>
  <c r="I1514" i="1"/>
  <c r="J1514" i="1"/>
  <c r="I1515" i="1"/>
  <c r="J1515" i="1"/>
  <c r="I1516" i="1"/>
  <c r="J1516" i="1"/>
  <c r="I1517" i="1"/>
  <c r="J1517" i="1"/>
  <c r="I1518" i="1"/>
  <c r="J1518" i="1"/>
  <c r="I1519" i="1"/>
  <c r="J1519" i="1"/>
  <c r="I1520" i="1"/>
  <c r="J1520" i="1"/>
  <c r="I1521" i="1"/>
  <c r="J1521" i="1"/>
  <c r="I1522" i="1"/>
  <c r="J1522" i="1"/>
  <c r="I1523" i="1"/>
  <c r="J1523" i="1"/>
  <c r="I1524" i="1"/>
  <c r="J1524" i="1"/>
  <c r="I1525" i="1"/>
  <c r="J1525" i="1"/>
  <c r="I1526" i="1"/>
  <c r="J1526" i="1"/>
  <c r="I1527" i="1"/>
  <c r="J1527" i="1"/>
  <c r="I1528" i="1"/>
  <c r="J1528" i="1"/>
  <c r="I1529" i="1"/>
  <c r="J1529" i="1"/>
  <c r="I1530" i="1"/>
  <c r="J1530" i="1"/>
  <c r="I1531" i="1"/>
  <c r="J1531" i="1"/>
  <c r="I1532" i="1"/>
  <c r="J1532" i="1"/>
  <c r="I1533" i="1"/>
  <c r="J1533" i="1"/>
  <c r="I1534" i="1"/>
  <c r="J1534" i="1"/>
  <c r="I1535" i="1"/>
  <c r="J1535" i="1"/>
  <c r="I1536" i="1"/>
  <c r="J1536" i="1"/>
  <c r="I1537" i="1"/>
  <c r="J1537" i="1"/>
  <c r="I1538" i="1"/>
  <c r="J1538" i="1"/>
  <c r="I1539" i="1"/>
  <c r="J1539" i="1"/>
  <c r="I1540" i="1"/>
  <c r="J1540" i="1"/>
  <c r="I1541" i="1"/>
  <c r="J1541" i="1"/>
  <c r="I1542" i="1"/>
  <c r="J1542" i="1"/>
  <c r="I1543" i="1"/>
  <c r="J1543" i="1"/>
  <c r="I1544" i="1"/>
  <c r="J1544" i="1"/>
  <c r="I1545" i="1"/>
  <c r="J1545" i="1"/>
  <c r="I1546" i="1"/>
  <c r="J1546" i="1"/>
  <c r="I1547" i="1"/>
  <c r="J1547" i="1"/>
  <c r="I1548" i="1"/>
  <c r="J1548" i="1"/>
  <c r="I1549" i="1"/>
  <c r="J1549" i="1"/>
  <c r="I1550" i="1"/>
  <c r="J1550" i="1"/>
  <c r="I1551" i="1"/>
  <c r="J1551" i="1"/>
  <c r="I1552" i="1"/>
  <c r="J1552" i="1"/>
  <c r="I1553" i="1"/>
  <c r="J1553" i="1"/>
  <c r="I1554" i="1"/>
  <c r="J1554" i="1"/>
  <c r="I1555" i="1"/>
  <c r="J1555" i="1"/>
  <c r="I1556" i="1"/>
  <c r="J1556" i="1"/>
  <c r="I1557" i="1"/>
  <c r="J1557" i="1"/>
  <c r="I1558" i="1"/>
  <c r="J1558" i="1"/>
  <c r="I1559" i="1"/>
  <c r="J1559" i="1"/>
  <c r="I1560" i="1"/>
  <c r="J1560" i="1"/>
  <c r="I1561" i="1"/>
  <c r="J1561" i="1"/>
  <c r="I1562" i="1"/>
  <c r="J1562" i="1"/>
  <c r="I1563" i="1"/>
  <c r="J1563" i="1"/>
  <c r="I1564" i="1"/>
  <c r="J1564" i="1"/>
  <c r="I1565" i="1"/>
  <c r="J1565" i="1"/>
  <c r="I1566" i="1"/>
  <c r="J1566" i="1"/>
  <c r="I1567" i="1"/>
  <c r="J1567" i="1"/>
  <c r="I1568" i="1"/>
  <c r="J1568" i="1"/>
  <c r="I1569" i="1"/>
  <c r="J1569" i="1"/>
  <c r="I1570" i="1"/>
  <c r="J1570" i="1"/>
  <c r="I1571" i="1"/>
  <c r="J1571" i="1"/>
  <c r="I1572" i="1"/>
  <c r="J1572" i="1"/>
  <c r="I1573" i="1"/>
  <c r="J1573" i="1"/>
  <c r="I1574" i="1"/>
  <c r="J1574" i="1"/>
  <c r="I1575" i="1"/>
  <c r="J1575" i="1"/>
  <c r="I1576" i="1"/>
  <c r="J1576" i="1"/>
  <c r="I1577" i="1"/>
  <c r="J1577" i="1"/>
  <c r="I1578" i="1"/>
  <c r="J1578" i="1"/>
  <c r="I1579" i="1"/>
  <c r="J1579" i="1"/>
  <c r="I1580" i="1"/>
  <c r="J1580" i="1"/>
  <c r="I1581" i="1"/>
  <c r="J1581" i="1"/>
  <c r="I1582" i="1"/>
  <c r="J1582" i="1"/>
  <c r="I1583" i="1"/>
  <c r="J1583" i="1"/>
  <c r="I1584" i="1"/>
  <c r="J1584" i="1"/>
  <c r="I1585" i="1"/>
  <c r="J1585" i="1"/>
  <c r="I1586" i="1"/>
  <c r="J1586" i="1"/>
  <c r="I1587" i="1"/>
  <c r="J1587" i="1"/>
  <c r="I1588" i="1"/>
  <c r="J1588" i="1"/>
  <c r="I1589" i="1"/>
  <c r="J1589" i="1"/>
  <c r="I1590" i="1"/>
  <c r="J1590" i="1"/>
  <c r="I1591" i="1"/>
  <c r="J1591" i="1"/>
  <c r="I1592" i="1"/>
  <c r="J1592" i="1"/>
  <c r="I1593" i="1"/>
  <c r="J1593" i="1"/>
  <c r="I1594" i="1"/>
  <c r="J1594" i="1"/>
  <c r="I1595" i="1"/>
  <c r="J1595" i="1"/>
  <c r="I1596" i="1"/>
  <c r="J1596" i="1"/>
  <c r="I1597" i="1"/>
  <c r="J1597" i="1"/>
  <c r="I1598" i="1"/>
  <c r="J1598" i="1"/>
  <c r="I1599" i="1"/>
  <c r="J1599" i="1"/>
  <c r="I1600" i="1"/>
  <c r="J1600" i="1"/>
  <c r="I1601" i="1"/>
  <c r="J1601" i="1"/>
  <c r="I1602" i="1"/>
  <c r="J1602" i="1"/>
  <c r="I1603" i="1"/>
  <c r="J1603" i="1"/>
  <c r="I1604" i="1"/>
  <c r="J1604" i="1"/>
  <c r="I1605" i="1"/>
  <c r="J1605" i="1"/>
  <c r="I1606" i="1"/>
  <c r="J1606" i="1"/>
  <c r="I1607" i="1"/>
  <c r="J1607" i="1"/>
  <c r="I1608" i="1"/>
  <c r="J1608" i="1"/>
  <c r="I1609" i="1"/>
  <c r="J1609" i="1"/>
  <c r="I1610" i="1"/>
  <c r="J1610" i="1"/>
  <c r="I1611" i="1"/>
  <c r="J1611" i="1"/>
  <c r="I1612" i="1"/>
  <c r="J1612" i="1"/>
  <c r="I1613" i="1"/>
  <c r="J1613" i="1"/>
  <c r="I1614" i="1"/>
  <c r="J1614" i="1"/>
  <c r="I1615" i="1"/>
  <c r="J1615" i="1"/>
  <c r="I1616" i="1"/>
  <c r="J1616" i="1"/>
  <c r="I1617" i="1"/>
  <c r="J1617" i="1"/>
  <c r="I1618" i="1"/>
  <c r="J1618" i="1"/>
  <c r="I1619" i="1"/>
  <c r="J1619" i="1"/>
  <c r="I1620" i="1"/>
  <c r="J1620" i="1"/>
  <c r="I1621" i="1"/>
  <c r="J1621" i="1"/>
  <c r="I1622" i="1"/>
  <c r="J1622" i="1"/>
  <c r="I1623" i="1"/>
  <c r="J1623" i="1"/>
  <c r="I1624" i="1"/>
  <c r="J1624" i="1"/>
  <c r="I1625" i="1"/>
  <c r="J1625" i="1"/>
  <c r="I1626" i="1"/>
  <c r="J1626" i="1"/>
  <c r="I1627" i="1"/>
  <c r="J1627" i="1"/>
  <c r="I1628" i="1"/>
  <c r="J1628" i="1"/>
  <c r="I1629" i="1"/>
  <c r="J1629" i="1"/>
  <c r="I1630" i="1"/>
  <c r="J1630" i="1"/>
  <c r="I1631" i="1"/>
  <c r="J1631" i="1"/>
  <c r="I1632" i="1"/>
  <c r="J1632" i="1"/>
  <c r="I1633" i="1"/>
  <c r="J1633" i="1"/>
  <c r="I1634" i="1"/>
  <c r="J1634" i="1"/>
  <c r="I1635" i="1"/>
  <c r="J1635" i="1"/>
  <c r="I1636" i="1"/>
  <c r="J1636" i="1"/>
  <c r="I1637" i="1"/>
  <c r="J1637" i="1"/>
  <c r="I1638" i="1"/>
  <c r="J1638" i="1"/>
  <c r="I1639" i="1"/>
  <c r="J1639" i="1"/>
  <c r="I1640" i="1"/>
  <c r="J1640" i="1"/>
  <c r="I1641" i="1"/>
  <c r="J1641" i="1"/>
  <c r="I1642" i="1"/>
  <c r="J1642" i="1"/>
  <c r="I1643" i="1"/>
  <c r="J1643" i="1"/>
  <c r="I1644" i="1"/>
  <c r="J1644" i="1"/>
  <c r="I1645" i="1"/>
  <c r="J1645" i="1"/>
  <c r="I1646" i="1"/>
  <c r="J1646" i="1"/>
  <c r="I1647" i="1"/>
  <c r="J1647" i="1"/>
  <c r="I1648" i="1"/>
  <c r="J1648" i="1"/>
  <c r="I1649" i="1"/>
  <c r="J1649" i="1"/>
  <c r="I1650" i="1"/>
  <c r="J1650" i="1"/>
  <c r="I1651" i="1"/>
  <c r="J1651" i="1"/>
  <c r="I1652" i="1"/>
  <c r="J1652" i="1"/>
  <c r="I1653" i="1"/>
  <c r="J1653" i="1"/>
  <c r="I1654" i="1"/>
  <c r="J1654" i="1"/>
  <c r="I1655" i="1"/>
  <c r="J1655" i="1"/>
  <c r="I1656" i="1"/>
  <c r="J1656" i="1"/>
  <c r="I1657" i="1"/>
  <c r="J1657" i="1"/>
  <c r="I1658" i="1"/>
  <c r="J1658" i="1"/>
  <c r="I1659" i="1"/>
  <c r="J1659" i="1"/>
  <c r="I1660" i="1"/>
  <c r="J1660" i="1"/>
  <c r="I1661" i="1"/>
  <c r="J1661" i="1"/>
  <c r="I1662" i="1"/>
  <c r="J1662" i="1"/>
  <c r="I1663" i="1"/>
  <c r="J1663" i="1"/>
  <c r="I1664" i="1"/>
  <c r="J1664" i="1"/>
  <c r="I1665" i="1"/>
  <c r="J1665" i="1"/>
  <c r="I1666" i="1"/>
  <c r="J1666" i="1"/>
  <c r="I1667" i="1"/>
  <c r="J1667" i="1"/>
  <c r="I1668" i="1"/>
  <c r="J1668" i="1"/>
  <c r="I1669" i="1"/>
  <c r="J1669" i="1"/>
  <c r="I1670" i="1"/>
  <c r="J1670" i="1"/>
  <c r="I1671" i="1"/>
  <c r="J1671" i="1"/>
  <c r="I1672" i="1"/>
  <c r="J1672" i="1"/>
  <c r="I1673" i="1"/>
  <c r="J1673" i="1"/>
  <c r="I1674" i="1"/>
  <c r="J1674" i="1"/>
  <c r="I1675" i="1"/>
  <c r="J1675" i="1"/>
  <c r="I1676" i="1"/>
  <c r="J1676" i="1"/>
  <c r="I1677" i="1"/>
  <c r="J1677" i="1"/>
  <c r="I1678" i="1"/>
  <c r="J1678" i="1"/>
  <c r="I1679" i="1"/>
  <c r="J1679" i="1"/>
  <c r="I1680" i="1"/>
  <c r="J1680" i="1"/>
  <c r="I1681" i="1"/>
  <c r="J1681" i="1"/>
  <c r="I1682" i="1"/>
  <c r="J1682" i="1"/>
  <c r="I1683" i="1"/>
  <c r="J1683" i="1"/>
  <c r="I1684" i="1"/>
  <c r="J1684" i="1"/>
  <c r="I1685" i="1"/>
  <c r="J1685" i="1"/>
  <c r="I1686" i="1"/>
  <c r="J1686" i="1"/>
  <c r="I1687" i="1"/>
  <c r="J1687" i="1"/>
  <c r="I1688" i="1"/>
  <c r="J1688" i="1"/>
  <c r="I1689" i="1"/>
  <c r="J1689" i="1"/>
  <c r="I1690" i="1"/>
  <c r="J1690" i="1"/>
  <c r="I1691" i="1"/>
  <c r="J1691" i="1"/>
  <c r="I1692" i="1"/>
  <c r="J1692" i="1"/>
  <c r="I1693" i="1"/>
  <c r="J1693" i="1"/>
  <c r="I1694" i="1"/>
  <c r="J1694" i="1"/>
  <c r="I1695" i="1"/>
  <c r="J1695" i="1"/>
  <c r="I1696" i="1"/>
  <c r="J1696" i="1"/>
  <c r="I1697" i="1"/>
  <c r="J1697" i="1"/>
  <c r="I1698" i="1"/>
  <c r="J1698" i="1"/>
  <c r="I1699" i="1"/>
  <c r="J1699" i="1"/>
  <c r="I1700" i="1"/>
  <c r="J1700" i="1"/>
  <c r="I1701" i="1"/>
  <c r="J1701" i="1"/>
  <c r="I1702" i="1"/>
  <c r="J1702" i="1"/>
  <c r="I1703" i="1"/>
  <c r="J1703" i="1"/>
  <c r="I1704" i="1"/>
  <c r="J1704" i="1"/>
  <c r="I1705" i="1"/>
  <c r="J1705" i="1"/>
  <c r="I1706" i="1"/>
  <c r="J1706" i="1"/>
  <c r="I1707" i="1"/>
  <c r="J1707" i="1"/>
  <c r="I1708" i="1"/>
  <c r="J1708" i="1"/>
  <c r="I1709" i="1"/>
  <c r="J1709" i="1"/>
  <c r="I1710" i="1"/>
  <c r="J1710" i="1"/>
  <c r="I1711" i="1"/>
  <c r="J1711" i="1"/>
  <c r="I1712" i="1"/>
  <c r="J1712" i="1"/>
  <c r="I1713" i="1"/>
  <c r="J1713" i="1"/>
  <c r="I1714" i="1"/>
  <c r="J1714" i="1"/>
  <c r="I1715" i="1"/>
  <c r="J1715" i="1"/>
  <c r="I1716" i="1"/>
  <c r="J1716" i="1"/>
  <c r="I1717" i="1"/>
  <c r="J1717" i="1"/>
  <c r="I1718" i="1"/>
  <c r="J1718" i="1"/>
  <c r="I1719" i="1"/>
  <c r="J1719" i="1"/>
  <c r="I1720" i="1"/>
  <c r="J1720" i="1"/>
  <c r="I1721" i="1"/>
  <c r="J1721" i="1"/>
  <c r="I1722" i="1"/>
  <c r="J1722" i="1"/>
  <c r="I1723" i="1"/>
  <c r="J1723" i="1"/>
  <c r="I1724" i="1"/>
  <c r="J1724" i="1"/>
  <c r="I1725" i="1"/>
  <c r="J1725" i="1"/>
  <c r="I1726" i="1"/>
  <c r="J1726" i="1"/>
  <c r="I1727" i="1"/>
  <c r="J1727" i="1"/>
  <c r="I1728" i="1"/>
  <c r="J1728" i="1"/>
  <c r="I1729" i="1"/>
  <c r="J1729" i="1"/>
  <c r="I1730" i="1"/>
  <c r="J1730" i="1"/>
  <c r="I1731" i="1"/>
  <c r="J1731" i="1"/>
  <c r="I1732" i="1"/>
  <c r="J1732" i="1"/>
  <c r="I1733" i="1"/>
  <c r="J1733" i="1"/>
  <c r="I1734" i="1"/>
  <c r="J1734" i="1"/>
  <c r="I1735" i="1"/>
  <c r="J1735" i="1"/>
  <c r="I1736" i="1"/>
  <c r="J1736" i="1"/>
  <c r="I1737" i="1"/>
  <c r="J1737" i="1"/>
  <c r="I1738" i="1"/>
  <c r="J1738" i="1"/>
  <c r="I1739" i="1"/>
  <c r="J1739" i="1"/>
  <c r="I1740" i="1"/>
  <c r="J1740" i="1"/>
  <c r="I1741" i="1"/>
  <c r="J1741" i="1"/>
  <c r="I1742" i="1"/>
  <c r="J1742" i="1"/>
  <c r="I1743" i="1"/>
  <c r="J1743" i="1"/>
  <c r="I1744" i="1"/>
  <c r="J1744" i="1"/>
  <c r="I1745" i="1"/>
  <c r="J1745" i="1"/>
  <c r="I1746" i="1"/>
  <c r="J1746" i="1"/>
  <c r="I1747" i="1"/>
  <c r="J1747" i="1"/>
  <c r="I1748" i="1"/>
  <c r="J1748" i="1"/>
  <c r="I1749" i="1"/>
  <c r="J1749" i="1"/>
  <c r="I1750" i="1"/>
  <c r="J1750" i="1"/>
  <c r="I1751" i="1"/>
  <c r="J1751" i="1"/>
  <c r="I1752" i="1"/>
  <c r="J1752" i="1"/>
  <c r="I1753" i="1"/>
  <c r="J1753" i="1"/>
  <c r="I1754" i="1"/>
  <c r="J1754" i="1"/>
  <c r="I1755" i="1"/>
  <c r="J1755" i="1"/>
  <c r="I1756" i="1"/>
  <c r="J1756" i="1"/>
  <c r="I1757" i="1"/>
  <c r="J1757" i="1"/>
  <c r="I1758" i="1"/>
  <c r="J1758" i="1"/>
  <c r="I1759" i="1"/>
  <c r="J1759" i="1"/>
  <c r="I1760" i="1"/>
  <c r="J1760" i="1"/>
  <c r="I1761" i="1"/>
  <c r="J1761" i="1"/>
  <c r="I1762" i="1"/>
  <c r="J1762" i="1"/>
  <c r="I1763" i="1"/>
  <c r="J1763" i="1"/>
  <c r="I1764" i="1"/>
  <c r="J1764" i="1"/>
  <c r="I1765" i="1"/>
  <c r="J1765" i="1"/>
  <c r="I1766" i="1"/>
  <c r="J1766" i="1"/>
  <c r="I1767" i="1"/>
  <c r="J1767" i="1"/>
  <c r="I1768" i="1"/>
  <c r="J1768" i="1"/>
  <c r="I1769" i="1"/>
  <c r="J1769" i="1"/>
  <c r="I1770" i="1"/>
  <c r="J1770" i="1"/>
  <c r="I1771" i="1"/>
  <c r="J1771" i="1"/>
  <c r="I1772" i="1"/>
  <c r="J1772" i="1"/>
  <c r="I1773" i="1"/>
  <c r="J1773" i="1"/>
  <c r="I1774" i="1"/>
  <c r="J1774" i="1"/>
  <c r="I1775" i="1"/>
  <c r="J1775" i="1"/>
  <c r="I1776" i="1"/>
  <c r="J1776" i="1"/>
  <c r="I1777" i="1"/>
  <c r="J1777" i="1"/>
  <c r="I1778" i="1"/>
  <c r="J1778" i="1"/>
  <c r="I1779" i="1"/>
  <c r="J1779" i="1"/>
  <c r="I1780" i="1"/>
  <c r="J1780" i="1"/>
  <c r="I1781" i="1"/>
  <c r="J1781" i="1"/>
  <c r="I1782" i="1"/>
  <c r="J1782" i="1"/>
  <c r="I1783" i="1"/>
  <c r="J1783" i="1"/>
  <c r="I1784" i="1"/>
  <c r="J1784" i="1"/>
  <c r="I1785" i="1"/>
  <c r="J1785" i="1"/>
  <c r="I1786" i="1"/>
  <c r="J1786" i="1"/>
  <c r="I1787" i="1"/>
  <c r="J1787" i="1"/>
  <c r="I1788" i="1"/>
  <c r="J1788" i="1"/>
  <c r="I1789" i="1"/>
  <c r="J1789" i="1"/>
  <c r="I1790" i="1"/>
  <c r="J1790" i="1"/>
  <c r="I1791" i="1"/>
  <c r="J1791" i="1"/>
  <c r="I1792" i="1"/>
  <c r="J1792" i="1"/>
  <c r="I1793" i="1"/>
  <c r="J1793" i="1"/>
  <c r="I1794" i="1"/>
  <c r="J1794" i="1"/>
  <c r="I1795" i="1"/>
  <c r="J1795" i="1"/>
  <c r="I1796" i="1"/>
  <c r="J1796" i="1"/>
  <c r="I1797" i="1"/>
  <c r="J1797" i="1"/>
  <c r="I1798" i="1"/>
  <c r="J1798" i="1"/>
  <c r="I1799" i="1"/>
  <c r="J1799" i="1"/>
  <c r="I1800" i="1"/>
  <c r="J1800" i="1"/>
  <c r="I1801" i="1"/>
  <c r="J1801" i="1"/>
  <c r="I1802" i="1"/>
  <c r="J1802" i="1"/>
  <c r="I1803" i="1"/>
  <c r="J1803" i="1"/>
  <c r="I1804" i="1"/>
  <c r="J1804" i="1"/>
  <c r="I1805" i="1"/>
  <c r="J1805" i="1"/>
  <c r="I1806" i="1"/>
  <c r="J1806" i="1"/>
  <c r="I1807" i="1"/>
  <c r="J1807" i="1"/>
  <c r="I1808" i="1"/>
  <c r="J1808" i="1"/>
  <c r="I1809" i="1"/>
  <c r="J1809" i="1"/>
  <c r="I1810" i="1"/>
  <c r="J1810" i="1"/>
  <c r="I1811" i="1"/>
  <c r="J1811" i="1"/>
  <c r="I1812" i="1"/>
  <c r="J1812" i="1"/>
  <c r="I1813" i="1"/>
  <c r="J1813" i="1"/>
  <c r="I1814" i="1"/>
  <c r="J1814" i="1"/>
  <c r="I1815" i="1"/>
  <c r="J1815" i="1"/>
  <c r="I1816" i="1"/>
  <c r="J1816" i="1"/>
  <c r="I1817" i="1"/>
  <c r="J1817" i="1"/>
  <c r="I1818" i="1"/>
  <c r="J1818" i="1"/>
  <c r="I1819" i="1"/>
  <c r="J1819" i="1"/>
  <c r="I1820" i="1"/>
  <c r="J1820" i="1"/>
  <c r="I1821" i="1"/>
  <c r="J1821" i="1"/>
  <c r="I1822" i="1"/>
  <c r="J1822" i="1"/>
  <c r="I1823" i="1"/>
  <c r="J1823" i="1"/>
  <c r="I1824" i="1"/>
  <c r="J1824" i="1"/>
  <c r="I1825" i="1"/>
  <c r="J1825" i="1"/>
  <c r="I1826" i="1"/>
  <c r="J1826" i="1"/>
  <c r="I1827" i="1"/>
  <c r="J1827" i="1"/>
  <c r="I1828" i="1"/>
  <c r="J1828" i="1"/>
  <c r="I1829" i="1"/>
  <c r="J1829" i="1"/>
  <c r="I1830" i="1"/>
  <c r="J1830" i="1"/>
  <c r="I1831" i="1"/>
  <c r="J1831" i="1"/>
  <c r="I1832" i="1"/>
  <c r="J1832" i="1"/>
  <c r="I1833" i="1"/>
  <c r="J1833" i="1"/>
  <c r="I1834" i="1"/>
  <c r="J1834" i="1"/>
  <c r="I1835" i="1"/>
  <c r="J1835" i="1"/>
  <c r="I1836" i="1"/>
  <c r="J1836" i="1"/>
  <c r="I1837" i="1"/>
  <c r="J1837" i="1"/>
  <c r="I1838" i="1"/>
  <c r="J1838" i="1"/>
  <c r="I1839" i="1"/>
  <c r="J1839" i="1"/>
  <c r="I1840" i="1"/>
  <c r="J1840" i="1"/>
  <c r="I1841" i="1"/>
  <c r="J1841" i="1"/>
  <c r="I1842" i="1"/>
  <c r="J1842" i="1"/>
  <c r="I1843" i="1"/>
  <c r="J1843" i="1"/>
  <c r="I1844" i="1"/>
  <c r="J1844" i="1"/>
  <c r="I1845" i="1"/>
  <c r="J1845" i="1"/>
  <c r="I1846" i="1"/>
  <c r="J1846" i="1"/>
  <c r="I1847" i="1"/>
  <c r="J1847" i="1"/>
  <c r="I1848" i="1"/>
  <c r="J1848" i="1"/>
  <c r="I1849" i="1"/>
  <c r="J1849" i="1"/>
  <c r="I1850" i="1"/>
  <c r="J1850" i="1"/>
  <c r="I1851" i="1"/>
  <c r="J1851" i="1"/>
  <c r="I1852" i="1"/>
  <c r="J1852" i="1"/>
  <c r="I1853" i="1"/>
  <c r="J1853" i="1"/>
  <c r="I1854" i="1"/>
  <c r="J1854" i="1"/>
  <c r="I1855" i="1"/>
  <c r="J1855" i="1"/>
  <c r="I1856" i="1"/>
  <c r="J1856" i="1"/>
  <c r="I1857" i="1"/>
  <c r="J1857" i="1"/>
  <c r="I1858" i="1"/>
  <c r="J1858" i="1"/>
  <c r="I1859" i="1"/>
  <c r="J1859" i="1"/>
  <c r="I1860" i="1"/>
  <c r="J1860" i="1"/>
  <c r="I1861" i="1"/>
  <c r="J1861" i="1"/>
  <c r="I1862" i="1"/>
  <c r="J1862" i="1"/>
  <c r="I1863" i="1"/>
  <c r="J1863" i="1"/>
  <c r="I1864" i="1"/>
  <c r="J1864" i="1"/>
  <c r="I1865" i="1"/>
  <c r="J1865" i="1"/>
  <c r="J2" i="1"/>
  <c r="I2" i="1"/>
</calcChain>
</file>

<file path=xl/sharedStrings.xml><?xml version="1.0" encoding="utf-8"?>
<sst xmlns="http://schemas.openxmlformats.org/spreadsheetml/2006/main" count="5636" uniqueCount="398">
  <si>
    <t>4SW1</t>
  </si>
  <si>
    <t>4SW3</t>
  </si>
  <si>
    <t>4SW4</t>
  </si>
  <si>
    <t>4SW5</t>
  </si>
  <si>
    <t>coupeuse</t>
  </si>
  <si>
    <t>cde</t>
  </si>
  <si>
    <t>réf ME</t>
  </si>
  <si>
    <t>heure de passe</t>
  </si>
  <si>
    <t>4SW6</t>
  </si>
  <si>
    <t>FSARPL-99</t>
  </si>
  <si>
    <t>FSARPZ-78</t>
  </si>
  <si>
    <t>FSARPZ-79</t>
  </si>
  <si>
    <t>FSARPZ-71</t>
  </si>
  <si>
    <t>FSARPZ-74</t>
  </si>
  <si>
    <t>FSARPZ-75</t>
  </si>
  <si>
    <t>FSARPZ-73</t>
  </si>
  <si>
    <t>FSARPZ-59</t>
  </si>
  <si>
    <t>FSARQ0-24</t>
  </si>
  <si>
    <t>1A1117-01</t>
  </si>
  <si>
    <t>FSARPZ-41</t>
  </si>
  <si>
    <t>FSARPY-26</t>
  </si>
  <si>
    <t>FSARQ0-23</t>
  </si>
  <si>
    <t>FSARPY-87</t>
  </si>
  <si>
    <t>FSARPZ-61</t>
  </si>
  <si>
    <t>HAMELIN</t>
  </si>
  <si>
    <t>MADEINFR.</t>
  </si>
  <si>
    <t>FSARQ0-33</t>
  </si>
  <si>
    <t>FSARQX-16</t>
  </si>
  <si>
    <t>FSARQW-51</t>
  </si>
  <si>
    <t>FSARQW-34</t>
  </si>
  <si>
    <t>FSARQW-78</t>
  </si>
  <si>
    <t>FSARQX-42</t>
  </si>
  <si>
    <t>FSARQW-18</t>
  </si>
  <si>
    <t>FSARQX-20</t>
  </si>
  <si>
    <t>FSARQW-60</t>
  </si>
  <si>
    <t>FSARQW-46</t>
  </si>
  <si>
    <t>FSARQX-38</t>
  </si>
  <si>
    <t>FSARQX-22</t>
  </si>
  <si>
    <t>FSARQX-19</t>
  </si>
  <si>
    <t>FSARQW-17</t>
  </si>
  <si>
    <t>FSARQX-18</t>
  </si>
  <si>
    <t>FSARQX-21</t>
  </si>
  <si>
    <t>FSARQW-61</t>
  </si>
  <si>
    <t>FSARQW-38</t>
  </si>
  <si>
    <t>FSARQW-37</t>
  </si>
  <si>
    <t>FSARQW-62</t>
  </si>
  <si>
    <t>FSARQX-35</t>
  </si>
  <si>
    <t>FSARQW-45</t>
  </si>
  <si>
    <t>FSARQW-42</t>
  </si>
  <si>
    <t>FSARQX-34</t>
  </si>
  <si>
    <t>FSARQX-36</t>
  </si>
  <si>
    <t>FSARQW-29</t>
  </si>
  <si>
    <t>FSARQX-33</t>
  </si>
  <si>
    <t>FSARQX-37</t>
  </si>
  <si>
    <t>FSARQX-76</t>
  </si>
  <si>
    <t>FSARQY-27</t>
  </si>
  <si>
    <t>FSARQX-79</t>
  </si>
  <si>
    <t>1A3717-01</t>
  </si>
  <si>
    <t>FSARQX-47</t>
  </si>
  <si>
    <t>FSARQX-95</t>
  </si>
  <si>
    <t>FSARQX-43</t>
  </si>
  <si>
    <t>FSARQX-44</t>
  </si>
  <si>
    <t>FSARQX-97</t>
  </si>
  <si>
    <t>FSARQY-82</t>
  </si>
  <si>
    <t>FSARQY-21</t>
  </si>
  <si>
    <t>FSARQY-07</t>
  </si>
  <si>
    <t>FSARQY-18</t>
  </si>
  <si>
    <t>FSARQX-61</t>
  </si>
  <si>
    <t>FSARQX-59</t>
  </si>
  <si>
    <t>FSARQX-48</t>
  </si>
  <si>
    <t>FSARQX-57</t>
  </si>
  <si>
    <t>FSARQX-50</t>
  </si>
  <si>
    <t>FSARQY-69</t>
  </si>
  <si>
    <t>FSARQW-75</t>
  </si>
  <si>
    <t>FSARQW-73</t>
  </si>
  <si>
    <t>FSARQW-72</t>
  </si>
  <si>
    <t>FSARQX-69</t>
  </si>
  <si>
    <t>FSARQX-66</t>
  </si>
  <si>
    <t>FSARQX-85</t>
  </si>
  <si>
    <t>FSARQX-82</t>
  </si>
  <si>
    <t>FSARQX-87</t>
  </si>
  <si>
    <t>FSARQX-75</t>
  </si>
  <si>
    <t>FSARQX-73</t>
  </si>
  <si>
    <t>FSARQX-88</t>
  </si>
  <si>
    <t>FSARQY-25</t>
  </si>
  <si>
    <t>FSARQX-89</t>
  </si>
  <si>
    <t>FSARQY-26</t>
  </si>
  <si>
    <t>FSARQX-80</t>
  </si>
  <si>
    <t>FSARQX-90</t>
  </si>
  <si>
    <t>FSARQX-84</t>
  </si>
  <si>
    <t>FSARQX-93</t>
  </si>
  <si>
    <t>FSARQX-83</t>
  </si>
  <si>
    <t>FSARQX-77</t>
  </si>
  <si>
    <t>FSARQX-81</t>
  </si>
  <si>
    <t>FSARQY-03</t>
  </si>
  <si>
    <t>FSARQX-30</t>
  </si>
  <si>
    <t>FSARQX-31</t>
  </si>
  <si>
    <t>FSARQX-32</t>
  </si>
  <si>
    <t>FSARQX-26</t>
  </si>
  <si>
    <t>FSARQW-20</t>
  </si>
  <si>
    <t>FSARQX-29</t>
  </si>
  <si>
    <t>FSARQX-17</t>
  </si>
  <si>
    <t>FSARQX-23</t>
  </si>
  <si>
    <t>FSARQX-27</t>
  </si>
  <si>
    <t>FSARQX-24</t>
  </si>
  <si>
    <t>FSARQX-25</t>
  </si>
  <si>
    <t>FSARQX-28</t>
  </si>
  <si>
    <t>FSARQX-96</t>
  </si>
  <si>
    <t>FSARQX-98</t>
  </si>
  <si>
    <t>FSARQX-45</t>
  </si>
  <si>
    <t>FSARQX-46</t>
  </si>
  <si>
    <t>FSARQX-41</t>
  </si>
  <si>
    <t>FSARQY-02</t>
  </si>
  <si>
    <t>FSARQY-04</t>
  </si>
  <si>
    <t>FSARQX-99</t>
  </si>
  <si>
    <t>FSARQY-01</t>
  </si>
  <si>
    <t>FSARQY-08</t>
  </si>
  <si>
    <t>FSARQY-15</t>
  </si>
  <si>
    <t>FSARQY-09</t>
  </si>
  <si>
    <t>FSARQY-11</t>
  </si>
  <si>
    <t>FSARQY-19</t>
  </si>
  <si>
    <t>FSARQY-20</t>
  </si>
  <si>
    <t>FSARQY-22</t>
  </si>
  <si>
    <t>FSARQX-70</t>
  </si>
  <si>
    <t>FSARQX-72</t>
  </si>
  <si>
    <t>FSARQX-68</t>
  </si>
  <si>
    <t>FSARQY-34</t>
  </si>
  <si>
    <t>FSARQX-78</t>
  </si>
  <si>
    <t>FSARQX-86</t>
  </si>
  <si>
    <t>FSARQX-91</t>
  </si>
  <si>
    <t>FSARQX-40</t>
  </si>
  <si>
    <t>FSARQX-92</t>
  </si>
  <si>
    <t>FSARQX-94</t>
  </si>
  <si>
    <t>FSARQY-05</t>
  </si>
  <si>
    <t>FSARQY-14</t>
  </si>
  <si>
    <t>FSARQY-17</t>
  </si>
  <si>
    <t>FSARQY-31</t>
  </si>
  <si>
    <t>FSARQY-13</t>
  </si>
  <si>
    <t>FSARQY-10</t>
  </si>
  <si>
    <t>FSARQY-32</t>
  </si>
  <si>
    <t>FSARQY-06</t>
  </si>
  <si>
    <t>FSARQY-12</t>
  </si>
  <si>
    <t>FSARQY-16</t>
  </si>
  <si>
    <t>FSARQW-80</t>
  </si>
  <si>
    <t>FSARQW-43</t>
  </si>
  <si>
    <t>FSARQW-30</t>
  </si>
  <si>
    <t>FSARQW-35</t>
  </si>
  <si>
    <t>FSARQW-36</t>
  </si>
  <si>
    <t>FSARQW-59</t>
  </si>
  <si>
    <t>FSARQW-57</t>
  </si>
  <si>
    <t>FSARQW-58</t>
  </si>
  <si>
    <t>FSARQX-08</t>
  </si>
  <si>
    <t>FSARQX-12</t>
  </si>
  <si>
    <t>FSARQX-14</t>
  </si>
  <si>
    <t>FSARQX-09</t>
  </si>
  <si>
    <t>FSARQW-41</t>
  </si>
  <si>
    <t>FSARQX-10</t>
  </si>
  <si>
    <t>FSARQX-13</t>
  </si>
  <si>
    <t>FSARQX-15</t>
  </si>
  <si>
    <t>FSARQX-11</t>
  </si>
  <si>
    <t>FSARQW-28</t>
  </si>
  <si>
    <t>FSARQW-27</t>
  </si>
  <si>
    <t>FSARQW-31</t>
  </si>
  <si>
    <t>FSARQW-47</t>
  </si>
  <si>
    <t>FSARQW-56</t>
  </si>
  <si>
    <t>FSARQW-54</t>
  </si>
  <si>
    <t>FSARQW-55</t>
  </si>
  <si>
    <t>FSARQY-78</t>
  </si>
  <si>
    <t>FSARQY-80</t>
  </si>
  <si>
    <t>FSARQY-84</t>
  </si>
  <si>
    <t>FSARQY-81</t>
  </si>
  <si>
    <t>FSARRM-71</t>
  </si>
  <si>
    <t>FSARRN-02</t>
  </si>
  <si>
    <t>FSARRM-90</t>
  </si>
  <si>
    <t>FSARRN-09</t>
  </si>
  <si>
    <t>FSARRL-31</t>
  </si>
  <si>
    <t>FSARRL-33</t>
  </si>
  <si>
    <t>FSARRL-34</t>
  </si>
  <si>
    <t>FSARRL-38</t>
  </si>
  <si>
    <t>FSARRM-70</t>
  </si>
  <si>
    <t>FSARRL-29</t>
  </si>
  <si>
    <t>FSARRL-35</t>
  </si>
  <si>
    <t>FSARRL-22</t>
  </si>
  <si>
    <t>FSARRL-23</t>
  </si>
  <si>
    <t>1A3792-01</t>
  </si>
  <si>
    <t>FSARRL-18</t>
  </si>
  <si>
    <t>FSARRL-19</t>
  </si>
  <si>
    <t>FSARRL-21</t>
  </si>
  <si>
    <t>FSARRL-52</t>
  </si>
  <si>
    <t>FSARRL-53</t>
  </si>
  <si>
    <t>FSARRL-70</t>
  </si>
  <si>
    <t>FSARRL-71</t>
  </si>
  <si>
    <t>FSARRM-93</t>
  </si>
  <si>
    <t>FSARRM-94</t>
  </si>
  <si>
    <t>FSARRM-97</t>
  </si>
  <si>
    <t>FSARRL-20</t>
  </si>
  <si>
    <t>FSARRM-66</t>
  </si>
  <si>
    <t>FSARRL-16</t>
  </si>
  <si>
    <t>FSARRL-17</t>
  </si>
  <si>
    <t>FSARRM-98</t>
  </si>
  <si>
    <t>FSARRM-99</t>
  </si>
  <si>
    <t>FSARRN-01</t>
  </si>
  <si>
    <t>FSARRN-13</t>
  </si>
  <si>
    <t>FSARRN-15</t>
  </si>
  <si>
    <t>FSARQY-88</t>
  </si>
  <si>
    <t>FSARQY-89</t>
  </si>
  <si>
    <t>FSARRN-14</t>
  </si>
  <si>
    <t>FSARRN-07</t>
  </si>
  <si>
    <t>FSARRN-16</t>
  </si>
  <si>
    <t>FSARRN-17</t>
  </si>
  <si>
    <t>FSARRN-08</t>
  </si>
  <si>
    <t>FSARRL-59</t>
  </si>
  <si>
    <t>FSARRL-60</t>
  </si>
  <si>
    <t>FSARRL-56</t>
  </si>
  <si>
    <t>FSARRL-61</t>
  </si>
  <si>
    <t>FSARRL-55</t>
  </si>
  <si>
    <t>FSARRL-58</t>
  </si>
  <si>
    <t>FSARRL-37</t>
  </si>
  <si>
    <t>FSARRL-82</t>
  </si>
  <si>
    <t>FSARRL-86</t>
  </si>
  <si>
    <t>FSARRM-47</t>
  </si>
  <si>
    <t>FSARRM-48</t>
  </si>
  <si>
    <t>FSARRL-84</t>
  </si>
  <si>
    <t>FSARRL-85</t>
  </si>
  <si>
    <t>FSARRM-49</t>
  </si>
  <si>
    <t>FSARRL-79</t>
  </si>
  <si>
    <t>FSARRL-80</t>
  </si>
  <si>
    <t>FSARRL-87</t>
  </si>
  <si>
    <t>FSARRL-88</t>
  </si>
  <si>
    <t>FSARRL-89</t>
  </si>
  <si>
    <t>FSARRL-95</t>
  </si>
  <si>
    <t>FSARRM-56</t>
  </si>
  <si>
    <t>FSARRL-91</t>
  </si>
  <si>
    <t>FSARRL-92</t>
  </si>
  <si>
    <t>FSARRL-93</t>
  </si>
  <si>
    <t>FSARRL-94</t>
  </si>
  <si>
    <t>FSARRM-62</t>
  </si>
  <si>
    <t>FSARRM-63</t>
  </si>
  <si>
    <t>FSARRL-81</t>
  </si>
  <si>
    <t>FSARRM-64</t>
  </si>
  <si>
    <t>FSARRN-20</t>
  </si>
  <si>
    <t>FSARRL-78</t>
  </si>
  <si>
    <t>FSARRM-59</t>
  </si>
  <si>
    <t>FSARRM-60</t>
  </si>
  <si>
    <t>FSARRL-98</t>
  </si>
  <si>
    <t>FSARRL-97</t>
  </si>
  <si>
    <t>FSARRM-55</t>
  </si>
  <si>
    <t>FSARRN-21</t>
  </si>
  <si>
    <t>FSARRM-05</t>
  </si>
  <si>
    <t>FSARRM-04</t>
  </si>
  <si>
    <t>FSARRM-02</t>
  </si>
  <si>
    <t>FSARRG-77</t>
  </si>
  <si>
    <t>FSARRN-30</t>
  </si>
  <si>
    <t>FSARRL-90</t>
  </si>
  <si>
    <t>FSARRL-62</t>
  </si>
  <si>
    <t>FSARRL-36</t>
  </si>
  <si>
    <t>FSARRM-91</t>
  </si>
  <si>
    <t>FSARRN-18</t>
  </si>
  <si>
    <t>FSARRN-03</t>
  </si>
  <si>
    <t>FSARRL-66</t>
  </si>
  <si>
    <t>FSARRL-75</t>
  </si>
  <si>
    <t>FSARRM-81</t>
  </si>
  <si>
    <t>FSARRM-82</t>
  </si>
  <si>
    <t>FSARRN-04</t>
  </si>
  <si>
    <t>FSARRL-46</t>
  </si>
  <si>
    <t>FSARRN-05</t>
  </si>
  <si>
    <t>FSARRN-11</t>
  </si>
  <si>
    <t>FSARRN-12</t>
  </si>
  <si>
    <t>FSARRN-19</t>
  </si>
  <si>
    <t>FSARRM-43</t>
  </si>
  <si>
    <t>FSARRM-44</t>
  </si>
  <si>
    <t>FSARRM-45</t>
  </si>
  <si>
    <t>FSARRM-46</t>
  </si>
  <si>
    <t>FSARRM-85</t>
  </si>
  <si>
    <t>FSARRM-86</t>
  </si>
  <si>
    <t>FSARRM-69</t>
  </si>
  <si>
    <t>FSARRM-88</t>
  </si>
  <si>
    <t>FSARRM-89</t>
  </si>
  <si>
    <t>FSARRL-83</t>
  </si>
  <si>
    <t>FSARRT-22</t>
  </si>
  <si>
    <t>FSARRM-42</t>
  </si>
  <si>
    <t>FSARRM-40</t>
  </si>
  <si>
    <t>FSARRM-57</t>
  </si>
  <si>
    <t>FSARRM-58</t>
  </si>
  <si>
    <t>FSARRM-41</t>
  </si>
  <si>
    <t>FSARRM-95</t>
  </si>
  <si>
    <t>FSARRT-23</t>
  </si>
  <si>
    <t>FSARRL-99</t>
  </si>
  <si>
    <t>FSARRM-01</t>
  </si>
  <si>
    <t>FSARRM-53</t>
  </si>
  <si>
    <t>FSARRM-54</t>
  </si>
  <si>
    <t>FSARRM-11</t>
  </si>
  <si>
    <t>FSARRM-12</t>
  </si>
  <si>
    <t>FSARRM-13</t>
  </si>
  <si>
    <t>FSARRM-10</t>
  </si>
  <si>
    <t>FSARRM-20</t>
  </si>
  <si>
    <t>FSARRM-21</t>
  </si>
  <si>
    <t>FSARRM-29</t>
  </si>
  <si>
    <t>FSARRM-37</t>
  </si>
  <si>
    <t>FSARRM-52</t>
  </si>
  <si>
    <t>FSARRM-36</t>
  </si>
  <si>
    <t>FSARRM-06</t>
  </si>
  <si>
    <t>FSARRM-07</t>
  </si>
  <si>
    <t>FSARRM-08</t>
  </si>
  <si>
    <t>FSARRM-09</t>
  </si>
  <si>
    <t>FSARRM-14</t>
  </si>
  <si>
    <t>FSARRL-96</t>
  </si>
  <si>
    <t>FSARRM-18</t>
  </si>
  <si>
    <t>FSARRM-15</t>
  </si>
  <si>
    <t>FSARRM-16</t>
  </si>
  <si>
    <t>FSARRM-17</t>
  </si>
  <si>
    <t>FSARRM-19</t>
  </si>
  <si>
    <t>FSARRM-22</t>
  </si>
  <si>
    <t>FSARRM-23</t>
  </si>
  <si>
    <t>FSARRM-26</t>
  </si>
  <si>
    <t>FSARRM-25</t>
  </si>
  <si>
    <t>FSARRM-33</t>
  </si>
  <si>
    <t>FSARRM-34</t>
  </si>
  <si>
    <t>FSARRM-38</t>
  </si>
  <si>
    <t>FSARRM-50</t>
  </si>
  <si>
    <t>FSARRM-35</t>
  </si>
  <si>
    <t>FSARRM-24</t>
  </si>
  <si>
    <t>FSARRM-30</t>
  </si>
  <si>
    <t>FSARRM-27</t>
  </si>
  <si>
    <t>FSARRM-31</t>
  </si>
  <si>
    <t>FSARRM-39</t>
  </si>
  <si>
    <t>FSARRM-51</t>
  </si>
  <si>
    <t>FSARRM-32</t>
  </si>
  <si>
    <t>FSAW15-89</t>
  </si>
  <si>
    <t>FSARRN-33</t>
  </si>
  <si>
    <t>FSARRL-32</t>
  </si>
  <si>
    <t>FSARRL-49</t>
  </si>
  <si>
    <t>FSARRL-68</t>
  </si>
  <si>
    <t>FSARRM-67</t>
  </si>
  <si>
    <t>FSARRM-73</t>
  </si>
  <si>
    <t>FSARRM-74</t>
  </si>
  <si>
    <t>FSARRM-75</t>
  </si>
  <si>
    <t>FSARRL-67</t>
  </si>
  <si>
    <t>FSARRL-73</t>
  </si>
  <si>
    <t>FSARRL-74</t>
  </si>
  <si>
    <t>FSARRL-76</t>
  </si>
  <si>
    <t>FSARRM-78</t>
  </si>
  <si>
    <t>FSARRM-79</t>
  </si>
  <si>
    <t>FSARRM-80</t>
  </si>
  <si>
    <t>FSARRM-83</t>
  </si>
  <si>
    <t>FSARRL-64</t>
  </si>
  <si>
    <t>FSARRL-65</t>
  </si>
  <si>
    <t>FSARRL-48</t>
  </si>
  <si>
    <t>FSARRL-47</t>
  </si>
  <si>
    <t>FSARRM-65</t>
  </si>
  <si>
    <t>FSARRM-84</t>
  </si>
  <si>
    <t>FSARRP-85</t>
  </si>
  <si>
    <t>FSARRL-77</t>
  </si>
  <si>
    <t>FSARRM-61</t>
  </si>
  <si>
    <t>FSARRL-54</t>
  </si>
  <si>
    <t>FSARRL-72</t>
  </si>
  <si>
    <t>FSARRM-96</t>
  </si>
  <si>
    <t>FSARRL-24</t>
  </si>
  <si>
    <t>FSARRL-25</t>
  </si>
  <si>
    <t>FSARRL-27</t>
  </si>
  <si>
    <t>FSARRL-28</t>
  </si>
  <si>
    <t>FSARRL-50</t>
  </si>
  <si>
    <t>FSARRL-63</t>
  </si>
  <si>
    <t>FSARRL-26</t>
  </si>
  <si>
    <t>FSARRL-39</t>
  </si>
  <si>
    <t>FSARRL-40</t>
  </si>
  <si>
    <t>FSARRL-41</t>
  </si>
  <si>
    <t>FSARRL-42</t>
  </si>
  <si>
    <t>FSARRL-30</t>
  </si>
  <si>
    <t>FSARRL-43</t>
  </si>
  <si>
    <t>FSARRL-44</t>
  </si>
  <si>
    <t>FSARRL-45</t>
  </si>
  <si>
    <t>FSARRL-51</t>
  </si>
  <si>
    <t>FSARRL-69</t>
  </si>
  <si>
    <t>FSARRM-92</t>
  </si>
  <si>
    <t>FSARRM-76</t>
  </si>
  <si>
    <t>FSARRM-77</t>
  </si>
  <si>
    <t>FSARRM-72</t>
  </si>
  <si>
    <t>FSARRM-68</t>
  </si>
  <si>
    <t>FSARRM-87</t>
  </si>
  <si>
    <t>Type ME</t>
  </si>
  <si>
    <t>Macule</t>
  </si>
  <si>
    <t>Couvercle</t>
  </si>
  <si>
    <t>Caisse</t>
  </si>
  <si>
    <t>Etiquettes Caisse</t>
  </si>
  <si>
    <t>Palette</t>
  </si>
  <si>
    <t>Etiquettes Ramette</t>
  </si>
  <si>
    <t xml:space="preserve"> </t>
  </si>
  <si>
    <t>référence</t>
  </si>
  <si>
    <t>stock de départ</t>
  </si>
  <si>
    <t>stock</t>
  </si>
  <si>
    <t>besoin</t>
  </si>
  <si>
    <t>réapro</t>
  </si>
  <si>
    <t>graa</t>
  </si>
  <si>
    <t>ftaa</t>
  </si>
  <si>
    <t>Qtaa</t>
  </si>
  <si>
    <t>Datpas</t>
  </si>
  <si>
    <t>Hpass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</si>
</sst>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d/m/yy\ h:mm;@"/>
    <numFmt numFmtId="168" formatCode="h:mm;@"/>
    <numFmt numFmtId="172" formatCode="ddd\ dd\ mmmm\ dd\ yyyy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32">
    <xf numFmtId="0" fontId="0" fillId="0" borderId="0" xfId="0"/>
    <xf numFmtId="164" fontId="0" fillId="0" borderId="0" xfId="0" applyNumberFormat="1"/>
    <xf numFmtId="1" fontId="0" fillId="0" borderId="0" xfId="0" applyNumberFormat="1"/>
    <xf numFmtId="0" fontId="2" fillId="0" borderId="0" xfId="0" applyFont="1" applyAlignment="1">
      <alignment horizontal="center"/>
    </xf>
    <xf numFmtId="0" fontId="0" fillId="0" borderId="7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0" xfId="0" applyFont="1"/>
    <xf numFmtId="14" fontId="3" fillId="0" borderId="0" xfId="0" applyNumberFormat="1" applyFont="1"/>
    <xf numFmtId="0" fontId="1" fillId="0" borderId="0" xfId="0" applyFont="1" applyFill="1" applyAlignment="1">
      <alignment horizontal="center" vertical="center"/>
    </xf>
    <xf numFmtId="164" fontId="1" fillId="0" borderId="0" xfId="0" applyNumberFormat="1" applyFont="1" applyFill="1" applyAlignment="1">
      <alignment horizontal="center" vertical="center"/>
    </xf>
    <xf numFmtId="1" fontId="1" fillId="0" borderId="0" xfId="0" applyNumberFormat="1" applyFont="1" applyFill="1" applyAlignment="1">
      <alignment horizontal="center" vertical="center"/>
    </xf>
    <xf numFmtId="0" fontId="3" fillId="0" borderId="0" xfId="0" applyFont="1" applyFill="1"/>
    <xf numFmtId="0" fontId="0" fillId="0" borderId="0" xfId="0" applyFill="1"/>
    <xf numFmtId="0" fontId="0" fillId="0" borderId="9" xfId="0" quotePrefix="1" applyBorder="1" applyAlignment="1">
      <alignment horizontal="center" vertical="center"/>
    </xf>
    <xf numFmtId="0" fontId="1" fillId="0" borderId="0" xfId="0" applyFont="1" applyAlignment="1">
      <alignment horizontal="center"/>
    </xf>
    <xf numFmtId="14" fontId="0" fillId="0" borderId="4" xfId="0" applyNumberForma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68" fontId="0" fillId="0" borderId="0" xfId="0" applyNumberFormat="1"/>
    <xf numFmtId="172" fontId="0" fillId="0" borderId="4" xfId="0" applyNumberFormat="1" applyBorder="1" applyAlignment="1">
      <alignment horizontal="center"/>
    </xf>
    <xf numFmtId="172" fontId="0" fillId="0" borderId="5" xfId="0" applyNumberFormat="1" applyBorder="1" applyAlignment="1">
      <alignment horizontal="center"/>
    </xf>
    <xf numFmtId="172" fontId="0" fillId="0" borderId="6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1865"/>
  <sheetViews>
    <sheetView topLeftCell="B1833" workbookViewId="0">
      <selection activeCell="E2" sqref="E2:E1857"/>
    </sheetView>
  </sheetViews>
  <sheetFormatPr baseColWidth="10" defaultRowHeight="15" x14ac:dyDescent="0.25"/>
  <cols>
    <col min="7" max="7" width="19.140625" style="1" customWidth="1"/>
    <col min="8" max="8" width="10.85546875" style="2" customWidth="1"/>
    <col min="9" max="9" width="11.42578125" style="12"/>
  </cols>
  <sheetData>
    <row r="1" spans="1:13" s="18" customFormat="1" ht="39" customHeight="1" x14ac:dyDescent="0.25">
      <c r="A1" s="14" t="s">
        <v>4</v>
      </c>
      <c r="B1" s="14" t="s">
        <v>5</v>
      </c>
      <c r="C1" s="14" t="s">
        <v>394</v>
      </c>
      <c r="D1" s="14" t="s">
        <v>393</v>
      </c>
      <c r="E1" s="14" t="s">
        <v>6</v>
      </c>
      <c r="F1" s="14" t="s">
        <v>380</v>
      </c>
      <c r="G1" s="15" t="s">
        <v>7</v>
      </c>
      <c r="H1" s="16" t="s">
        <v>395</v>
      </c>
      <c r="I1" s="17" t="s">
        <v>396</v>
      </c>
      <c r="J1" s="18" t="s">
        <v>397</v>
      </c>
    </row>
    <row r="2" spans="1:13" x14ac:dyDescent="0.25">
      <c r="A2" t="s">
        <v>2</v>
      </c>
      <c r="B2" t="s">
        <v>119</v>
      </c>
      <c r="C2">
        <v>210</v>
      </c>
      <c r="D2">
        <v>80</v>
      </c>
      <c r="E2">
        <v>1006086</v>
      </c>
      <c r="F2" t="s">
        <v>381</v>
      </c>
      <c r="G2" s="1">
        <v>42464.261805555558</v>
      </c>
      <c r="H2" s="2">
        <v>170.56723320000003</v>
      </c>
      <c r="I2" s="13">
        <f>DATE(YEAR(G2),MONTH(G2),DAY(G2))</f>
        <v>42464</v>
      </c>
      <c r="J2" s="28" t="str">
        <f>HOUR(G2)&amp;":"&amp;MINUTE(G2)</f>
        <v>6:17</v>
      </c>
    </row>
    <row r="3" spans="1:13" x14ac:dyDescent="0.25">
      <c r="A3" t="s">
        <v>1</v>
      </c>
      <c r="B3" t="s">
        <v>73</v>
      </c>
      <c r="C3">
        <v>210</v>
      </c>
      <c r="D3">
        <v>80</v>
      </c>
      <c r="E3">
        <v>1011214</v>
      </c>
      <c r="F3" t="s">
        <v>383</v>
      </c>
      <c r="G3" s="1">
        <v>42462.306250000001</v>
      </c>
      <c r="H3" s="2">
        <v>324</v>
      </c>
      <c r="I3" s="13">
        <f t="shared" ref="I3:I66" si="0">DATE(YEAR(G3),MONTH(G3),DAY(G3))</f>
        <v>42462</v>
      </c>
      <c r="J3" s="28" t="str">
        <f t="shared" ref="J3:J66" si="1">HOUR(G3)&amp;":"&amp;MINUTE(G3)</f>
        <v>7:21</v>
      </c>
    </row>
    <row r="4" spans="1:13" ht="15.75" x14ac:dyDescent="0.25">
      <c r="A4" t="s">
        <v>1</v>
      </c>
      <c r="B4" t="s">
        <v>74</v>
      </c>
      <c r="C4">
        <v>210</v>
      </c>
      <c r="D4">
        <v>80</v>
      </c>
      <c r="E4">
        <v>1011214</v>
      </c>
      <c r="F4" t="s">
        <v>383</v>
      </c>
      <c r="G4" s="1">
        <v>42462.336111111108</v>
      </c>
      <c r="H4" s="2">
        <v>800</v>
      </c>
      <c r="I4" s="13">
        <f t="shared" si="0"/>
        <v>42462</v>
      </c>
      <c r="J4" s="28" t="str">
        <f t="shared" si="1"/>
        <v>8:4</v>
      </c>
      <c r="K4" s="3"/>
      <c r="L4" s="20"/>
      <c r="M4" s="20"/>
    </row>
    <row r="5" spans="1:13" x14ac:dyDescent="0.25">
      <c r="A5" t="s">
        <v>1</v>
      </c>
      <c r="B5" t="s">
        <v>279</v>
      </c>
      <c r="C5">
        <v>210</v>
      </c>
      <c r="D5">
        <v>80</v>
      </c>
      <c r="E5">
        <v>1011214</v>
      </c>
      <c r="F5" t="s">
        <v>383</v>
      </c>
      <c r="G5" s="1">
        <v>42462.406944444447</v>
      </c>
      <c r="H5" s="2">
        <v>252</v>
      </c>
      <c r="I5" s="13">
        <f t="shared" si="0"/>
        <v>42462</v>
      </c>
      <c r="J5" s="28" t="str">
        <f t="shared" si="1"/>
        <v>9:46</v>
      </c>
    </row>
    <row r="6" spans="1:13" x14ac:dyDescent="0.25">
      <c r="A6" t="s">
        <v>1</v>
      </c>
      <c r="B6" t="s">
        <v>75</v>
      </c>
      <c r="C6">
        <v>210</v>
      </c>
      <c r="D6">
        <v>80</v>
      </c>
      <c r="E6">
        <v>1011214</v>
      </c>
      <c r="F6" t="s">
        <v>383</v>
      </c>
      <c r="G6" s="1">
        <v>42462.429166666669</v>
      </c>
      <c r="H6" s="2">
        <v>920</v>
      </c>
      <c r="I6" s="13">
        <f t="shared" si="0"/>
        <v>42462</v>
      </c>
      <c r="J6" s="28" t="str">
        <f t="shared" si="1"/>
        <v>10:18</v>
      </c>
    </row>
    <row r="7" spans="1:13" x14ac:dyDescent="0.25">
      <c r="A7" t="s">
        <v>0</v>
      </c>
      <c r="B7" t="s">
        <v>12</v>
      </c>
      <c r="C7">
        <v>210</v>
      </c>
      <c r="D7">
        <v>160</v>
      </c>
      <c r="E7">
        <v>1011214</v>
      </c>
      <c r="F7" t="s">
        <v>383</v>
      </c>
      <c r="G7" s="1">
        <v>42462.572916666664</v>
      </c>
      <c r="H7" s="2">
        <v>240</v>
      </c>
      <c r="I7" s="13">
        <f t="shared" si="0"/>
        <v>42462</v>
      </c>
      <c r="J7" s="28" t="str">
        <f t="shared" si="1"/>
        <v>13:45</v>
      </c>
    </row>
    <row r="8" spans="1:13" x14ac:dyDescent="0.25">
      <c r="A8" t="s">
        <v>0</v>
      </c>
      <c r="B8" t="s">
        <v>14</v>
      </c>
      <c r="C8">
        <v>210</v>
      </c>
      <c r="D8">
        <v>160</v>
      </c>
      <c r="E8">
        <v>1011214</v>
      </c>
      <c r="F8" t="s">
        <v>383</v>
      </c>
      <c r="G8" s="1">
        <v>42462.793749999997</v>
      </c>
      <c r="H8" s="2">
        <v>800</v>
      </c>
      <c r="I8" s="13">
        <f t="shared" si="0"/>
        <v>42462</v>
      </c>
      <c r="J8" s="28" t="str">
        <f t="shared" si="1"/>
        <v>19:3</v>
      </c>
    </row>
    <row r="9" spans="1:13" x14ac:dyDescent="0.25">
      <c r="A9" t="s">
        <v>0</v>
      </c>
      <c r="B9" t="s">
        <v>10</v>
      </c>
      <c r="C9">
        <v>210</v>
      </c>
      <c r="D9">
        <v>160</v>
      </c>
      <c r="E9">
        <v>1011214</v>
      </c>
      <c r="F9" t="s">
        <v>383</v>
      </c>
      <c r="G9" s="1">
        <v>42463.484027777777</v>
      </c>
      <c r="H9" s="2">
        <v>360</v>
      </c>
      <c r="I9" s="13">
        <f t="shared" si="0"/>
        <v>42463</v>
      </c>
      <c r="J9" s="28" t="str">
        <f t="shared" si="1"/>
        <v>11:37</v>
      </c>
    </row>
    <row r="10" spans="1:13" x14ac:dyDescent="0.25">
      <c r="A10" t="s">
        <v>0</v>
      </c>
      <c r="B10" t="s">
        <v>167</v>
      </c>
      <c r="C10">
        <v>210</v>
      </c>
      <c r="D10">
        <v>160</v>
      </c>
      <c r="E10">
        <v>1011214</v>
      </c>
      <c r="F10" t="s">
        <v>383</v>
      </c>
      <c r="G10" s="1">
        <v>42463.841666666667</v>
      </c>
      <c r="H10" s="2">
        <v>520</v>
      </c>
      <c r="I10" s="13">
        <f t="shared" si="0"/>
        <v>42463</v>
      </c>
      <c r="J10" s="28" t="str">
        <f t="shared" si="1"/>
        <v>20:12</v>
      </c>
    </row>
    <row r="11" spans="1:13" x14ac:dyDescent="0.25">
      <c r="A11" t="s">
        <v>0</v>
      </c>
      <c r="B11" t="s">
        <v>26</v>
      </c>
      <c r="C11">
        <v>210</v>
      </c>
      <c r="D11">
        <v>80</v>
      </c>
      <c r="E11">
        <v>1011214</v>
      </c>
      <c r="F11" t="s">
        <v>383</v>
      </c>
      <c r="G11" s="1">
        <v>42464.087500000001</v>
      </c>
      <c r="H11" s="2">
        <v>360</v>
      </c>
      <c r="I11" s="13">
        <f t="shared" si="0"/>
        <v>42464</v>
      </c>
      <c r="J11" s="28" t="str">
        <f t="shared" si="1"/>
        <v>2:6</v>
      </c>
    </row>
    <row r="12" spans="1:13" x14ac:dyDescent="0.25">
      <c r="A12" t="s">
        <v>0</v>
      </c>
      <c r="B12" t="s">
        <v>28</v>
      </c>
      <c r="C12">
        <v>210</v>
      </c>
      <c r="D12">
        <v>80</v>
      </c>
      <c r="E12">
        <v>1011214</v>
      </c>
      <c r="F12" t="s">
        <v>383</v>
      </c>
      <c r="G12" s="1">
        <v>42464.15</v>
      </c>
      <c r="H12" s="2">
        <v>440</v>
      </c>
      <c r="I12" s="13">
        <f t="shared" si="0"/>
        <v>42464</v>
      </c>
      <c r="J12" s="28" t="str">
        <f t="shared" si="1"/>
        <v>3:36</v>
      </c>
    </row>
    <row r="13" spans="1:13" x14ac:dyDescent="0.25">
      <c r="A13" t="s">
        <v>0</v>
      </c>
      <c r="B13" t="s">
        <v>29</v>
      </c>
      <c r="C13">
        <v>210</v>
      </c>
      <c r="D13">
        <v>80</v>
      </c>
      <c r="E13">
        <v>1011214</v>
      </c>
      <c r="F13" t="s">
        <v>383</v>
      </c>
      <c r="G13" s="1">
        <v>42464.270138888889</v>
      </c>
      <c r="H13" s="2">
        <v>600</v>
      </c>
      <c r="I13" s="13">
        <f t="shared" si="0"/>
        <v>42464</v>
      </c>
      <c r="J13" s="28" t="str">
        <f t="shared" si="1"/>
        <v>6:29</v>
      </c>
    </row>
    <row r="14" spans="1:13" x14ac:dyDescent="0.25">
      <c r="A14" t="s">
        <v>0</v>
      </c>
      <c r="B14" t="s">
        <v>42</v>
      </c>
      <c r="C14">
        <v>210</v>
      </c>
      <c r="D14">
        <v>160</v>
      </c>
      <c r="E14">
        <v>1011214</v>
      </c>
      <c r="F14" t="s">
        <v>383</v>
      </c>
      <c r="G14" s="1">
        <v>42466.434027777781</v>
      </c>
      <c r="H14" s="2">
        <v>480</v>
      </c>
      <c r="I14" s="13">
        <f t="shared" si="0"/>
        <v>42466</v>
      </c>
      <c r="J14" s="28" t="str">
        <f t="shared" si="1"/>
        <v>10:25</v>
      </c>
    </row>
    <row r="15" spans="1:13" x14ac:dyDescent="0.25">
      <c r="A15" t="s">
        <v>0</v>
      </c>
      <c r="B15" t="s">
        <v>43</v>
      </c>
      <c r="C15">
        <v>210</v>
      </c>
      <c r="D15">
        <v>160</v>
      </c>
      <c r="E15">
        <v>1011214</v>
      </c>
      <c r="F15" t="s">
        <v>383</v>
      </c>
      <c r="G15" s="1">
        <v>42466.611805555556</v>
      </c>
      <c r="H15" s="2">
        <v>520</v>
      </c>
      <c r="I15" s="13">
        <f t="shared" si="0"/>
        <v>42466</v>
      </c>
      <c r="J15" s="28" t="str">
        <f t="shared" si="1"/>
        <v>14:41</v>
      </c>
    </row>
    <row r="16" spans="1:13" x14ac:dyDescent="0.25">
      <c r="A16" t="s">
        <v>0</v>
      </c>
      <c r="B16" t="s">
        <v>44</v>
      </c>
      <c r="C16">
        <v>210</v>
      </c>
      <c r="D16">
        <v>160</v>
      </c>
      <c r="E16">
        <v>1011214</v>
      </c>
      <c r="F16" t="s">
        <v>383</v>
      </c>
      <c r="G16" s="1">
        <v>42466.997916666667</v>
      </c>
      <c r="H16" s="2">
        <v>320</v>
      </c>
      <c r="I16" s="13">
        <f t="shared" si="0"/>
        <v>42466</v>
      </c>
      <c r="J16" s="28" t="str">
        <f t="shared" si="1"/>
        <v>23:57</v>
      </c>
    </row>
    <row r="17" spans="1:10" x14ac:dyDescent="0.25">
      <c r="A17" t="s">
        <v>1</v>
      </c>
      <c r="B17" t="s">
        <v>202</v>
      </c>
      <c r="C17">
        <v>210</v>
      </c>
      <c r="D17">
        <v>80</v>
      </c>
      <c r="E17">
        <v>1011214</v>
      </c>
      <c r="F17" t="s">
        <v>383</v>
      </c>
      <c r="G17" s="1">
        <v>42469.455555555556</v>
      </c>
      <c r="H17" s="2">
        <v>840</v>
      </c>
      <c r="I17" s="13">
        <f t="shared" si="0"/>
        <v>42469</v>
      </c>
      <c r="J17" s="28" t="str">
        <f t="shared" si="1"/>
        <v>10:56</v>
      </c>
    </row>
    <row r="18" spans="1:10" x14ac:dyDescent="0.25">
      <c r="A18" t="s">
        <v>1</v>
      </c>
      <c r="B18" t="s">
        <v>203</v>
      </c>
      <c r="C18">
        <v>210</v>
      </c>
      <c r="D18">
        <v>80</v>
      </c>
      <c r="E18">
        <v>1011214</v>
      </c>
      <c r="F18" t="s">
        <v>383</v>
      </c>
      <c r="G18" s="1">
        <v>42469.529166666667</v>
      </c>
      <c r="H18" s="2">
        <v>1680</v>
      </c>
      <c r="I18" s="13">
        <f t="shared" si="0"/>
        <v>42469</v>
      </c>
      <c r="J18" s="28" t="str">
        <f t="shared" si="1"/>
        <v>12:42</v>
      </c>
    </row>
    <row r="19" spans="1:10" x14ac:dyDescent="0.25">
      <c r="A19" t="s">
        <v>0</v>
      </c>
      <c r="B19" t="s">
        <v>267</v>
      </c>
      <c r="C19">
        <v>210</v>
      </c>
      <c r="D19">
        <v>160</v>
      </c>
      <c r="E19">
        <v>1011214</v>
      </c>
      <c r="F19" t="s">
        <v>383</v>
      </c>
      <c r="G19" s="1">
        <v>42471.322222222225</v>
      </c>
      <c r="H19" s="2">
        <v>760</v>
      </c>
      <c r="I19" s="13">
        <f t="shared" si="0"/>
        <v>42471</v>
      </c>
      <c r="J19" s="28" t="str">
        <f t="shared" si="1"/>
        <v>7:44</v>
      </c>
    </row>
    <row r="20" spans="1:10" x14ac:dyDescent="0.25">
      <c r="A20" t="s">
        <v>8</v>
      </c>
      <c r="B20" t="s">
        <v>359</v>
      </c>
      <c r="C20">
        <v>450</v>
      </c>
      <c r="D20">
        <v>90</v>
      </c>
      <c r="E20">
        <v>1011845</v>
      </c>
      <c r="F20" t="s">
        <v>381</v>
      </c>
      <c r="G20" s="1">
        <v>42470.010416666664</v>
      </c>
      <c r="H20" s="2">
        <v>34.040582399999998</v>
      </c>
      <c r="I20" s="13">
        <f t="shared" si="0"/>
        <v>42470</v>
      </c>
      <c r="J20" s="28" t="str">
        <f t="shared" si="1"/>
        <v>0:15</v>
      </c>
    </row>
    <row r="21" spans="1:10" x14ac:dyDescent="0.25">
      <c r="A21" t="s">
        <v>8</v>
      </c>
      <c r="B21" t="s">
        <v>370</v>
      </c>
      <c r="C21">
        <v>450</v>
      </c>
      <c r="D21">
        <v>100</v>
      </c>
      <c r="E21">
        <v>1011845</v>
      </c>
      <c r="F21" t="s">
        <v>381</v>
      </c>
      <c r="G21" s="1">
        <v>42472.63958333333</v>
      </c>
      <c r="H21" s="2">
        <v>30.803673600000003</v>
      </c>
      <c r="I21" s="13">
        <f t="shared" si="0"/>
        <v>42472</v>
      </c>
      <c r="J21" s="28" t="str">
        <f t="shared" si="1"/>
        <v>15:21</v>
      </c>
    </row>
    <row r="22" spans="1:10" x14ac:dyDescent="0.25">
      <c r="A22" t="s">
        <v>1</v>
      </c>
      <c r="B22" t="s">
        <v>217</v>
      </c>
      <c r="C22">
        <v>210</v>
      </c>
      <c r="D22">
        <v>100</v>
      </c>
      <c r="E22">
        <v>1011855</v>
      </c>
      <c r="F22" t="s">
        <v>381</v>
      </c>
      <c r="G22" s="1">
        <v>42470.619444444441</v>
      </c>
      <c r="H22" s="2">
        <v>42.901649999999997</v>
      </c>
      <c r="I22" s="13">
        <f t="shared" si="0"/>
        <v>42470</v>
      </c>
      <c r="J22" s="28" t="str">
        <f t="shared" si="1"/>
        <v>14:52</v>
      </c>
    </row>
    <row r="23" spans="1:10" x14ac:dyDescent="0.25">
      <c r="A23" t="s">
        <v>8</v>
      </c>
      <c r="B23" t="s">
        <v>338</v>
      </c>
      <c r="C23">
        <v>420</v>
      </c>
      <c r="D23">
        <v>160</v>
      </c>
      <c r="E23">
        <v>1011882</v>
      </c>
      <c r="F23" t="s">
        <v>381</v>
      </c>
      <c r="G23" s="1">
        <v>42466.290972222225</v>
      </c>
      <c r="H23" s="2">
        <v>28.916999999999994</v>
      </c>
      <c r="I23" s="13">
        <f t="shared" si="0"/>
        <v>42466</v>
      </c>
      <c r="J23" s="28" t="str">
        <f t="shared" si="1"/>
        <v>6:59</v>
      </c>
    </row>
    <row r="24" spans="1:10" x14ac:dyDescent="0.25">
      <c r="A24" t="s">
        <v>8</v>
      </c>
      <c r="B24" t="s">
        <v>18</v>
      </c>
      <c r="C24">
        <v>420</v>
      </c>
      <c r="D24">
        <v>80</v>
      </c>
      <c r="E24">
        <v>1015906</v>
      </c>
      <c r="F24" t="s">
        <v>381</v>
      </c>
      <c r="G24" s="1">
        <v>42464.879861111112</v>
      </c>
      <c r="H24" s="2">
        <v>33.167705999999995</v>
      </c>
      <c r="I24" s="13">
        <f t="shared" si="0"/>
        <v>42464</v>
      </c>
      <c r="J24" s="28" t="str">
        <f t="shared" si="1"/>
        <v>21:7</v>
      </c>
    </row>
    <row r="25" spans="1:10" x14ac:dyDescent="0.25">
      <c r="A25" t="s">
        <v>8</v>
      </c>
      <c r="B25" t="s">
        <v>331</v>
      </c>
      <c r="C25">
        <v>420</v>
      </c>
      <c r="D25">
        <v>100</v>
      </c>
      <c r="E25">
        <v>1020045</v>
      </c>
      <c r="F25" t="s">
        <v>383</v>
      </c>
      <c r="G25" s="1">
        <v>42465.302083333336</v>
      </c>
      <c r="H25" s="2">
        <v>120</v>
      </c>
      <c r="I25" s="13">
        <f t="shared" si="0"/>
        <v>42465</v>
      </c>
      <c r="J25" s="28" t="str">
        <f t="shared" si="1"/>
        <v>7:15</v>
      </c>
    </row>
    <row r="26" spans="1:10" x14ac:dyDescent="0.25">
      <c r="A26" t="s">
        <v>8</v>
      </c>
      <c r="B26" t="s">
        <v>348</v>
      </c>
      <c r="C26">
        <v>420</v>
      </c>
      <c r="D26">
        <v>160</v>
      </c>
      <c r="E26">
        <v>1020045</v>
      </c>
      <c r="F26" t="s">
        <v>383</v>
      </c>
      <c r="G26" s="1">
        <v>42467.886111111111</v>
      </c>
      <c r="H26" s="2">
        <v>120</v>
      </c>
      <c r="I26" s="13">
        <f t="shared" si="0"/>
        <v>42467</v>
      </c>
      <c r="J26" s="28" t="str">
        <f t="shared" si="1"/>
        <v>21:16</v>
      </c>
    </row>
    <row r="27" spans="1:10" x14ac:dyDescent="0.25">
      <c r="A27" t="s">
        <v>1</v>
      </c>
      <c r="B27" t="s">
        <v>74</v>
      </c>
      <c r="C27">
        <v>210</v>
      </c>
      <c r="D27">
        <v>80</v>
      </c>
      <c r="E27">
        <v>1025085</v>
      </c>
      <c r="F27" t="s">
        <v>384</v>
      </c>
      <c r="G27" s="1">
        <v>42462.336111111108</v>
      </c>
      <c r="H27" s="2">
        <v>800</v>
      </c>
      <c r="I27" s="13">
        <f t="shared" si="0"/>
        <v>42462</v>
      </c>
      <c r="J27" s="28" t="str">
        <f t="shared" si="1"/>
        <v>8:4</v>
      </c>
    </row>
    <row r="28" spans="1:10" x14ac:dyDescent="0.25">
      <c r="A28" t="s">
        <v>2</v>
      </c>
      <c r="B28" t="s">
        <v>220</v>
      </c>
      <c r="C28">
        <v>210</v>
      </c>
      <c r="D28">
        <v>80</v>
      </c>
      <c r="E28">
        <v>1027961</v>
      </c>
      <c r="F28" t="s">
        <v>382</v>
      </c>
      <c r="G28" s="1">
        <v>42463.338194444441</v>
      </c>
      <c r="H28" s="2">
        <v>828</v>
      </c>
      <c r="I28" s="13">
        <f t="shared" si="0"/>
        <v>42463</v>
      </c>
      <c r="J28" s="28" t="str">
        <f t="shared" si="1"/>
        <v>8:7</v>
      </c>
    </row>
    <row r="29" spans="1:10" x14ac:dyDescent="0.25">
      <c r="A29" t="s">
        <v>1</v>
      </c>
      <c r="B29" t="s">
        <v>205</v>
      </c>
      <c r="C29">
        <v>210</v>
      </c>
      <c r="D29">
        <v>80</v>
      </c>
      <c r="E29">
        <v>1043649</v>
      </c>
      <c r="F29" t="s">
        <v>386</v>
      </c>
      <c r="G29" s="1">
        <v>42469.751388888886</v>
      </c>
      <c r="H29" s="2">
        <v>4200</v>
      </c>
      <c r="I29" s="13">
        <f t="shared" si="0"/>
        <v>42469</v>
      </c>
      <c r="J29" s="28" t="str">
        <f t="shared" si="1"/>
        <v>18:2</v>
      </c>
    </row>
    <row r="30" spans="1:10" x14ac:dyDescent="0.25">
      <c r="A30" t="s">
        <v>0</v>
      </c>
      <c r="B30" t="s">
        <v>34</v>
      </c>
      <c r="C30">
        <v>210</v>
      </c>
      <c r="D30">
        <v>120</v>
      </c>
      <c r="E30">
        <v>1063955</v>
      </c>
      <c r="F30" t="s">
        <v>383</v>
      </c>
      <c r="G30" s="1">
        <v>42465.022916666669</v>
      </c>
      <c r="H30" s="2">
        <v>240</v>
      </c>
      <c r="I30" s="13">
        <f t="shared" si="0"/>
        <v>42465</v>
      </c>
      <c r="J30" s="28" t="str">
        <f t="shared" si="1"/>
        <v>0:33</v>
      </c>
    </row>
    <row r="31" spans="1:10" x14ac:dyDescent="0.25">
      <c r="A31" t="s">
        <v>0</v>
      </c>
      <c r="B31" t="s">
        <v>17</v>
      </c>
      <c r="C31">
        <v>210</v>
      </c>
      <c r="D31">
        <v>100</v>
      </c>
      <c r="E31">
        <v>1065222</v>
      </c>
      <c r="F31" t="s">
        <v>382</v>
      </c>
      <c r="G31" s="1">
        <v>42461.595138888886</v>
      </c>
      <c r="H31" s="2">
        <v>1084</v>
      </c>
      <c r="I31" s="13">
        <f t="shared" si="0"/>
        <v>42461</v>
      </c>
      <c r="J31" s="28" t="str">
        <f t="shared" si="1"/>
        <v>14:17</v>
      </c>
    </row>
    <row r="32" spans="1:10" x14ac:dyDescent="0.25">
      <c r="A32" t="s">
        <v>0</v>
      </c>
      <c r="B32" t="s">
        <v>17</v>
      </c>
      <c r="C32">
        <v>210</v>
      </c>
      <c r="D32">
        <v>100</v>
      </c>
      <c r="E32">
        <v>1065222</v>
      </c>
      <c r="F32" t="s">
        <v>382</v>
      </c>
      <c r="G32" s="1">
        <v>42461.595138888886</v>
      </c>
      <c r="H32" s="2">
        <v>2075</v>
      </c>
      <c r="I32" s="13">
        <f t="shared" si="0"/>
        <v>42461</v>
      </c>
      <c r="J32" s="28" t="str">
        <f t="shared" si="1"/>
        <v>14:17</v>
      </c>
    </row>
    <row r="33" spans="1:10" x14ac:dyDescent="0.25">
      <c r="A33" t="s">
        <v>1</v>
      </c>
      <c r="B33" t="s">
        <v>17</v>
      </c>
      <c r="C33">
        <v>210</v>
      </c>
      <c r="D33">
        <v>100</v>
      </c>
      <c r="E33">
        <v>1065222</v>
      </c>
      <c r="F33" t="s">
        <v>382</v>
      </c>
      <c r="G33" s="1">
        <v>42461.595138888886</v>
      </c>
      <c r="H33" s="2">
        <v>1084</v>
      </c>
      <c r="I33" s="13">
        <f t="shared" si="0"/>
        <v>42461</v>
      </c>
      <c r="J33" s="28" t="str">
        <f t="shared" si="1"/>
        <v>14:17</v>
      </c>
    </row>
    <row r="34" spans="1:10" x14ac:dyDescent="0.25">
      <c r="A34" t="s">
        <v>1</v>
      </c>
      <c r="B34" t="s">
        <v>17</v>
      </c>
      <c r="C34">
        <v>210</v>
      </c>
      <c r="D34">
        <v>100</v>
      </c>
      <c r="E34">
        <v>1065222</v>
      </c>
      <c r="F34" t="s">
        <v>382</v>
      </c>
      <c r="G34" s="1">
        <v>42461.595138888886</v>
      </c>
      <c r="H34" s="2">
        <v>2075</v>
      </c>
      <c r="I34" s="13">
        <f t="shared" si="0"/>
        <v>42461</v>
      </c>
      <c r="J34" s="28" t="str">
        <f t="shared" si="1"/>
        <v>14:17</v>
      </c>
    </row>
    <row r="35" spans="1:10" x14ac:dyDescent="0.25">
      <c r="A35" t="s">
        <v>0</v>
      </c>
      <c r="B35" t="s">
        <v>16</v>
      </c>
      <c r="C35">
        <v>210</v>
      </c>
      <c r="D35">
        <v>90</v>
      </c>
      <c r="E35">
        <v>1065222</v>
      </c>
      <c r="F35" t="s">
        <v>382</v>
      </c>
      <c r="G35" s="1">
        <v>42461.612500000003</v>
      </c>
      <c r="H35" s="2">
        <v>392</v>
      </c>
      <c r="I35" s="13">
        <f t="shared" si="0"/>
        <v>42461</v>
      </c>
      <c r="J35" s="28" t="str">
        <f t="shared" si="1"/>
        <v>14:42</v>
      </c>
    </row>
    <row r="36" spans="1:10" x14ac:dyDescent="0.25">
      <c r="A36" t="s">
        <v>2</v>
      </c>
      <c r="B36" t="s">
        <v>285</v>
      </c>
      <c r="C36">
        <v>210</v>
      </c>
      <c r="D36">
        <v>90</v>
      </c>
      <c r="E36">
        <v>1065222</v>
      </c>
      <c r="F36" t="s">
        <v>382</v>
      </c>
      <c r="G36" s="1">
        <v>42461.631249999999</v>
      </c>
      <c r="H36" s="2">
        <v>432</v>
      </c>
      <c r="I36" s="13">
        <f t="shared" si="0"/>
        <v>42461</v>
      </c>
      <c r="J36" s="28" t="str">
        <f t="shared" si="1"/>
        <v>15:9</v>
      </c>
    </row>
    <row r="37" spans="1:10" x14ac:dyDescent="0.25">
      <c r="A37" t="s">
        <v>2</v>
      </c>
      <c r="B37" t="s">
        <v>286</v>
      </c>
      <c r="C37">
        <v>210</v>
      </c>
      <c r="D37">
        <v>90</v>
      </c>
      <c r="E37">
        <v>1065222</v>
      </c>
      <c r="F37" t="s">
        <v>382</v>
      </c>
      <c r="G37" s="1">
        <v>42461.666666666664</v>
      </c>
      <c r="H37" s="2">
        <v>216</v>
      </c>
      <c r="I37" s="13">
        <f t="shared" si="0"/>
        <v>42461</v>
      </c>
      <c r="J37" s="28" t="str">
        <f t="shared" si="1"/>
        <v>16:0</v>
      </c>
    </row>
    <row r="38" spans="1:10" x14ac:dyDescent="0.25">
      <c r="A38" t="s">
        <v>2</v>
      </c>
      <c r="B38" t="s">
        <v>95</v>
      </c>
      <c r="C38">
        <v>210</v>
      </c>
      <c r="D38">
        <v>90</v>
      </c>
      <c r="E38">
        <v>1065222</v>
      </c>
      <c r="F38" t="s">
        <v>382</v>
      </c>
      <c r="G38" s="1">
        <v>42461.681250000001</v>
      </c>
      <c r="H38" s="2">
        <v>214</v>
      </c>
      <c r="I38" s="13">
        <f t="shared" si="0"/>
        <v>42461</v>
      </c>
      <c r="J38" s="28" t="str">
        <f t="shared" si="1"/>
        <v>16:21</v>
      </c>
    </row>
    <row r="39" spans="1:10" x14ac:dyDescent="0.25">
      <c r="A39" t="s">
        <v>2</v>
      </c>
      <c r="B39" t="s">
        <v>98</v>
      </c>
      <c r="C39">
        <v>210</v>
      </c>
      <c r="D39">
        <v>90</v>
      </c>
      <c r="E39">
        <v>1065222</v>
      </c>
      <c r="F39" t="s">
        <v>382</v>
      </c>
      <c r="G39" s="1">
        <v>42461.76666666667</v>
      </c>
      <c r="H39" s="2">
        <v>1440</v>
      </c>
      <c r="I39" s="13">
        <f t="shared" si="0"/>
        <v>42461</v>
      </c>
      <c r="J39" s="28" t="str">
        <f t="shared" si="1"/>
        <v>18:24</v>
      </c>
    </row>
    <row r="40" spans="1:10" x14ac:dyDescent="0.25">
      <c r="A40" t="s">
        <v>2</v>
      </c>
      <c r="B40" t="s">
        <v>100</v>
      </c>
      <c r="C40">
        <v>210</v>
      </c>
      <c r="D40">
        <v>100</v>
      </c>
      <c r="E40">
        <v>1065222</v>
      </c>
      <c r="F40" t="s">
        <v>382</v>
      </c>
      <c r="G40" s="1">
        <v>42461.970138888886</v>
      </c>
      <c r="H40" s="2">
        <v>1950</v>
      </c>
      <c r="I40" s="13">
        <f t="shared" si="0"/>
        <v>42461</v>
      </c>
      <c r="J40" s="28" t="str">
        <f t="shared" si="1"/>
        <v>23:17</v>
      </c>
    </row>
    <row r="41" spans="1:10" x14ac:dyDescent="0.25">
      <c r="A41" t="s">
        <v>2</v>
      </c>
      <c r="B41" t="s">
        <v>101</v>
      </c>
      <c r="C41">
        <v>210</v>
      </c>
      <c r="D41">
        <v>100</v>
      </c>
      <c r="E41">
        <v>1065222</v>
      </c>
      <c r="F41" t="s">
        <v>382</v>
      </c>
      <c r="G41" s="1">
        <v>42462.098611111112</v>
      </c>
      <c r="H41" s="2">
        <v>600</v>
      </c>
      <c r="I41" s="13">
        <f t="shared" si="0"/>
        <v>42462</v>
      </c>
      <c r="J41" s="28" t="str">
        <f t="shared" si="1"/>
        <v>2:22</v>
      </c>
    </row>
    <row r="42" spans="1:10" x14ac:dyDescent="0.25">
      <c r="A42" t="s">
        <v>2</v>
      </c>
      <c r="B42" t="s">
        <v>94</v>
      </c>
      <c r="C42">
        <v>210</v>
      </c>
      <c r="D42">
        <v>80</v>
      </c>
      <c r="E42">
        <v>1065222</v>
      </c>
      <c r="F42" t="s">
        <v>382</v>
      </c>
      <c r="G42" s="1">
        <v>42462.287499999999</v>
      </c>
      <c r="H42" s="2">
        <v>4032</v>
      </c>
      <c r="I42" s="13">
        <f t="shared" si="0"/>
        <v>42462</v>
      </c>
      <c r="J42" s="28" t="str">
        <f t="shared" si="1"/>
        <v>6:54</v>
      </c>
    </row>
    <row r="43" spans="1:10" x14ac:dyDescent="0.25">
      <c r="A43" t="s">
        <v>1</v>
      </c>
      <c r="B43" t="s">
        <v>72</v>
      </c>
      <c r="C43">
        <v>210</v>
      </c>
      <c r="D43">
        <v>80</v>
      </c>
      <c r="E43">
        <v>1065222</v>
      </c>
      <c r="F43" t="s">
        <v>382</v>
      </c>
      <c r="G43" s="1">
        <v>42462.306250000001</v>
      </c>
      <c r="H43" s="2">
        <v>240</v>
      </c>
      <c r="I43" s="13">
        <f t="shared" si="0"/>
        <v>42462</v>
      </c>
      <c r="J43" s="28" t="str">
        <f t="shared" si="1"/>
        <v>7:21</v>
      </c>
    </row>
    <row r="44" spans="1:10" x14ac:dyDescent="0.25">
      <c r="A44" t="s">
        <v>1</v>
      </c>
      <c r="B44" t="s">
        <v>73</v>
      </c>
      <c r="C44">
        <v>210</v>
      </c>
      <c r="D44">
        <v>80</v>
      </c>
      <c r="E44">
        <v>1065222</v>
      </c>
      <c r="F44" t="s">
        <v>382</v>
      </c>
      <c r="G44" s="1">
        <v>42462.306250000001</v>
      </c>
      <c r="H44" s="2">
        <v>324</v>
      </c>
      <c r="I44" s="13">
        <f t="shared" si="0"/>
        <v>42462</v>
      </c>
      <c r="J44" s="28" t="str">
        <f t="shared" si="1"/>
        <v>7:21</v>
      </c>
    </row>
    <row r="45" spans="1:10" x14ac:dyDescent="0.25">
      <c r="A45" t="s">
        <v>2</v>
      </c>
      <c r="B45" t="s">
        <v>112</v>
      </c>
      <c r="C45">
        <v>210</v>
      </c>
      <c r="D45">
        <v>80</v>
      </c>
      <c r="E45">
        <v>1065222</v>
      </c>
      <c r="F45" t="s">
        <v>382</v>
      </c>
      <c r="G45" s="1">
        <v>42462.497916666667</v>
      </c>
      <c r="H45" s="2">
        <v>1188</v>
      </c>
      <c r="I45" s="13">
        <f t="shared" si="0"/>
        <v>42462</v>
      </c>
      <c r="J45" s="28" t="str">
        <f t="shared" si="1"/>
        <v>11:57</v>
      </c>
    </row>
    <row r="46" spans="1:10" x14ac:dyDescent="0.25">
      <c r="A46" t="s">
        <v>2</v>
      </c>
      <c r="B46" t="s">
        <v>113</v>
      </c>
      <c r="C46">
        <v>210</v>
      </c>
      <c r="D46">
        <v>80</v>
      </c>
      <c r="E46">
        <v>1065222</v>
      </c>
      <c r="F46" t="s">
        <v>382</v>
      </c>
      <c r="G46" s="1">
        <v>42462.55972222222</v>
      </c>
      <c r="H46" s="2">
        <v>1800</v>
      </c>
      <c r="I46" s="13">
        <f t="shared" si="0"/>
        <v>42462</v>
      </c>
      <c r="J46" s="28" t="str">
        <f t="shared" si="1"/>
        <v>13:26</v>
      </c>
    </row>
    <row r="47" spans="1:10" x14ac:dyDescent="0.25">
      <c r="A47" t="s">
        <v>2</v>
      </c>
      <c r="B47" t="s">
        <v>114</v>
      </c>
      <c r="C47">
        <v>210</v>
      </c>
      <c r="D47">
        <v>80</v>
      </c>
      <c r="E47">
        <v>1065222</v>
      </c>
      <c r="F47" t="s">
        <v>382</v>
      </c>
      <c r="G47" s="1">
        <v>42462.65347222222</v>
      </c>
      <c r="H47" s="2">
        <v>11232</v>
      </c>
      <c r="I47" s="13">
        <f t="shared" si="0"/>
        <v>42462</v>
      </c>
      <c r="J47" s="28" t="str">
        <f t="shared" si="1"/>
        <v>15:41</v>
      </c>
    </row>
    <row r="48" spans="1:10" x14ac:dyDescent="0.25">
      <c r="A48" t="s">
        <v>2</v>
      </c>
      <c r="B48" t="s">
        <v>219</v>
      </c>
      <c r="C48">
        <v>210</v>
      </c>
      <c r="D48">
        <v>80</v>
      </c>
      <c r="E48">
        <v>1065222</v>
      </c>
      <c r="F48" t="s">
        <v>382</v>
      </c>
      <c r="G48" s="1">
        <v>42463.238194444442</v>
      </c>
      <c r="H48" s="2">
        <v>1920</v>
      </c>
      <c r="I48" s="13">
        <f t="shared" si="0"/>
        <v>42463</v>
      </c>
      <c r="J48" s="28" t="str">
        <f t="shared" si="1"/>
        <v>5:43</v>
      </c>
    </row>
    <row r="49" spans="1:10" x14ac:dyDescent="0.25">
      <c r="A49" t="s">
        <v>2</v>
      </c>
      <c r="B49" t="s">
        <v>223</v>
      </c>
      <c r="C49">
        <v>210</v>
      </c>
      <c r="D49">
        <v>80</v>
      </c>
      <c r="E49">
        <v>1065222</v>
      </c>
      <c r="F49" t="s">
        <v>382</v>
      </c>
      <c r="G49" s="1">
        <v>42463.381249999999</v>
      </c>
      <c r="H49" s="2">
        <v>1776</v>
      </c>
      <c r="I49" s="13">
        <f t="shared" si="0"/>
        <v>42463</v>
      </c>
      <c r="J49" s="28" t="str">
        <f t="shared" si="1"/>
        <v>9:9</v>
      </c>
    </row>
    <row r="50" spans="1:10" x14ac:dyDescent="0.25">
      <c r="A50" t="s">
        <v>2</v>
      </c>
      <c r="B50" t="s">
        <v>115</v>
      </c>
      <c r="C50">
        <v>210</v>
      </c>
      <c r="D50">
        <v>80</v>
      </c>
      <c r="E50">
        <v>1065222</v>
      </c>
      <c r="F50" t="s">
        <v>382</v>
      </c>
      <c r="G50" s="1">
        <v>42463.473611111112</v>
      </c>
      <c r="H50" s="2">
        <v>9600</v>
      </c>
      <c r="I50" s="13">
        <f t="shared" si="0"/>
        <v>42463</v>
      </c>
      <c r="J50" s="28" t="str">
        <f t="shared" si="1"/>
        <v>11:22</v>
      </c>
    </row>
    <row r="51" spans="1:10" x14ac:dyDescent="0.25">
      <c r="A51" t="s">
        <v>2</v>
      </c>
      <c r="B51" t="s">
        <v>119</v>
      </c>
      <c r="C51">
        <v>210</v>
      </c>
      <c r="D51">
        <v>80</v>
      </c>
      <c r="E51">
        <v>1065222</v>
      </c>
      <c r="F51" t="s">
        <v>382</v>
      </c>
      <c r="G51" s="1">
        <v>42464.261805555558</v>
      </c>
      <c r="H51" s="2">
        <v>2412</v>
      </c>
      <c r="I51" s="13">
        <f t="shared" si="0"/>
        <v>42464</v>
      </c>
      <c r="J51" s="28" t="str">
        <f t="shared" si="1"/>
        <v>6:17</v>
      </c>
    </row>
    <row r="52" spans="1:10" x14ac:dyDescent="0.25">
      <c r="A52" t="s">
        <v>2</v>
      </c>
      <c r="B52" t="s">
        <v>168</v>
      </c>
      <c r="C52">
        <v>210</v>
      </c>
      <c r="D52">
        <v>80</v>
      </c>
      <c r="E52">
        <v>1065222</v>
      </c>
      <c r="F52" t="s">
        <v>382</v>
      </c>
      <c r="G52" s="1">
        <v>42464.493750000001</v>
      </c>
      <c r="H52" s="2">
        <v>252</v>
      </c>
      <c r="I52" s="13">
        <f t="shared" si="0"/>
        <v>42464</v>
      </c>
      <c r="J52" s="28" t="str">
        <f t="shared" si="1"/>
        <v>11:51</v>
      </c>
    </row>
    <row r="53" spans="1:10" x14ac:dyDescent="0.25">
      <c r="A53" t="s">
        <v>1</v>
      </c>
      <c r="B53" t="s">
        <v>57</v>
      </c>
      <c r="C53">
        <v>210</v>
      </c>
      <c r="D53">
        <v>80</v>
      </c>
      <c r="E53">
        <v>1065222</v>
      </c>
      <c r="F53" t="s">
        <v>382</v>
      </c>
      <c r="G53" s="1">
        <v>42464.515277777777</v>
      </c>
      <c r="H53" s="2">
        <v>1860</v>
      </c>
      <c r="I53" s="13">
        <f t="shared" si="0"/>
        <v>42464</v>
      </c>
      <c r="J53" s="28" t="str">
        <f t="shared" si="1"/>
        <v>12:22</v>
      </c>
    </row>
    <row r="54" spans="1:10" x14ac:dyDescent="0.25">
      <c r="A54" t="s">
        <v>1</v>
      </c>
      <c r="B54" t="s">
        <v>104</v>
      </c>
      <c r="C54">
        <v>210</v>
      </c>
      <c r="D54">
        <v>90</v>
      </c>
      <c r="E54">
        <v>1065222</v>
      </c>
      <c r="F54" t="s">
        <v>382</v>
      </c>
      <c r="G54" s="1">
        <v>42465.193749999999</v>
      </c>
      <c r="H54" s="2">
        <v>720</v>
      </c>
      <c r="I54" s="13">
        <f t="shared" si="0"/>
        <v>42465</v>
      </c>
      <c r="J54" s="28" t="str">
        <f t="shared" si="1"/>
        <v>4:39</v>
      </c>
    </row>
    <row r="55" spans="1:10" x14ac:dyDescent="0.25">
      <c r="A55" t="s">
        <v>1</v>
      </c>
      <c r="B55" t="s">
        <v>105</v>
      </c>
      <c r="C55">
        <v>210</v>
      </c>
      <c r="D55">
        <v>90</v>
      </c>
      <c r="E55">
        <v>1065222</v>
      </c>
      <c r="F55" t="s">
        <v>382</v>
      </c>
      <c r="G55" s="1">
        <v>42465.247916666667</v>
      </c>
      <c r="H55" s="2">
        <v>1584</v>
      </c>
      <c r="I55" s="13">
        <f t="shared" si="0"/>
        <v>42465</v>
      </c>
      <c r="J55" s="28" t="str">
        <f t="shared" si="1"/>
        <v>5:57</v>
      </c>
    </row>
    <row r="56" spans="1:10" x14ac:dyDescent="0.25">
      <c r="A56" t="s">
        <v>0</v>
      </c>
      <c r="B56" t="s">
        <v>38</v>
      </c>
      <c r="C56">
        <v>210</v>
      </c>
      <c r="D56">
        <v>160</v>
      </c>
      <c r="E56">
        <v>1065222</v>
      </c>
      <c r="F56" t="s">
        <v>382</v>
      </c>
      <c r="G56" s="1">
        <v>42465.660416666666</v>
      </c>
      <c r="H56" s="2">
        <v>440</v>
      </c>
      <c r="I56" s="13">
        <f t="shared" si="0"/>
        <v>42465</v>
      </c>
      <c r="J56" s="28" t="str">
        <f t="shared" si="1"/>
        <v>15:51</v>
      </c>
    </row>
    <row r="57" spans="1:10" x14ac:dyDescent="0.25">
      <c r="A57" t="s">
        <v>1</v>
      </c>
      <c r="B57" t="s">
        <v>182</v>
      </c>
      <c r="C57">
        <v>210</v>
      </c>
      <c r="D57">
        <v>90</v>
      </c>
      <c r="E57">
        <v>1065222</v>
      </c>
      <c r="F57" t="s">
        <v>382</v>
      </c>
      <c r="G57" s="1">
        <v>42465.866666666669</v>
      </c>
      <c r="H57" s="2">
        <v>1728</v>
      </c>
      <c r="I57" s="13">
        <f t="shared" si="0"/>
        <v>42465</v>
      </c>
      <c r="J57" s="28" t="str">
        <f t="shared" si="1"/>
        <v>20:48</v>
      </c>
    </row>
    <row r="58" spans="1:10" x14ac:dyDescent="0.25">
      <c r="A58" t="s">
        <v>2</v>
      </c>
      <c r="B58" t="s">
        <v>221</v>
      </c>
      <c r="C58">
        <v>210</v>
      </c>
      <c r="D58">
        <v>80</v>
      </c>
      <c r="E58">
        <v>1065222</v>
      </c>
      <c r="F58" t="s">
        <v>382</v>
      </c>
      <c r="G58" s="1">
        <v>42465.908333333333</v>
      </c>
      <c r="H58" s="2">
        <v>5616</v>
      </c>
      <c r="I58" s="13">
        <f t="shared" si="0"/>
        <v>42465</v>
      </c>
      <c r="J58" s="28" t="str">
        <f t="shared" si="1"/>
        <v>21:48</v>
      </c>
    </row>
    <row r="59" spans="1:10" x14ac:dyDescent="0.25">
      <c r="A59" t="s">
        <v>1</v>
      </c>
      <c r="B59" t="s">
        <v>21</v>
      </c>
      <c r="C59">
        <v>210</v>
      </c>
      <c r="D59">
        <v>90</v>
      </c>
      <c r="E59">
        <v>1065222</v>
      </c>
      <c r="F59" t="s">
        <v>382</v>
      </c>
      <c r="G59" s="1">
        <v>42465.995833333334</v>
      </c>
      <c r="H59" s="2">
        <v>2497</v>
      </c>
      <c r="I59" s="13">
        <f t="shared" si="0"/>
        <v>42465</v>
      </c>
      <c r="J59" s="28" t="str">
        <f t="shared" si="1"/>
        <v>23:54</v>
      </c>
    </row>
    <row r="60" spans="1:10" x14ac:dyDescent="0.25">
      <c r="A60" t="s">
        <v>1</v>
      </c>
      <c r="B60" t="s">
        <v>106</v>
      </c>
      <c r="C60">
        <v>210</v>
      </c>
      <c r="D60">
        <v>90</v>
      </c>
      <c r="E60">
        <v>1065222</v>
      </c>
      <c r="F60" t="s">
        <v>382</v>
      </c>
      <c r="G60" s="1">
        <v>42466.183333333334</v>
      </c>
      <c r="H60" s="2">
        <v>13571</v>
      </c>
      <c r="I60" s="13">
        <f t="shared" si="0"/>
        <v>42466</v>
      </c>
      <c r="J60" s="28" t="str">
        <f t="shared" si="1"/>
        <v>4:24</v>
      </c>
    </row>
    <row r="61" spans="1:10" x14ac:dyDescent="0.25">
      <c r="A61" t="s">
        <v>2</v>
      </c>
      <c r="B61" t="s">
        <v>222</v>
      </c>
      <c r="C61">
        <v>210</v>
      </c>
      <c r="D61">
        <v>80</v>
      </c>
      <c r="E61">
        <v>1065222</v>
      </c>
      <c r="F61" t="s">
        <v>382</v>
      </c>
      <c r="G61" s="1">
        <v>42466.200694444444</v>
      </c>
      <c r="H61" s="2">
        <v>4896</v>
      </c>
      <c r="I61" s="13">
        <f t="shared" si="0"/>
        <v>42466</v>
      </c>
      <c r="J61" s="28" t="str">
        <f t="shared" si="1"/>
        <v>4:49</v>
      </c>
    </row>
    <row r="62" spans="1:10" x14ac:dyDescent="0.25">
      <c r="A62" t="s">
        <v>2</v>
      </c>
      <c r="B62" t="s">
        <v>224</v>
      </c>
      <c r="C62">
        <v>210</v>
      </c>
      <c r="D62">
        <v>80</v>
      </c>
      <c r="E62">
        <v>1065222</v>
      </c>
      <c r="F62" t="s">
        <v>382</v>
      </c>
      <c r="G62" s="1">
        <v>42466.518750000003</v>
      </c>
      <c r="H62" s="2">
        <v>32000</v>
      </c>
      <c r="I62" s="13">
        <f t="shared" si="0"/>
        <v>42466</v>
      </c>
      <c r="J62" s="28" t="str">
        <f t="shared" si="1"/>
        <v>12:27</v>
      </c>
    </row>
    <row r="63" spans="1:10" x14ac:dyDescent="0.25">
      <c r="A63" t="s">
        <v>1</v>
      </c>
      <c r="B63" t="s">
        <v>183</v>
      </c>
      <c r="C63">
        <v>210</v>
      </c>
      <c r="D63">
        <v>90</v>
      </c>
      <c r="E63">
        <v>1065222</v>
      </c>
      <c r="F63" t="s">
        <v>382</v>
      </c>
      <c r="G63" s="1">
        <v>42467.197916666664</v>
      </c>
      <c r="H63" s="2">
        <v>10000</v>
      </c>
      <c r="I63" s="13">
        <f t="shared" si="0"/>
        <v>42467</v>
      </c>
      <c r="J63" s="28" t="str">
        <f t="shared" si="1"/>
        <v>4:45</v>
      </c>
    </row>
    <row r="64" spans="1:10" x14ac:dyDescent="0.25">
      <c r="A64" t="s">
        <v>2</v>
      </c>
      <c r="B64" t="s">
        <v>289</v>
      </c>
      <c r="C64">
        <v>210</v>
      </c>
      <c r="D64">
        <v>75</v>
      </c>
      <c r="E64">
        <v>1065222</v>
      </c>
      <c r="F64" t="s">
        <v>382</v>
      </c>
      <c r="G64" s="1">
        <v>42468.379166666666</v>
      </c>
      <c r="H64" s="2">
        <v>4464</v>
      </c>
      <c r="I64" s="13">
        <f t="shared" si="0"/>
        <v>42468</v>
      </c>
      <c r="J64" s="28" t="str">
        <f t="shared" si="1"/>
        <v>9:6</v>
      </c>
    </row>
    <row r="65" spans="1:10" x14ac:dyDescent="0.25">
      <c r="A65" t="s">
        <v>1</v>
      </c>
      <c r="B65" t="s">
        <v>189</v>
      </c>
      <c r="C65">
        <v>210</v>
      </c>
      <c r="D65">
        <v>90</v>
      </c>
      <c r="E65">
        <v>1065222</v>
      </c>
      <c r="F65" t="s">
        <v>382</v>
      </c>
      <c r="G65" s="1">
        <v>42468.390972222223</v>
      </c>
      <c r="H65" s="2">
        <v>216</v>
      </c>
      <c r="I65" s="13">
        <f t="shared" si="0"/>
        <v>42468</v>
      </c>
      <c r="J65" s="28" t="str">
        <f t="shared" si="1"/>
        <v>9:23</v>
      </c>
    </row>
    <row r="66" spans="1:10" x14ac:dyDescent="0.25">
      <c r="A66" t="s">
        <v>1</v>
      </c>
      <c r="B66" t="s">
        <v>190</v>
      </c>
      <c r="C66">
        <v>210</v>
      </c>
      <c r="D66">
        <v>90</v>
      </c>
      <c r="E66">
        <v>1065222</v>
      </c>
      <c r="F66" t="s">
        <v>382</v>
      </c>
      <c r="G66" s="1">
        <v>42468.410416666666</v>
      </c>
      <c r="H66" s="2">
        <v>240</v>
      </c>
      <c r="I66" s="13">
        <f t="shared" si="0"/>
        <v>42468</v>
      </c>
      <c r="J66" s="28" t="str">
        <f t="shared" si="1"/>
        <v>9:51</v>
      </c>
    </row>
    <row r="67" spans="1:10" x14ac:dyDescent="0.25">
      <c r="A67" t="s">
        <v>1</v>
      </c>
      <c r="B67" t="s">
        <v>192</v>
      </c>
      <c r="C67">
        <v>210</v>
      </c>
      <c r="D67">
        <v>90</v>
      </c>
      <c r="E67">
        <v>1065222</v>
      </c>
      <c r="F67" t="s">
        <v>382</v>
      </c>
      <c r="G67" s="1">
        <v>42468.449305555558</v>
      </c>
      <c r="H67" s="2">
        <v>720</v>
      </c>
      <c r="I67" s="13">
        <f t="shared" ref="I67:I130" si="2">DATE(YEAR(G67),MONTH(G67),DAY(G67))</f>
        <v>42468</v>
      </c>
      <c r="J67" s="28" t="str">
        <f t="shared" ref="J67:J130" si="3">HOUR(G67)&amp;":"&amp;MINUTE(G67)</f>
        <v>10:47</v>
      </c>
    </row>
    <row r="68" spans="1:10" x14ac:dyDescent="0.25">
      <c r="A68" t="s">
        <v>2</v>
      </c>
      <c r="B68" t="s">
        <v>291</v>
      </c>
      <c r="C68">
        <v>210</v>
      </c>
      <c r="D68">
        <v>75</v>
      </c>
      <c r="E68">
        <v>1065222</v>
      </c>
      <c r="F68" t="s">
        <v>382</v>
      </c>
      <c r="G68" s="1">
        <v>42468.652777777781</v>
      </c>
      <c r="H68" s="2">
        <v>3789</v>
      </c>
      <c r="I68" s="13">
        <f t="shared" si="2"/>
        <v>42468</v>
      </c>
      <c r="J68" s="28" t="str">
        <f t="shared" si="3"/>
        <v>15:40</v>
      </c>
    </row>
    <row r="69" spans="1:10" x14ac:dyDescent="0.25">
      <c r="A69" t="s">
        <v>2</v>
      </c>
      <c r="B69" t="s">
        <v>292</v>
      </c>
      <c r="C69">
        <v>210</v>
      </c>
      <c r="D69">
        <v>75</v>
      </c>
      <c r="E69">
        <v>1065222</v>
      </c>
      <c r="F69" t="s">
        <v>382</v>
      </c>
      <c r="G69" s="1">
        <v>42468.835416666669</v>
      </c>
      <c r="H69" s="2">
        <v>4020</v>
      </c>
      <c r="I69" s="13">
        <f t="shared" si="2"/>
        <v>42468</v>
      </c>
      <c r="J69" s="28" t="str">
        <f t="shared" si="3"/>
        <v>20:3</v>
      </c>
    </row>
    <row r="70" spans="1:10" x14ac:dyDescent="0.25">
      <c r="A70" t="s">
        <v>1</v>
      </c>
      <c r="B70" t="s">
        <v>197</v>
      </c>
      <c r="C70">
        <v>210</v>
      </c>
      <c r="D70">
        <v>100</v>
      </c>
      <c r="E70">
        <v>1065222</v>
      </c>
      <c r="F70" t="s">
        <v>382</v>
      </c>
      <c r="G70" s="1">
        <v>42468.922222222223</v>
      </c>
      <c r="H70" s="2">
        <v>1290</v>
      </c>
      <c r="I70" s="13">
        <f t="shared" si="2"/>
        <v>42468</v>
      </c>
      <c r="J70" s="28" t="str">
        <f t="shared" si="3"/>
        <v>22:8</v>
      </c>
    </row>
    <row r="71" spans="1:10" x14ac:dyDescent="0.25">
      <c r="A71" t="s">
        <v>2</v>
      </c>
      <c r="B71" t="s">
        <v>293</v>
      </c>
      <c r="C71">
        <v>210</v>
      </c>
      <c r="D71">
        <v>75</v>
      </c>
      <c r="E71">
        <v>1065222</v>
      </c>
      <c r="F71" t="s">
        <v>382</v>
      </c>
      <c r="G71" s="1">
        <v>42469.029861111114</v>
      </c>
      <c r="H71" s="2">
        <v>2340</v>
      </c>
      <c r="I71" s="13">
        <f t="shared" si="2"/>
        <v>42469</v>
      </c>
      <c r="J71" s="28" t="str">
        <f t="shared" si="3"/>
        <v>0:43</v>
      </c>
    </row>
    <row r="72" spans="1:10" x14ac:dyDescent="0.25">
      <c r="A72" t="s">
        <v>2</v>
      </c>
      <c r="B72" t="s">
        <v>294</v>
      </c>
      <c r="C72">
        <v>210</v>
      </c>
      <c r="D72">
        <v>75</v>
      </c>
      <c r="E72">
        <v>1065222</v>
      </c>
      <c r="F72" t="s">
        <v>382</v>
      </c>
      <c r="G72" s="1">
        <v>42469.142361111109</v>
      </c>
      <c r="H72" s="2">
        <v>9436</v>
      </c>
      <c r="I72" s="13">
        <f t="shared" si="2"/>
        <v>42469</v>
      </c>
      <c r="J72" s="28" t="str">
        <f t="shared" si="3"/>
        <v>3:25</v>
      </c>
    </row>
    <row r="73" spans="1:10" x14ac:dyDescent="0.25">
      <c r="A73" t="s">
        <v>1</v>
      </c>
      <c r="B73" t="s">
        <v>199</v>
      </c>
      <c r="C73">
        <v>210</v>
      </c>
      <c r="D73">
        <v>100</v>
      </c>
      <c r="E73">
        <v>1065222</v>
      </c>
      <c r="F73" t="s">
        <v>382</v>
      </c>
      <c r="G73" s="1">
        <v>42469.199305555558</v>
      </c>
      <c r="H73" s="2">
        <v>540</v>
      </c>
      <c r="I73" s="13">
        <f t="shared" si="2"/>
        <v>42469</v>
      </c>
      <c r="J73" s="28" t="str">
        <f t="shared" si="3"/>
        <v>4:47</v>
      </c>
    </row>
    <row r="74" spans="1:10" x14ac:dyDescent="0.25">
      <c r="A74" t="s">
        <v>2</v>
      </c>
      <c r="B74" t="s">
        <v>298</v>
      </c>
      <c r="C74">
        <v>210</v>
      </c>
      <c r="D74">
        <v>80</v>
      </c>
      <c r="E74">
        <v>1065222</v>
      </c>
      <c r="F74" t="s">
        <v>382</v>
      </c>
      <c r="G74" s="1">
        <v>42469.993055555555</v>
      </c>
      <c r="H74" s="2">
        <v>14832</v>
      </c>
      <c r="I74" s="13">
        <f t="shared" si="2"/>
        <v>42469</v>
      </c>
      <c r="J74" s="28" t="str">
        <f t="shared" si="3"/>
        <v>23:50</v>
      </c>
    </row>
    <row r="75" spans="1:10" x14ac:dyDescent="0.25">
      <c r="A75" t="s">
        <v>3</v>
      </c>
      <c r="B75" t="s">
        <v>298</v>
      </c>
      <c r="C75">
        <v>210</v>
      </c>
      <c r="D75">
        <v>80</v>
      </c>
      <c r="E75">
        <v>1065222</v>
      </c>
      <c r="F75" t="s">
        <v>382</v>
      </c>
      <c r="G75" s="1">
        <v>42469.993055555555</v>
      </c>
      <c r="H75" s="2">
        <v>14832</v>
      </c>
      <c r="I75" s="13">
        <f t="shared" si="2"/>
        <v>42469</v>
      </c>
      <c r="J75" s="28" t="str">
        <f t="shared" si="3"/>
        <v>23:50</v>
      </c>
    </row>
    <row r="76" spans="1:10" x14ac:dyDescent="0.25">
      <c r="A76" t="s">
        <v>0</v>
      </c>
      <c r="B76" t="s">
        <v>264</v>
      </c>
      <c r="C76">
        <v>210</v>
      </c>
      <c r="D76">
        <v>160</v>
      </c>
      <c r="E76">
        <v>1065222</v>
      </c>
      <c r="F76" t="s">
        <v>382</v>
      </c>
      <c r="G76" s="1">
        <v>42470.434027777781</v>
      </c>
      <c r="H76" s="2">
        <v>672</v>
      </c>
      <c r="I76" s="13">
        <f t="shared" si="2"/>
        <v>42470</v>
      </c>
      <c r="J76" s="28" t="str">
        <f t="shared" si="3"/>
        <v>10:25</v>
      </c>
    </row>
    <row r="77" spans="1:10" x14ac:dyDescent="0.25">
      <c r="A77" t="s">
        <v>2</v>
      </c>
      <c r="B77" t="s">
        <v>300</v>
      </c>
      <c r="C77">
        <v>210</v>
      </c>
      <c r="D77">
        <v>80</v>
      </c>
      <c r="E77">
        <v>1065222</v>
      </c>
      <c r="F77" t="s">
        <v>382</v>
      </c>
      <c r="G77" s="1">
        <v>42470.824305555558</v>
      </c>
      <c r="H77" s="2">
        <v>8040</v>
      </c>
      <c r="I77" s="13">
        <f t="shared" si="2"/>
        <v>42470</v>
      </c>
      <c r="J77" s="28" t="str">
        <f t="shared" si="3"/>
        <v>19:47</v>
      </c>
    </row>
    <row r="78" spans="1:10" x14ac:dyDescent="0.25">
      <c r="A78" t="s">
        <v>1</v>
      </c>
      <c r="B78" t="s">
        <v>280</v>
      </c>
      <c r="C78">
        <v>210</v>
      </c>
      <c r="D78">
        <v>80</v>
      </c>
      <c r="E78">
        <v>1065222</v>
      </c>
      <c r="F78" t="s">
        <v>382</v>
      </c>
      <c r="G78" s="1">
        <v>42471.257638888892</v>
      </c>
      <c r="H78" s="2">
        <v>1920</v>
      </c>
      <c r="I78" s="13">
        <f t="shared" si="2"/>
        <v>42471</v>
      </c>
      <c r="J78" s="28" t="str">
        <f t="shared" si="3"/>
        <v>6:11</v>
      </c>
    </row>
    <row r="79" spans="1:10" x14ac:dyDescent="0.25">
      <c r="A79" t="s">
        <v>1</v>
      </c>
      <c r="B79" t="s">
        <v>281</v>
      </c>
      <c r="C79">
        <v>210</v>
      </c>
      <c r="D79">
        <v>80</v>
      </c>
      <c r="E79">
        <v>1065222</v>
      </c>
      <c r="F79" t="s">
        <v>382</v>
      </c>
      <c r="G79" s="1">
        <v>42471.379861111112</v>
      </c>
      <c r="H79" s="2">
        <v>1920</v>
      </c>
      <c r="I79" s="13">
        <f t="shared" si="2"/>
        <v>42471</v>
      </c>
      <c r="J79" s="28" t="str">
        <f t="shared" si="3"/>
        <v>9:7</v>
      </c>
    </row>
    <row r="80" spans="1:10" x14ac:dyDescent="0.25">
      <c r="A80" t="s">
        <v>1</v>
      </c>
      <c r="B80" t="s">
        <v>283</v>
      </c>
      <c r="C80">
        <v>210</v>
      </c>
      <c r="D80">
        <v>80</v>
      </c>
      <c r="E80">
        <v>1065222</v>
      </c>
      <c r="F80" t="s">
        <v>382</v>
      </c>
      <c r="G80" s="1">
        <v>42471.706944444442</v>
      </c>
      <c r="H80" s="2">
        <v>5076</v>
      </c>
      <c r="I80" s="13">
        <f t="shared" si="2"/>
        <v>42471</v>
      </c>
      <c r="J80" s="28" t="str">
        <f t="shared" si="3"/>
        <v>16:58</v>
      </c>
    </row>
    <row r="81" spans="1:10" x14ac:dyDescent="0.25">
      <c r="A81" t="s">
        <v>1</v>
      </c>
      <c r="B81" t="s">
        <v>284</v>
      </c>
      <c r="C81">
        <v>210</v>
      </c>
      <c r="D81">
        <v>80</v>
      </c>
      <c r="E81">
        <v>1065222</v>
      </c>
      <c r="F81" t="s">
        <v>382</v>
      </c>
      <c r="G81" s="1">
        <v>42472.063194444447</v>
      </c>
      <c r="H81" s="2">
        <v>11040</v>
      </c>
      <c r="I81" s="13">
        <f t="shared" si="2"/>
        <v>42472</v>
      </c>
      <c r="J81" s="28" t="str">
        <f t="shared" si="3"/>
        <v>1:31</v>
      </c>
    </row>
    <row r="82" spans="1:10" x14ac:dyDescent="0.25">
      <c r="A82" t="s">
        <v>8</v>
      </c>
      <c r="B82" t="s">
        <v>331</v>
      </c>
      <c r="C82">
        <v>420</v>
      </c>
      <c r="D82">
        <v>100</v>
      </c>
      <c r="E82">
        <v>1065632</v>
      </c>
      <c r="F82" t="s">
        <v>382</v>
      </c>
      <c r="G82" s="1">
        <v>42465.302083333336</v>
      </c>
      <c r="H82" s="2">
        <v>120</v>
      </c>
      <c r="I82" s="13">
        <f t="shared" si="2"/>
        <v>42465</v>
      </c>
      <c r="J82" s="28" t="str">
        <f t="shared" si="3"/>
        <v>7:15</v>
      </c>
    </row>
    <row r="83" spans="1:10" x14ac:dyDescent="0.25">
      <c r="A83" t="s">
        <v>8</v>
      </c>
      <c r="B83" t="s">
        <v>348</v>
      </c>
      <c r="C83">
        <v>420</v>
      </c>
      <c r="D83">
        <v>160</v>
      </c>
      <c r="E83">
        <v>1065632</v>
      </c>
      <c r="F83" t="s">
        <v>382</v>
      </c>
      <c r="G83" s="1">
        <v>42467.886111111111</v>
      </c>
      <c r="H83" s="2">
        <v>120</v>
      </c>
      <c r="I83" s="13">
        <f t="shared" si="2"/>
        <v>42467</v>
      </c>
      <c r="J83" s="28" t="str">
        <f t="shared" si="3"/>
        <v>21:16</v>
      </c>
    </row>
    <row r="84" spans="1:10" x14ac:dyDescent="0.25">
      <c r="A84" t="s">
        <v>8</v>
      </c>
      <c r="B84" t="s">
        <v>154</v>
      </c>
      <c r="C84">
        <v>420</v>
      </c>
      <c r="D84">
        <v>220</v>
      </c>
      <c r="E84">
        <v>1065856</v>
      </c>
      <c r="F84" t="s">
        <v>383</v>
      </c>
      <c r="G84" s="1">
        <v>42462.925694444442</v>
      </c>
      <c r="H84" s="2">
        <v>120</v>
      </c>
      <c r="I84" s="13">
        <f t="shared" si="2"/>
        <v>42462</v>
      </c>
      <c r="J84" s="28" t="str">
        <f t="shared" si="3"/>
        <v>22:13</v>
      </c>
    </row>
    <row r="85" spans="1:10" x14ac:dyDescent="0.25">
      <c r="A85" t="s">
        <v>8</v>
      </c>
      <c r="B85" t="s">
        <v>330</v>
      </c>
      <c r="C85">
        <v>420</v>
      </c>
      <c r="D85">
        <v>100</v>
      </c>
      <c r="E85">
        <v>1065856</v>
      </c>
      <c r="F85" t="s">
        <v>383</v>
      </c>
      <c r="G85" s="1">
        <v>42465.176388888889</v>
      </c>
      <c r="H85" s="2">
        <v>138</v>
      </c>
      <c r="I85" s="13">
        <f t="shared" si="2"/>
        <v>42465</v>
      </c>
      <c r="J85" s="28" t="str">
        <f t="shared" si="3"/>
        <v>4:14</v>
      </c>
    </row>
    <row r="86" spans="1:10" x14ac:dyDescent="0.25">
      <c r="A86" t="s">
        <v>8</v>
      </c>
      <c r="B86" t="s">
        <v>345</v>
      </c>
      <c r="C86">
        <v>420</v>
      </c>
      <c r="D86">
        <v>160</v>
      </c>
      <c r="E86">
        <v>1065856</v>
      </c>
      <c r="F86" t="s">
        <v>383</v>
      </c>
      <c r="G86" s="1">
        <v>42467.347916666666</v>
      </c>
      <c r="H86" s="2">
        <v>420</v>
      </c>
      <c r="I86" s="13">
        <f t="shared" si="2"/>
        <v>42467</v>
      </c>
      <c r="J86" s="28" t="str">
        <f t="shared" si="3"/>
        <v>8:21</v>
      </c>
    </row>
    <row r="87" spans="1:10" x14ac:dyDescent="0.25">
      <c r="A87" t="s">
        <v>0</v>
      </c>
      <c r="B87" t="s">
        <v>38</v>
      </c>
      <c r="C87">
        <v>210</v>
      </c>
      <c r="D87">
        <v>160</v>
      </c>
      <c r="E87">
        <v>1065871</v>
      </c>
      <c r="F87" t="s">
        <v>383</v>
      </c>
      <c r="G87" s="1">
        <v>42465.660416666666</v>
      </c>
      <c r="H87" s="2">
        <v>440</v>
      </c>
      <c r="I87" s="13">
        <f t="shared" si="2"/>
        <v>42465</v>
      </c>
      <c r="J87" s="28" t="str">
        <f t="shared" si="3"/>
        <v>15:51</v>
      </c>
    </row>
    <row r="88" spans="1:10" x14ac:dyDescent="0.25">
      <c r="A88" t="s">
        <v>0</v>
      </c>
      <c r="B88" t="s">
        <v>52</v>
      </c>
      <c r="C88">
        <v>210</v>
      </c>
      <c r="D88">
        <v>300</v>
      </c>
      <c r="E88">
        <v>1065871</v>
      </c>
      <c r="F88" t="s">
        <v>383</v>
      </c>
      <c r="G88" s="1">
        <v>42468.118750000001</v>
      </c>
      <c r="H88" s="2">
        <v>432</v>
      </c>
      <c r="I88" s="13">
        <f t="shared" si="2"/>
        <v>42468</v>
      </c>
      <c r="J88" s="28" t="str">
        <f t="shared" si="3"/>
        <v>2:51</v>
      </c>
    </row>
    <row r="89" spans="1:10" x14ac:dyDescent="0.25">
      <c r="A89" t="s">
        <v>2</v>
      </c>
      <c r="B89" t="s">
        <v>292</v>
      </c>
      <c r="C89">
        <v>210</v>
      </c>
      <c r="D89">
        <v>75</v>
      </c>
      <c r="E89">
        <v>1065871</v>
      </c>
      <c r="F89" t="s">
        <v>383</v>
      </c>
      <c r="G89" s="1">
        <v>42468.835416666669</v>
      </c>
      <c r="H89" s="2">
        <v>4020</v>
      </c>
      <c r="I89" s="13">
        <f t="shared" si="2"/>
        <v>42468</v>
      </c>
      <c r="J89" s="28" t="str">
        <f t="shared" si="3"/>
        <v>20:3</v>
      </c>
    </row>
    <row r="90" spans="1:10" x14ac:dyDescent="0.25">
      <c r="A90" t="s">
        <v>2</v>
      </c>
      <c r="B90" t="s">
        <v>293</v>
      </c>
      <c r="C90">
        <v>210</v>
      </c>
      <c r="D90">
        <v>75</v>
      </c>
      <c r="E90">
        <v>1065871</v>
      </c>
      <c r="F90" t="s">
        <v>383</v>
      </c>
      <c r="G90" s="1">
        <v>42469.029861111114</v>
      </c>
      <c r="H90" s="2">
        <v>2340</v>
      </c>
      <c r="I90" s="13">
        <f t="shared" si="2"/>
        <v>42469</v>
      </c>
      <c r="J90" s="28" t="str">
        <f t="shared" si="3"/>
        <v>0:43</v>
      </c>
    </row>
    <row r="91" spans="1:10" x14ac:dyDescent="0.25">
      <c r="A91" t="s">
        <v>2</v>
      </c>
      <c r="B91" t="s">
        <v>294</v>
      </c>
      <c r="C91">
        <v>210</v>
      </c>
      <c r="D91">
        <v>75</v>
      </c>
      <c r="E91">
        <v>1065871</v>
      </c>
      <c r="F91" t="s">
        <v>383</v>
      </c>
      <c r="G91" s="1">
        <v>42469.142361111109</v>
      </c>
      <c r="H91" s="2">
        <v>9436</v>
      </c>
      <c r="I91" s="13">
        <f t="shared" si="2"/>
        <v>42469</v>
      </c>
      <c r="J91" s="28" t="str">
        <f t="shared" si="3"/>
        <v>3:25</v>
      </c>
    </row>
    <row r="92" spans="1:10" x14ac:dyDescent="0.25">
      <c r="A92" t="s">
        <v>0</v>
      </c>
      <c r="B92" t="s">
        <v>264</v>
      </c>
      <c r="C92">
        <v>210</v>
      </c>
      <c r="D92">
        <v>160</v>
      </c>
      <c r="E92">
        <v>1065871</v>
      </c>
      <c r="F92" t="s">
        <v>383</v>
      </c>
      <c r="G92" s="1">
        <v>42470.434027777781</v>
      </c>
      <c r="H92" s="2">
        <v>672</v>
      </c>
      <c r="I92" s="13">
        <f t="shared" si="2"/>
        <v>42470</v>
      </c>
      <c r="J92" s="28" t="str">
        <f t="shared" si="3"/>
        <v>10:25</v>
      </c>
    </row>
    <row r="93" spans="1:10" x14ac:dyDescent="0.25">
      <c r="A93" t="s">
        <v>1</v>
      </c>
      <c r="B93" t="s">
        <v>69</v>
      </c>
      <c r="C93">
        <v>210</v>
      </c>
      <c r="D93">
        <v>80</v>
      </c>
      <c r="E93">
        <v>1065873</v>
      </c>
      <c r="F93" t="s">
        <v>383</v>
      </c>
      <c r="G93" s="1">
        <v>42461.59652777778</v>
      </c>
      <c r="H93" s="2">
        <v>2340</v>
      </c>
      <c r="I93" s="13">
        <f t="shared" si="2"/>
        <v>42461</v>
      </c>
      <c r="J93" s="28" t="str">
        <f t="shared" si="3"/>
        <v>14:19</v>
      </c>
    </row>
    <row r="94" spans="1:10" x14ac:dyDescent="0.25">
      <c r="A94" t="s">
        <v>3</v>
      </c>
      <c r="B94" t="s">
        <v>124</v>
      </c>
      <c r="C94">
        <v>210</v>
      </c>
      <c r="D94">
        <v>80</v>
      </c>
      <c r="E94">
        <v>1065873</v>
      </c>
      <c r="F94" t="s">
        <v>383</v>
      </c>
      <c r="G94" s="1">
        <v>42461.597916666666</v>
      </c>
      <c r="H94" s="2">
        <v>3648</v>
      </c>
      <c r="I94" s="13">
        <f t="shared" si="2"/>
        <v>42461</v>
      </c>
      <c r="J94" s="28" t="str">
        <f t="shared" si="3"/>
        <v>14:21</v>
      </c>
    </row>
    <row r="95" spans="1:10" x14ac:dyDescent="0.25">
      <c r="A95" t="s">
        <v>1</v>
      </c>
      <c r="B95" t="s">
        <v>70</v>
      </c>
      <c r="C95">
        <v>210</v>
      </c>
      <c r="D95">
        <v>80</v>
      </c>
      <c r="E95">
        <v>1065873</v>
      </c>
      <c r="F95" t="s">
        <v>383</v>
      </c>
      <c r="G95" s="1">
        <v>42461.73333333333</v>
      </c>
      <c r="H95" s="2">
        <v>3560</v>
      </c>
      <c r="I95" s="13">
        <f t="shared" si="2"/>
        <v>42461</v>
      </c>
      <c r="J95" s="28" t="str">
        <f t="shared" si="3"/>
        <v>17:36</v>
      </c>
    </row>
    <row r="96" spans="1:10" x14ac:dyDescent="0.25">
      <c r="A96" t="s">
        <v>2</v>
      </c>
      <c r="B96" t="s">
        <v>100</v>
      </c>
      <c r="C96">
        <v>210</v>
      </c>
      <c r="D96">
        <v>100</v>
      </c>
      <c r="E96">
        <v>1065873</v>
      </c>
      <c r="F96" t="s">
        <v>383</v>
      </c>
      <c r="G96" s="1">
        <v>42461.970138888886</v>
      </c>
      <c r="H96" s="2">
        <v>1950</v>
      </c>
      <c r="I96" s="13">
        <f t="shared" si="2"/>
        <v>42461</v>
      </c>
      <c r="J96" s="28" t="str">
        <f t="shared" si="3"/>
        <v>23:17</v>
      </c>
    </row>
    <row r="97" spans="1:10" x14ac:dyDescent="0.25">
      <c r="A97" t="s">
        <v>3</v>
      </c>
      <c r="B97" t="s">
        <v>129</v>
      </c>
      <c r="C97">
        <v>210</v>
      </c>
      <c r="D97">
        <v>80</v>
      </c>
      <c r="E97">
        <v>1065873</v>
      </c>
      <c r="F97" t="s">
        <v>383</v>
      </c>
      <c r="G97" s="1">
        <v>42462.004861111112</v>
      </c>
      <c r="H97" s="2">
        <v>5424</v>
      </c>
      <c r="I97" s="13">
        <f t="shared" si="2"/>
        <v>42462</v>
      </c>
      <c r="J97" s="28" t="str">
        <f t="shared" si="3"/>
        <v>0:7</v>
      </c>
    </row>
    <row r="98" spans="1:10" x14ac:dyDescent="0.25">
      <c r="A98" t="s">
        <v>1</v>
      </c>
      <c r="B98" t="s">
        <v>71</v>
      </c>
      <c r="C98">
        <v>210</v>
      </c>
      <c r="D98">
        <v>80</v>
      </c>
      <c r="E98">
        <v>1065873</v>
      </c>
      <c r="F98" t="s">
        <v>383</v>
      </c>
      <c r="G98" s="1">
        <v>42462.18472222222</v>
      </c>
      <c r="H98" s="2">
        <v>1920</v>
      </c>
      <c r="I98" s="13">
        <f t="shared" si="2"/>
        <v>42462</v>
      </c>
      <c r="J98" s="28" t="str">
        <f t="shared" si="3"/>
        <v>4:26</v>
      </c>
    </row>
    <row r="99" spans="1:10" x14ac:dyDescent="0.25">
      <c r="A99" t="s">
        <v>2</v>
      </c>
      <c r="B99" t="s">
        <v>112</v>
      </c>
      <c r="C99">
        <v>210</v>
      </c>
      <c r="D99">
        <v>80</v>
      </c>
      <c r="E99">
        <v>1065873</v>
      </c>
      <c r="F99" t="s">
        <v>383</v>
      </c>
      <c r="G99" s="1">
        <v>42462.497916666667</v>
      </c>
      <c r="H99" s="2">
        <v>1188</v>
      </c>
      <c r="I99" s="13">
        <f t="shared" si="2"/>
        <v>42462</v>
      </c>
      <c r="J99" s="28" t="str">
        <f t="shared" si="3"/>
        <v>11:57</v>
      </c>
    </row>
    <row r="100" spans="1:10" x14ac:dyDescent="0.25">
      <c r="A100" t="s">
        <v>2</v>
      </c>
      <c r="B100" t="s">
        <v>113</v>
      </c>
      <c r="C100">
        <v>210</v>
      </c>
      <c r="D100">
        <v>80</v>
      </c>
      <c r="E100">
        <v>1065873</v>
      </c>
      <c r="F100" t="s">
        <v>383</v>
      </c>
      <c r="G100" s="1">
        <v>42462.55972222222</v>
      </c>
      <c r="H100" s="2">
        <v>1800</v>
      </c>
      <c r="I100" s="13">
        <f t="shared" si="2"/>
        <v>42462</v>
      </c>
      <c r="J100" s="28" t="str">
        <f t="shared" si="3"/>
        <v>13:26</v>
      </c>
    </row>
    <row r="101" spans="1:10" x14ac:dyDescent="0.25">
      <c r="A101" t="s">
        <v>2</v>
      </c>
      <c r="B101" t="s">
        <v>114</v>
      </c>
      <c r="C101">
        <v>210</v>
      </c>
      <c r="D101">
        <v>80</v>
      </c>
      <c r="E101">
        <v>1065873</v>
      </c>
      <c r="F101" t="s">
        <v>383</v>
      </c>
      <c r="G101" s="1">
        <v>42462.65347222222</v>
      </c>
      <c r="H101" s="2">
        <v>11232</v>
      </c>
      <c r="I101" s="13">
        <f t="shared" si="2"/>
        <v>42462</v>
      </c>
      <c r="J101" s="28" t="str">
        <f t="shared" si="3"/>
        <v>15:41</v>
      </c>
    </row>
    <row r="102" spans="1:10" x14ac:dyDescent="0.25">
      <c r="A102" t="s">
        <v>2</v>
      </c>
      <c r="B102" t="s">
        <v>219</v>
      </c>
      <c r="C102">
        <v>210</v>
      </c>
      <c r="D102">
        <v>80</v>
      </c>
      <c r="E102">
        <v>1065873</v>
      </c>
      <c r="F102" t="s">
        <v>383</v>
      </c>
      <c r="G102" s="1">
        <v>42463.238194444442</v>
      </c>
      <c r="H102" s="2">
        <v>1920</v>
      </c>
      <c r="I102" s="13">
        <f t="shared" si="2"/>
        <v>42463</v>
      </c>
      <c r="J102" s="28" t="str">
        <f t="shared" si="3"/>
        <v>5:43</v>
      </c>
    </row>
    <row r="103" spans="1:10" x14ac:dyDescent="0.25">
      <c r="A103" t="s">
        <v>2</v>
      </c>
      <c r="B103" t="s">
        <v>220</v>
      </c>
      <c r="C103">
        <v>210</v>
      </c>
      <c r="D103">
        <v>80</v>
      </c>
      <c r="E103">
        <v>1065873</v>
      </c>
      <c r="F103" t="s">
        <v>383</v>
      </c>
      <c r="G103" s="1">
        <v>42463.338194444441</v>
      </c>
      <c r="H103" s="2">
        <v>828</v>
      </c>
      <c r="I103" s="13">
        <f t="shared" si="2"/>
        <v>42463</v>
      </c>
      <c r="J103" s="28" t="str">
        <f t="shared" si="3"/>
        <v>8:7</v>
      </c>
    </row>
    <row r="104" spans="1:10" x14ac:dyDescent="0.25">
      <c r="A104" t="s">
        <v>2</v>
      </c>
      <c r="B104" t="s">
        <v>223</v>
      </c>
      <c r="C104">
        <v>210</v>
      </c>
      <c r="D104">
        <v>80</v>
      </c>
      <c r="E104">
        <v>1065873</v>
      </c>
      <c r="F104" t="s">
        <v>383</v>
      </c>
      <c r="G104" s="1">
        <v>42463.381249999999</v>
      </c>
      <c r="H104" s="2">
        <v>1776</v>
      </c>
      <c r="I104" s="13">
        <f t="shared" si="2"/>
        <v>42463</v>
      </c>
      <c r="J104" s="28" t="str">
        <f t="shared" si="3"/>
        <v>9:9</v>
      </c>
    </row>
    <row r="105" spans="1:10" x14ac:dyDescent="0.25">
      <c r="A105" t="s">
        <v>2</v>
      </c>
      <c r="B105" t="s">
        <v>221</v>
      </c>
      <c r="C105">
        <v>210</v>
      </c>
      <c r="D105">
        <v>80</v>
      </c>
      <c r="E105">
        <v>1065873</v>
      </c>
      <c r="F105" t="s">
        <v>383</v>
      </c>
      <c r="G105" s="1">
        <v>42465.908333333333</v>
      </c>
      <c r="H105" s="2">
        <v>5616</v>
      </c>
      <c r="I105" s="13">
        <f t="shared" si="2"/>
        <v>42465</v>
      </c>
      <c r="J105" s="28" t="str">
        <f t="shared" si="3"/>
        <v>21:48</v>
      </c>
    </row>
    <row r="106" spans="1:10" x14ac:dyDescent="0.25">
      <c r="A106" t="s">
        <v>2</v>
      </c>
      <c r="B106" t="s">
        <v>222</v>
      </c>
      <c r="C106">
        <v>210</v>
      </c>
      <c r="D106">
        <v>80</v>
      </c>
      <c r="E106">
        <v>1065873</v>
      </c>
      <c r="F106" t="s">
        <v>383</v>
      </c>
      <c r="G106" s="1">
        <v>42466.200694444444</v>
      </c>
      <c r="H106" s="2">
        <v>4896</v>
      </c>
      <c r="I106" s="13">
        <f t="shared" si="2"/>
        <v>42466</v>
      </c>
      <c r="J106" s="28" t="str">
        <f t="shared" si="3"/>
        <v>4:49</v>
      </c>
    </row>
    <row r="107" spans="1:10" x14ac:dyDescent="0.25">
      <c r="A107" t="s">
        <v>0</v>
      </c>
      <c r="B107" t="s">
        <v>49</v>
      </c>
      <c r="C107">
        <v>210</v>
      </c>
      <c r="D107">
        <v>250</v>
      </c>
      <c r="E107">
        <v>1065873</v>
      </c>
      <c r="F107" t="s">
        <v>383</v>
      </c>
      <c r="G107" s="1">
        <v>42467.799305555556</v>
      </c>
      <c r="H107" s="2">
        <v>252</v>
      </c>
      <c r="I107" s="13">
        <f t="shared" si="2"/>
        <v>42467</v>
      </c>
      <c r="J107" s="28" t="str">
        <f t="shared" si="3"/>
        <v>19:11</v>
      </c>
    </row>
    <row r="108" spans="1:10" x14ac:dyDescent="0.25">
      <c r="A108" t="s">
        <v>2</v>
      </c>
      <c r="B108" t="s">
        <v>289</v>
      </c>
      <c r="C108">
        <v>210</v>
      </c>
      <c r="D108">
        <v>75</v>
      </c>
      <c r="E108">
        <v>1065873</v>
      </c>
      <c r="F108" t="s">
        <v>383</v>
      </c>
      <c r="G108" s="1">
        <v>42468.379166666666</v>
      </c>
      <c r="H108" s="2">
        <v>4464</v>
      </c>
      <c r="I108" s="13">
        <f t="shared" si="2"/>
        <v>42468</v>
      </c>
      <c r="J108" s="28" t="str">
        <f t="shared" si="3"/>
        <v>9:6</v>
      </c>
    </row>
    <row r="109" spans="1:10" x14ac:dyDescent="0.25">
      <c r="A109" t="s">
        <v>1</v>
      </c>
      <c r="B109" t="s">
        <v>189</v>
      </c>
      <c r="C109">
        <v>210</v>
      </c>
      <c r="D109">
        <v>90</v>
      </c>
      <c r="E109">
        <v>1065873</v>
      </c>
      <c r="F109" t="s">
        <v>383</v>
      </c>
      <c r="G109" s="1">
        <v>42468.390972222223</v>
      </c>
      <c r="H109" s="2">
        <v>216</v>
      </c>
      <c r="I109" s="13">
        <f t="shared" si="2"/>
        <v>42468</v>
      </c>
      <c r="J109" s="28" t="str">
        <f t="shared" si="3"/>
        <v>9:23</v>
      </c>
    </row>
    <row r="110" spans="1:10" x14ac:dyDescent="0.25">
      <c r="A110" t="s">
        <v>2</v>
      </c>
      <c r="B110" t="s">
        <v>291</v>
      </c>
      <c r="C110">
        <v>210</v>
      </c>
      <c r="D110">
        <v>75</v>
      </c>
      <c r="E110">
        <v>1065873</v>
      </c>
      <c r="F110" t="s">
        <v>383</v>
      </c>
      <c r="G110" s="1">
        <v>42468.652777777781</v>
      </c>
      <c r="H110" s="2">
        <v>3789</v>
      </c>
      <c r="I110" s="13">
        <f t="shared" si="2"/>
        <v>42468</v>
      </c>
      <c r="J110" s="28" t="str">
        <f t="shared" si="3"/>
        <v>15:40</v>
      </c>
    </row>
    <row r="111" spans="1:10" x14ac:dyDescent="0.25">
      <c r="A111" t="s">
        <v>3</v>
      </c>
      <c r="B111" t="s">
        <v>311</v>
      </c>
      <c r="C111">
        <v>210</v>
      </c>
      <c r="D111">
        <v>80</v>
      </c>
      <c r="E111">
        <v>1065873</v>
      </c>
      <c r="F111" t="s">
        <v>383</v>
      </c>
      <c r="G111" s="1">
        <v>42468.986111111109</v>
      </c>
      <c r="H111" s="2">
        <v>7392</v>
      </c>
      <c r="I111" s="13">
        <f t="shared" si="2"/>
        <v>42468</v>
      </c>
      <c r="J111" s="28" t="str">
        <f t="shared" si="3"/>
        <v>23:40</v>
      </c>
    </row>
    <row r="112" spans="1:10" x14ac:dyDescent="0.25">
      <c r="A112" t="s">
        <v>2</v>
      </c>
      <c r="B112" t="s">
        <v>297</v>
      </c>
      <c r="C112">
        <v>210</v>
      </c>
      <c r="D112">
        <v>80</v>
      </c>
      <c r="E112">
        <v>1065873</v>
      </c>
      <c r="F112" t="s">
        <v>383</v>
      </c>
      <c r="G112" s="1">
        <v>42469.895833333336</v>
      </c>
      <c r="H112" s="2">
        <v>1872</v>
      </c>
      <c r="I112" s="13">
        <f t="shared" si="2"/>
        <v>42469</v>
      </c>
      <c r="J112" s="28" t="str">
        <f t="shared" si="3"/>
        <v>21:30</v>
      </c>
    </row>
    <row r="113" spans="1:10" x14ac:dyDescent="0.25">
      <c r="A113" t="s">
        <v>3</v>
      </c>
      <c r="B113" t="s">
        <v>317</v>
      </c>
      <c r="C113">
        <v>210</v>
      </c>
      <c r="D113">
        <v>80</v>
      </c>
      <c r="E113">
        <v>1065873</v>
      </c>
      <c r="F113" t="s">
        <v>383</v>
      </c>
      <c r="G113" s="1">
        <v>42469.974999999999</v>
      </c>
      <c r="H113" s="2">
        <v>1920</v>
      </c>
      <c r="I113" s="13">
        <f t="shared" si="2"/>
        <v>42469</v>
      </c>
      <c r="J113" s="28" t="str">
        <f t="shared" si="3"/>
        <v>23:24</v>
      </c>
    </row>
    <row r="114" spans="1:10" x14ac:dyDescent="0.25">
      <c r="A114" t="s">
        <v>3</v>
      </c>
      <c r="B114" t="s">
        <v>318</v>
      </c>
      <c r="C114">
        <v>210</v>
      </c>
      <c r="D114">
        <v>80</v>
      </c>
      <c r="E114">
        <v>1065873</v>
      </c>
      <c r="F114" t="s">
        <v>383</v>
      </c>
      <c r="G114" s="1">
        <v>42470.176388888889</v>
      </c>
      <c r="H114" s="2">
        <v>1500</v>
      </c>
      <c r="I114" s="13">
        <f t="shared" si="2"/>
        <v>42470</v>
      </c>
      <c r="J114" s="28" t="str">
        <f t="shared" si="3"/>
        <v>4:14</v>
      </c>
    </row>
    <row r="115" spans="1:10" x14ac:dyDescent="0.25">
      <c r="A115" t="s">
        <v>3</v>
      </c>
      <c r="B115" t="s">
        <v>321</v>
      </c>
      <c r="C115">
        <v>210</v>
      </c>
      <c r="D115">
        <v>80</v>
      </c>
      <c r="E115">
        <v>1065873</v>
      </c>
      <c r="F115" t="s">
        <v>383</v>
      </c>
      <c r="G115" s="1">
        <v>42470.657638888886</v>
      </c>
      <c r="H115" s="2">
        <v>1920</v>
      </c>
      <c r="I115" s="13">
        <f t="shared" si="2"/>
        <v>42470</v>
      </c>
      <c r="J115" s="28" t="str">
        <f t="shared" si="3"/>
        <v>15:47</v>
      </c>
    </row>
    <row r="116" spans="1:10" x14ac:dyDescent="0.25">
      <c r="A116" t="s">
        <v>2</v>
      </c>
      <c r="B116" t="s">
        <v>300</v>
      </c>
      <c r="C116">
        <v>210</v>
      </c>
      <c r="D116">
        <v>80</v>
      </c>
      <c r="E116">
        <v>1065873</v>
      </c>
      <c r="F116" t="s">
        <v>383</v>
      </c>
      <c r="G116" s="1">
        <v>42470.824305555558</v>
      </c>
      <c r="H116" s="2">
        <v>8040</v>
      </c>
      <c r="I116" s="13">
        <f t="shared" si="2"/>
        <v>42470</v>
      </c>
      <c r="J116" s="28" t="str">
        <f t="shared" si="3"/>
        <v>19:47</v>
      </c>
    </row>
    <row r="117" spans="1:10" x14ac:dyDescent="0.25">
      <c r="A117" t="s">
        <v>3</v>
      </c>
      <c r="B117" t="s">
        <v>322</v>
      </c>
      <c r="C117">
        <v>210</v>
      </c>
      <c r="D117">
        <v>80</v>
      </c>
      <c r="E117">
        <v>1065873</v>
      </c>
      <c r="F117" t="s">
        <v>383</v>
      </c>
      <c r="G117" s="1">
        <v>42470.859722222223</v>
      </c>
      <c r="H117" s="2">
        <v>2220</v>
      </c>
      <c r="I117" s="13">
        <f t="shared" si="2"/>
        <v>42470</v>
      </c>
      <c r="J117" s="28" t="str">
        <f t="shared" si="3"/>
        <v>20:38</v>
      </c>
    </row>
    <row r="118" spans="1:10" x14ac:dyDescent="0.25">
      <c r="A118" t="s">
        <v>3</v>
      </c>
      <c r="B118" t="s">
        <v>323</v>
      </c>
      <c r="C118">
        <v>210</v>
      </c>
      <c r="D118">
        <v>80</v>
      </c>
      <c r="E118">
        <v>1065873</v>
      </c>
      <c r="F118" t="s">
        <v>383</v>
      </c>
      <c r="G118" s="1">
        <v>42471.093055555553</v>
      </c>
      <c r="H118" s="2">
        <v>3936</v>
      </c>
      <c r="I118" s="13">
        <f t="shared" si="2"/>
        <v>42471</v>
      </c>
      <c r="J118" s="28" t="str">
        <f t="shared" si="3"/>
        <v>2:14</v>
      </c>
    </row>
    <row r="119" spans="1:10" x14ac:dyDescent="0.25">
      <c r="A119" t="s">
        <v>1</v>
      </c>
      <c r="B119" t="s">
        <v>280</v>
      </c>
      <c r="C119">
        <v>210</v>
      </c>
      <c r="D119">
        <v>80</v>
      </c>
      <c r="E119">
        <v>1065873</v>
      </c>
      <c r="F119" t="s">
        <v>383</v>
      </c>
      <c r="G119" s="1">
        <v>42471.257638888892</v>
      </c>
      <c r="H119" s="2">
        <v>1920</v>
      </c>
      <c r="I119" s="13">
        <f t="shared" si="2"/>
        <v>42471</v>
      </c>
      <c r="J119" s="28" t="str">
        <f t="shared" si="3"/>
        <v>6:11</v>
      </c>
    </row>
    <row r="120" spans="1:10" x14ac:dyDescent="0.25">
      <c r="A120" t="s">
        <v>1</v>
      </c>
      <c r="B120" t="s">
        <v>281</v>
      </c>
      <c r="C120">
        <v>210</v>
      </c>
      <c r="D120">
        <v>80</v>
      </c>
      <c r="E120">
        <v>1065873</v>
      </c>
      <c r="F120" t="s">
        <v>383</v>
      </c>
      <c r="G120" s="1">
        <v>42471.379861111112</v>
      </c>
      <c r="H120" s="2">
        <v>1920</v>
      </c>
      <c r="I120" s="13">
        <f t="shared" si="2"/>
        <v>42471</v>
      </c>
      <c r="J120" s="28" t="str">
        <f t="shared" si="3"/>
        <v>9:7</v>
      </c>
    </row>
    <row r="121" spans="1:10" x14ac:dyDescent="0.25">
      <c r="A121" t="s">
        <v>1</v>
      </c>
      <c r="B121" t="s">
        <v>284</v>
      </c>
      <c r="C121">
        <v>210</v>
      </c>
      <c r="D121">
        <v>80</v>
      </c>
      <c r="E121">
        <v>1065873</v>
      </c>
      <c r="F121" t="s">
        <v>383</v>
      </c>
      <c r="G121" s="1">
        <v>42472.063194444447</v>
      </c>
      <c r="H121" s="2">
        <v>11040</v>
      </c>
      <c r="I121" s="13">
        <f t="shared" si="2"/>
        <v>42472</v>
      </c>
      <c r="J121" s="28" t="str">
        <f t="shared" si="3"/>
        <v>1:31</v>
      </c>
    </row>
    <row r="122" spans="1:10" x14ac:dyDescent="0.25">
      <c r="A122" t="s">
        <v>8</v>
      </c>
      <c r="B122" t="s">
        <v>145</v>
      </c>
      <c r="C122">
        <v>420</v>
      </c>
      <c r="D122">
        <v>160</v>
      </c>
      <c r="E122">
        <v>1065875</v>
      </c>
      <c r="F122" t="s">
        <v>383</v>
      </c>
      <c r="G122" s="1">
        <v>42461.612500000003</v>
      </c>
      <c r="H122" s="2">
        <v>120</v>
      </c>
      <c r="I122" s="13">
        <f t="shared" si="2"/>
        <v>42461</v>
      </c>
      <c r="J122" s="28" t="str">
        <f t="shared" si="3"/>
        <v>14:42</v>
      </c>
    </row>
    <row r="123" spans="1:10" x14ac:dyDescent="0.25">
      <c r="A123" t="s">
        <v>8</v>
      </c>
      <c r="B123" t="s">
        <v>146</v>
      </c>
      <c r="C123">
        <v>420</v>
      </c>
      <c r="D123">
        <v>160</v>
      </c>
      <c r="E123">
        <v>1065875</v>
      </c>
      <c r="F123" t="s">
        <v>383</v>
      </c>
      <c r="G123" s="1">
        <v>42461.612500000003</v>
      </c>
      <c r="H123" s="2">
        <v>120</v>
      </c>
      <c r="I123" s="13">
        <f t="shared" si="2"/>
        <v>42461</v>
      </c>
      <c r="J123" s="28" t="str">
        <f t="shared" si="3"/>
        <v>14:42</v>
      </c>
    </row>
    <row r="124" spans="1:10" x14ac:dyDescent="0.25">
      <c r="A124" t="s">
        <v>8</v>
      </c>
      <c r="B124" t="s">
        <v>147</v>
      </c>
      <c r="C124">
        <v>420</v>
      </c>
      <c r="D124">
        <v>160</v>
      </c>
      <c r="E124">
        <v>1065875</v>
      </c>
      <c r="F124" t="s">
        <v>383</v>
      </c>
      <c r="G124" s="1">
        <v>42461.782638888886</v>
      </c>
      <c r="H124" s="2">
        <v>120</v>
      </c>
      <c r="I124" s="13">
        <f t="shared" si="2"/>
        <v>42461</v>
      </c>
      <c r="J124" s="28" t="str">
        <f t="shared" si="3"/>
        <v>18:47</v>
      </c>
    </row>
    <row r="125" spans="1:10" x14ac:dyDescent="0.25">
      <c r="A125" t="s">
        <v>8</v>
      </c>
      <c r="B125" t="s">
        <v>148</v>
      </c>
      <c r="C125">
        <v>420</v>
      </c>
      <c r="D125">
        <v>160</v>
      </c>
      <c r="E125">
        <v>1065875</v>
      </c>
      <c r="F125" t="s">
        <v>383</v>
      </c>
      <c r="G125" s="1">
        <v>42461.938194444447</v>
      </c>
      <c r="H125" s="2">
        <v>120</v>
      </c>
      <c r="I125" s="13">
        <f t="shared" si="2"/>
        <v>42461</v>
      </c>
      <c r="J125" s="28" t="str">
        <f t="shared" si="3"/>
        <v>22:31</v>
      </c>
    </row>
    <row r="126" spans="1:10" x14ac:dyDescent="0.25">
      <c r="A126" t="s">
        <v>8</v>
      </c>
      <c r="B126" t="s">
        <v>149</v>
      </c>
      <c r="C126">
        <v>420</v>
      </c>
      <c r="D126">
        <v>160</v>
      </c>
      <c r="E126">
        <v>1065875</v>
      </c>
      <c r="F126" t="s">
        <v>383</v>
      </c>
      <c r="G126" s="1">
        <v>42462.07708333333</v>
      </c>
      <c r="H126" s="2">
        <v>120</v>
      </c>
      <c r="I126" s="13">
        <f t="shared" si="2"/>
        <v>42462</v>
      </c>
      <c r="J126" s="28" t="str">
        <f t="shared" si="3"/>
        <v>1:51</v>
      </c>
    </row>
    <row r="127" spans="1:10" x14ac:dyDescent="0.25">
      <c r="A127" t="s">
        <v>8</v>
      </c>
      <c r="B127" t="s">
        <v>162</v>
      </c>
      <c r="C127">
        <v>420</v>
      </c>
      <c r="D127">
        <v>80</v>
      </c>
      <c r="E127">
        <v>1065875</v>
      </c>
      <c r="F127" t="s">
        <v>383</v>
      </c>
      <c r="G127" s="1">
        <v>42464.152777777781</v>
      </c>
      <c r="H127" s="2">
        <v>120</v>
      </c>
      <c r="I127" s="13">
        <f t="shared" si="2"/>
        <v>42464</v>
      </c>
      <c r="J127" s="28" t="str">
        <f t="shared" si="3"/>
        <v>3:40</v>
      </c>
    </row>
    <row r="128" spans="1:10" x14ac:dyDescent="0.25">
      <c r="A128" t="s">
        <v>8</v>
      </c>
      <c r="B128" t="s">
        <v>163</v>
      </c>
      <c r="C128">
        <v>420</v>
      </c>
      <c r="D128">
        <v>80</v>
      </c>
      <c r="E128">
        <v>1065875</v>
      </c>
      <c r="F128" t="s">
        <v>383</v>
      </c>
      <c r="G128" s="1">
        <v>42464.256944444445</v>
      </c>
      <c r="H128" s="2">
        <v>120</v>
      </c>
      <c r="I128" s="13">
        <f t="shared" si="2"/>
        <v>42464</v>
      </c>
      <c r="J128" s="28" t="str">
        <f t="shared" si="3"/>
        <v>6:10</v>
      </c>
    </row>
    <row r="129" spans="1:10" x14ac:dyDescent="0.25">
      <c r="A129" t="s">
        <v>8</v>
      </c>
      <c r="B129" t="s">
        <v>164</v>
      </c>
      <c r="C129">
        <v>420</v>
      </c>
      <c r="D129">
        <v>80</v>
      </c>
      <c r="E129">
        <v>1065875</v>
      </c>
      <c r="F129" t="s">
        <v>383</v>
      </c>
      <c r="G129" s="1">
        <v>42464.36041666667</v>
      </c>
      <c r="H129" s="2">
        <v>120</v>
      </c>
      <c r="I129" s="13">
        <f t="shared" si="2"/>
        <v>42464</v>
      </c>
      <c r="J129" s="28" t="str">
        <f t="shared" si="3"/>
        <v>8:39</v>
      </c>
    </row>
    <row r="130" spans="1:10" x14ac:dyDescent="0.25">
      <c r="A130" t="s">
        <v>8</v>
      </c>
      <c r="B130" t="s">
        <v>165</v>
      </c>
      <c r="C130">
        <v>420</v>
      </c>
      <c r="D130">
        <v>80</v>
      </c>
      <c r="E130">
        <v>1065875</v>
      </c>
      <c r="F130" t="s">
        <v>383</v>
      </c>
      <c r="G130" s="1">
        <v>42464.464583333334</v>
      </c>
      <c r="H130" s="2">
        <v>120</v>
      </c>
      <c r="I130" s="13">
        <f t="shared" si="2"/>
        <v>42464</v>
      </c>
      <c r="J130" s="28" t="str">
        <f t="shared" si="3"/>
        <v>11:9</v>
      </c>
    </row>
    <row r="131" spans="1:10" x14ac:dyDescent="0.25">
      <c r="A131" t="s">
        <v>8</v>
      </c>
      <c r="B131" t="s">
        <v>166</v>
      </c>
      <c r="C131">
        <v>420</v>
      </c>
      <c r="D131">
        <v>80</v>
      </c>
      <c r="E131">
        <v>1065875</v>
      </c>
      <c r="F131" t="s">
        <v>383</v>
      </c>
      <c r="G131" s="1">
        <v>42464.568749999999</v>
      </c>
      <c r="H131" s="2">
        <v>160</v>
      </c>
      <c r="I131" s="13">
        <f t="shared" ref="I131:I194" si="4">DATE(YEAR(G131),MONTH(G131),DAY(G131))</f>
        <v>42464</v>
      </c>
      <c r="J131" s="28" t="str">
        <f t="shared" ref="J131:J194" si="5">HOUR(G131)&amp;":"&amp;MINUTE(G131)</f>
        <v>13:39</v>
      </c>
    </row>
    <row r="132" spans="1:10" x14ac:dyDescent="0.25">
      <c r="A132" t="s">
        <v>8</v>
      </c>
      <c r="B132" t="s">
        <v>20</v>
      </c>
      <c r="C132">
        <v>420</v>
      </c>
      <c r="D132">
        <v>80</v>
      </c>
      <c r="E132">
        <v>1065875</v>
      </c>
      <c r="F132" t="s">
        <v>383</v>
      </c>
      <c r="G132" s="1">
        <v>42464.979861111111</v>
      </c>
      <c r="H132" s="2">
        <v>200</v>
      </c>
      <c r="I132" s="13">
        <f t="shared" si="4"/>
        <v>42464</v>
      </c>
      <c r="J132" s="28" t="str">
        <f t="shared" si="5"/>
        <v>23:31</v>
      </c>
    </row>
    <row r="133" spans="1:10" x14ac:dyDescent="0.25">
      <c r="A133" t="s">
        <v>8</v>
      </c>
      <c r="B133" t="s">
        <v>150</v>
      </c>
      <c r="C133">
        <v>420</v>
      </c>
      <c r="D133">
        <v>160</v>
      </c>
      <c r="E133">
        <v>1065875</v>
      </c>
      <c r="F133" t="s">
        <v>383</v>
      </c>
      <c r="G133" s="1">
        <v>42468.172222222223</v>
      </c>
      <c r="H133" s="2">
        <v>120</v>
      </c>
      <c r="I133" s="13">
        <f t="shared" si="4"/>
        <v>42468</v>
      </c>
      <c r="J133" s="28" t="str">
        <f t="shared" si="5"/>
        <v>4:8</v>
      </c>
    </row>
    <row r="134" spans="1:10" x14ac:dyDescent="0.25">
      <c r="A134" t="s">
        <v>8</v>
      </c>
      <c r="B134" t="s">
        <v>251</v>
      </c>
      <c r="C134">
        <v>420</v>
      </c>
      <c r="D134">
        <v>80</v>
      </c>
      <c r="E134">
        <v>1065875</v>
      </c>
      <c r="F134" t="s">
        <v>383</v>
      </c>
      <c r="G134" s="1">
        <v>42468.709027777775</v>
      </c>
      <c r="H134" s="2">
        <v>120</v>
      </c>
      <c r="I134" s="13">
        <f t="shared" si="4"/>
        <v>42468</v>
      </c>
      <c r="J134" s="28" t="str">
        <f t="shared" si="5"/>
        <v>17:1</v>
      </c>
    </row>
    <row r="135" spans="1:10" x14ac:dyDescent="0.25">
      <c r="A135" t="s">
        <v>0</v>
      </c>
      <c r="B135" t="s">
        <v>16</v>
      </c>
      <c r="C135">
        <v>210</v>
      </c>
      <c r="D135">
        <v>90</v>
      </c>
      <c r="E135">
        <v>1065879</v>
      </c>
      <c r="F135" t="s">
        <v>383</v>
      </c>
      <c r="G135" s="1">
        <v>42461.612500000003</v>
      </c>
      <c r="H135" s="2">
        <v>392</v>
      </c>
      <c r="I135" s="13">
        <f t="shared" si="4"/>
        <v>42461</v>
      </c>
      <c r="J135" s="28" t="str">
        <f t="shared" si="5"/>
        <v>14:42</v>
      </c>
    </row>
    <row r="136" spans="1:10" x14ac:dyDescent="0.25">
      <c r="A136" t="s">
        <v>2</v>
      </c>
      <c r="B136" t="s">
        <v>285</v>
      </c>
      <c r="C136">
        <v>210</v>
      </c>
      <c r="D136">
        <v>90</v>
      </c>
      <c r="E136">
        <v>1065879</v>
      </c>
      <c r="F136" t="s">
        <v>383</v>
      </c>
      <c r="G136" s="1">
        <v>42461.631249999999</v>
      </c>
      <c r="H136" s="2">
        <v>432</v>
      </c>
      <c r="I136" s="13">
        <f t="shared" si="4"/>
        <v>42461</v>
      </c>
      <c r="J136" s="28" t="str">
        <f t="shared" si="5"/>
        <v>15:9</v>
      </c>
    </row>
    <row r="137" spans="1:10" x14ac:dyDescent="0.25">
      <c r="A137" t="s">
        <v>2</v>
      </c>
      <c r="B137" t="s">
        <v>286</v>
      </c>
      <c r="C137">
        <v>210</v>
      </c>
      <c r="D137">
        <v>90</v>
      </c>
      <c r="E137">
        <v>1065879</v>
      </c>
      <c r="F137" t="s">
        <v>383</v>
      </c>
      <c r="G137" s="1">
        <v>42461.666666666664</v>
      </c>
      <c r="H137" s="2">
        <v>216</v>
      </c>
      <c r="I137" s="13">
        <f t="shared" si="4"/>
        <v>42461</v>
      </c>
      <c r="J137" s="28" t="str">
        <f t="shared" si="5"/>
        <v>16:0</v>
      </c>
    </row>
    <row r="138" spans="1:10" x14ac:dyDescent="0.25">
      <c r="A138" t="s">
        <v>2</v>
      </c>
      <c r="B138" t="s">
        <v>95</v>
      </c>
      <c r="C138">
        <v>210</v>
      </c>
      <c r="D138">
        <v>90</v>
      </c>
      <c r="E138">
        <v>1065879</v>
      </c>
      <c r="F138" t="s">
        <v>383</v>
      </c>
      <c r="G138" s="1">
        <v>42461.681250000001</v>
      </c>
      <c r="H138" s="2">
        <v>214</v>
      </c>
      <c r="I138" s="13">
        <f t="shared" si="4"/>
        <v>42461</v>
      </c>
      <c r="J138" s="28" t="str">
        <f t="shared" si="5"/>
        <v>16:21</v>
      </c>
    </row>
    <row r="139" spans="1:10" x14ac:dyDescent="0.25">
      <c r="A139" t="s">
        <v>2</v>
      </c>
      <c r="B139" t="s">
        <v>98</v>
      </c>
      <c r="C139">
        <v>210</v>
      </c>
      <c r="D139">
        <v>90</v>
      </c>
      <c r="E139">
        <v>1065879</v>
      </c>
      <c r="F139" t="s">
        <v>383</v>
      </c>
      <c r="G139" s="1">
        <v>42461.76666666667</v>
      </c>
      <c r="H139" s="2">
        <v>1440</v>
      </c>
      <c r="I139" s="13">
        <f t="shared" si="4"/>
        <v>42461</v>
      </c>
      <c r="J139" s="28" t="str">
        <f t="shared" si="5"/>
        <v>18:24</v>
      </c>
    </row>
    <row r="140" spans="1:10" x14ac:dyDescent="0.25">
      <c r="A140" t="s">
        <v>2</v>
      </c>
      <c r="B140" t="s">
        <v>94</v>
      </c>
      <c r="C140">
        <v>210</v>
      </c>
      <c r="D140">
        <v>80</v>
      </c>
      <c r="E140">
        <v>1065879</v>
      </c>
      <c r="F140" t="s">
        <v>383</v>
      </c>
      <c r="G140" s="1">
        <v>42462.287499999999</v>
      </c>
      <c r="H140" s="2">
        <v>4032</v>
      </c>
      <c r="I140" s="13">
        <f t="shared" si="4"/>
        <v>42462</v>
      </c>
      <c r="J140" s="28" t="str">
        <f t="shared" si="5"/>
        <v>6:54</v>
      </c>
    </row>
    <row r="141" spans="1:10" x14ac:dyDescent="0.25">
      <c r="A141" t="s">
        <v>2</v>
      </c>
      <c r="B141" t="s">
        <v>115</v>
      </c>
      <c r="C141">
        <v>210</v>
      </c>
      <c r="D141">
        <v>80</v>
      </c>
      <c r="E141">
        <v>1065879</v>
      </c>
      <c r="F141" t="s">
        <v>383</v>
      </c>
      <c r="G141" s="1">
        <v>42463.473611111112</v>
      </c>
      <c r="H141" s="2">
        <v>9600</v>
      </c>
      <c r="I141" s="13">
        <f t="shared" si="4"/>
        <v>42463</v>
      </c>
      <c r="J141" s="28" t="str">
        <f t="shared" si="5"/>
        <v>11:22</v>
      </c>
    </row>
    <row r="142" spans="1:10" x14ac:dyDescent="0.25">
      <c r="A142" t="s">
        <v>2</v>
      </c>
      <c r="B142" t="s">
        <v>117</v>
      </c>
      <c r="C142">
        <v>210</v>
      </c>
      <c r="D142">
        <v>80</v>
      </c>
      <c r="E142">
        <v>1065879</v>
      </c>
      <c r="F142" t="s">
        <v>383</v>
      </c>
      <c r="G142" s="1">
        <v>42464.059027777781</v>
      </c>
      <c r="H142" s="2">
        <v>1620</v>
      </c>
      <c r="I142" s="13">
        <f t="shared" si="4"/>
        <v>42464</v>
      </c>
      <c r="J142" s="28" t="str">
        <f t="shared" si="5"/>
        <v>1:25</v>
      </c>
    </row>
    <row r="143" spans="1:10" x14ac:dyDescent="0.25">
      <c r="A143" t="s">
        <v>2</v>
      </c>
      <c r="B143" t="s">
        <v>119</v>
      </c>
      <c r="C143">
        <v>210</v>
      </c>
      <c r="D143">
        <v>80</v>
      </c>
      <c r="E143">
        <v>1065879</v>
      </c>
      <c r="F143" t="s">
        <v>383</v>
      </c>
      <c r="G143" s="1">
        <v>42464.261805555558</v>
      </c>
      <c r="H143" s="2">
        <v>2412</v>
      </c>
      <c r="I143" s="13">
        <f t="shared" si="4"/>
        <v>42464</v>
      </c>
      <c r="J143" s="28" t="str">
        <f t="shared" si="5"/>
        <v>6:17</v>
      </c>
    </row>
    <row r="144" spans="1:10" x14ac:dyDescent="0.25">
      <c r="A144" t="s">
        <v>2</v>
      </c>
      <c r="B144" t="s">
        <v>226</v>
      </c>
      <c r="C144">
        <v>210</v>
      </c>
      <c r="D144">
        <v>80</v>
      </c>
      <c r="E144">
        <v>1065879</v>
      </c>
      <c r="F144" t="s">
        <v>383</v>
      </c>
      <c r="G144" s="1">
        <v>42464.429861111108</v>
      </c>
      <c r="H144" s="2">
        <v>1224</v>
      </c>
      <c r="I144" s="13">
        <f t="shared" si="4"/>
        <v>42464</v>
      </c>
      <c r="J144" s="28" t="str">
        <f t="shared" si="5"/>
        <v>10:19</v>
      </c>
    </row>
    <row r="145" spans="1:10" x14ac:dyDescent="0.25">
      <c r="A145" t="s">
        <v>2</v>
      </c>
      <c r="B145" t="s">
        <v>168</v>
      </c>
      <c r="C145">
        <v>210</v>
      </c>
      <c r="D145">
        <v>80</v>
      </c>
      <c r="E145">
        <v>1065879</v>
      </c>
      <c r="F145" t="s">
        <v>383</v>
      </c>
      <c r="G145" s="1">
        <v>42464.493750000001</v>
      </c>
      <c r="H145" s="2">
        <v>252</v>
      </c>
      <c r="I145" s="13">
        <f t="shared" si="4"/>
        <v>42464</v>
      </c>
      <c r="J145" s="28" t="str">
        <f t="shared" si="5"/>
        <v>11:51</v>
      </c>
    </row>
    <row r="146" spans="1:10" x14ac:dyDescent="0.25">
      <c r="A146" t="s">
        <v>1</v>
      </c>
      <c r="B146" t="s">
        <v>104</v>
      </c>
      <c r="C146">
        <v>210</v>
      </c>
      <c r="D146">
        <v>90</v>
      </c>
      <c r="E146">
        <v>1065879</v>
      </c>
      <c r="F146" t="s">
        <v>383</v>
      </c>
      <c r="G146" s="1">
        <v>42465.193749999999</v>
      </c>
      <c r="H146" s="2">
        <v>720</v>
      </c>
      <c r="I146" s="13">
        <f t="shared" si="4"/>
        <v>42465</v>
      </c>
      <c r="J146" s="28" t="str">
        <f t="shared" si="5"/>
        <v>4:39</v>
      </c>
    </row>
    <row r="147" spans="1:10" x14ac:dyDescent="0.25">
      <c r="A147" t="s">
        <v>1</v>
      </c>
      <c r="B147" t="s">
        <v>105</v>
      </c>
      <c r="C147">
        <v>210</v>
      </c>
      <c r="D147">
        <v>90</v>
      </c>
      <c r="E147">
        <v>1065879</v>
      </c>
      <c r="F147" t="s">
        <v>383</v>
      </c>
      <c r="G147" s="1">
        <v>42465.247916666667</v>
      </c>
      <c r="H147" s="2">
        <v>1584</v>
      </c>
      <c r="I147" s="13">
        <f t="shared" si="4"/>
        <v>42465</v>
      </c>
      <c r="J147" s="28" t="str">
        <f t="shared" si="5"/>
        <v>5:57</v>
      </c>
    </row>
    <row r="148" spans="1:10" x14ac:dyDescent="0.25">
      <c r="A148" t="s">
        <v>1</v>
      </c>
      <c r="B148" t="s">
        <v>182</v>
      </c>
      <c r="C148">
        <v>210</v>
      </c>
      <c r="D148">
        <v>90</v>
      </c>
      <c r="E148">
        <v>1065879</v>
      </c>
      <c r="F148" t="s">
        <v>383</v>
      </c>
      <c r="G148" s="1">
        <v>42465.866666666669</v>
      </c>
      <c r="H148" s="2">
        <v>1728</v>
      </c>
      <c r="I148" s="13">
        <f t="shared" si="4"/>
        <v>42465</v>
      </c>
      <c r="J148" s="28" t="str">
        <f t="shared" si="5"/>
        <v>20:48</v>
      </c>
    </row>
    <row r="149" spans="1:10" x14ac:dyDescent="0.25">
      <c r="A149" t="s">
        <v>1</v>
      </c>
      <c r="B149" t="s">
        <v>21</v>
      </c>
      <c r="C149">
        <v>210</v>
      </c>
      <c r="D149">
        <v>90</v>
      </c>
      <c r="E149">
        <v>1065879</v>
      </c>
      <c r="F149" t="s">
        <v>383</v>
      </c>
      <c r="G149" s="1">
        <v>42465.995833333334</v>
      </c>
      <c r="H149" s="2">
        <v>2497</v>
      </c>
      <c r="I149" s="13">
        <f t="shared" si="4"/>
        <v>42465</v>
      </c>
      <c r="J149" s="28" t="str">
        <f t="shared" si="5"/>
        <v>23:54</v>
      </c>
    </row>
    <row r="150" spans="1:10" x14ac:dyDescent="0.25">
      <c r="A150" t="s">
        <v>1</v>
      </c>
      <c r="B150" t="s">
        <v>106</v>
      </c>
      <c r="C150">
        <v>210</v>
      </c>
      <c r="D150">
        <v>90</v>
      </c>
      <c r="E150">
        <v>1065879</v>
      </c>
      <c r="F150" t="s">
        <v>383</v>
      </c>
      <c r="G150" s="1">
        <v>42466.183333333334</v>
      </c>
      <c r="H150" s="2">
        <v>13571</v>
      </c>
      <c r="I150" s="13">
        <f t="shared" si="4"/>
        <v>42466</v>
      </c>
      <c r="J150" s="28" t="str">
        <f t="shared" si="5"/>
        <v>4:24</v>
      </c>
    </row>
    <row r="151" spans="1:10" x14ac:dyDescent="0.25">
      <c r="A151" t="s">
        <v>2</v>
      </c>
      <c r="B151" t="s">
        <v>224</v>
      </c>
      <c r="C151">
        <v>210</v>
      </c>
      <c r="D151">
        <v>80</v>
      </c>
      <c r="E151">
        <v>1065879</v>
      </c>
      <c r="F151" t="s">
        <v>383</v>
      </c>
      <c r="G151" s="1">
        <v>42466.518750000003</v>
      </c>
      <c r="H151" s="2">
        <v>32000</v>
      </c>
      <c r="I151" s="13">
        <f t="shared" si="4"/>
        <v>42466</v>
      </c>
      <c r="J151" s="28" t="str">
        <f t="shared" si="5"/>
        <v>12:27</v>
      </c>
    </row>
    <row r="152" spans="1:10" x14ac:dyDescent="0.25">
      <c r="A152" t="s">
        <v>1</v>
      </c>
      <c r="B152" t="s">
        <v>183</v>
      </c>
      <c r="C152">
        <v>210</v>
      </c>
      <c r="D152">
        <v>90</v>
      </c>
      <c r="E152">
        <v>1065879</v>
      </c>
      <c r="F152" t="s">
        <v>383</v>
      </c>
      <c r="G152" s="1">
        <v>42467.197916666664</v>
      </c>
      <c r="H152" s="2">
        <v>10000</v>
      </c>
      <c r="I152" s="13">
        <f t="shared" si="4"/>
        <v>42467</v>
      </c>
      <c r="J152" s="28" t="str">
        <f t="shared" si="5"/>
        <v>4:45</v>
      </c>
    </row>
    <row r="153" spans="1:10" x14ac:dyDescent="0.25">
      <c r="A153" t="s">
        <v>1</v>
      </c>
      <c r="B153" t="s">
        <v>190</v>
      </c>
      <c r="C153">
        <v>210</v>
      </c>
      <c r="D153">
        <v>90</v>
      </c>
      <c r="E153">
        <v>1065879</v>
      </c>
      <c r="F153" t="s">
        <v>383</v>
      </c>
      <c r="G153" s="1">
        <v>42468.410416666666</v>
      </c>
      <c r="H153" s="2">
        <v>240</v>
      </c>
      <c r="I153" s="13">
        <f t="shared" si="4"/>
        <v>42468</v>
      </c>
      <c r="J153" s="28" t="str">
        <f t="shared" si="5"/>
        <v>9:51</v>
      </c>
    </row>
    <row r="154" spans="1:10" x14ac:dyDescent="0.25">
      <c r="A154" t="s">
        <v>1</v>
      </c>
      <c r="B154" t="s">
        <v>192</v>
      </c>
      <c r="C154">
        <v>210</v>
      </c>
      <c r="D154">
        <v>90</v>
      </c>
      <c r="E154">
        <v>1065879</v>
      </c>
      <c r="F154" t="s">
        <v>383</v>
      </c>
      <c r="G154" s="1">
        <v>42468.449305555558</v>
      </c>
      <c r="H154" s="2">
        <v>720</v>
      </c>
      <c r="I154" s="13">
        <f t="shared" si="4"/>
        <v>42468</v>
      </c>
      <c r="J154" s="28" t="str">
        <f t="shared" si="5"/>
        <v>10:47</v>
      </c>
    </row>
    <row r="155" spans="1:10" x14ac:dyDescent="0.25">
      <c r="A155" t="s">
        <v>1</v>
      </c>
      <c r="B155" t="s">
        <v>193</v>
      </c>
      <c r="C155">
        <v>210</v>
      </c>
      <c r="D155">
        <v>90</v>
      </c>
      <c r="E155">
        <v>1065879</v>
      </c>
      <c r="F155" t="s">
        <v>383</v>
      </c>
      <c r="G155" s="1">
        <v>42468.50277777778</v>
      </c>
      <c r="H155" s="2">
        <v>1520</v>
      </c>
      <c r="I155" s="13">
        <f t="shared" si="4"/>
        <v>42468</v>
      </c>
      <c r="J155" s="28" t="str">
        <f t="shared" si="5"/>
        <v>12:4</v>
      </c>
    </row>
    <row r="156" spans="1:10" x14ac:dyDescent="0.25">
      <c r="A156" t="s">
        <v>1</v>
      </c>
      <c r="B156" t="s">
        <v>199</v>
      </c>
      <c r="C156">
        <v>210</v>
      </c>
      <c r="D156">
        <v>100</v>
      </c>
      <c r="E156">
        <v>1065879</v>
      </c>
      <c r="F156" t="s">
        <v>383</v>
      </c>
      <c r="G156" s="1">
        <v>42469.199305555558</v>
      </c>
      <c r="H156" s="2">
        <v>540</v>
      </c>
      <c r="I156" s="13">
        <f t="shared" si="4"/>
        <v>42469</v>
      </c>
      <c r="J156" s="28" t="str">
        <f t="shared" si="5"/>
        <v>4:47</v>
      </c>
    </row>
    <row r="157" spans="1:10" x14ac:dyDescent="0.25">
      <c r="A157" t="s">
        <v>1</v>
      </c>
      <c r="B157" t="s">
        <v>201</v>
      </c>
      <c r="C157">
        <v>210</v>
      </c>
      <c r="D157">
        <v>100</v>
      </c>
      <c r="E157">
        <v>1065879</v>
      </c>
      <c r="F157" t="s">
        <v>383</v>
      </c>
      <c r="G157" s="1">
        <v>42469.334722222222</v>
      </c>
      <c r="H157" s="2">
        <v>1320</v>
      </c>
      <c r="I157" s="13">
        <f t="shared" si="4"/>
        <v>42469</v>
      </c>
      <c r="J157" s="28" t="str">
        <f t="shared" si="5"/>
        <v>8:2</v>
      </c>
    </row>
    <row r="158" spans="1:10" x14ac:dyDescent="0.25">
      <c r="A158" t="s">
        <v>1</v>
      </c>
      <c r="B158" t="s">
        <v>283</v>
      </c>
      <c r="C158">
        <v>210</v>
      </c>
      <c r="D158">
        <v>80</v>
      </c>
      <c r="E158">
        <v>1065879</v>
      </c>
      <c r="F158" t="s">
        <v>383</v>
      </c>
      <c r="G158" s="1">
        <v>42471.706944444442</v>
      </c>
      <c r="H158" s="2">
        <v>5076</v>
      </c>
      <c r="I158" s="13">
        <f t="shared" si="4"/>
        <v>42471</v>
      </c>
      <c r="J158" s="28" t="str">
        <f t="shared" si="5"/>
        <v>16:58</v>
      </c>
    </row>
    <row r="159" spans="1:10" x14ac:dyDescent="0.25">
      <c r="A159" t="s">
        <v>8</v>
      </c>
      <c r="B159" t="s">
        <v>332</v>
      </c>
      <c r="C159">
        <v>420</v>
      </c>
      <c r="D159">
        <v>120</v>
      </c>
      <c r="E159">
        <v>1065880</v>
      </c>
      <c r="F159" t="s">
        <v>383</v>
      </c>
      <c r="G159" s="1">
        <v>42465.385416666664</v>
      </c>
      <c r="H159" s="2">
        <v>240</v>
      </c>
      <c r="I159" s="13">
        <f t="shared" si="4"/>
        <v>42465</v>
      </c>
      <c r="J159" s="28" t="str">
        <f t="shared" si="5"/>
        <v>9:15</v>
      </c>
    </row>
    <row r="160" spans="1:10" x14ac:dyDescent="0.25">
      <c r="A160" t="s">
        <v>0</v>
      </c>
      <c r="B160" t="s">
        <v>17</v>
      </c>
      <c r="C160">
        <v>210</v>
      </c>
      <c r="D160">
        <v>100</v>
      </c>
      <c r="E160">
        <v>1065883</v>
      </c>
      <c r="F160" t="s">
        <v>383</v>
      </c>
      <c r="G160" s="1">
        <v>42461.595138888886</v>
      </c>
      <c r="H160" s="2">
        <v>1084</v>
      </c>
      <c r="I160" s="13">
        <f t="shared" si="4"/>
        <v>42461</v>
      </c>
      <c r="J160" s="28" t="str">
        <f t="shared" si="5"/>
        <v>14:17</v>
      </c>
    </row>
    <row r="161" spans="1:10" x14ac:dyDescent="0.25">
      <c r="A161" t="s">
        <v>0</v>
      </c>
      <c r="B161" t="s">
        <v>17</v>
      </c>
      <c r="C161">
        <v>210</v>
      </c>
      <c r="D161">
        <v>100</v>
      </c>
      <c r="E161">
        <v>1065883</v>
      </c>
      <c r="F161" t="s">
        <v>383</v>
      </c>
      <c r="G161" s="1">
        <v>42461.595138888886</v>
      </c>
      <c r="H161" s="2">
        <v>2075</v>
      </c>
      <c r="I161" s="13">
        <f t="shared" si="4"/>
        <v>42461</v>
      </c>
      <c r="J161" s="28" t="str">
        <f t="shared" si="5"/>
        <v>14:17</v>
      </c>
    </row>
    <row r="162" spans="1:10" x14ac:dyDescent="0.25">
      <c r="A162" t="s">
        <v>1</v>
      </c>
      <c r="B162" t="s">
        <v>17</v>
      </c>
      <c r="C162">
        <v>210</v>
      </c>
      <c r="D162">
        <v>100</v>
      </c>
      <c r="E162">
        <v>1065883</v>
      </c>
      <c r="F162" t="s">
        <v>383</v>
      </c>
      <c r="G162" s="1">
        <v>42461.595138888886</v>
      </c>
      <c r="H162" s="2">
        <v>2075</v>
      </c>
      <c r="I162" s="13">
        <f t="shared" si="4"/>
        <v>42461</v>
      </c>
      <c r="J162" s="28" t="str">
        <f t="shared" si="5"/>
        <v>14:17</v>
      </c>
    </row>
    <row r="163" spans="1:10" x14ac:dyDescent="0.25">
      <c r="A163" t="s">
        <v>1</v>
      </c>
      <c r="B163" t="s">
        <v>17</v>
      </c>
      <c r="C163">
        <v>210</v>
      </c>
      <c r="D163">
        <v>100</v>
      </c>
      <c r="E163">
        <v>1065883</v>
      </c>
      <c r="F163" t="s">
        <v>383</v>
      </c>
      <c r="G163" s="1">
        <v>42461.595138888886</v>
      </c>
      <c r="H163" s="2">
        <v>1084</v>
      </c>
      <c r="I163" s="13">
        <f t="shared" si="4"/>
        <v>42461</v>
      </c>
      <c r="J163" s="28" t="str">
        <f t="shared" si="5"/>
        <v>14:17</v>
      </c>
    </row>
    <row r="164" spans="1:10" x14ac:dyDescent="0.25">
      <c r="A164" t="s">
        <v>1</v>
      </c>
      <c r="B164" t="s">
        <v>197</v>
      </c>
      <c r="C164">
        <v>210</v>
      </c>
      <c r="D164">
        <v>100</v>
      </c>
      <c r="E164">
        <v>1065883</v>
      </c>
      <c r="F164" t="s">
        <v>383</v>
      </c>
      <c r="G164" s="1">
        <v>42468.922222222223</v>
      </c>
      <c r="H164" s="2">
        <v>1290</v>
      </c>
      <c r="I164" s="13">
        <f t="shared" si="4"/>
        <v>42468</v>
      </c>
      <c r="J164" s="28" t="str">
        <f t="shared" si="5"/>
        <v>22:8</v>
      </c>
    </row>
    <row r="165" spans="1:10" x14ac:dyDescent="0.25">
      <c r="A165" t="s">
        <v>1</v>
      </c>
      <c r="B165" t="s">
        <v>198</v>
      </c>
      <c r="C165">
        <v>210</v>
      </c>
      <c r="D165">
        <v>100</v>
      </c>
      <c r="E165">
        <v>1065883</v>
      </c>
      <c r="F165" t="s">
        <v>383</v>
      </c>
      <c r="G165" s="1">
        <v>42469.169444444444</v>
      </c>
      <c r="H165" s="2">
        <v>288</v>
      </c>
      <c r="I165" s="13">
        <f t="shared" si="4"/>
        <v>42469</v>
      </c>
      <c r="J165" s="28" t="str">
        <f t="shared" si="5"/>
        <v>4:4</v>
      </c>
    </row>
    <row r="166" spans="1:10" x14ac:dyDescent="0.25">
      <c r="A166" t="s">
        <v>8</v>
      </c>
      <c r="B166" t="s">
        <v>329</v>
      </c>
      <c r="C166">
        <v>420</v>
      </c>
      <c r="D166">
        <v>120</v>
      </c>
      <c r="E166">
        <v>1065884</v>
      </c>
      <c r="F166" t="s">
        <v>383</v>
      </c>
      <c r="G166" s="1">
        <v>42465.063194444447</v>
      </c>
      <c r="H166" s="2">
        <v>100</v>
      </c>
      <c r="I166" s="13">
        <f t="shared" si="4"/>
        <v>42465</v>
      </c>
      <c r="J166" s="28" t="str">
        <f t="shared" si="5"/>
        <v>1:31</v>
      </c>
    </row>
    <row r="167" spans="1:10" x14ac:dyDescent="0.25">
      <c r="A167" t="s">
        <v>3</v>
      </c>
      <c r="B167" t="s">
        <v>238</v>
      </c>
      <c r="C167">
        <v>210</v>
      </c>
      <c r="D167">
        <v>80</v>
      </c>
      <c r="E167">
        <v>1065898</v>
      </c>
      <c r="F167" t="s">
        <v>383</v>
      </c>
      <c r="G167" s="1">
        <v>42464.918749999997</v>
      </c>
      <c r="H167" s="2">
        <v>1764</v>
      </c>
      <c r="I167" s="13">
        <f t="shared" si="4"/>
        <v>42464</v>
      </c>
      <c r="J167" s="28" t="str">
        <f t="shared" si="5"/>
        <v>22:3</v>
      </c>
    </row>
    <row r="168" spans="1:10" x14ac:dyDescent="0.25">
      <c r="A168" t="s">
        <v>2</v>
      </c>
      <c r="B168" t="s">
        <v>300</v>
      </c>
      <c r="C168">
        <v>210</v>
      </c>
      <c r="D168">
        <v>80</v>
      </c>
      <c r="E168">
        <v>1066393</v>
      </c>
      <c r="F168" t="s">
        <v>381</v>
      </c>
      <c r="G168" s="1">
        <v>42470.824305555558</v>
      </c>
      <c r="H168" s="2">
        <v>819.35752559999992</v>
      </c>
      <c r="I168" s="13">
        <f t="shared" si="4"/>
        <v>42470</v>
      </c>
      <c r="J168" s="28" t="str">
        <f t="shared" si="5"/>
        <v>19:47</v>
      </c>
    </row>
    <row r="169" spans="1:10" x14ac:dyDescent="0.25">
      <c r="A169" t="s">
        <v>3</v>
      </c>
      <c r="B169" t="s">
        <v>323</v>
      </c>
      <c r="C169">
        <v>210</v>
      </c>
      <c r="D169">
        <v>80</v>
      </c>
      <c r="E169">
        <v>1066393</v>
      </c>
      <c r="F169" t="s">
        <v>381</v>
      </c>
      <c r="G169" s="1">
        <v>42471.093055555553</v>
      </c>
      <c r="H169" s="2">
        <v>401.11831103999998</v>
      </c>
      <c r="I169" s="13">
        <f t="shared" si="4"/>
        <v>42471</v>
      </c>
      <c r="J169" s="28" t="str">
        <f t="shared" si="5"/>
        <v>2:14</v>
      </c>
    </row>
    <row r="170" spans="1:10" x14ac:dyDescent="0.25">
      <c r="A170" t="s">
        <v>1</v>
      </c>
      <c r="B170" t="s">
        <v>280</v>
      </c>
      <c r="C170">
        <v>210</v>
      </c>
      <c r="D170">
        <v>80</v>
      </c>
      <c r="E170">
        <v>1066393</v>
      </c>
      <c r="F170" t="s">
        <v>381</v>
      </c>
      <c r="G170" s="1">
        <v>42471.257638888892</v>
      </c>
      <c r="H170" s="2">
        <v>197.39391360000002</v>
      </c>
      <c r="I170" s="13">
        <f t="shared" si="4"/>
        <v>42471</v>
      </c>
      <c r="J170" s="28" t="str">
        <f t="shared" si="5"/>
        <v>6:11</v>
      </c>
    </row>
    <row r="171" spans="1:10" x14ac:dyDescent="0.25">
      <c r="A171" t="s">
        <v>1</v>
      </c>
      <c r="B171" t="s">
        <v>69</v>
      </c>
      <c r="C171">
        <v>210</v>
      </c>
      <c r="D171">
        <v>80</v>
      </c>
      <c r="E171">
        <v>1067089</v>
      </c>
      <c r="F171" t="s">
        <v>386</v>
      </c>
      <c r="G171" s="1">
        <v>42461.59652777778</v>
      </c>
      <c r="H171" s="2">
        <v>11700</v>
      </c>
      <c r="I171" s="13">
        <f t="shared" si="4"/>
        <v>42461</v>
      </c>
      <c r="J171" s="28" t="str">
        <f t="shared" si="5"/>
        <v>14:19</v>
      </c>
    </row>
    <row r="172" spans="1:10" x14ac:dyDescent="0.25">
      <c r="A172" t="s">
        <v>3</v>
      </c>
      <c r="B172" t="s">
        <v>317</v>
      </c>
      <c r="C172">
        <v>210</v>
      </c>
      <c r="D172">
        <v>80</v>
      </c>
      <c r="E172">
        <v>1067089</v>
      </c>
      <c r="F172" t="s">
        <v>386</v>
      </c>
      <c r="G172" s="1">
        <v>42469.974999999999</v>
      </c>
      <c r="H172" s="2">
        <v>9600</v>
      </c>
      <c r="I172" s="13">
        <f t="shared" si="4"/>
        <v>42469</v>
      </c>
      <c r="J172" s="28" t="str">
        <f t="shared" si="5"/>
        <v>23:24</v>
      </c>
    </row>
    <row r="173" spans="1:10" x14ac:dyDescent="0.25">
      <c r="A173" t="s">
        <v>8</v>
      </c>
      <c r="B173" t="s">
        <v>20</v>
      </c>
      <c r="C173">
        <v>420</v>
      </c>
      <c r="D173">
        <v>80</v>
      </c>
      <c r="E173">
        <v>1067270</v>
      </c>
      <c r="F173" t="s">
        <v>381</v>
      </c>
      <c r="G173" s="1">
        <v>42464.979861111111</v>
      </c>
      <c r="H173" s="2">
        <v>41.936180000000007</v>
      </c>
      <c r="I173" s="13">
        <f t="shared" si="4"/>
        <v>42464</v>
      </c>
      <c r="J173" s="28" t="str">
        <f t="shared" si="5"/>
        <v>23:31</v>
      </c>
    </row>
    <row r="174" spans="1:10" x14ac:dyDescent="0.25">
      <c r="A174" t="s">
        <v>1</v>
      </c>
      <c r="B174" t="s">
        <v>284</v>
      </c>
      <c r="C174">
        <v>210</v>
      </c>
      <c r="D174">
        <v>80</v>
      </c>
      <c r="E174">
        <v>1067344</v>
      </c>
      <c r="F174" t="s">
        <v>381</v>
      </c>
      <c r="G174" s="1">
        <v>42472.063194444447</v>
      </c>
      <c r="H174" s="2">
        <v>877.58892000000003</v>
      </c>
      <c r="I174" s="13">
        <f t="shared" si="4"/>
        <v>42472</v>
      </c>
      <c r="J174" s="28" t="str">
        <f t="shared" si="5"/>
        <v>1:31</v>
      </c>
    </row>
    <row r="175" spans="1:10" x14ac:dyDescent="0.25">
      <c r="A175" t="s">
        <v>1</v>
      </c>
      <c r="B175" t="s">
        <v>68</v>
      </c>
      <c r="C175">
        <v>210</v>
      </c>
      <c r="D175">
        <v>80</v>
      </c>
      <c r="E175">
        <v>1067354</v>
      </c>
      <c r="F175" t="s">
        <v>385</v>
      </c>
      <c r="G175" s="1">
        <v>42461.59652777778</v>
      </c>
      <c r="H175" s="2">
        <v>137</v>
      </c>
      <c r="I175" s="13">
        <f t="shared" si="4"/>
        <v>42461</v>
      </c>
      <c r="J175" s="28" t="str">
        <f t="shared" si="5"/>
        <v>14:19</v>
      </c>
    </row>
    <row r="176" spans="1:10" x14ac:dyDescent="0.25">
      <c r="A176" t="s">
        <v>8</v>
      </c>
      <c r="B176" t="s">
        <v>170</v>
      </c>
      <c r="C176">
        <v>420</v>
      </c>
      <c r="D176">
        <v>100</v>
      </c>
      <c r="E176">
        <v>1067354</v>
      </c>
      <c r="F176" t="s">
        <v>385</v>
      </c>
      <c r="G176" s="1">
        <v>42461.598611111112</v>
      </c>
      <c r="H176" s="2">
        <v>1</v>
      </c>
      <c r="I176" s="13">
        <f t="shared" si="4"/>
        <v>42461</v>
      </c>
      <c r="J176" s="28" t="str">
        <f t="shared" si="5"/>
        <v>14:22</v>
      </c>
    </row>
    <row r="177" spans="1:10" x14ac:dyDescent="0.25">
      <c r="A177" t="s">
        <v>3</v>
      </c>
      <c r="B177" t="s">
        <v>123</v>
      </c>
      <c r="C177">
        <v>210</v>
      </c>
      <c r="D177">
        <v>80</v>
      </c>
      <c r="E177">
        <v>1067354</v>
      </c>
      <c r="F177" t="s">
        <v>385</v>
      </c>
      <c r="G177" s="1">
        <v>42461.612500000003</v>
      </c>
      <c r="H177" s="2">
        <v>4</v>
      </c>
      <c r="I177" s="13">
        <f t="shared" si="4"/>
        <v>42461</v>
      </c>
      <c r="J177" s="28" t="str">
        <f t="shared" si="5"/>
        <v>14:42</v>
      </c>
    </row>
    <row r="178" spans="1:10" x14ac:dyDescent="0.25">
      <c r="A178" t="s">
        <v>8</v>
      </c>
      <c r="B178" t="s">
        <v>144</v>
      </c>
      <c r="C178">
        <v>420</v>
      </c>
      <c r="D178">
        <v>120</v>
      </c>
      <c r="E178">
        <v>1067354</v>
      </c>
      <c r="F178" t="s">
        <v>385</v>
      </c>
      <c r="G178" s="1">
        <v>42461.613888888889</v>
      </c>
      <c r="H178" s="2">
        <v>11</v>
      </c>
      <c r="I178" s="13">
        <f t="shared" si="4"/>
        <v>42461</v>
      </c>
      <c r="J178" s="28" t="str">
        <f t="shared" si="5"/>
        <v>14:44</v>
      </c>
    </row>
    <row r="179" spans="1:10" x14ac:dyDescent="0.25">
      <c r="A179" t="s">
        <v>2</v>
      </c>
      <c r="B179" t="s">
        <v>96</v>
      </c>
      <c r="C179">
        <v>210</v>
      </c>
      <c r="D179">
        <v>90</v>
      </c>
      <c r="E179">
        <v>1067354</v>
      </c>
      <c r="F179" t="s">
        <v>385</v>
      </c>
      <c r="G179" s="1">
        <v>42461.695833333331</v>
      </c>
      <c r="H179" s="2">
        <v>7</v>
      </c>
      <c r="I179" s="13">
        <f t="shared" si="4"/>
        <v>42461</v>
      </c>
      <c r="J179" s="28" t="str">
        <f t="shared" si="5"/>
        <v>16:42</v>
      </c>
    </row>
    <row r="180" spans="1:10" x14ac:dyDescent="0.25">
      <c r="A180" t="s">
        <v>3</v>
      </c>
      <c r="B180" t="s">
        <v>126</v>
      </c>
      <c r="C180">
        <v>210</v>
      </c>
      <c r="D180">
        <v>80</v>
      </c>
      <c r="E180">
        <v>1067354</v>
      </c>
      <c r="F180" t="s">
        <v>385</v>
      </c>
      <c r="G180" s="1">
        <v>42461.70416666667</v>
      </c>
      <c r="H180" s="2">
        <v>97</v>
      </c>
      <c r="I180" s="13">
        <f t="shared" si="4"/>
        <v>42461</v>
      </c>
      <c r="J180" s="28" t="str">
        <f t="shared" si="5"/>
        <v>16:54</v>
      </c>
    </row>
    <row r="181" spans="1:10" x14ac:dyDescent="0.25">
      <c r="A181" t="s">
        <v>2</v>
      </c>
      <c r="B181" t="s">
        <v>97</v>
      </c>
      <c r="C181">
        <v>210</v>
      </c>
      <c r="D181">
        <v>90</v>
      </c>
      <c r="E181">
        <v>1067354</v>
      </c>
      <c r="F181" t="s">
        <v>385</v>
      </c>
      <c r="G181" s="1">
        <v>42461.714583333334</v>
      </c>
      <c r="H181" s="2">
        <v>18</v>
      </c>
      <c r="I181" s="13">
        <f t="shared" si="4"/>
        <v>42461</v>
      </c>
      <c r="J181" s="28" t="str">
        <f t="shared" si="5"/>
        <v>17:9</v>
      </c>
    </row>
    <row r="182" spans="1:10" x14ac:dyDescent="0.25">
      <c r="A182" t="s">
        <v>1</v>
      </c>
      <c r="B182" t="s">
        <v>70</v>
      </c>
      <c r="C182">
        <v>210</v>
      </c>
      <c r="D182">
        <v>80</v>
      </c>
      <c r="E182">
        <v>1067354</v>
      </c>
      <c r="F182" t="s">
        <v>385</v>
      </c>
      <c r="G182" s="1">
        <v>42461.73333333333</v>
      </c>
      <c r="H182" s="2">
        <v>89</v>
      </c>
      <c r="I182" s="13">
        <f t="shared" si="4"/>
        <v>42461</v>
      </c>
      <c r="J182" s="28" t="str">
        <f t="shared" si="5"/>
        <v>17:36</v>
      </c>
    </row>
    <row r="183" spans="1:10" x14ac:dyDescent="0.25">
      <c r="A183" t="s">
        <v>3</v>
      </c>
      <c r="B183" t="s">
        <v>127</v>
      </c>
      <c r="C183">
        <v>210</v>
      </c>
      <c r="D183">
        <v>80</v>
      </c>
      <c r="E183">
        <v>1067354</v>
      </c>
      <c r="F183" t="s">
        <v>385</v>
      </c>
      <c r="G183" s="1">
        <v>42461.832638888889</v>
      </c>
      <c r="H183" s="2">
        <v>46</v>
      </c>
      <c r="I183" s="13">
        <f t="shared" si="4"/>
        <v>42461</v>
      </c>
      <c r="J183" s="28" t="str">
        <f t="shared" si="5"/>
        <v>19:59</v>
      </c>
    </row>
    <row r="184" spans="1:10" x14ac:dyDescent="0.25">
      <c r="A184" t="s">
        <v>2</v>
      </c>
      <c r="B184" t="s">
        <v>102</v>
      </c>
      <c r="C184">
        <v>210</v>
      </c>
      <c r="D184">
        <v>100</v>
      </c>
      <c r="E184">
        <v>1067354</v>
      </c>
      <c r="F184" t="s">
        <v>385</v>
      </c>
      <c r="G184" s="1">
        <v>42462.127083333333</v>
      </c>
      <c r="H184" s="2">
        <v>15</v>
      </c>
      <c r="I184" s="13">
        <f t="shared" si="4"/>
        <v>42462</v>
      </c>
      <c r="J184" s="28" t="str">
        <f t="shared" si="5"/>
        <v>3:3</v>
      </c>
    </row>
    <row r="185" spans="1:10" x14ac:dyDescent="0.25">
      <c r="A185" t="s">
        <v>2</v>
      </c>
      <c r="B185" t="s">
        <v>103</v>
      </c>
      <c r="C185">
        <v>210</v>
      </c>
      <c r="D185">
        <v>90</v>
      </c>
      <c r="E185">
        <v>1067354</v>
      </c>
      <c r="F185" t="s">
        <v>385</v>
      </c>
      <c r="G185" s="1">
        <v>42462.177777777775</v>
      </c>
      <c r="H185" s="2">
        <v>47</v>
      </c>
      <c r="I185" s="13">
        <f t="shared" si="4"/>
        <v>42462</v>
      </c>
      <c r="J185" s="28" t="str">
        <f t="shared" si="5"/>
        <v>4:16</v>
      </c>
    </row>
    <row r="186" spans="1:10" x14ac:dyDescent="0.25">
      <c r="A186" t="s">
        <v>8</v>
      </c>
      <c r="B186" t="s">
        <v>151</v>
      </c>
      <c r="C186">
        <v>420</v>
      </c>
      <c r="D186">
        <v>200</v>
      </c>
      <c r="E186">
        <v>1067354</v>
      </c>
      <c r="F186" t="s">
        <v>385</v>
      </c>
      <c r="G186" s="1">
        <v>42462.215277777781</v>
      </c>
      <c r="H186" s="2">
        <v>15</v>
      </c>
      <c r="I186" s="13">
        <f t="shared" si="4"/>
        <v>42462</v>
      </c>
      <c r="J186" s="28" t="str">
        <f t="shared" si="5"/>
        <v>5:10</v>
      </c>
    </row>
    <row r="187" spans="1:10" x14ac:dyDescent="0.25">
      <c r="A187" t="s">
        <v>3</v>
      </c>
      <c r="B187" t="s">
        <v>130</v>
      </c>
      <c r="C187">
        <v>210</v>
      </c>
      <c r="D187">
        <v>80</v>
      </c>
      <c r="E187">
        <v>1067354</v>
      </c>
      <c r="F187" t="s">
        <v>385</v>
      </c>
      <c r="G187" s="1">
        <v>42462.290277777778</v>
      </c>
      <c r="H187" s="2">
        <v>97</v>
      </c>
      <c r="I187" s="13">
        <f t="shared" si="4"/>
        <v>42462</v>
      </c>
      <c r="J187" s="28" t="str">
        <f t="shared" si="5"/>
        <v>6:58</v>
      </c>
    </row>
    <row r="188" spans="1:10" x14ac:dyDescent="0.25">
      <c r="A188" t="s">
        <v>1</v>
      </c>
      <c r="B188" t="s">
        <v>72</v>
      </c>
      <c r="C188">
        <v>210</v>
      </c>
      <c r="D188">
        <v>80</v>
      </c>
      <c r="E188">
        <v>1067354</v>
      </c>
      <c r="F188" t="s">
        <v>385</v>
      </c>
      <c r="G188" s="1">
        <v>42462.306250000001</v>
      </c>
      <c r="H188" s="2">
        <v>6</v>
      </c>
      <c r="I188" s="13">
        <f t="shared" si="4"/>
        <v>42462</v>
      </c>
      <c r="J188" s="28" t="str">
        <f t="shared" si="5"/>
        <v>7:21</v>
      </c>
    </row>
    <row r="189" spans="1:10" x14ac:dyDescent="0.25">
      <c r="A189" t="s">
        <v>1</v>
      </c>
      <c r="B189" t="s">
        <v>74</v>
      </c>
      <c r="C189">
        <v>210</v>
      </c>
      <c r="D189">
        <v>80</v>
      </c>
      <c r="E189">
        <v>1067354</v>
      </c>
      <c r="F189" t="s">
        <v>385</v>
      </c>
      <c r="G189" s="1">
        <v>42462.336111111108</v>
      </c>
      <c r="H189" s="2">
        <v>20</v>
      </c>
      <c r="I189" s="13">
        <f t="shared" si="4"/>
        <v>42462</v>
      </c>
      <c r="J189" s="28" t="str">
        <f t="shared" si="5"/>
        <v>8:4</v>
      </c>
    </row>
    <row r="190" spans="1:10" x14ac:dyDescent="0.25">
      <c r="A190" t="s">
        <v>8</v>
      </c>
      <c r="B190" t="s">
        <v>152</v>
      </c>
      <c r="C190">
        <v>420</v>
      </c>
      <c r="D190">
        <v>200</v>
      </c>
      <c r="E190">
        <v>1067354</v>
      </c>
      <c r="F190" t="s">
        <v>385</v>
      </c>
      <c r="G190" s="1">
        <v>42462.475694444445</v>
      </c>
      <c r="H190" s="2">
        <v>10</v>
      </c>
      <c r="I190" s="13">
        <f t="shared" si="4"/>
        <v>42462</v>
      </c>
      <c r="J190" s="28" t="str">
        <f t="shared" si="5"/>
        <v>11:25</v>
      </c>
    </row>
    <row r="191" spans="1:10" x14ac:dyDescent="0.25">
      <c r="A191" t="s">
        <v>8</v>
      </c>
      <c r="B191" t="s">
        <v>153</v>
      </c>
      <c r="C191">
        <v>420</v>
      </c>
      <c r="D191">
        <v>200</v>
      </c>
      <c r="E191">
        <v>1067354</v>
      </c>
      <c r="F191" t="s">
        <v>385</v>
      </c>
      <c r="G191" s="1">
        <v>42462.648611111108</v>
      </c>
      <c r="H191" s="2">
        <v>16</v>
      </c>
      <c r="I191" s="13">
        <f t="shared" si="4"/>
        <v>42462</v>
      </c>
      <c r="J191" s="28" t="str">
        <f t="shared" si="5"/>
        <v>15:34</v>
      </c>
    </row>
    <row r="192" spans="1:10" x14ac:dyDescent="0.25">
      <c r="A192" t="s">
        <v>0</v>
      </c>
      <c r="B192" t="s">
        <v>13</v>
      </c>
      <c r="C192">
        <v>210</v>
      </c>
      <c r="D192">
        <v>160</v>
      </c>
      <c r="E192">
        <v>1067354</v>
      </c>
      <c r="F192" t="s">
        <v>385</v>
      </c>
      <c r="G192" s="1">
        <v>42462.668749999997</v>
      </c>
      <c r="H192" s="2">
        <v>6</v>
      </c>
      <c r="I192" s="13">
        <f t="shared" si="4"/>
        <v>42462</v>
      </c>
      <c r="J192" s="28" t="str">
        <f t="shared" si="5"/>
        <v>16:3</v>
      </c>
    </row>
    <row r="193" spans="1:10" x14ac:dyDescent="0.25">
      <c r="A193" t="s">
        <v>8</v>
      </c>
      <c r="B193" t="s">
        <v>154</v>
      </c>
      <c r="C193">
        <v>420</v>
      </c>
      <c r="D193">
        <v>220</v>
      </c>
      <c r="E193">
        <v>1067354</v>
      </c>
      <c r="F193" t="s">
        <v>385</v>
      </c>
      <c r="G193" s="1">
        <v>42462.925694444442</v>
      </c>
      <c r="H193" s="2">
        <v>10</v>
      </c>
      <c r="I193" s="13">
        <f t="shared" si="4"/>
        <v>42462</v>
      </c>
      <c r="J193" s="28" t="str">
        <f t="shared" si="5"/>
        <v>22:13</v>
      </c>
    </row>
    <row r="194" spans="1:10" x14ac:dyDescent="0.25">
      <c r="A194" t="s">
        <v>8</v>
      </c>
      <c r="B194" t="s">
        <v>155</v>
      </c>
      <c r="C194">
        <v>420</v>
      </c>
      <c r="D194">
        <v>250</v>
      </c>
      <c r="E194">
        <v>1067354</v>
      </c>
      <c r="F194" t="s">
        <v>385</v>
      </c>
      <c r="G194" s="1">
        <v>42463.03125</v>
      </c>
      <c r="H194" s="2">
        <v>11</v>
      </c>
      <c r="I194" s="13">
        <f t="shared" si="4"/>
        <v>42463</v>
      </c>
      <c r="J194" s="28" t="str">
        <f t="shared" si="5"/>
        <v>0:45</v>
      </c>
    </row>
    <row r="195" spans="1:10" x14ac:dyDescent="0.25">
      <c r="A195" t="s">
        <v>8</v>
      </c>
      <c r="B195" t="s">
        <v>156</v>
      </c>
      <c r="C195">
        <v>420</v>
      </c>
      <c r="D195">
        <v>250</v>
      </c>
      <c r="E195">
        <v>1067354</v>
      </c>
      <c r="F195" t="s">
        <v>385</v>
      </c>
      <c r="G195" s="1">
        <v>42463.174305555556</v>
      </c>
      <c r="H195" s="2">
        <v>8</v>
      </c>
      <c r="I195" s="13">
        <f t="shared" ref="I195:I258" si="6">DATE(YEAR(G195),MONTH(G195),DAY(G195))</f>
        <v>42463</v>
      </c>
      <c r="J195" s="28" t="str">
        <f t="shared" ref="J195:J258" si="7">HOUR(G195)&amp;":"&amp;MINUTE(G195)</f>
        <v>4:11</v>
      </c>
    </row>
    <row r="196" spans="1:10" x14ac:dyDescent="0.25">
      <c r="A196" t="s">
        <v>1</v>
      </c>
      <c r="B196" t="s">
        <v>81</v>
      </c>
      <c r="C196">
        <v>210</v>
      </c>
      <c r="D196">
        <v>80</v>
      </c>
      <c r="E196">
        <v>1067354</v>
      </c>
      <c r="F196" t="s">
        <v>385</v>
      </c>
      <c r="G196" s="1">
        <v>42463.209722222222</v>
      </c>
      <c r="H196" s="2">
        <v>230</v>
      </c>
      <c r="I196" s="13">
        <f t="shared" si="6"/>
        <v>42463</v>
      </c>
      <c r="J196" s="28" t="str">
        <f t="shared" si="7"/>
        <v>5:2</v>
      </c>
    </row>
    <row r="197" spans="1:10" x14ac:dyDescent="0.25">
      <c r="A197" t="s">
        <v>8</v>
      </c>
      <c r="B197" t="s">
        <v>158</v>
      </c>
      <c r="C197">
        <v>420</v>
      </c>
      <c r="D197">
        <v>250</v>
      </c>
      <c r="E197">
        <v>1067354</v>
      </c>
      <c r="F197" t="s">
        <v>385</v>
      </c>
      <c r="G197" s="1">
        <v>42463.420138888891</v>
      </c>
      <c r="H197" s="2">
        <v>22</v>
      </c>
      <c r="I197" s="13">
        <f t="shared" si="6"/>
        <v>42463</v>
      </c>
      <c r="J197" s="28" t="str">
        <f t="shared" si="7"/>
        <v>10:5</v>
      </c>
    </row>
    <row r="198" spans="1:10" x14ac:dyDescent="0.25">
      <c r="A198" t="s">
        <v>3</v>
      </c>
      <c r="B198" t="s">
        <v>136</v>
      </c>
      <c r="C198">
        <v>210</v>
      </c>
      <c r="D198">
        <v>80</v>
      </c>
      <c r="E198">
        <v>1067354</v>
      </c>
      <c r="F198" t="s">
        <v>385</v>
      </c>
      <c r="G198" s="1">
        <v>42463.459027777775</v>
      </c>
      <c r="H198" s="2">
        <v>85</v>
      </c>
      <c r="I198" s="13">
        <f t="shared" si="6"/>
        <v>42463</v>
      </c>
      <c r="J198" s="28" t="str">
        <f t="shared" si="7"/>
        <v>11:1</v>
      </c>
    </row>
    <row r="199" spans="1:10" x14ac:dyDescent="0.25">
      <c r="A199" t="s">
        <v>1</v>
      </c>
      <c r="B199" t="s">
        <v>85</v>
      </c>
      <c r="C199">
        <v>210</v>
      </c>
      <c r="D199">
        <v>80</v>
      </c>
      <c r="E199">
        <v>1067354</v>
      </c>
      <c r="F199" t="s">
        <v>385</v>
      </c>
      <c r="G199" s="1">
        <v>42463.508333333331</v>
      </c>
      <c r="H199" s="2">
        <v>40</v>
      </c>
      <c r="I199" s="13">
        <f t="shared" si="6"/>
        <v>42463</v>
      </c>
      <c r="J199" s="28" t="str">
        <f t="shared" si="7"/>
        <v>12:12</v>
      </c>
    </row>
    <row r="200" spans="1:10" x14ac:dyDescent="0.25">
      <c r="A200" t="s">
        <v>3</v>
      </c>
      <c r="B200" t="s">
        <v>137</v>
      </c>
      <c r="C200">
        <v>210</v>
      </c>
      <c r="D200">
        <v>80</v>
      </c>
      <c r="E200">
        <v>1067354</v>
      </c>
      <c r="F200" t="s">
        <v>385</v>
      </c>
      <c r="G200" s="1">
        <v>42463.637499999997</v>
      </c>
      <c r="H200" s="2">
        <v>103</v>
      </c>
      <c r="I200" s="13">
        <f t="shared" si="6"/>
        <v>42463</v>
      </c>
      <c r="J200" s="28" t="str">
        <f t="shared" si="7"/>
        <v>15:18</v>
      </c>
    </row>
    <row r="201" spans="1:10" x14ac:dyDescent="0.25">
      <c r="A201" t="s">
        <v>8</v>
      </c>
      <c r="B201" t="s">
        <v>159</v>
      </c>
      <c r="C201">
        <v>420</v>
      </c>
      <c r="D201">
        <v>250</v>
      </c>
      <c r="E201">
        <v>1067354</v>
      </c>
      <c r="F201" t="s">
        <v>385</v>
      </c>
      <c r="G201" s="1">
        <v>42463.698611111111</v>
      </c>
      <c r="H201" s="2">
        <v>8</v>
      </c>
      <c r="I201" s="13">
        <f t="shared" si="6"/>
        <v>42463</v>
      </c>
      <c r="J201" s="28" t="str">
        <f t="shared" si="7"/>
        <v>16:46</v>
      </c>
    </row>
    <row r="202" spans="1:10" x14ac:dyDescent="0.25">
      <c r="A202" t="s">
        <v>8</v>
      </c>
      <c r="B202" t="s">
        <v>160</v>
      </c>
      <c r="C202">
        <v>420</v>
      </c>
      <c r="D202">
        <v>300</v>
      </c>
      <c r="E202">
        <v>1067354</v>
      </c>
      <c r="F202" t="s">
        <v>385</v>
      </c>
      <c r="G202" s="1">
        <v>42463.836805555555</v>
      </c>
      <c r="H202" s="2">
        <v>16</v>
      </c>
      <c r="I202" s="13">
        <f t="shared" si="6"/>
        <v>42463</v>
      </c>
      <c r="J202" s="28" t="str">
        <f t="shared" si="7"/>
        <v>20:5</v>
      </c>
    </row>
    <row r="203" spans="1:10" x14ac:dyDescent="0.25">
      <c r="A203" t="s">
        <v>3</v>
      </c>
      <c r="B203" t="s">
        <v>138</v>
      </c>
      <c r="C203">
        <v>210</v>
      </c>
      <c r="D203">
        <v>80</v>
      </c>
      <c r="E203">
        <v>1067354</v>
      </c>
      <c r="F203" t="s">
        <v>385</v>
      </c>
      <c r="G203" s="1">
        <v>42463.854861111111</v>
      </c>
      <c r="H203" s="2">
        <v>60</v>
      </c>
      <c r="I203" s="13">
        <f t="shared" si="6"/>
        <v>42463</v>
      </c>
      <c r="J203" s="28" t="str">
        <f t="shared" si="7"/>
        <v>20:31</v>
      </c>
    </row>
    <row r="204" spans="1:10" x14ac:dyDescent="0.25">
      <c r="A204" t="s">
        <v>8</v>
      </c>
      <c r="B204" t="s">
        <v>161</v>
      </c>
      <c r="C204">
        <v>420</v>
      </c>
      <c r="D204">
        <v>300</v>
      </c>
      <c r="E204">
        <v>1067354</v>
      </c>
      <c r="F204" t="s">
        <v>385</v>
      </c>
      <c r="G204" s="1">
        <v>42463.940972222219</v>
      </c>
      <c r="H204" s="2">
        <v>16</v>
      </c>
      <c r="I204" s="13">
        <f t="shared" si="6"/>
        <v>42463</v>
      </c>
      <c r="J204" s="28" t="str">
        <f t="shared" si="7"/>
        <v>22:35</v>
      </c>
    </row>
    <row r="205" spans="1:10" x14ac:dyDescent="0.25">
      <c r="A205" t="s">
        <v>3</v>
      </c>
      <c r="B205" t="s">
        <v>139</v>
      </c>
      <c r="C205">
        <v>210</v>
      </c>
      <c r="D205">
        <v>80</v>
      </c>
      <c r="E205">
        <v>1067354</v>
      </c>
      <c r="F205" t="s">
        <v>385</v>
      </c>
      <c r="G205" s="1">
        <v>42463.980555555558</v>
      </c>
      <c r="H205" s="2">
        <v>72</v>
      </c>
      <c r="I205" s="13">
        <f t="shared" si="6"/>
        <v>42463</v>
      </c>
      <c r="J205" s="28" t="str">
        <f t="shared" si="7"/>
        <v>23:32</v>
      </c>
    </row>
    <row r="206" spans="1:10" x14ac:dyDescent="0.25">
      <c r="A206" t="s">
        <v>8</v>
      </c>
      <c r="B206" t="s">
        <v>328</v>
      </c>
      <c r="C206">
        <v>420</v>
      </c>
      <c r="D206">
        <v>90</v>
      </c>
      <c r="E206">
        <v>1067354</v>
      </c>
      <c r="F206" t="s">
        <v>385</v>
      </c>
      <c r="G206" s="1">
        <v>42464.045138888891</v>
      </c>
      <c r="H206" s="2">
        <v>6</v>
      </c>
      <c r="I206" s="13">
        <f t="shared" si="6"/>
        <v>42464</v>
      </c>
      <c r="J206" s="28" t="str">
        <f t="shared" si="7"/>
        <v>1:5</v>
      </c>
    </row>
    <row r="207" spans="1:10" x14ac:dyDescent="0.25">
      <c r="A207" t="s">
        <v>3</v>
      </c>
      <c r="B207" t="s">
        <v>140</v>
      </c>
      <c r="C207">
        <v>210</v>
      </c>
      <c r="D207">
        <v>80</v>
      </c>
      <c r="E207">
        <v>1067354</v>
      </c>
      <c r="F207" t="s">
        <v>385</v>
      </c>
      <c r="G207" s="1">
        <v>42464.131944444445</v>
      </c>
      <c r="H207" s="2">
        <v>7</v>
      </c>
      <c r="I207" s="13">
        <f t="shared" si="6"/>
        <v>42464</v>
      </c>
      <c r="J207" s="28" t="str">
        <f t="shared" si="7"/>
        <v>3:10</v>
      </c>
    </row>
    <row r="208" spans="1:10" x14ac:dyDescent="0.25">
      <c r="A208" t="s">
        <v>2</v>
      </c>
      <c r="B208" t="s">
        <v>118</v>
      </c>
      <c r="C208">
        <v>210</v>
      </c>
      <c r="D208">
        <v>80</v>
      </c>
      <c r="E208">
        <v>1067354</v>
      </c>
      <c r="F208" t="s">
        <v>385</v>
      </c>
      <c r="G208" s="1">
        <v>42464.143055555556</v>
      </c>
      <c r="H208" s="2">
        <v>57</v>
      </c>
      <c r="I208" s="13">
        <f t="shared" si="6"/>
        <v>42464</v>
      </c>
      <c r="J208" s="28" t="str">
        <f t="shared" si="7"/>
        <v>3:26</v>
      </c>
    </row>
    <row r="209" spans="1:10" x14ac:dyDescent="0.25">
      <c r="A209" t="s">
        <v>3</v>
      </c>
      <c r="B209" t="s">
        <v>141</v>
      </c>
      <c r="C209">
        <v>210</v>
      </c>
      <c r="D209">
        <v>80</v>
      </c>
      <c r="E209">
        <v>1067354</v>
      </c>
      <c r="F209" t="s">
        <v>385</v>
      </c>
      <c r="G209" s="1">
        <v>42464.146527777775</v>
      </c>
      <c r="H209" s="2">
        <v>110</v>
      </c>
      <c r="I209" s="13">
        <f t="shared" si="6"/>
        <v>42464</v>
      </c>
      <c r="J209" s="28" t="str">
        <f t="shared" si="7"/>
        <v>3:31</v>
      </c>
    </row>
    <row r="210" spans="1:10" x14ac:dyDescent="0.25">
      <c r="A210" t="s">
        <v>3</v>
      </c>
      <c r="B210" t="s">
        <v>142</v>
      </c>
      <c r="C210">
        <v>210</v>
      </c>
      <c r="D210">
        <v>80</v>
      </c>
      <c r="E210">
        <v>1067354</v>
      </c>
      <c r="F210" t="s">
        <v>385</v>
      </c>
      <c r="G210" s="1">
        <v>42464.37777777778</v>
      </c>
      <c r="H210" s="2">
        <v>202</v>
      </c>
      <c r="I210" s="13">
        <f t="shared" si="6"/>
        <v>42464</v>
      </c>
      <c r="J210" s="28" t="str">
        <f t="shared" si="7"/>
        <v>9:4</v>
      </c>
    </row>
    <row r="211" spans="1:10" x14ac:dyDescent="0.25">
      <c r="A211" t="s">
        <v>1</v>
      </c>
      <c r="B211" t="s">
        <v>88</v>
      </c>
      <c r="C211">
        <v>210</v>
      </c>
      <c r="D211">
        <v>80</v>
      </c>
      <c r="E211">
        <v>1067354</v>
      </c>
      <c r="F211" t="s">
        <v>385</v>
      </c>
      <c r="G211" s="1">
        <v>42464.394444444442</v>
      </c>
      <c r="H211" s="2">
        <v>6</v>
      </c>
      <c r="I211" s="13">
        <f t="shared" si="6"/>
        <v>42464</v>
      </c>
      <c r="J211" s="28" t="str">
        <f t="shared" si="7"/>
        <v>9:28</v>
      </c>
    </row>
    <row r="212" spans="1:10" x14ac:dyDescent="0.25">
      <c r="A212" t="s">
        <v>1</v>
      </c>
      <c r="B212" t="s">
        <v>56</v>
      </c>
      <c r="C212">
        <v>210</v>
      </c>
      <c r="D212">
        <v>80</v>
      </c>
      <c r="E212">
        <v>1067354</v>
      </c>
      <c r="F212" t="s">
        <v>385</v>
      </c>
      <c r="G212" s="1">
        <v>42464.42083333333</v>
      </c>
      <c r="H212" s="2">
        <v>37</v>
      </c>
      <c r="I212" s="13">
        <f t="shared" si="6"/>
        <v>42464</v>
      </c>
      <c r="J212" s="28" t="str">
        <f t="shared" si="7"/>
        <v>10:6</v>
      </c>
    </row>
    <row r="213" spans="1:10" x14ac:dyDescent="0.25">
      <c r="A213" t="s">
        <v>1</v>
      </c>
      <c r="B213" t="s">
        <v>89</v>
      </c>
      <c r="C213">
        <v>210</v>
      </c>
      <c r="D213">
        <v>80</v>
      </c>
      <c r="E213">
        <v>1067354</v>
      </c>
      <c r="F213" t="s">
        <v>385</v>
      </c>
      <c r="G213" s="1">
        <v>42464.424305555556</v>
      </c>
      <c r="H213" s="2">
        <v>34</v>
      </c>
      <c r="I213" s="13">
        <f t="shared" si="6"/>
        <v>42464</v>
      </c>
      <c r="J213" s="28" t="str">
        <f t="shared" si="7"/>
        <v>10:11</v>
      </c>
    </row>
    <row r="214" spans="1:10" x14ac:dyDescent="0.25">
      <c r="A214" t="s">
        <v>2</v>
      </c>
      <c r="B214" t="s">
        <v>109</v>
      </c>
      <c r="C214">
        <v>210</v>
      </c>
      <c r="D214">
        <v>80</v>
      </c>
      <c r="E214">
        <v>1067354</v>
      </c>
      <c r="F214" t="s">
        <v>385</v>
      </c>
      <c r="G214" s="1">
        <v>42464.506944444445</v>
      </c>
      <c r="H214" s="2">
        <v>10</v>
      </c>
      <c r="I214" s="13">
        <f t="shared" si="6"/>
        <v>42464</v>
      </c>
      <c r="J214" s="28" t="str">
        <f t="shared" si="7"/>
        <v>12:10</v>
      </c>
    </row>
    <row r="215" spans="1:10" x14ac:dyDescent="0.25">
      <c r="A215" t="s">
        <v>1</v>
      </c>
      <c r="B215" t="s">
        <v>90</v>
      </c>
      <c r="C215">
        <v>210</v>
      </c>
      <c r="D215">
        <v>80</v>
      </c>
      <c r="E215">
        <v>1067354</v>
      </c>
      <c r="F215" t="s">
        <v>385</v>
      </c>
      <c r="G215" s="1">
        <v>42464.595138888886</v>
      </c>
      <c r="H215" s="2">
        <v>20</v>
      </c>
      <c r="I215" s="13">
        <f t="shared" si="6"/>
        <v>42464</v>
      </c>
      <c r="J215" s="28" t="str">
        <f t="shared" si="7"/>
        <v>14:17</v>
      </c>
    </row>
    <row r="216" spans="1:10" x14ac:dyDescent="0.25">
      <c r="A216" t="s">
        <v>1</v>
      </c>
      <c r="B216" t="s">
        <v>9</v>
      </c>
      <c r="C216">
        <v>210</v>
      </c>
      <c r="D216">
        <v>80</v>
      </c>
      <c r="E216">
        <v>1067354</v>
      </c>
      <c r="F216" t="s">
        <v>385</v>
      </c>
      <c r="G216" s="1">
        <v>42464.615972222222</v>
      </c>
      <c r="H216" s="2">
        <v>19</v>
      </c>
      <c r="I216" s="13">
        <f t="shared" si="6"/>
        <v>42464</v>
      </c>
      <c r="J216" s="28" t="str">
        <f t="shared" si="7"/>
        <v>14:47</v>
      </c>
    </row>
    <row r="217" spans="1:10" x14ac:dyDescent="0.25">
      <c r="A217" t="s">
        <v>1</v>
      </c>
      <c r="B217" t="s">
        <v>62</v>
      </c>
      <c r="C217">
        <v>210</v>
      </c>
      <c r="D217">
        <v>80</v>
      </c>
      <c r="E217">
        <v>1067354</v>
      </c>
      <c r="F217" t="s">
        <v>385</v>
      </c>
      <c r="G217" s="1">
        <v>42464.723611111112</v>
      </c>
      <c r="H217" s="2">
        <v>47</v>
      </c>
      <c r="I217" s="13">
        <f t="shared" si="6"/>
        <v>42464</v>
      </c>
      <c r="J217" s="28" t="str">
        <f t="shared" si="7"/>
        <v>17:22</v>
      </c>
    </row>
    <row r="218" spans="1:10" x14ac:dyDescent="0.25">
      <c r="A218" t="s">
        <v>0</v>
      </c>
      <c r="B218" t="s">
        <v>32</v>
      </c>
      <c r="C218">
        <v>210</v>
      </c>
      <c r="D218">
        <v>120</v>
      </c>
      <c r="E218">
        <v>1067354</v>
      </c>
      <c r="F218" t="s">
        <v>385</v>
      </c>
      <c r="G218" s="1">
        <v>42464.804166666669</v>
      </c>
      <c r="H218" s="2">
        <v>7</v>
      </c>
      <c r="I218" s="13">
        <f t="shared" si="6"/>
        <v>42464</v>
      </c>
      <c r="J218" s="28" t="str">
        <f t="shared" si="7"/>
        <v>19:18</v>
      </c>
    </row>
    <row r="219" spans="1:10" x14ac:dyDescent="0.25">
      <c r="A219" t="s">
        <v>2</v>
      </c>
      <c r="B219" t="s">
        <v>227</v>
      </c>
      <c r="C219">
        <v>210</v>
      </c>
      <c r="D219">
        <v>80</v>
      </c>
      <c r="E219">
        <v>1067354</v>
      </c>
      <c r="F219" t="s">
        <v>385</v>
      </c>
      <c r="G219" s="1">
        <v>42464.8125</v>
      </c>
      <c r="H219" s="2">
        <v>46</v>
      </c>
      <c r="I219" s="13">
        <f t="shared" si="6"/>
        <v>42464</v>
      </c>
      <c r="J219" s="28" t="str">
        <f t="shared" si="7"/>
        <v>19:30</v>
      </c>
    </row>
    <row r="220" spans="1:10" x14ac:dyDescent="0.25">
      <c r="A220" t="s">
        <v>1</v>
      </c>
      <c r="B220" t="s">
        <v>59</v>
      </c>
      <c r="C220">
        <v>210</v>
      </c>
      <c r="D220">
        <v>80</v>
      </c>
      <c r="E220">
        <v>1067354</v>
      </c>
      <c r="F220" t="s">
        <v>385</v>
      </c>
      <c r="G220" s="1">
        <v>42464.820833333331</v>
      </c>
      <c r="H220" s="2">
        <v>6</v>
      </c>
      <c r="I220" s="13">
        <f t="shared" si="6"/>
        <v>42464</v>
      </c>
      <c r="J220" s="28" t="str">
        <f t="shared" si="7"/>
        <v>19:42</v>
      </c>
    </row>
    <row r="221" spans="1:10" x14ac:dyDescent="0.25">
      <c r="A221" t="s">
        <v>1</v>
      </c>
      <c r="B221" t="s">
        <v>63</v>
      </c>
      <c r="C221">
        <v>210</v>
      </c>
      <c r="D221">
        <v>80</v>
      </c>
      <c r="E221">
        <v>1067354</v>
      </c>
      <c r="F221" t="s">
        <v>385</v>
      </c>
      <c r="G221" s="1">
        <v>42464.850694444445</v>
      </c>
      <c r="H221" s="2">
        <v>6</v>
      </c>
      <c r="I221" s="13">
        <f t="shared" si="6"/>
        <v>42464</v>
      </c>
      <c r="J221" s="28" t="str">
        <f t="shared" si="7"/>
        <v>20:25</v>
      </c>
    </row>
    <row r="222" spans="1:10" x14ac:dyDescent="0.25">
      <c r="A222" t="s">
        <v>8</v>
      </c>
      <c r="B222" t="s">
        <v>18</v>
      </c>
      <c r="C222">
        <v>420</v>
      </c>
      <c r="D222">
        <v>80</v>
      </c>
      <c r="E222">
        <v>1067354</v>
      </c>
      <c r="F222" t="s">
        <v>385</v>
      </c>
      <c r="G222" s="1">
        <v>42464.879861111112</v>
      </c>
      <c r="H222" s="2">
        <v>6</v>
      </c>
      <c r="I222" s="13">
        <f t="shared" si="6"/>
        <v>42464</v>
      </c>
      <c r="J222" s="28" t="str">
        <f t="shared" si="7"/>
        <v>21:7</v>
      </c>
    </row>
    <row r="223" spans="1:10" x14ac:dyDescent="0.25">
      <c r="A223" t="s">
        <v>0</v>
      </c>
      <c r="B223" t="s">
        <v>33</v>
      </c>
      <c r="C223">
        <v>210</v>
      </c>
      <c r="D223">
        <v>120</v>
      </c>
      <c r="E223">
        <v>1067354</v>
      </c>
      <c r="F223" t="s">
        <v>385</v>
      </c>
      <c r="G223" s="1">
        <v>42464.90347222222</v>
      </c>
      <c r="H223" s="2">
        <v>7</v>
      </c>
      <c r="I223" s="13">
        <f t="shared" si="6"/>
        <v>42464</v>
      </c>
      <c r="J223" s="28" t="str">
        <f t="shared" si="7"/>
        <v>21:41</v>
      </c>
    </row>
    <row r="224" spans="1:10" x14ac:dyDescent="0.25">
      <c r="A224" t="s">
        <v>8</v>
      </c>
      <c r="B224" t="s">
        <v>19</v>
      </c>
      <c r="C224">
        <v>420</v>
      </c>
      <c r="D224">
        <v>80</v>
      </c>
      <c r="E224">
        <v>1067354</v>
      </c>
      <c r="F224" t="s">
        <v>385</v>
      </c>
      <c r="G224" s="1">
        <v>42464.929861111108</v>
      </c>
      <c r="H224" s="2">
        <v>6</v>
      </c>
      <c r="I224" s="13">
        <f t="shared" si="6"/>
        <v>42464</v>
      </c>
      <c r="J224" s="28" t="str">
        <f t="shared" si="7"/>
        <v>22:19</v>
      </c>
    </row>
    <row r="225" spans="1:10" x14ac:dyDescent="0.25">
      <c r="A225" t="s">
        <v>8</v>
      </c>
      <c r="B225" t="s">
        <v>20</v>
      </c>
      <c r="C225">
        <v>420</v>
      </c>
      <c r="D225">
        <v>80</v>
      </c>
      <c r="E225">
        <v>1067354</v>
      </c>
      <c r="F225" t="s">
        <v>385</v>
      </c>
      <c r="G225" s="1">
        <v>42464.979861111111</v>
      </c>
      <c r="H225" s="2">
        <v>10</v>
      </c>
      <c r="I225" s="13">
        <f t="shared" si="6"/>
        <v>42464</v>
      </c>
      <c r="J225" s="28" t="str">
        <f t="shared" si="7"/>
        <v>23:31</v>
      </c>
    </row>
    <row r="226" spans="1:10" x14ac:dyDescent="0.25">
      <c r="A226" t="s">
        <v>3</v>
      </c>
      <c r="B226" t="s">
        <v>239</v>
      </c>
      <c r="C226">
        <v>210</v>
      </c>
      <c r="D226">
        <v>80</v>
      </c>
      <c r="E226">
        <v>1067354</v>
      </c>
      <c r="F226" t="s">
        <v>385</v>
      </c>
      <c r="G226" s="1">
        <v>42465.011805555558</v>
      </c>
      <c r="H226" s="2">
        <v>60</v>
      </c>
      <c r="I226" s="13">
        <f t="shared" si="6"/>
        <v>42465</v>
      </c>
      <c r="J226" s="28" t="str">
        <f t="shared" si="7"/>
        <v>0:17</v>
      </c>
    </row>
    <row r="227" spans="1:10" x14ac:dyDescent="0.25">
      <c r="A227" t="s">
        <v>1</v>
      </c>
      <c r="B227" t="s">
        <v>65</v>
      </c>
      <c r="C227">
        <v>210</v>
      </c>
      <c r="D227">
        <v>80</v>
      </c>
      <c r="E227">
        <v>1067354</v>
      </c>
      <c r="F227" t="s">
        <v>385</v>
      </c>
      <c r="G227" s="1">
        <v>42465.034722222219</v>
      </c>
      <c r="H227" s="2">
        <v>22</v>
      </c>
      <c r="I227" s="13">
        <f t="shared" si="6"/>
        <v>42465</v>
      </c>
      <c r="J227" s="28" t="str">
        <f t="shared" si="7"/>
        <v>0:50</v>
      </c>
    </row>
    <row r="228" spans="1:10" x14ac:dyDescent="0.25">
      <c r="A228" t="s">
        <v>1</v>
      </c>
      <c r="B228" t="s">
        <v>22</v>
      </c>
      <c r="C228">
        <v>210</v>
      </c>
      <c r="D228">
        <v>80</v>
      </c>
      <c r="E228">
        <v>1067354</v>
      </c>
      <c r="F228" t="s">
        <v>385</v>
      </c>
      <c r="G228" s="1">
        <v>42465.138194444444</v>
      </c>
      <c r="H228" s="2">
        <v>22</v>
      </c>
      <c r="I228" s="13">
        <f t="shared" si="6"/>
        <v>42465</v>
      </c>
      <c r="J228" s="28" t="str">
        <f t="shared" si="7"/>
        <v>3:19</v>
      </c>
    </row>
    <row r="229" spans="1:10" x14ac:dyDescent="0.25">
      <c r="A229" t="s">
        <v>8</v>
      </c>
      <c r="B229" t="s">
        <v>330</v>
      </c>
      <c r="C229">
        <v>420</v>
      </c>
      <c r="D229">
        <v>100</v>
      </c>
      <c r="E229">
        <v>1067354</v>
      </c>
      <c r="F229" t="s">
        <v>385</v>
      </c>
      <c r="G229" s="1">
        <v>42465.176388888889</v>
      </c>
      <c r="H229" s="2">
        <v>7</v>
      </c>
      <c r="I229" s="13">
        <f t="shared" si="6"/>
        <v>42465</v>
      </c>
      <c r="J229" s="28" t="str">
        <f t="shared" si="7"/>
        <v>4:14</v>
      </c>
    </row>
    <row r="230" spans="1:10" x14ac:dyDescent="0.25">
      <c r="A230" t="s">
        <v>3</v>
      </c>
      <c r="B230" t="s">
        <v>241</v>
      </c>
      <c r="C230">
        <v>210</v>
      </c>
      <c r="D230">
        <v>80</v>
      </c>
      <c r="E230">
        <v>1067354</v>
      </c>
      <c r="F230" t="s">
        <v>385</v>
      </c>
      <c r="G230" s="1">
        <v>42465.243750000001</v>
      </c>
      <c r="H230" s="2">
        <v>92</v>
      </c>
      <c r="I230" s="13">
        <f t="shared" si="6"/>
        <v>42465</v>
      </c>
      <c r="J230" s="28" t="str">
        <f t="shared" si="7"/>
        <v>5:51</v>
      </c>
    </row>
    <row r="231" spans="1:10" x14ac:dyDescent="0.25">
      <c r="A231" t="s">
        <v>0</v>
      </c>
      <c r="B231" t="s">
        <v>36</v>
      </c>
      <c r="C231">
        <v>210</v>
      </c>
      <c r="D231">
        <v>160</v>
      </c>
      <c r="E231">
        <v>1067354</v>
      </c>
      <c r="F231" t="s">
        <v>385</v>
      </c>
      <c r="G231" s="1">
        <v>42465.244444444441</v>
      </c>
      <c r="H231" s="2">
        <v>15</v>
      </c>
      <c r="I231" s="13">
        <f t="shared" si="6"/>
        <v>42465</v>
      </c>
      <c r="J231" s="28" t="str">
        <f t="shared" si="7"/>
        <v>5:52</v>
      </c>
    </row>
    <row r="232" spans="1:10" x14ac:dyDescent="0.25">
      <c r="A232" t="s">
        <v>2</v>
      </c>
      <c r="B232" t="s">
        <v>233</v>
      </c>
      <c r="C232">
        <v>210</v>
      </c>
      <c r="D232">
        <v>80</v>
      </c>
      <c r="E232">
        <v>1067354</v>
      </c>
      <c r="F232" t="s">
        <v>385</v>
      </c>
      <c r="G232" s="1">
        <v>42465.32708333333</v>
      </c>
      <c r="H232" s="2">
        <v>50</v>
      </c>
      <c r="I232" s="13">
        <f t="shared" si="6"/>
        <v>42465</v>
      </c>
      <c r="J232" s="28" t="str">
        <f t="shared" si="7"/>
        <v>7:51</v>
      </c>
    </row>
    <row r="233" spans="1:10" x14ac:dyDescent="0.25">
      <c r="A233" t="s">
        <v>0</v>
      </c>
      <c r="B233" t="s">
        <v>37</v>
      </c>
      <c r="C233">
        <v>210</v>
      </c>
      <c r="D233">
        <v>160</v>
      </c>
      <c r="E233">
        <v>1067354</v>
      </c>
      <c r="F233" t="s">
        <v>385</v>
      </c>
      <c r="G233" s="1">
        <v>42465.439583333333</v>
      </c>
      <c r="H233" s="2">
        <v>17</v>
      </c>
      <c r="I233" s="13">
        <f t="shared" si="6"/>
        <v>42465</v>
      </c>
      <c r="J233" s="28" t="str">
        <f t="shared" si="7"/>
        <v>10:33</v>
      </c>
    </row>
    <row r="234" spans="1:10" x14ac:dyDescent="0.25">
      <c r="A234" t="s">
        <v>8</v>
      </c>
      <c r="B234" t="s">
        <v>333</v>
      </c>
      <c r="C234">
        <v>420</v>
      </c>
      <c r="D234">
        <v>120</v>
      </c>
      <c r="E234">
        <v>1067354</v>
      </c>
      <c r="F234" t="s">
        <v>385</v>
      </c>
      <c r="G234" s="1">
        <v>42465.615972222222</v>
      </c>
      <c r="H234" s="2">
        <v>13</v>
      </c>
      <c r="I234" s="13">
        <f t="shared" si="6"/>
        <v>42465</v>
      </c>
      <c r="J234" s="28" t="str">
        <f t="shared" si="7"/>
        <v>14:47</v>
      </c>
    </row>
    <row r="235" spans="1:10" x14ac:dyDescent="0.25">
      <c r="A235" t="s">
        <v>3</v>
      </c>
      <c r="B235" t="s">
        <v>169</v>
      </c>
      <c r="C235">
        <v>210</v>
      </c>
      <c r="D235">
        <v>80</v>
      </c>
      <c r="E235">
        <v>1067354</v>
      </c>
      <c r="F235" t="s">
        <v>385</v>
      </c>
      <c r="G235" s="1">
        <v>42465.818055555559</v>
      </c>
      <c r="H235" s="2">
        <v>19</v>
      </c>
      <c r="I235" s="13">
        <f t="shared" si="6"/>
        <v>42465</v>
      </c>
      <c r="J235" s="28" t="str">
        <f t="shared" si="7"/>
        <v>19:38</v>
      </c>
    </row>
    <row r="236" spans="1:10" x14ac:dyDescent="0.25">
      <c r="A236" t="s">
        <v>8</v>
      </c>
      <c r="B236" t="s">
        <v>335</v>
      </c>
      <c r="C236">
        <v>420</v>
      </c>
      <c r="D236">
        <v>120</v>
      </c>
      <c r="E236">
        <v>1067354</v>
      </c>
      <c r="F236" t="s">
        <v>385</v>
      </c>
      <c r="G236" s="1">
        <v>42465.968055555553</v>
      </c>
      <c r="H236" s="2">
        <v>7</v>
      </c>
      <c r="I236" s="13">
        <f t="shared" si="6"/>
        <v>42465</v>
      </c>
      <c r="J236" s="28" t="str">
        <f t="shared" si="7"/>
        <v>23:14</v>
      </c>
    </row>
    <row r="237" spans="1:10" x14ac:dyDescent="0.25">
      <c r="A237" t="s">
        <v>3</v>
      </c>
      <c r="B237" t="s">
        <v>121</v>
      </c>
      <c r="C237">
        <v>210</v>
      </c>
      <c r="D237">
        <v>80</v>
      </c>
      <c r="E237">
        <v>1067354</v>
      </c>
      <c r="F237" t="s">
        <v>385</v>
      </c>
      <c r="G237" s="1">
        <v>42466.018055555556</v>
      </c>
      <c r="H237" s="2">
        <v>30</v>
      </c>
      <c r="I237" s="13">
        <f t="shared" si="6"/>
        <v>42466</v>
      </c>
      <c r="J237" s="28" t="str">
        <f t="shared" si="7"/>
        <v>0:26</v>
      </c>
    </row>
    <row r="238" spans="1:10" x14ac:dyDescent="0.25">
      <c r="A238" t="s">
        <v>8</v>
      </c>
      <c r="B238" t="s">
        <v>336</v>
      </c>
      <c r="C238">
        <v>420</v>
      </c>
      <c r="D238">
        <v>120</v>
      </c>
      <c r="E238">
        <v>1067354</v>
      </c>
      <c r="F238" t="s">
        <v>385</v>
      </c>
      <c r="G238" s="1">
        <v>42466.07708333333</v>
      </c>
      <c r="H238" s="2">
        <v>9</v>
      </c>
      <c r="I238" s="13">
        <f t="shared" si="6"/>
        <v>42466</v>
      </c>
      <c r="J238" s="28" t="str">
        <f t="shared" si="7"/>
        <v>1:51</v>
      </c>
    </row>
    <row r="239" spans="1:10" x14ac:dyDescent="0.25">
      <c r="A239" t="s">
        <v>8</v>
      </c>
      <c r="B239" t="s">
        <v>337</v>
      </c>
      <c r="C239">
        <v>420</v>
      </c>
      <c r="D239">
        <v>160</v>
      </c>
      <c r="E239">
        <v>1067354</v>
      </c>
      <c r="F239" t="s">
        <v>385</v>
      </c>
      <c r="G239" s="1">
        <v>42466.217361111114</v>
      </c>
      <c r="H239" s="2">
        <v>6</v>
      </c>
      <c r="I239" s="13">
        <f t="shared" si="6"/>
        <v>42466</v>
      </c>
      <c r="J239" s="28" t="str">
        <f t="shared" si="7"/>
        <v>5:13</v>
      </c>
    </row>
    <row r="240" spans="1:10" x14ac:dyDescent="0.25">
      <c r="A240" t="s">
        <v>0</v>
      </c>
      <c r="B240" t="s">
        <v>40</v>
      </c>
      <c r="C240">
        <v>210</v>
      </c>
      <c r="D240">
        <v>160</v>
      </c>
      <c r="E240">
        <v>1067354</v>
      </c>
      <c r="F240" t="s">
        <v>385</v>
      </c>
      <c r="G240" s="1">
        <v>42466.277777777781</v>
      </c>
      <c r="H240" s="2">
        <v>6</v>
      </c>
      <c r="I240" s="13">
        <f t="shared" si="6"/>
        <v>42466</v>
      </c>
      <c r="J240" s="28" t="str">
        <f t="shared" si="7"/>
        <v>6:40</v>
      </c>
    </row>
    <row r="241" spans="1:10" x14ac:dyDescent="0.25">
      <c r="A241" t="s">
        <v>8</v>
      </c>
      <c r="B241" t="s">
        <v>338</v>
      </c>
      <c r="C241">
        <v>420</v>
      </c>
      <c r="D241">
        <v>160</v>
      </c>
      <c r="E241">
        <v>1067354</v>
      </c>
      <c r="F241" t="s">
        <v>385</v>
      </c>
      <c r="G241" s="1">
        <v>42466.290972222225</v>
      </c>
      <c r="H241" s="2">
        <v>8</v>
      </c>
      <c r="I241" s="13">
        <f t="shared" si="6"/>
        <v>42466</v>
      </c>
      <c r="J241" s="28" t="str">
        <f t="shared" si="7"/>
        <v>6:59</v>
      </c>
    </row>
    <row r="242" spans="1:10" x14ac:dyDescent="0.25">
      <c r="A242" t="s">
        <v>0</v>
      </c>
      <c r="B242" t="s">
        <v>41</v>
      </c>
      <c r="C242">
        <v>210</v>
      </c>
      <c r="D242">
        <v>160</v>
      </c>
      <c r="E242">
        <v>1067354</v>
      </c>
      <c r="F242" t="s">
        <v>385</v>
      </c>
      <c r="G242" s="1">
        <v>42466.355555555558</v>
      </c>
      <c r="H242" s="2">
        <v>6</v>
      </c>
      <c r="I242" s="13">
        <f t="shared" si="6"/>
        <v>42466</v>
      </c>
      <c r="J242" s="28" t="str">
        <f t="shared" si="7"/>
        <v>8:32</v>
      </c>
    </row>
    <row r="243" spans="1:10" x14ac:dyDescent="0.25">
      <c r="A243" t="s">
        <v>8</v>
      </c>
      <c r="B243" t="s">
        <v>339</v>
      </c>
      <c r="C243">
        <v>420</v>
      </c>
      <c r="D243">
        <v>160</v>
      </c>
      <c r="E243">
        <v>1067354</v>
      </c>
      <c r="F243" t="s">
        <v>385</v>
      </c>
      <c r="G243" s="1">
        <v>42466.364583333336</v>
      </c>
      <c r="H243" s="2">
        <v>10</v>
      </c>
      <c r="I243" s="13">
        <f t="shared" si="6"/>
        <v>42466</v>
      </c>
      <c r="J243" s="28" t="str">
        <f t="shared" si="7"/>
        <v>8:45</v>
      </c>
    </row>
    <row r="244" spans="1:10" x14ac:dyDescent="0.25">
      <c r="A244" t="s">
        <v>8</v>
      </c>
      <c r="B244" t="s">
        <v>340</v>
      </c>
      <c r="C244">
        <v>420</v>
      </c>
      <c r="D244">
        <v>160</v>
      </c>
      <c r="E244">
        <v>1067354</v>
      </c>
      <c r="F244" t="s">
        <v>385</v>
      </c>
      <c r="G244" s="1">
        <v>42466.486805555556</v>
      </c>
      <c r="H244" s="2">
        <v>9</v>
      </c>
      <c r="I244" s="13">
        <f t="shared" si="6"/>
        <v>42466</v>
      </c>
      <c r="J244" s="28" t="str">
        <f t="shared" si="7"/>
        <v>11:41</v>
      </c>
    </row>
    <row r="245" spans="1:10" x14ac:dyDescent="0.25">
      <c r="A245" t="s">
        <v>3</v>
      </c>
      <c r="B245" t="s">
        <v>244</v>
      </c>
      <c r="C245">
        <v>210</v>
      </c>
      <c r="D245">
        <v>80</v>
      </c>
      <c r="E245">
        <v>1067354</v>
      </c>
      <c r="F245" t="s">
        <v>385</v>
      </c>
      <c r="G245" s="1">
        <v>42466.527083333334</v>
      </c>
      <c r="H245" s="2">
        <v>30</v>
      </c>
      <c r="I245" s="13">
        <f t="shared" si="6"/>
        <v>42466</v>
      </c>
      <c r="J245" s="28" t="str">
        <f t="shared" si="7"/>
        <v>12:39</v>
      </c>
    </row>
    <row r="246" spans="1:10" x14ac:dyDescent="0.25">
      <c r="A246" t="s">
        <v>8</v>
      </c>
      <c r="B246" t="s">
        <v>341</v>
      </c>
      <c r="C246">
        <v>420</v>
      </c>
      <c r="D246">
        <v>160</v>
      </c>
      <c r="E246">
        <v>1067354</v>
      </c>
      <c r="F246" t="s">
        <v>385</v>
      </c>
      <c r="G246" s="1">
        <v>42466.565972222219</v>
      </c>
      <c r="H246" s="2">
        <v>26</v>
      </c>
      <c r="I246" s="13">
        <f t="shared" si="6"/>
        <v>42466</v>
      </c>
      <c r="J246" s="28" t="str">
        <f t="shared" si="7"/>
        <v>13:35</v>
      </c>
    </row>
    <row r="247" spans="1:10" x14ac:dyDescent="0.25">
      <c r="A247" t="s">
        <v>3</v>
      </c>
      <c r="B247" t="s">
        <v>246</v>
      </c>
      <c r="C247">
        <v>210</v>
      </c>
      <c r="D247">
        <v>80</v>
      </c>
      <c r="E247">
        <v>1067354</v>
      </c>
      <c r="F247" t="s">
        <v>385</v>
      </c>
      <c r="G247" s="1">
        <v>42466.688888888886</v>
      </c>
      <c r="H247" s="2">
        <v>42</v>
      </c>
      <c r="I247" s="13">
        <f t="shared" si="6"/>
        <v>42466</v>
      </c>
      <c r="J247" s="28" t="str">
        <f t="shared" si="7"/>
        <v>16:32</v>
      </c>
    </row>
    <row r="248" spans="1:10" x14ac:dyDescent="0.25">
      <c r="A248" t="s">
        <v>3</v>
      </c>
      <c r="B248" t="s">
        <v>249</v>
      </c>
      <c r="C248">
        <v>210</v>
      </c>
      <c r="D248">
        <v>80</v>
      </c>
      <c r="E248">
        <v>1067354</v>
      </c>
      <c r="F248" t="s">
        <v>385</v>
      </c>
      <c r="G248" s="1">
        <v>42466.871527777781</v>
      </c>
      <c r="H248" s="2">
        <v>46</v>
      </c>
      <c r="I248" s="13">
        <f t="shared" si="6"/>
        <v>42466</v>
      </c>
      <c r="J248" s="28" t="str">
        <f t="shared" si="7"/>
        <v>20:55</v>
      </c>
    </row>
    <row r="249" spans="1:10" x14ac:dyDescent="0.25">
      <c r="A249" t="s">
        <v>8</v>
      </c>
      <c r="B249" t="s">
        <v>344</v>
      </c>
      <c r="C249">
        <v>420</v>
      </c>
      <c r="D249">
        <v>160</v>
      </c>
      <c r="E249">
        <v>1067354</v>
      </c>
      <c r="F249" t="s">
        <v>385</v>
      </c>
      <c r="G249" s="1">
        <v>42467</v>
      </c>
      <c r="H249" s="2">
        <v>29</v>
      </c>
      <c r="I249" s="13">
        <f t="shared" si="6"/>
        <v>42467</v>
      </c>
      <c r="J249" s="28" t="str">
        <f t="shared" si="7"/>
        <v>0:0</v>
      </c>
    </row>
    <row r="250" spans="1:10" x14ac:dyDescent="0.25">
      <c r="A250" t="s">
        <v>0</v>
      </c>
      <c r="B250" t="s">
        <v>46</v>
      </c>
      <c r="C250">
        <v>210</v>
      </c>
      <c r="D250">
        <v>200</v>
      </c>
      <c r="E250">
        <v>1067354</v>
      </c>
      <c r="F250" t="s">
        <v>385</v>
      </c>
      <c r="G250" s="1">
        <v>42467.188194444447</v>
      </c>
      <c r="H250" s="2">
        <v>17</v>
      </c>
      <c r="I250" s="13">
        <f t="shared" si="6"/>
        <v>42467</v>
      </c>
      <c r="J250" s="28" t="str">
        <f t="shared" si="7"/>
        <v>4:31</v>
      </c>
    </row>
    <row r="251" spans="1:10" x14ac:dyDescent="0.25">
      <c r="A251" t="s">
        <v>8</v>
      </c>
      <c r="B251" t="s">
        <v>345</v>
      </c>
      <c r="C251">
        <v>420</v>
      </c>
      <c r="D251">
        <v>160</v>
      </c>
      <c r="E251">
        <v>1067354</v>
      </c>
      <c r="F251" t="s">
        <v>385</v>
      </c>
      <c r="G251" s="1">
        <v>42467.347916666666</v>
      </c>
      <c r="H251" s="2">
        <v>21</v>
      </c>
      <c r="I251" s="13">
        <f t="shared" si="6"/>
        <v>42467</v>
      </c>
      <c r="J251" s="28" t="str">
        <f t="shared" si="7"/>
        <v>8:21</v>
      </c>
    </row>
    <row r="252" spans="1:10" x14ac:dyDescent="0.25">
      <c r="A252" t="s">
        <v>0</v>
      </c>
      <c r="B252" t="s">
        <v>47</v>
      </c>
      <c r="C252">
        <v>210</v>
      </c>
      <c r="D252">
        <v>220</v>
      </c>
      <c r="E252">
        <v>1067354</v>
      </c>
      <c r="F252" t="s">
        <v>385</v>
      </c>
      <c r="G252" s="1">
        <v>42467.460416666669</v>
      </c>
      <c r="H252" s="2">
        <v>13</v>
      </c>
      <c r="I252" s="13">
        <f t="shared" si="6"/>
        <v>42467</v>
      </c>
      <c r="J252" s="28" t="str">
        <f t="shared" si="7"/>
        <v>11:3</v>
      </c>
    </row>
    <row r="253" spans="1:10" x14ac:dyDescent="0.25">
      <c r="A253" t="s">
        <v>8</v>
      </c>
      <c r="B253" t="s">
        <v>346</v>
      </c>
      <c r="C253">
        <v>420</v>
      </c>
      <c r="D253">
        <v>160</v>
      </c>
      <c r="E253">
        <v>1067354</v>
      </c>
      <c r="F253" t="s">
        <v>385</v>
      </c>
      <c r="G253" s="1">
        <v>42467.604861111111</v>
      </c>
      <c r="H253" s="2">
        <v>6</v>
      </c>
      <c r="I253" s="13">
        <f t="shared" si="6"/>
        <v>42467</v>
      </c>
      <c r="J253" s="28" t="str">
        <f t="shared" si="7"/>
        <v>14:31</v>
      </c>
    </row>
    <row r="254" spans="1:10" x14ac:dyDescent="0.25">
      <c r="A254" t="s">
        <v>0</v>
      </c>
      <c r="B254" t="s">
        <v>48</v>
      </c>
      <c r="C254">
        <v>210</v>
      </c>
      <c r="D254">
        <v>250</v>
      </c>
      <c r="E254">
        <v>1067354</v>
      </c>
      <c r="F254" t="s">
        <v>385</v>
      </c>
      <c r="G254" s="1">
        <v>42467.609027777777</v>
      </c>
      <c r="H254" s="2">
        <v>33</v>
      </c>
      <c r="I254" s="13">
        <f t="shared" si="6"/>
        <v>42467</v>
      </c>
      <c r="J254" s="28" t="str">
        <f t="shared" si="7"/>
        <v>14:37</v>
      </c>
    </row>
    <row r="255" spans="1:10" x14ac:dyDescent="0.25">
      <c r="A255" t="s">
        <v>3</v>
      </c>
      <c r="B255" t="s">
        <v>304</v>
      </c>
      <c r="C255">
        <v>210</v>
      </c>
      <c r="D255">
        <v>80</v>
      </c>
      <c r="E255">
        <v>1067354</v>
      </c>
      <c r="F255" t="s">
        <v>385</v>
      </c>
      <c r="G255" s="1">
        <v>42467.640277777777</v>
      </c>
      <c r="H255" s="2">
        <v>136</v>
      </c>
      <c r="I255" s="13">
        <f t="shared" si="6"/>
        <v>42467</v>
      </c>
      <c r="J255" s="28" t="str">
        <f t="shared" si="7"/>
        <v>15:22</v>
      </c>
    </row>
    <row r="256" spans="1:10" x14ac:dyDescent="0.25">
      <c r="A256" t="s">
        <v>8</v>
      </c>
      <c r="B256" t="s">
        <v>347</v>
      </c>
      <c r="C256">
        <v>420</v>
      </c>
      <c r="D256">
        <v>160</v>
      </c>
      <c r="E256">
        <v>1067354</v>
      </c>
      <c r="F256" t="s">
        <v>385</v>
      </c>
      <c r="G256" s="1">
        <v>42467.678472222222</v>
      </c>
      <c r="H256" s="2">
        <v>17</v>
      </c>
      <c r="I256" s="13">
        <f t="shared" si="6"/>
        <v>42467</v>
      </c>
      <c r="J256" s="28" t="str">
        <f t="shared" si="7"/>
        <v>16:17</v>
      </c>
    </row>
    <row r="257" spans="1:10" x14ac:dyDescent="0.25">
      <c r="A257" t="s">
        <v>0</v>
      </c>
      <c r="B257" t="s">
        <v>50</v>
      </c>
      <c r="C257">
        <v>210</v>
      </c>
      <c r="D257">
        <v>250</v>
      </c>
      <c r="E257">
        <v>1067354</v>
      </c>
      <c r="F257" t="s">
        <v>385</v>
      </c>
      <c r="G257" s="1">
        <v>42467.88958333333</v>
      </c>
      <c r="H257" s="2">
        <v>14</v>
      </c>
      <c r="I257" s="13">
        <f t="shared" si="6"/>
        <v>42467</v>
      </c>
      <c r="J257" s="28" t="str">
        <f t="shared" si="7"/>
        <v>21:21</v>
      </c>
    </row>
    <row r="258" spans="1:10" x14ac:dyDescent="0.25">
      <c r="A258" t="s">
        <v>8</v>
      </c>
      <c r="B258" t="s">
        <v>349</v>
      </c>
      <c r="C258">
        <v>420</v>
      </c>
      <c r="D258">
        <v>170</v>
      </c>
      <c r="E258">
        <v>1067354</v>
      </c>
      <c r="F258" t="s">
        <v>385</v>
      </c>
      <c r="G258" s="1">
        <v>42467.990277777775</v>
      </c>
      <c r="H258" s="2">
        <v>8</v>
      </c>
      <c r="I258" s="13">
        <f t="shared" si="6"/>
        <v>42467</v>
      </c>
      <c r="J258" s="28" t="str">
        <f t="shared" si="7"/>
        <v>23:46</v>
      </c>
    </row>
    <row r="259" spans="1:10" x14ac:dyDescent="0.25">
      <c r="A259" t="s">
        <v>0</v>
      </c>
      <c r="B259" t="s">
        <v>51</v>
      </c>
      <c r="C259">
        <v>210</v>
      </c>
      <c r="D259">
        <v>280</v>
      </c>
      <c r="E259">
        <v>1067354</v>
      </c>
      <c r="F259" t="s">
        <v>385</v>
      </c>
      <c r="G259" s="1">
        <v>42468.011111111111</v>
      </c>
      <c r="H259" s="2">
        <v>8</v>
      </c>
      <c r="I259" s="13">
        <f t="shared" ref="I259:I322" si="8">DATE(YEAR(G259),MONTH(G259),DAY(G259))</f>
        <v>42468</v>
      </c>
      <c r="J259" s="28" t="str">
        <f t="shared" ref="J259:J322" si="9">HOUR(G259)&amp;":"&amp;MINUTE(G259)</f>
        <v>0:16</v>
      </c>
    </row>
    <row r="260" spans="1:10" x14ac:dyDescent="0.25">
      <c r="A260" t="s">
        <v>1</v>
      </c>
      <c r="B260" t="s">
        <v>186</v>
      </c>
      <c r="C260">
        <v>210</v>
      </c>
      <c r="D260">
        <v>90</v>
      </c>
      <c r="E260">
        <v>1067354</v>
      </c>
      <c r="F260" t="s">
        <v>385</v>
      </c>
      <c r="G260" s="1">
        <v>42468.02847222222</v>
      </c>
      <c r="H260" s="2">
        <v>9</v>
      </c>
      <c r="I260" s="13">
        <f t="shared" si="8"/>
        <v>42468</v>
      </c>
      <c r="J260" s="28" t="str">
        <f t="shared" si="9"/>
        <v>0:41</v>
      </c>
    </row>
    <row r="261" spans="1:10" x14ac:dyDescent="0.25">
      <c r="A261" t="s">
        <v>0</v>
      </c>
      <c r="B261" t="s">
        <v>52</v>
      </c>
      <c r="C261">
        <v>210</v>
      </c>
      <c r="D261">
        <v>300</v>
      </c>
      <c r="E261">
        <v>1067354</v>
      </c>
      <c r="F261" t="s">
        <v>385</v>
      </c>
      <c r="G261" s="1">
        <v>42468.118750000001</v>
      </c>
      <c r="H261" s="2">
        <v>27</v>
      </c>
      <c r="I261" s="13">
        <f t="shared" si="8"/>
        <v>42468</v>
      </c>
      <c r="J261" s="28" t="str">
        <f t="shared" si="9"/>
        <v>2:51</v>
      </c>
    </row>
    <row r="262" spans="1:10" x14ac:dyDescent="0.25">
      <c r="A262" t="s">
        <v>1</v>
      </c>
      <c r="B262" t="s">
        <v>188</v>
      </c>
      <c r="C262">
        <v>210</v>
      </c>
      <c r="D262">
        <v>90</v>
      </c>
      <c r="E262">
        <v>1067354</v>
      </c>
      <c r="F262" t="s">
        <v>385</v>
      </c>
      <c r="G262" s="1">
        <v>42468.219444444447</v>
      </c>
      <c r="H262" s="2">
        <v>47</v>
      </c>
      <c r="I262" s="13">
        <f t="shared" si="8"/>
        <v>42468</v>
      </c>
      <c r="J262" s="28" t="str">
        <f t="shared" si="9"/>
        <v>5:16</v>
      </c>
    </row>
    <row r="263" spans="1:10" x14ac:dyDescent="0.25">
      <c r="A263" t="s">
        <v>0</v>
      </c>
      <c r="B263" t="s">
        <v>53</v>
      </c>
      <c r="C263">
        <v>210</v>
      </c>
      <c r="D263">
        <v>300</v>
      </c>
      <c r="E263">
        <v>1067354</v>
      </c>
      <c r="F263" t="s">
        <v>385</v>
      </c>
      <c r="G263" s="1">
        <v>42468.32916666667</v>
      </c>
      <c r="H263" s="2">
        <v>14</v>
      </c>
      <c r="I263" s="13">
        <f t="shared" si="8"/>
        <v>42468</v>
      </c>
      <c r="J263" s="28" t="str">
        <f t="shared" si="9"/>
        <v>7:54</v>
      </c>
    </row>
    <row r="264" spans="1:10" x14ac:dyDescent="0.25">
      <c r="A264" t="s">
        <v>3</v>
      </c>
      <c r="B264" t="s">
        <v>306</v>
      </c>
      <c r="C264">
        <v>210</v>
      </c>
      <c r="D264">
        <v>80</v>
      </c>
      <c r="E264">
        <v>1067354</v>
      </c>
      <c r="F264" t="s">
        <v>385</v>
      </c>
      <c r="G264" s="1">
        <v>42468.375</v>
      </c>
      <c r="H264" s="2">
        <v>7</v>
      </c>
      <c r="I264" s="13">
        <f t="shared" si="8"/>
        <v>42468</v>
      </c>
      <c r="J264" s="28" t="str">
        <f t="shared" si="9"/>
        <v>9:0</v>
      </c>
    </row>
    <row r="265" spans="1:10" x14ac:dyDescent="0.25">
      <c r="A265" t="s">
        <v>3</v>
      </c>
      <c r="B265" t="s">
        <v>307</v>
      </c>
      <c r="C265">
        <v>210</v>
      </c>
      <c r="D265">
        <v>80</v>
      </c>
      <c r="E265">
        <v>1067354</v>
      </c>
      <c r="F265" t="s">
        <v>385</v>
      </c>
      <c r="G265" s="1">
        <v>42468.38958333333</v>
      </c>
      <c r="H265" s="2">
        <v>25</v>
      </c>
      <c r="I265" s="13">
        <f t="shared" si="8"/>
        <v>42468</v>
      </c>
      <c r="J265" s="28" t="str">
        <f t="shared" si="9"/>
        <v>9:21</v>
      </c>
    </row>
    <row r="266" spans="1:10" x14ac:dyDescent="0.25">
      <c r="A266" t="s">
        <v>1</v>
      </c>
      <c r="B266" t="s">
        <v>191</v>
      </c>
      <c r="C266">
        <v>210</v>
      </c>
      <c r="D266">
        <v>90</v>
      </c>
      <c r="E266">
        <v>1067354</v>
      </c>
      <c r="F266" t="s">
        <v>385</v>
      </c>
      <c r="G266" s="1">
        <v>42468.428472222222</v>
      </c>
      <c r="H266" s="2">
        <v>7</v>
      </c>
      <c r="I266" s="13">
        <f t="shared" si="8"/>
        <v>42468</v>
      </c>
      <c r="J266" s="28" t="str">
        <f t="shared" si="9"/>
        <v>10:17</v>
      </c>
    </row>
    <row r="267" spans="1:10" x14ac:dyDescent="0.25">
      <c r="A267" t="s">
        <v>0</v>
      </c>
      <c r="B267" t="s">
        <v>171</v>
      </c>
      <c r="C267">
        <v>210</v>
      </c>
      <c r="D267">
        <v>120</v>
      </c>
      <c r="E267">
        <v>1067354</v>
      </c>
      <c r="F267" t="s">
        <v>385</v>
      </c>
      <c r="G267" s="1">
        <v>42468.438194444447</v>
      </c>
      <c r="H267" s="2">
        <v>7</v>
      </c>
      <c r="I267" s="13">
        <f t="shared" si="8"/>
        <v>42468</v>
      </c>
      <c r="J267" s="28" t="str">
        <f t="shared" si="9"/>
        <v>10:31</v>
      </c>
    </row>
    <row r="268" spans="1:10" x14ac:dyDescent="0.25">
      <c r="A268" t="s">
        <v>1</v>
      </c>
      <c r="B268" t="s">
        <v>193</v>
      </c>
      <c r="C268">
        <v>210</v>
      </c>
      <c r="D268">
        <v>90</v>
      </c>
      <c r="E268">
        <v>1067354</v>
      </c>
      <c r="F268" t="s">
        <v>385</v>
      </c>
      <c r="G268" s="1">
        <v>42468.50277777778</v>
      </c>
      <c r="H268" s="2">
        <v>38</v>
      </c>
      <c r="I268" s="13">
        <f t="shared" si="8"/>
        <v>42468</v>
      </c>
      <c r="J268" s="28" t="str">
        <f t="shared" si="9"/>
        <v>12:4</v>
      </c>
    </row>
    <row r="269" spans="1:10" x14ac:dyDescent="0.25">
      <c r="A269" t="s">
        <v>0</v>
      </c>
      <c r="B269" t="s">
        <v>172</v>
      </c>
      <c r="C269">
        <v>210</v>
      </c>
      <c r="D269">
        <v>120</v>
      </c>
      <c r="E269">
        <v>1067354</v>
      </c>
      <c r="F269" t="s">
        <v>385</v>
      </c>
      <c r="G269" s="1">
        <v>42468.504861111112</v>
      </c>
      <c r="H269" s="2">
        <v>9</v>
      </c>
      <c r="I269" s="13">
        <f t="shared" si="8"/>
        <v>42468</v>
      </c>
      <c r="J269" s="28" t="str">
        <f t="shared" si="9"/>
        <v>12:7</v>
      </c>
    </row>
    <row r="270" spans="1:10" x14ac:dyDescent="0.25">
      <c r="A270" t="s">
        <v>1</v>
      </c>
      <c r="B270" t="s">
        <v>194</v>
      </c>
      <c r="C270">
        <v>210</v>
      </c>
      <c r="D270">
        <v>90</v>
      </c>
      <c r="E270">
        <v>1067354</v>
      </c>
      <c r="F270" t="s">
        <v>385</v>
      </c>
      <c r="G270" s="1">
        <v>42468.64166666667</v>
      </c>
      <c r="H270" s="2">
        <v>34</v>
      </c>
      <c r="I270" s="13">
        <f t="shared" si="8"/>
        <v>42468</v>
      </c>
      <c r="J270" s="28" t="str">
        <f t="shared" si="9"/>
        <v>15:24</v>
      </c>
    </row>
    <row r="271" spans="1:10" x14ac:dyDescent="0.25">
      <c r="A271" t="s">
        <v>1</v>
      </c>
      <c r="B271" t="s">
        <v>196</v>
      </c>
      <c r="C271">
        <v>210</v>
      </c>
      <c r="D271">
        <v>100</v>
      </c>
      <c r="E271">
        <v>1067354</v>
      </c>
      <c r="F271" t="s">
        <v>385</v>
      </c>
      <c r="G271" s="1">
        <v>42468.816666666666</v>
      </c>
      <c r="H271" s="2">
        <v>31</v>
      </c>
      <c r="I271" s="13">
        <f t="shared" si="8"/>
        <v>42468</v>
      </c>
      <c r="J271" s="28" t="str">
        <f t="shared" si="9"/>
        <v>19:36</v>
      </c>
    </row>
    <row r="272" spans="1:10" x14ac:dyDescent="0.25">
      <c r="A272" t="s">
        <v>0</v>
      </c>
      <c r="B272" t="s">
        <v>254</v>
      </c>
      <c r="C272">
        <v>210</v>
      </c>
      <c r="D272">
        <v>90</v>
      </c>
      <c r="E272">
        <v>1067354</v>
      </c>
      <c r="F272" t="s">
        <v>385</v>
      </c>
      <c r="G272" s="1">
        <v>42468.972916666666</v>
      </c>
      <c r="H272" s="2">
        <v>7</v>
      </c>
      <c r="I272" s="13">
        <f t="shared" si="8"/>
        <v>42468</v>
      </c>
      <c r="J272" s="28" t="str">
        <f t="shared" si="9"/>
        <v>23:21</v>
      </c>
    </row>
    <row r="273" spans="1:10" x14ac:dyDescent="0.25">
      <c r="A273" t="s">
        <v>0</v>
      </c>
      <c r="B273" t="s">
        <v>255</v>
      </c>
      <c r="C273">
        <v>210</v>
      </c>
      <c r="D273">
        <v>100</v>
      </c>
      <c r="E273">
        <v>1067354</v>
      </c>
      <c r="F273" t="s">
        <v>385</v>
      </c>
      <c r="G273" s="1">
        <v>42469.111805555556</v>
      </c>
      <c r="H273" s="2">
        <v>7</v>
      </c>
      <c r="I273" s="13">
        <f t="shared" si="8"/>
        <v>42469</v>
      </c>
      <c r="J273" s="28" t="str">
        <f t="shared" si="9"/>
        <v>2:41</v>
      </c>
    </row>
    <row r="274" spans="1:10" x14ac:dyDescent="0.25">
      <c r="A274" t="s">
        <v>1</v>
      </c>
      <c r="B274" t="s">
        <v>201</v>
      </c>
      <c r="C274">
        <v>210</v>
      </c>
      <c r="D274">
        <v>100</v>
      </c>
      <c r="E274">
        <v>1067354</v>
      </c>
      <c r="F274" t="s">
        <v>385</v>
      </c>
      <c r="G274" s="1">
        <v>42469.334722222222</v>
      </c>
      <c r="H274" s="2">
        <v>33</v>
      </c>
      <c r="I274" s="13">
        <f t="shared" si="8"/>
        <v>42469</v>
      </c>
      <c r="J274" s="28" t="str">
        <f t="shared" si="9"/>
        <v>8:2</v>
      </c>
    </row>
    <row r="275" spans="1:10" x14ac:dyDescent="0.25">
      <c r="A275" t="s">
        <v>3</v>
      </c>
      <c r="B275" t="s">
        <v>324</v>
      </c>
      <c r="C275">
        <v>210</v>
      </c>
      <c r="D275">
        <v>80</v>
      </c>
      <c r="E275">
        <v>1067354</v>
      </c>
      <c r="F275" t="s">
        <v>385</v>
      </c>
      <c r="G275" s="1">
        <v>42469.53125</v>
      </c>
      <c r="H275" s="2">
        <v>424</v>
      </c>
      <c r="I275" s="13">
        <f t="shared" si="8"/>
        <v>42469</v>
      </c>
      <c r="J275" s="28" t="str">
        <f t="shared" si="9"/>
        <v>12:45</v>
      </c>
    </row>
    <row r="276" spans="1:10" x14ac:dyDescent="0.25">
      <c r="A276" t="s">
        <v>2</v>
      </c>
      <c r="B276" t="s">
        <v>295</v>
      </c>
      <c r="C276">
        <v>210</v>
      </c>
      <c r="D276">
        <v>80</v>
      </c>
      <c r="E276">
        <v>1067354</v>
      </c>
      <c r="F276" t="s">
        <v>385</v>
      </c>
      <c r="G276" s="1">
        <v>42469.597916666666</v>
      </c>
      <c r="H276" s="2">
        <v>6</v>
      </c>
      <c r="I276" s="13">
        <f t="shared" si="8"/>
        <v>42469</v>
      </c>
      <c r="J276" s="28" t="str">
        <f t="shared" si="9"/>
        <v>14:21</v>
      </c>
    </row>
    <row r="277" spans="1:10" x14ac:dyDescent="0.25">
      <c r="A277" t="s">
        <v>0</v>
      </c>
      <c r="B277" t="s">
        <v>258</v>
      </c>
      <c r="C277">
        <v>210</v>
      </c>
      <c r="D277">
        <v>160</v>
      </c>
      <c r="E277">
        <v>1067354</v>
      </c>
      <c r="F277" t="s">
        <v>385</v>
      </c>
      <c r="G277" s="1">
        <v>42469.602083333331</v>
      </c>
      <c r="H277" s="2">
        <v>6</v>
      </c>
      <c r="I277" s="13">
        <f t="shared" si="8"/>
        <v>42469</v>
      </c>
      <c r="J277" s="28" t="str">
        <f t="shared" si="9"/>
        <v>14:27</v>
      </c>
    </row>
    <row r="278" spans="1:10" x14ac:dyDescent="0.25">
      <c r="A278" t="s">
        <v>2</v>
      </c>
      <c r="B278" t="s">
        <v>107</v>
      </c>
      <c r="C278">
        <v>210</v>
      </c>
      <c r="D278">
        <v>80</v>
      </c>
      <c r="E278">
        <v>1067354</v>
      </c>
      <c r="F278" t="s">
        <v>385</v>
      </c>
      <c r="G278" s="1">
        <v>42469.61041666667</v>
      </c>
      <c r="H278" s="2">
        <v>90</v>
      </c>
      <c r="I278" s="13">
        <f t="shared" si="8"/>
        <v>42469</v>
      </c>
      <c r="J278" s="28" t="str">
        <f t="shared" si="9"/>
        <v>14:39</v>
      </c>
    </row>
    <row r="279" spans="1:10" x14ac:dyDescent="0.25">
      <c r="A279" t="s">
        <v>1</v>
      </c>
      <c r="B279" t="s">
        <v>205</v>
      </c>
      <c r="C279">
        <v>210</v>
      </c>
      <c r="D279">
        <v>80</v>
      </c>
      <c r="E279">
        <v>1067354</v>
      </c>
      <c r="F279" t="s">
        <v>385</v>
      </c>
      <c r="G279" s="1">
        <v>42469.751388888886</v>
      </c>
      <c r="H279" s="2">
        <v>21</v>
      </c>
      <c r="I279" s="13">
        <f t="shared" si="8"/>
        <v>42469</v>
      </c>
      <c r="J279" s="28" t="str">
        <f t="shared" si="9"/>
        <v>18:2</v>
      </c>
    </row>
    <row r="280" spans="1:10" x14ac:dyDescent="0.25">
      <c r="A280" t="s">
        <v>1</v>
      </c>
      <c r="B280" t="s">
        <v>206</v>
      </c>
      <c r="C280">
        <v>210</v>
      </c>
      <c r="D280">
        <v>80</v>
      </c>
      <c r="E280">
        <v>1067354</v>
      </c>
      <c r="F280" t="s">
        <v>385</v>
      </c>
      <c r="G280" s="1">
        <v>42469.825694444444</v>
      </c>
      <c r="H280" s="2">
        <v>18</v>
      </c>
      <c r="I280" s="13">
        <f t="shared" si="8"/>
        <v>42469</v>
      </c>
      <c r="J280" s="28" t="str">
        <f t="shared" si="9"/>
        <v>19:49</v>
      </c>
    </row>
    <row r="281" spans="1:10" x14ac:dyDescent="0.25">
      <c r="A281" t="s">
        <v>0</v>
      </c>
      <c r="B281" t="s">
        <v>260</v>
      </c>
      <c r="C281">
        <v>210</v>
      </c>
      <c r="D281">
        <v>160</v>
      </c>
      <c r="E281">
        <v>1067354</v>
      </c>
      <c r="F281" t="s">
        <v>385</v>
      </c>
      <c r="G281" s="1">
        <v>42469.867361111108</v>
      </c>
      <c r="H281" s="2">
        <v>11</v>
      </c>
      <c r="I281" s="13">
        <f t="shared" si="8"/>
        <v>42469</v>
      </c>
      <c r="J281" s="28" t="str">
        <f t="shared" si="9"/>
        <v>20:49</v>
      </c>
    </row>
    <row r="282" spans="1:10" x14ac:dyDescent="0.25">
      <c r="A282" t="s">
        <v>0</v>
      </c>
      <c r="B282" t="s">
        <v>261</v>
      </c>
      <c r="C282">
        <v>210</v>
      </c>
      <c r="D282">
        <v>160</v>
      </c>
      <c r="E282">
        <v>1067354</v>
      </c>
      <c r="F282" t="s">
        <v>385</v>
      </c>
      <c r="G282" s="1">
        <v>42469.99722222222</v>
      </c>
      <c r="H282" s="2">
        <v>10</v>
      </c>
      <c r="I282" s="13">
        <f t="shared" si="8"/>
        <v>42469</v>
      </c>
      <c r="J282" s="28" t="str">
        <f t="shared" si="9"/>
        <v>23:56</v>
      </c>
    </row>
    <row r="283" spans="1:10" x14ac:dyDescent="0.25">
      <c r="A283" t="s">
        <v>0</v>
      </c>
      <c r="B283" t="s">
        <v>262</v>
      </c>
      <c r="C283">
        <v>210</v>
      </c>
      <c r="D283">
        <v>160</v>
      </c>
      <c r="E283">
        <v>1067354</v>
      </c>
      <c r="F283" t="s">
        <v>385</v>
      </c>
      <c r="G283" s="1">
        <v>42470.127083333333</v>
      </c>
      <c r="H283" s="2">
        <v>6</v>
      </c>
      <c r="I283" s="13">
        <f t="shared" si="8"/>
        <v>42470</v>
      </c>
      <c r="J283" s="28" t="str">
        <f t="shared" si="9"/>
        <v>3:3</v>
      </c>
    </row>
    <row r="284" spans="1:10" x14ac:dyDescent="0.25">
      <c r="A284" t="s">
        <v>1</v>
      </c>
      <c r="B284" t="s">
        <v>211</v>
      </c>
      <c r="C284">
        <v>210</v>
      </c>
      <c r="D284">
        <v>90</v>
      </c>
      <c r="E284">
        <v>1067354</v>
      </c>
      <c r="F284" t="s">
        <v>385</v>
      </c>
      <c r="G284" s="1">
        <v>42470.250694444447</v>
      </c>
      <c r="H284" s="2">
        <v>12</v>
      </c>
      <c r="I284" s="13">
        <f t="shared" si="8"/>
        <v>42470</v>
      </c>
      <c r="J284" s="28" t="str">
        <f t="shared" si="9"/>
        <v>6:1</v>
      </c>
    </row>
    <row r="285" spans="1:10" x14ac:dyDescent="0.25">
      <c r="A285" t="s">
        <v>1</v>
      </c>
      <c r="B285" t="s">
        <v>213</v>
      </c>
      <c r="C285">
        <v>210</v>
      </c>
      <c r="D285">
        <v>90</v>
      </c>
      <c r="E285">
        <v>1067354</v>
      </c>
      <c r="F285" t="s">
        <v>385</v>
      </c>
      <c r="G285" s="1">
        <v>42470.303472222222</v>
      </c>
      <c r="H285" s="2">
        <v>14</v>
      </c>
      <c r="I285" s="13">
        <f t="shared" si="8"/>
        <v>42470</v>
      </c>
      <c r="J285" s="28" t="str">
        <f t="shared" si="9"/>
        <v>7:17</v>
      </c>
    </row>
    <row r="286" spans="1:10" x14ac:dyDescent="0.25">
      <c r="A286" t="s">
        <v>1</v>
      </c>
      <c r="B286" t="s">
        <v>214</v>
      </c>
      <c r="C286">
        <v>210</v>
      </c>
      <c r="D286">
        <v>90</v>
      </c>
      <c r="E286">
        <v>1067354</v>
      </c>
      <c r="F286" t="s">
        <v>385</v>
      </c>
      <c r="G286" s="1">
        <v>42470.342361111114</v>
      </c>
      <c r="H286" s="2">
        <v>25</v>
      </c>
      <c r="I286" s="13">
        <f t="shared" si="8"/>
        <v>42470</v>
      </c>
      <c r="J286" s="28" t="str">
        <f t="shared" si="9"/>
        <v>8:13</v>
      </c>
    </row>
    <row r="287" spans="1:10" x14ac:dyDescent="0.25">
      <c r="A287" t="s">
        <v>2</v>
      </c>
      <c r="B287" t="s">
        <v>299</v>
      </c>
      <c r="C287">
        <v>210</v>
      </c>
      <c r="D287">
        <v>80</v>
      </c>
      <c r="E287">
        <v>1067354</v>
      </c>
      <c r="F287" t="s">
        <v>385</v>
      </c>
      <c r="G287" s="1">
        <v>42470.429166666669</v>
      </c>
      <c r="H287" s="2">
        <v>188</v>
      </c>
      <c r="I287" s="13">
        <f t="shared" si="8"/>
        <v>42470</v>
      </c>
      <c r="J287" s="28" t="str">
        <f t="shared" si="9"/>
        <v>10:18</v>
      </c>
    </row>
    <row r="288" spans="1:10" x14ac:dyDescent="0.25">
      <c r="A288" t="s">
        <v>1</v>
      </c>
      <c r="B288" t="s">
        <v>216</v>
      </c>
      <c r="C288">
        <v>210</v>
      </c>
      <c r="D288">
        <v>90</v>
      </c>
      <c r="E288">
        <v>1067354</v>
      </c>
      <c r="F288" t="s">
        <v>385</v>
      </c>
      <c r="G288" s="1">
        <v>42470.477083333331</v>
      </c>
      <c r="H288" s="2">
        <v>39</v>
      </c>
      <c r="I288" s="13">
        <f t="shared" si="8"/>
        <v>42470</v>
      </c>
      <c r="J288" s="28" t="str">
        <f t="shared" si="9"/>
        <v>11:27</v>
      </c>
    </row>
    <row r="289" spans="1:10" x14ac:dyDescent="0.25">
      <c r="A289" t="s">
        <v>1</v>
      </c>
      <c r="B289" t="s">
        <v>217</v>
      </c>
      <c r="C289">
        <v>210</v>
      </c>
      <c r="D289">
        <v>100</v>
      </c>
      <c r="E289">
        <v>1067354</v>
      </c>
      <c r="F289" t="s">
        <v>385</v>
      </c>
      <c r="G289" s="1">
        <v>42470.619444444441</v>
      </c>
      <c r="H289" s="2">
        <v>11</v>
      </c>
      <c r="I289" s="13">
        <f t="shared" si="8"/>
        <v>42470</v>
      </c>
      <c r="J289" s="28" t="str">
        <f t="shared" si="9"/>
        <v>14:52</v>
      </c>
    </row>
    <row r="290" spans="1:10" x14ac:dyDescent="0.25">
      <c r="A290" t="s">
        <v>1</v>
      </c>
      <c r="B290" t="s">
        <v>175</v>
      </c>
      <c r="C290">
        <v>210</v>
      </c>
      <c r="D290">
        <v>100</v>
      </c>
      <c r="E290">
        <v>1067354</v>
      </c>
      <c r="F290" t="s">
        <v>385</v>
      </c>
      <c r="G290" s="1">
        <v>42470.648611111108</v>
      </c>
      <c r="H290" s="2">
        <v>19</v>
      </c>
      <c r="I290" s="13">
        <f t="shared" si="8"/>
        <v>42470</v>
      </c>
      <c r="J290" s="28" t="str">
        <f t="shared" si="9"/>
        <v>15:34</v>
      </c>
    </row>
    <row r="291" spans="1:10" x14ac:dyDescent="0.25">
      <c r="A291" t="s">
        <v>1</v>
      </c>
      <c r="B291" t="s">
        <v>176</v>
      </c>
      <c r="C291">
        <v>210</v>
      </c>
      <c r="D291">
        <v>100</v>
      </c>
      <c r="E291">
        <v>1067354</v>
      </c>
      <c r="F291" t="s">
        <v>385</v>
      </c>
      <c r="G291" s="1">
        <v>42470.70416666667</v>
      </c>
      <c r="H291" s="2">
        <v>27</v>
      </c>
      <c r="I291" s="13">
        <f t="shared" si="8"/>
        <v>42470</v>
      </c>
      <c r="J291" s="28" t="str">
        <f t="shared" si="9"/>
        <v>16:54</v>
      </c>
    </row>
    <row r="292" spans="1:10" x14ac:dyDescent="0.25">
      <c r="A292" t="s">
        <v>2</v>
      </c>
      <c r="B292" t="s">
        <v>300</v>
      </c>
      <c r="C292">
        <v>210</v>
      </c>
      <c r="D292">
        <v>80</v>
      </c>
      <c r="E292">
        <v>1067354</v>
      </c>
      <c r="F292" t="s">
        <v>385</v>
      </c>
      <c r="G292" s="1">
        <v>42470.824305555558</v>
      </c>
      <c r="H292" s="2">
        <v>201</v>
      </c>
      <c r="I292" s="13">
        <f t="shared" si="8"/>
        <v>42470</v>
      </c>
      <c r="J292" s="28" t="str">
        <f t="shared" si="9"/>
        <v>19:47</v>
      </c>
    </row>
    <row r="293" spans="1:10" x14ac:dyDescent="0.25">
      <c r="A293" t="s">
        <v>1</v>
      </c>
      <c r="B293" t="s">
        <v>178</v>
      </c>
      <c r="C293">
        <v>210</v>
      </c>
      <c r="D293">
        <v>100</v>
      </c>
      <c r="E293">
        <v>1067354</v>
      </c>
      <c r="F293" t="s">
        <v>385</v>
      </c>
      <c r="G293" s="1">
        <v>42470.85</v>
      </c>
      <c r="H293" s="2">
        <v>41</v>
      </c>
      <c r="I293" s="13">
        <f t="shared" si="8"/>
        <v>42470</v>
      </c>
      <c r="J293" s="28" t="str">
        <f t="shared" si="9"/>
        <v>20:24</v>
      </c>
    </row>
    <row r="294" spans="1:10" x14ac:dyDescent="0.25">
      <c r="A294" t="s">
        <v>1</v>
      </c>
      <c r="B294" t="s">
        <v>179</v>
      </c>
      <c r="C294">
        <v>210</v>
      </c>
      <c r="D294">
        <v>100</v>
      </c>
      <c r="E294">
        <v>1067354</v>
      </c>
      <c r="F294" t="s">
        <v>385</v>
      </c>
      <c r="G294" s="1">
        <v>42470.970138888886</v>
      </c>
      <c r="H294" s="2">
        <v>27</v>
      </c>
      <c r="I294" s="13">
        <f t="shared" si="8"/>
        <v>42470</v>
      </c>
      <c r="J294" s="28" t="str">
        <f t="shared" si="9"/>
        <v>23:17</v>
      </c>
    </row>
    <row r="295" spans="1:10" x14ac:dyDescent="0.25">
      <c r="A295" t="s">
        <v>1</v>
      </c>
      <c r="B295" t="s">
        <v>180</v>
      </c>
      <c r="C295">
        <v>210</v>
      </c>
      <c r="D295">
        <v>100</v>
      </c>
      <c r="E295">
        <v>1067354</v>
      </c>
      <c r="F295" t="s">
        <v>385</v>
      </c>
      <c r="G295" s="1">
        <v>42471.061805555553</v>
      </c>
      <c r="H295" s="2">
        <v>37</v>
      </c>
      <c r="I295" s="13">
        <f t="shared" si="8"/>
        <v>42471</v>
      </c>
      <c r="J295" s="28" t="str">
        <f t="shared" si="9"/>
        <v>1:29</v>
      </c>
    </row>
    <row r="296" spans="1:10" x14ac:dyDescent="0.25">
      <c r="A296" t="s">
        <v>0</v>
      </c>
      <c r="B296" t="s">
        <v>269</v>
      </c>
      <c r="C296">
        <v>210</v>
      </c>
      <c r="D296">
        <v>200</v>
      </c>
      <c r="E296">
        <v>1067354</v>
      </c>
      <c r="F296" t="s">
        <v>385</v>
      </c>
      <c r="G296" s="1">
        <v>42471.895138888889</v>
      </c>
      <c r="H296" s="2">
        <v>11</v>
      </c>
      <c r="I296" s="13">
        <f t="shared" si="8"/>
        <v>42471</v>
      </c>
      <c r="J296" s="28" t="str">
        <f t="shared" si="9"/>
        <v>21:29</v>
      </c>
    </row>
    <row r="297" spans="1:10" x14ac:dyDescent="0.25">
      <c r="A297" t="s">
        <v>0</v>
      </c>
      <c r="B297" t="s">
        <v>271</v>
      </c>
      <c r="C297">
        <v>210</v>
      </c>
      <c r="D297">
        <v>200</v>
      </c>
      <c r="E297">
        <v>1067354</v>
      </c>
      <c r="F297" t="s">
        <v>385</v>
      </c>
      <c r="G297" s="1">
        <v>42472.167361111111</v>
      </c>
      <c r="H297" s="2">
        <v>16</v>
      </c>
      <c r="I297" s="13">
        <f t="shared" si="8"/>
        <v>42472</v>
      </c>
      <c r="J297" s="28" t="str">
        <f t="shared" si="9"/>
        <v>4:1</v>
      </c>
    </row>
    <row r="298" spans="1:10" x14ac:dyDescent="0.25">
      <c r="A298" t="s">
        <v>0</v>
      </c>
      <c r="B298" t="s">
        <v>273</v>
      </c>
      <c r="C298">
        <v>210</v>
      </c>
      <c r="D298">
        <v>200</v>
      </c>
      <c r="E298">
        <v>1067354</v>
      </c>
      <c r="F298" t="s">
        <v>385</v>
      </c>
      <c r="G298" s="1">
        <v>42472.552777777775</v>
      </c>
      <c r="H298" s="2">
        <v>6</v>
      </c>
      <c r="I298" s="13">
        <f t="shared" si="8"/>
        <v>42472</v>
      </c>
      <c r="J298" s="28" t="str">
        <f t="shared" si="9"/>
        <v>13:16</v>
      </c>
    </row>
    <row r="299" spans="1:10" x14ac:dyDescent="0.25">
      <c r="A299" t="s">
        <v>0</v>
      </c>
      <c r="B299" t="s">
        <v>274</v>
      </c>
      <c r="C299">
        <v>210</v>
      </c>
      <c r="D299">
        <v>200</v>
      </c>
      <c r="E299">
        <v>1067354</v>
      </c>
      <c r="F299" t="s">
        <v>385</v>
      </c>
      <c r="G299" s="1">
        <v>42472.648611111108</v>
      </c>
      <c r="H299" s="2">
        <v>17</v>
      </c>
      <c r="I299" s="13">
        <f t="shared" si="8"/>
        <v>42472</v>
      </c>
      <c r="J299" s="28" t="str">
        <f t="shared" si="9"/>
        <v>15:34</v>
      </c>
    </row>
    <row r="300" spans="1:10" x14ac:dyDescent="0.25">
      <c r="A300" t="s">
        <v>0</v>
      </c>
      <c r="B300" t="s">
        <v>275</v>
      </c>
      <c r="C300">
        <v>210</v>
      </c>
      <c r="D300">
        <v>250</v>
      </c>
      <c r="E300">
        <v>1067354</v>
      </c>
      <c r="F300" t="s">
        <v>385</v>
      </c>
      <c r="G300" s="1">
        <v>42472.92083333333</v>
      </c>
      <c r="H300" s="2">
        <v>6</v>
      </c>
      <c r="I300" s="13">
        <f t="shared" si="8"/>
        <v>42472</v>
      </c>
      <c r="J300" s="28" t="str">
        <f t="shared" si="9"/>
        <v>22:6</v>
      </c>
    </row>
    <row r="301" spans="1:10" x14ac:dyDescent="0.25">
      <c r="A301" t="s">
        <v>0</v>
      </c>
      <c r="B301" t="s">
        <v>276</v>
      </c>
      <c r="C301">
        <v>210</v>
      </c>
      <c r="D301">
        <v>280</v>
      </c>
      <c r="E301">
        <v>1067354</v>
      </c>
      <c r="F301" t="s">
        <v>385</v>
      </c>
      <c r="G301" s="1">
        <v>42472.990277777775</v>
      </c>
      <c r="H301" s="2">
        <v>15</v>
      </c>
      <c r="I301" s="13">
        <f t="shared" si="8"/>
        <v>42472</v>
      </c>
      <c r="J301" s="28" t="str">
        <f t="shared" si="9"/>
        <v>23:46</v>
      </c>
    </row>
    <row r="302" spans="1:10" x14ac:dyDescent="0.25">
      <c r="A302" t="s">
        <v>0</v>
      </c>
      <c r="B302" t="s">
        <v>277</v>
      </c>
      <c r="C302">
        <v>210</v>
      </c>
      <c r="D302">
        <v>300</v>
      </c>
      <c r="E302">
        <v>1067354</v>
      </c>
      <c r="F302" t="s">
        <v>385</v>
      </c>
      <c r="G302" s="1">
        <v>42473.103472222225</v>
      </c>
      <c r="H302" s="2">
        <v>14</v>
      </c>
      <c r="I302" s="13">
        <f t="shared" si="8"/>
        <v>42473</v>
      </c>
      <c r="J302" s="28" t="str">
        <f t="shared" si="9"/>
        <v>2:29</v>
      </c>
    </row>
    <row r="303" spans="1:10" x14ac:dyDescent="0.25">
      <c r="A303" t="s">
        <v>8</v>
      </c>
      <c r="B303" t="s">
        <v>145</v>
      </c>
      <c r="C303">
        <v>420</v>
      </c>
      <c r="D303">
        <v>160</v>
      </c>
      <c r="E303">
        <v>1067356</v>
      </c>
      <c r="F303" t="s">
        <v>385</v>
      </c>
      <c r="G303" s="1">
        <v>42461.612500000003</v>
      </c>
      <c r="H303" s="2">
        <v>6</v>
      </c>
      <c r="I303" s="13">
        <f t="shared" si="8"/>
        <v>42461</v>
      </c>
      <c r="J303" s="28" t="str">
        <f t="shared" si="9"/>
        <v>14:42</v>
      </c>
    </row>
    <row r="304" spans="1:10" x14ac:dyDescent="0.25">
      <c r="A304" t="s">
        <v>8</v>
      </c>
      <c r="B304" t="s">
        <v>146</v>
      </c>
      <c r="C304">
        <v>420</v>
      </c>
      <c r="D304">
        <v>160</v>
      </c>
      <c r="E304">
        <v>1067356</v>
      </c>
      <c r="F304" t="s">
        <v>385</v>
      </c>
      <c r="G304" s="1">
        <v>42461.612500000003</v>
      </c>
      <c r="H304" s="2">
        <v>6</v>
      </c>
      <c r="I304" s="13">
        <f t="shared" si="8"/>
        <v>42461</v>
      </c>
      <c r="J304" s="28" t="str">
        <f t="shared" si="9"/>
        <v>14:42</v>
      </c>
    </row>
    <row r="305" spans="1:10" x14ac:dyDescent="0.25">
      <c r="A305" t="s">
        <v>8</v>
      </c>
      <c r="B305" t="s">
        <v>147</v>
      </c>
      <c r="C305">
        <v>420</v>
      </c>
      <c r="D305">
        <v>160</v>
      </c>
      <c r="E305">
        <v>1067356</v>
      </c>
      <c r="F305" t="s">
        <v>385</v>
      </c>
      <c r="G305" s="1">
        <v>42461.782638888886</v>
      </c>
      <c r="H305" s="2">
        <v>6</v>
      </c>
      <c r="I305" s="13">
        <f t="shared" si="8"/>
        <v>42461</v>
      </c>
      <c r="J305" s="28" t="str">
        <f t="shared" si="9"/>
        <v>18:47</v>
      </c>
    </row>
    <row r="306" spans="1:10" x14ac:dyDescent="0.25">
      <c r="A306" t="s">
        <v>8</v>
      </c>
      <c r="B306" t="s">
        <v>148</v>
      </c>
      <c r="C306">
        <v>420</v>
      </c>
      <c r="D306">
        <v>160</v>
      </c>
      <c r="E306">
        <v>1067356</v>
      </c>
      <c r="F306" t="s">
        <v>385</v>
      </c>
      <c r="G306" s="1">
        <v>42461.938194444447</v>
      </c>
      <c r="H306" s="2">
        <v>6</v>
      </c>
      <c r="I306" s="13">
        <f t="shared" si="8"/>
        <v>42461</v>
      </c>
      <c r="J306" s="28" t="str">
        <f t="shared" si="9"/>
        <v>22:31</v>
      </c>
    </row>
    <row r="307" spans="1:10" x14ac:dyDescent="0.25">
      <c r="A307" t="s">
        <v>8</v>
      </c>
      <c r="B307" t="s">
        <v>149</v>
      </c>
      <c r="C307">
        <v>420</v>
      </c>
      <c r="D307">
        <v>160</v>
      </c>
      <c r="E307">
        <v>1067356</v>
      </c>
      <c r="F307" t="s">
        <v>385</v>
      </c>
      <c r="G307" s="1">
        <v>42462.07708333333</v>
      </c>
      <c r="H307" s="2">
        <v>6</v>
      </c>
      <c r="I307" s="13">
        <f t="shared" si="8"/>
        <v>42462</v>
      </c>
      <c r="J307" s="28" t="str">
        <f t="shared" si="9"/>
        <v>1:51</v>
      </c>
    </row>
    <row r="308" spans="1:10" x14ac:dyDescent="0.25">
      <c r="A308" t="s">
        <v>2</v>
      </c>
      <c r="B308" t="s">
        <v>101</v>
      </c>
      <c r="C308">
        <v>210</v>
      </c>
      <c r="D308">
        <v>100</v>
      </c>
      <c r="E308">
        <v>1067356</v>
      </c>
      <c r="F308" t="s">
        <v>385</v>
      </c>
      <c r="G308" s="1">
        <v>42462.098611111112</v>
      </c>
      <c r="H308" s="2">
        <v>15</v>
      </c>
      <c r="I308" s="13">
        <f t="shared" si="8"/>
        <v>42462</v>
      </c>
      <c r="J308" s="28" t="str">
        <f t="shared" si="9"/>
        <v>2:22</v>
      </c>
    </row>
    <row r="309" spans="1:10" x14ac:dyDescent="0.25">
      <c r="A309" t="s">
        <v>1</v>
      </c>
      <c r="B309" t="s">
        <v>75</v>
      </c>
      <c r="C309">
        <v>210</v>
      </c>
      <c r="D309">
        <v>80</v>
      </c>
      <c r="E309">
        <v>1067356</v>
      </c>
      <c r="F309" t="s">
        <v>385</v>
      </c>
      <c r="G309" s="1">
        <v>42462.429166666669</v>
      </c>
      <c r="H309" s="2">
        <v>23</v>
      </c>
      <c r="I309" s="13">
        <f t="shared" si="8"/>
        <v>42462</v>
      </c>
      <c r="J309" s="28" t="str">
        <f t="shared" si="9"/>
        <v>10:18</v>
      </c>
    </row>
    <row r="310" spans="1:10" x14ac:dyDescent="0.25">
      <c r="A310" t="s">
        <v>0</v>
      </c>
      <c r="B310" t="s">
        <v>23</v>
      </c>
      <c r="C310">
        <v>210</v>
      </c>
      <c r="D310">
        <v>80</v>
      </c>
      <c r="E310">
        <v>1067356</v>
      </c>
      <c r="F310" t="s">
        <v>385</v>
      </c>
      <c r="G310" s="1">
        <v>42462.492361111108</v>
      </c>
      <c r="H310" s="2">
        <v>7</v>
      </c>
      <c r="I310" s="13">
        <f t="shared" si="8"/>
        <v>42462</v>
      </c>
      <c r="J310" s="28" t="str">
        <f t="shared" si="9"/>
        <v>11:49</v>
      </c>
    </row>
    <row r="311" spans="1:10" x14ac:dyDescent="0.25">
      <c r="A311" t="s">
        <v>0</v>
      </c>
      <c r="B311" t="s">
        <v>12</v>
      </c>
      <c r="C311">
        <v>210</v>
      </c>
      <c r="D311">
        <v>160</v>
      </c>
      <c r="E311">
        <v>1067356</v>
      </c>
      <c r="F311" t="s">
        <v>385</v>
      </c>
      <c r="G311" s="1">
        <v>42462.572916666664</v>
      </c>
      <c r="H311" s="2">
        <v>6</v>
      </c>
      <c r="I311" s="13">
        <f t="shared" si="8"/>
        <v>42462</v>
      </c>
      <c r="J311" s="28" t="str">
        <f t="shared" si="9"/>
        <v>13:45</v>
      </c>
    </row>
    <row r="312" spans="1:10" x14ac:dyDescent="0.25">
      <c r="A312" t="s">
        <v>0</v>
      </c>
      <c r="B312" t="s">
        <v>14</v>
      </c>
      <c r="C312">
        <v>210</v>
      </c>
      <c r="D312">
        <v>160</v>
      </c>
      <c r="E312">
        <v>1067356</v>
      </c>
      <c r="F312" t="s">
        <v>385</v>
      </c>
      <c r="G312" s="1">
        <v>42462.793749999997</v>
      </c>
      <c r="H312" s="2">
        <v>20</v>
      </c>
      <c r="I312" s="13">
        <f t="shared" si="8"/>
        <v>42462</v>
      </c>
      <c r="J312" s="28" t="str">
        <f t="shared" si="9"/>
        <v>19:3</v>
      </c>
    </row>
    <row r="313" spans="1:10" x14ac:dyDescent="0.25">
      <c r="A313" t="s">
        <v>3</v>
      </c>
      <c r="B313" t="s">
        <v>133</v>
      </c>
      <c r="C313">
        <v>210</v>
      </c>
      <c r="D313">
        <v>80</v>
      </c>
      <c r="E313">
        <v>1067356</v>
      </c>
      <c r="F313" t="s">
        <v>385</v>
      </c>
      <c r="G313" s="1">
        <v>42463.103472222225</v>
      </c>
      <c r="H313" s="2">
        <v>48</v>
      </c>
      <c r="I313" s="13">
        <f t="shared" si="8"/>
        <v>42463</v>
      </c>
      <c r="J313" s="28" t="str">
        <f t="shared" si="9"/>
        <v>2:29</v>
      </c>
    </row>
    <row r="314" spans="1:10" x14ac:dyDescent="0.25">
      <c r="A314" t="s">
        <v>0</v>
      </c>
      <c r="B314" t="s">
        <v>10</v>
      </c>
      <c r="C314">
        <v>210</v>
      </c>
      <c r="D314">
        <v>160</v>
      </c>
      <c r="E314">
        <v>1067356</v>
      </c>
      <c r="F314" t="s">
        <v>385</v>
      </c>
      <c r="G314" s="1">
        <v>42463.484027777777</v>
      </c>
      <c r="H314" s="2">
        <v>9</v>
      </c>
      <c r="I314" s="13">
        <f t="shared" si="8"/>
        <v>42463</v>
      </c>
      <c r="J314" s="28" t="str">
        <f t="shared" si="9"/>
        <v>11:37</v>
      </c>
    </row>
    <row r="315" spans="1:10" x14ac:dyDescent="0.25">
      <c r="A315" t="s">
        <v>0</v>
      </c>
      <c r="B315" t="s">
        <v>167</v>
      </c>
      <c r="C315">
        <v>210</v>
      </c>
      <c r="D315">
        <v>160</v>
      </c>
      <c r="E315">
        <v>1067356</v>
      </c>
      <c r="F315" t="s">
        <v>385</v>
      </c>
      <c r="G315" s="1">
        <v>42463.841666666667</v>
      </c>
      <c r="H315" s="2">
        <v>13</v>
      </c>
      <c r="I315" s="13">
        <f t="shared" si="8"/>
        <v>42463</v>
      </c>
      <c r="J315" s="28" t="str">
        <f t="shared" si="9"/>
        <v>20:12</v>
      </c>
    </row>
    <row r="316" spans="1:10" x14ac:dyDescent="0.25">
      <c r="A316" t="s">
        <v>0</v>
      </c>
      <c r="B316" t="s">
        <v>26</v>
      </c>
      <c r="C316">
        <v>210</v>
      </c>
      <c r="D316">
        <v>80</v>
      </c>
      <c r="E316">
        <v>1067356</v>
      </c>
      <c r="F316" t="s">
        <v>385</v>
      </c>
      <c r="G316" s="1">
        <v>42464.087500000001</v>
      </c>
      <c r="H316" s="2">
        <v>9</v>
      </c>
      <c r="I316" s="13">
        <f t="shared" si="8"/>
        <v>42464</v>
      </c>
      <c r="J316" s="28" t="str">
        <f t="shared" si="9"/>
        <v>2:6</v>
      </c>
    </row>
    <row r="317" spans="1:10" x14ac:dyDescent="0.25">
      <c r="A317" t="s">
        <v>0</v>
      </c>
      <c r="B317" t="s">
        <v>28</v>
      </c>
      <c r="C317">
        <v>210</v>
      </c>
      <c r="D317">
        <v>80</v>
      </c>
      <c r="E317">
        <v>1067356</v>
      </c>
      <c r="F317" t="s">
        <v>385</v>
      </c>
      <c r="G317" s="1">
        <v>42464.15</v>
      </c>
      <c r="H317" s="2">
        <v>11</v>
      </c>
      <c r="I317" s="13">
        <f t="shared" si="8"/>
        <v>42464</v>
      </c>
      <c r="J317" s="28" t="str">
        <f t="shared" si="9"/>
        <v>3:36</v>
      </c>
    </row>
    <row r="318" spans="1:10" x14ac:dyDescent="0.25">
      <c r="A318" t="s">
        <v>8</v>
      </c>
      <c r="B318" t="s">
        <v>162</v>
      </c>
      <c r="C318">
        <v>420</v>
      </c>
      <c r="D318">
        <v>80</v>
      </c>
      <c r="E318">
        <v>1067356</v>
      </c>
      <c r="F318" t="s">
        <v>385</v>
      </c>
      <c r="G318" s="1">
        <v>42464.152777777781</v>
      </c>
      <c r="H318" s="2">
        <v>6</v>
      </c>
      <c r="I318" s="13">
        <f t="shared" si="8"/>
        <v>42464</v>
      </c>
      <c r="J318" s="28" t="str">
        <f t="shared" si="9"/>
        <v>3:40</v>
      </c>
    </row>
    <row r="319" spans="1:10" x14ac:dyDescent="0.25">
      <c r="A319" t="s">
        <v>1</v>
      </c>
      <c r="B319" t="s">
        <v>54</v>
      </c>
      <c r="C319">
        <v>210</v>
      </c>
      <c r="D319">
        <v>80</v>
      </c>
      <c r="E319">
        <v>1067356</v>
      </c>
      <c r="F319" t="s">
        <v>385</v>
      </c>
      <c r="G319" s="1">
        <v>42464.15902777778</v>
      </c>
      <c r="H319" s="2">
        <v>6</v>
      </c>
      <c r="I319" s="13">
        <f t="shared" si="8"/>
        <v>42464</v>
      </c>
      <c r="J319" s="28" t="str">
        <f t="shared" si="9"/>
        <v>3:49</v>
      </c>
    </row>
    <row r="320" spans="1:10" x14ac:dyDescent="0.25">
      <c r="A320" t="s">
        <v>8</v>
      </c>
      <c r="B320" t="s">
        <v>163</v>
      </c>
      <c r="C320">
        <v>420</v>
      </c>
      <c r="D320">
        <v>80</v>
      </c>
      <c r="E320">
        <v>1067356</v>
      </c>
      <c r="F320" t="s">
        <v>385</v>
      </c>
      <c r="G320" s="1">
        <v>42464.256944444445</v>
      </c>
      <c r="H320" s="2">
        <v>6</v>
      </c>
      <c r="I320" s="13">
        <f t="shared" si="8"/>
        <v>42464</v>
      </c>
      <c r="J320" s="28" t="str">
        <f t="shared" si="9"/>
        <v>6:10</v>
      </c>
    </row>
    <row r="321" spans="1:10" x14ac:dyDescent="0.25">
      <c r="A321" t="s">
        <v>0</v>
      </c>
      <c r="B321" t="s">
        <v>29</v>
      </c>
      <c r="C321">
        <v>210</v>
      </c>
      <c r="D321">
        <v>80</v>
      </c>
      <c r="E321">
        <v>1067356</v>
      </c>
      <c r="F321" t="s">
        <v>385</v>
      </c>
      <c r="G321" s="1">
        <v>42464.270138888889</v>
      </c>
      <c r="H321" s="2">
        <v>15</v>
      </c>
      <c r="I321" s="13">
        <f t="shared" si="8"/>
        <v>42464</v>
      </c>
      <c r="J321" s="28" t="str">
        <f t="shared" si="9"/>
        <v>6:29</v>
      </c>
    </row>
    <row r="322" spans="1:10" x14ac:dyDescent="0.25">
      <c r="A322" t="s">
        <v>8</v>
      </c>
      <c r="B322" t="s">
        <v>164</v>
      </c>
      <c r="C322">
        <v>420</v>
      </c>
      <c r="D322">
        <v>80</v>
      </c>
      <c r="E322">
        <v>1067356</v>
      </c>
      <c r="F322" t="s">
        <v>385</v>
      </c>
      <c r="G322" s="1">
        <v>42464.36041666667</v>
      </c>
      <c r="H322" s="2">
        <v>6</v>
      </c>
      <c r="I322" s="13">
        <f t="shared" si="8"/>
        <v>42464</v>
      </c>
      <c r="J322" s="28" t="str">
        <f t="shared" si="9"/>
        <v>8:39</v>
      </c>
    </row>
    <row r="323" spans="1:10" x14ac:dyDescent="0.25">
      <c r="A323" t="s">
        <v>8</v>
      </c>
      <c r="B323" t="s">
        <v>165</v>
      </c>
      <c r="C323">
        <v>420</v>
      </c>
      <c r="D323">
        <v>80</v>
      </c>
      <c r="E323">
        <v>1067356</v>
      </c>
      <c r="F323" t="s">
        <v>385</v>
      </c>
      <c r="G323" s="1">
        <v>42464.464583333334</v>
      </c>
      <c r="H323" s="2">
        <v>6</v>
      </c>
      <c r="I323" s="13">
        <f t="shared" ref="I323:I386" si="10">DATE(YEAR(G323),MONTH(G323),DAY(G323))</f>
        <v>42464</v>
      </c>
      <c r="J323" s="28" t="str">
        <f t="shared" ref="J323:J386" si="11">HOUR(G323)&amp;":"&amp;MINUTE(G323)</f>
        <v>11:9</v>
      </c>
    </row>
    <row r="324" spans="1:10" x14ac:dyDescent="0.25">
      <c r="A324" t="s">
        <v>8</v>
      </c>
      <c r="B324" t="s">
        <v>166</v>
      </c>
      <c r="C324">
        <v>420</v>
      </c>
      <c r="D324">
        <v>80</v>
      </c>
      <c r="E324">
        <v>1067356</v>
      </c>
      <c r="F324" t="s">
        <v>385</v>
      </c>
      <c r="G324" s="1">
        <v>42464.568749999999</v>
      </c>
      <c r="H324" s="2">
        <v>8</v>
      </c>
      <c r="I324" s="13">
        <f t="shared" si="10"/>
        <v>42464</v>
      </c>
      <c r="J324" s="28" t="str">
        <f t="shared" si="11"/>
        <v>13:39</v>
      </c>
    </row>
    <row r="325" spans="1:10" x14ac:dyDescent="0.25">
      <c r="A325" t="s">
        <v>0</v>
      </c>
      <c r="B325" t="s">
        <v>34</v>
      </c>
      <c r="C325">
        <v>210</v>
      </c>
      <c r="D325">
        <v>120</v>
      </c>
      <c r="E325">
        <v>1067356</v>
      </c>
      <c r="F325" t="s">
        <v>385</v>
      </c>
      <c r="G325" s="1">
        <v>42465.022916666669</v>
      </c>
      <c r="H325" s="2">
        <v>6</v>
      </c>
      <c r="I325" s="13">
        <f t="shared" si="10"/>
        <v>42465</v>
      </c>
      <c r="J325" s="28" t="str">
        <f t="shared" si="11"/>
        <v>0:33</v>
      </c>
    </row>
    <row r="326" spans="1:10" x14ac:dyDescent="0.25">
      <c r="A326" t="s">
        <v>8</v>
      </c>
      <c r="B326" t="s">
        <v>329</v>
      </c>
      <c r="C326">
        <v>420</v>
      </c>
      <c r="D326">
        <v>120</v>
      </c>
      <c r="E326">
        <v>1067356</v>
      </c>
      <c r="F326" t="s">
        <v>385</v>
      </c>
      <c r="G326" s="1">
        <v>42465.063194444447</v>
      </c>
      <c r="H326" s="2">
        <v>5</v>
      </c>
      <c r="I326" s="13">
        <f t="shared" si="10"/>
        <v>42465</v>
      </c>
      <c r="J326" s="28" t="str">
        <f t="shared" si="11"/>
        <v>1:31</v>
      </c>
    </row>
    <row r="327" spans="1:10" x14ac:dyDescent="0.25">
      <c r="A327" t="s">
        <v>0</v>
      </c>
      <c r="B327" t="s">
        <v>38</v>
      </c>
      <c r="C327">
        <v>210</v>
      </c>
      <c r="D327">
        <v>160</v>
      </c>
      <c r="E327">
        <v>1067356</v>
      </c>
      <c r="F327" t="s">
        <v>385</v>
      </c>
      <c r="G327" s="1">
        <v>42465.660416666666</v>
      </c>
      <c r="H327" s="2">
        <v>11</v>
      </c>
      <c r="I327" s="13">
        <f t="shared" si="10"/>
        <v>42465</v>
      </c>
      <c r="J327" s="28" t="str">
        <f t="shared" si="11"/>
        <v>15:51</v>
      </c>
    </row>
    <row r="328" spans="1:10" x14ac:dyDescent="0.25">
      <c r="A328" t="s">
        <v>0</v>
      </c>
      <c r="B328" t="s">
        <v>42</v>
      </c>
      <c r="C328">
        <v>210</v>
      </c>
      <c r="D328">
        <v>160</v>
      </c>
      <c r="E328">
        <v>1067356</v>
      </c>
      <c r="F328" t="s">
        <v>385</v>
      </c>
      <c r="G328" s="1">
        <v>42466.434027777781</v>
      </c>
      <c r="H328" s="2">
        <v>12</v>
      </c>
      <c r="I328" s="13">
        <f t="shared" si="10"/>
        <v>42466</v>
      </c>
      <c r="J328" s="28" t="str">
        <f t="shared" si="11"/>
        <v>10:25</v>
      </c>
    </row>
    <row r="329" spans="1:10" x14ac:dyDescent="0.25">
      <c r="A329" t="s">
        <v>0</v>
      </c>
      <c r="B329" t="s">
        <v>43</v>
      </c>
      <c r="C329">
        <v>210</v>
      </c>
      <c r="D329">
        <v>160</v>
      </c>
      <c r="E329">
        <v>1067356</v>
      </c>
      <c r="F329" t="s">
        <v>385</v>
      </c>
      <c r="G329" s="1">
        <v>42466.611805555556</v>
      </c>
      <c r="H329" s="2">
        <v>13</v>
      </c>
      <c r="I329" s="13">
        <f t="shared" si="10"/>
        <v>42466</v>
      </c>
      <c r="J329" s="28" t="str">
        <f t="shared" si="11"/>
        <v>14:41</v>
      </c>
    </row>
    <row r="330" spans="1:10" x14ac:dyDescent="0.25">
      <c r="A330" t="s">
        <v>8</v>
      </c>
      <c r="B330" t="s">
        <v>343</v>
      </c>
      <c r="C330">
        <v>420</v>
      </c>
      <c r="D330">
        <v>160</v>
      </c>
      <c r="E330">
        <v>1067356</v>
      </c>
      <c r="F330" t="s">
        <v>385</v>
      </c>
      <c r="G330" s="1">
        <v>42466.927083333336</v>
      </c>
      <c r="H330" s="2">
        <v>6</v>
      </c>
      <c r="I330" s="13">
        <f t="shared" si="10"/>
        <v>42466</v>
      </c>
      <c r="J330" s="28" t="str">
        <f t="shared" si="11"/>
        <v>22:15</v>
      </c>
    </row>
    <row r="331" spans="1:10" x14ac:dyDescent="0.25">
      <c r="A331" t="s">
        <v>0</v>
      </c>
      <c r="B331" t="s">
        <v>44</v>
      </c>
      <c r="C331">
        <v>210</v>
      </c>
      <c r="D331">
        <v>160</v>
      </c>
      <c r="E331">
        <v>1067356</v>
      </c>
      <c r="F331" t="s">
        <v>385</v>
      </c>
      <c r="G331" s="1">
        <v>42466.997916666667</v>
      </c>
      <c r="H331" s="2">
        <v>8</v>
      </c>
      <c r="I331" s="13">
        <f t="shared" si="10"/>
        <v>42466</v>
      </c>
      <c r="J331" s="28" t="str">
        <f t="shared" si="11"/>
        <v>23:57</v>
      </c>
    </row>
    <row r="332" spans="1:10" x14ac:dyDescent="0.25">
      <c r="A332" t="s">
        <v>0</v>
      </c>
      <c r="B332" t="s">
        <v>45</v>
      </c>
      <c r="C332">
        <v>210</v>
      </c>
      <c r="D332">
        <v>160</v>
      </c>
      <c r="E332">
        <v>1067356</v>
      </c>
      <c r="F332" t="s">
        <v>385</v>
      </c>
      <c r="G332" s="1">
        <v>42467.125694444447</v>
      </c>
      <c r="H332" s="2">
        <v>6</v>
      </c>
      <c r="I332" s="13">
        <f t="shared" si="10"/>
        <v>42467</v>
      </c>
      <c r="J332" s="28" t="str">
        <f t="shared" si="11"/>
        <v>3:1</v>
      </c>
    </row>
    <row r="333" spans="1:10" x14ac:dyDescent="0.25">
      <c r="A333" t="s">
        <v>8</v>
      </c>
      <c r="B333" t="s">
        <v>150</v>
      </c>
      <c r="C333">
        <v>420</v>
      </c>
      <c r="D333">
        <v>160</v>
      </c>
      <c r="E333">
        <v>1067356</v>
      </c>
      <c r="F333" t="s">
        <v>385</v>
      </c>
      <c r="G333" s="1">
        <v>42468.172222222223</v>
      </c>
      <c r="H333" s="2">
        <v>6</v>
      </c>
      <c r="I333" s="13">
        <f t="shared" si="10"/>
        <v>42468</v>
      </c>
      <c r="J333" s="28" t="str">
        <f t="shared" si="11"/>
        <v>4:8</v>
      </c>
    </row>
    <row r="334" spans="1:10" x14ac:dyDescent="0.25">
      <c r="A334" t="s">
        <v>8</v>
      </c>
      <c r="B334" t="s">
        <v>350</v>
      </c>
      <c r="C334">
        <v>420</v>
      </c>
      <c r="D334">
        <v>200</v>
      </c>
      <c r="E334">
        <v>1067356</v>
      </c>
      <c r="F334" t="s">
        <v>385</v>
      </c>
      <c r="G334" s="1">
        <v>42468.327777777777</v>
      </c>
      <c r="H334" s="2">
        <v>16</v>
      </c>
      <c r="I334" s="13">
        <f t="shared" si="10"/>
        <v>42468</v>
      </c>
      <c r="J334" s="28" t="str">
        <f t="shared" si="11"/>
        <v>7:52</v>
      </c>
    </row>
    <row r="335" spans="1:10" x14ac:dyDescent="0.25">
      <c r="A335" t="s">
        <v>3</v>
      </c>
      <c r="B335" t="s">
        <v>309</v>
      </c>
      <c r="C335">
        <v>210</v>
      </c>
      <c r="D335">
        <v>80</v>
      </c>
      <c r="E335">
        <v>1067356</v>
      </c>
      <c r="F335" t="s">
        <v>385</v>
      </c>
      <c r="G335" s="1">
        <v>42468.536805555559</v>
      </c>
      <c r="H335" s="2">
        <v>25</v>
      </c>
      <c r="I335" s="13">
        <f t="shared" si="10"/>
        <v>42468</v>
      </c>
      <c r="J335" s="28" t="str">
        <f t="shared" si="11"/>
        <v>12:53</v>
      </c>
    </row>
    <row r="336" spans="1:10" x14ac:dyDescent="0.25">
      <c r="A336" t="s">
        <v>0</v>
      </c>
      <c r="B336" t="s">
        <v>174</v>
      </c>
      <c r="C336">
        <v>210</v>
      </c>
      <c r="D336">
        <v>80</v>
      </c>
      <c r="E336">
        <v>1067356</v>
      </c>
      <c r="F336" t="s">
        <v>385</v>
      </c>
      <c r="G336" s="1">
        <v>42468.689583333333</v>
      </c>
      <c r="H336" s="2">
        <v>6</v>
      </c>
      <c r="I336" s="13">
        <f t="shared" si="10"/>
        <v>42468</v>
      </c>
      <c r="J336" s="28" t="str">
        <f t="shared" si="11"/>
        <v>16:33</v>
      </c>
    </row>
    <row r="337" spans="1:10" x14ac:dyDescent="0.25">
      <c r="A337" t="s">
        <v>8</v>
      </c>
      <c r="B337" t="s">
        <v>251</v>
      </c>
      <c r="C337">
        <v>420</v>
      </c>
      <c r="D337">
        <v>80</v>
      </c>
      <c r="E337">
        <v>1067356</v>
      </c>
      <c r="F337" t="s">
        <v>385</v>
      </c>
      <c r="G337" s="1">
        <v>42468.709027777775</v>
      </c>
      <c r="H337" s="2">
        <v>6</v>
      </c>
      <c r="I337" s="13">
        <f t="shared" si="10"/>
        <v>42468</v>
      </c>
      <c r="J337" s="28" t="str">
        <f t="shared" si="11"/>
        <v>17:1</v>
      </c>
    </row>
    <row r="338" spans="1:10" x14ac:dyDescent="0.25">
      <c r="A338" t="s">
        <v>1</v>
      </c>
      <c r="B338" t="s">
        <v>195</v>
      </c>
      <c r="C338">
        <v>210</v>
      </c>
      <c r="D338">
        <v>100</v>
      </c>
      <c r="E338">
        <v>1067356</v>
      </c>
      <c r="F338" t="s">
        <v>385</v>
      </c>
      <c r="G338" s="1">
        <v>42468.765277777777</v>
      </c>
      <c r="H338" s="2">
        <v>12</v>
      </c>
      <c r="I338" s="13">
        <f t="shared" si="10"/>
        <v>42468</v>
      </c>
      <c r="J338" s="28" t="str">
        <f t="shared" si="11"/>
        <v>18:22</v>
      </c>
    </row>
    <row r="339" spans="1:10" x14ac:dyDescent="0.25">
      <c r="A339" t="s">
        <v>1</v>
      </c>
      <c r="B339" t="s">
        <v>202</v>
      </c>
      <c r="C339">
        <v>210</v>
      </c>
      <c r="D339">
        <v>80</v>
      </c>
      <c r="E339">
        <v>1067356</v>
      </c>
      <c r="F339" t="s">
        <v>385</v>
      </c>
      <c r="G339" s="1">
        <v>42469.455555555556</v>
      </c>
      <c r="H339" s="2">
        <v>21</v>
      </c>
      <c r="I339" s="13">
        <f t="shared" si="10"/>
        <v>42469</v>
      </c>
      <c r="J339" s="28" t="str">
        <f t="shared" si="11"/>
        <v>10:56</v>
      </c>
    </row>
    <row r="340" spans="1:10" x14ac:dyDescent="0.25">
      <c r="A340" t="s">
        <v>1</v>
      </c>
      <c r="B340" t="s">
        <v>203</v>
      </c>
      <c r="C340">
        <v>210</v>
      </c>
      <c r="D340">
        <v>80</v>
      </c>
      <c r="E340">
        <v>1067356</v>
      </c>
      <c r="F340" t="s">
        <v>385</v>
      </c>
      <c r="G340" s="1">
        <v>42469.529166666667</v>
      </c>
      <c r="H340" s="2">
        <v>42</v>
      </c>
      <c r="I340" s="13">
        <f t="shared" si="10"/>
        <v>42469</v>
      </c>
      <c r="J340" s="28" t="str">
        <f t="shared" si="11"/>
        <v>12:42</v>
      </c>
    </row>
    <row r="341" spans="1:10" x14ac:dyDescent="0.25">
      <c r="A341" t="s">
        <v>1</v>
      </c>
      <c r="B341" t="s">
        <v>204</v>
      </c>
      <c r="C341">
        <v>210</v>
      </c>
      <c r="D341">
        <v>80</v>
      </c>
      <c r="E341">
        <v>1067356</v>
      </c>
      <c r="F341" t="s">
        <v>385</v>
      </c>
      <c r="G341" s="1">
        <v>42469.677777777775</v>
      </c>
      <c r="H341" s="2">
        <v>21</v>
      </c>
      <c r="I341" s="13">
        <f t="shared" si="10"/>
        <v>42469</v>
      </c>
      <c r="J341" s="28" t="str">
        <f t="shared" si="11"/>
        <v>16:16</v>
      </c>
    </row>
    <row r="342" spans="1:10" x14ac:dyDescent="0.25">
      <c r="A342" t="s">
        <v>1</v>
      </c>
      <c r="B342" t="s">
        <v>207</v>
      </c>
      <c r="C342">
        <v>210</v>
      </c>
      <c r="D342">
        <v>80</v>
      </c>
      <c r="E342">
        <v>1067356</v>
      </c>
      <c r="F342" t="s">
        <v>385</v>
      </c>
      <c r="G342" s="1">
        <v>42469.888888888891</v>
      </c>
      <c r="H342" s="2">
        <v>18</v>
      </c>
      <c r="I342" s="13">
        <f t="shared" si="10"/>
        <v>42469</v>
      </c>
      <c r="J342" s="28" t="str">
        <f t="shared" si="11"/>
        <v>21:20</v>
      </c>
    </row>
    <row r="343" spans="1:10" x14ac:dyDescent="0.25">
      <c r="A343" t="s">
        <v>1</v>
      </c>
      <c r="B343" t="s">
        <v>208</v>
      </c>
      <c r="C343">
        <v>210</v>
      </c>
      <c r="D343">
        <v>80</v>
      </c>
      <c r="E343">
        <v>1067356</v>
      </c>
      <c r="F343" t="s">
        <v>385</v>
      </c>
      <c r="G343" s="1">
        <v>42469.95208333333</v>
      </c>
      <c r="H343" s="2">
        <v>21</v>
      </c>
      <c r="I343" s="13">
        <f t="shared" si="10"/>
        <v>42469</v>
      </c>
      <c r="J343" s="28" t="str">
        <f t="shared" si="11"/>
        <v>22:51</v>
      </c>
    </row>
    <row r="344" spans="1:10" x14ac:dyDescent="0.25">
      <c r="A344" t="s">
        <v>1</v>
      </c>
      <c r="B344" t="s">
        <v>209</v>
      </c>
      <c r="C344">
        <v>210</v>
      </c>
      <c r="D344">
        <v>80</v>
      </c>
      <c r="E344">
        <v>1067356</v>
      </c>
      <c r="F344" t="s">
        <v>385</v>
      </c>
      <c r="G344" s="1">
        <v>42470.026388888888</v>
      </c>
      <c r="H344" s="2">
        <v>36</v>
      </c>
      <c r="I344" s="13">
        <f t="shared" si="10"/>
        <v>42470</v>
      </c>
      <c r="J344" s="28" t="str">
        <f t="shared" si="11"/>
        <v>0:38</v>
      </c>
    </row>
    <row r="345" spans="1:10" x14ac:dyDescent="0.25">
      <c r="A345" t="s">
        <v>0</v>
      </c>
      <c r="B345" t="s">
        <v>265</v>
      </c>
      <c r="C345">
        <v>210</v>
      </c>
      <c r="D345">
        <v>160</v>
      </c>
      <c r="E345">
        <v>1067356</v>
      </c>
      <c r="F345" t="s">
        <v>385</v>
      </c>
      <c r="G345" s="1">
        <v>42470.702777777777</v>
      </c>
      <c r="H345" s="2">
        <v>13</v>
      </c>
      <c r="I345" s="13">
        <f t="shared" si="10"/>
        <v>42470</v>
      </c>
      <c r="J345" s="28" t="str">
        <f t="shared" si="11"/>
        <v>16:52</v>
      </c>
    </row>
    <row r="346" spans="1:10" x14ac:dyDescent="0.25">
      <c r="A346" t="s">
        <v>1</v>
      </c>
      <c r="B346" t="s">
        <v>177</v>
      </c>
      <c r="C346">
        <v>210</v>
      </c>
      <c r="D346">
        <v>100</v>
      </c>
      <c r="E346">
        <v>1067356</v>
      </c>
      <c r="F346" t="s">
        <v>385</v>
      </c>
      <c r="G346" s="1">
        <v>42470.783333333333</v>
      </c>
      <c r="H346" s="2">
        <v>16</v>
      </c>
      <c r="I346" s="13">
        <f t="shared" si="10"/>
        <v>42470</v>
      </c>
      <c r="J346" s="28" t="str">
        <f t="shared" si="11"/>
        <v>18:48</v>
      </c>
    </row>
    <row r="347" spans="1:10" x14ac:dyDescent="0.25">
      <c r="A347" t="s">
        <v>0</v>
      </c>
      <c r="B347" t="s">
        <v>267</v>
      </c>
      <c r="C347">
        <v>210</v>
      </c>
      <c r="D347">
        <v>160</v>
      </c>
      <c r="E347">
        <v>1067356</v>
      </c>
      <c r="F347" t="s">
        <v>385</v>
      </c>
      <c r="G347" s="1">
        <v>42471.322222222225</v>
      </c>
      <c r="H347" s="2">
        <v>19</v>
      </c>
      <c r="I347" s="13">
        <f t="shared" si="10"/>
        <v>42471</v>
      </c>
      <c r="J347" s="28" t="str">
        <f t="shared" si="11"/>
        <v>7:44</v>
      </c>
    </row>
    <row r="348" spans="1:10" x14ac:dyDescent="0.25">
      <c r="A348" t="s">
        <v>3</v>
      </c>
      <c r="B348" t="s">
        <v>125</v>
      </c>
      <c r="C348">
        <v>210</v>
      </c>
      <c r="D348">
        <v>80</v>
      </c>
      <c r="E348">
        <v>1067358</v>
      </c>
      <c r="F348" t="s">
        <v>385</v>
      </c>
      <c r="G348" s="1">
        <v>42461.612500000003</v>
      </c>
      <c r="H348" s="2">
        <v>23</v>
      </c>
      <c r="I348" s="13">
        <f t="shared" si="10"/>
        <v>42461</v>
      </c>
      <c r="J348" s="28" t="str">
        <f t="shared" si="11"/>
        <v>14:42</v>
      </c>
    </row>
    <row r="349" spans="1:10" x14ac:dyDescent="0.25">
      <c r="A349" t="s">
        <v>3</v>
      </c>
      <c r="B349" t="s">
        <v>128</v>
      </c>
      <c r="C349">
        <v>210</v>
      </c>
      <c r="D349">
        <v>80</v>
      </c>
      <c r="E349">
        <v>1067358</v>
      </c>
      <c r="F349" t="s">
        <v>385</v>
      </c>
      <c r="G349" s="1">
        <v>42461.929166666669</v>
      </c>
      <c r="H349" s="2">
        <v>30</v>
      </c>
      <c r="I349" s="13">
        <f t="shared" si="10"/>
        <v>42461</v>
      </c>
      <c r="J349" s="28" t="str">
        <f t="shared" si="11"/>
        <v>22:18</v>
      </c>
    </row>
    <row r="350" spans="1:10" x14ac:dyDescent="0.25">
      <c r="A350" t="s">
        <v>3</v>
      </c>
      <c r="B350" t="s">
        <v>129</v>
      </c>
      <c r="C350">
        <v>210</v>
      </c>
      <c r="D350">
        <v>80</v>
      </c>
      <c r="E350">
        <v>1067358</v>
      </c>
      <c r="F350" t="s">
        <v>385</v>
      </c>
      <c r="G350" s="1">
        <v>42462.004861111112</v>
      </c>
      <c r="H350" s="2">
        <v>113</v>
      </c>
      <c r="I350" s="13">
        <f t="shared" si="10"/>
        <v>42462</v>
      </c>
      <c r="J350" s="28" t="str">
        <f t="shared" si="11"/>
        <v>0:7</v>
      </c>
    </row>
    <row r="351" spans="1:10" x14ac:dyDescent="0.25">
      <c r="A351" t="s">
        <v>1</v>
      </c>
      <c r="B351" t="s">
        <v>71</v>
      </c>
      <c r="C351">
        <v>210</v>
      </c>
      <c r="D351">
        <v>80</v>
      </c>
      <c r="E351">
        <v>1067358</v>
      </c>
      <c r="F351" t="s">
        <v>385</v>
      </c>
      <c r="G351" s="1">
        <v>42462.18472222222</v>
      </c>
      <c r="H351" s="2">
        <v>32</v>
      </c>
      <c r="I351" s="13">
        <f t="shared" si="10"/>
        <v>42462</v>
      </c>
      <c r="J351" s="28" t="str">
        <f t="shared" si="11"/>
        <v>4:26</v>
      </c>
    </row>
    <row r="352" spans="1:10" x14ac:dyDescent="0.25">
      <c r="A352" t="s">
        <v>2</v>
      </c>
      <c r="B352" t="s">
        <v>112</v>
      </c>
      <c r="C352">
        <v>210</v>
      </c>
      <c r="D352">
        <v>80</v>
      </c>
      <c r="E352">
        <v>1067358</v>
      </c>
      <c r="F352" t="s">
        <v>385</v>
      </c>
      <c r="G352" s="1">
        <v>42462.497916666667</v>
      </c>
      <c r="H352" s="2">
        <v>33</v>
      </c>
      <c r="I352" s="13">
        <f t="shared" si="10"/>
        <v>42462</v>
      </c>
      <c r="J352" s="28" t="str">
        <f t="shared" si="11"/>
        <v>11:57</v>
      </c>
    </row>
    <row r="353" spans="1:10" x14ac:dyDescent="0.25">
      <c r="A353" t="s">
        <v>1</v>
      </c>
      <c r="B353" t="s">
        <v>76</v>
      </c>
      <c r="C353">
        <v>210</v>
      </c>
      <c r="D353">
        <v>80</v>
      </c>
      <c r="E353">
        <v>1067358</v>
      </c>
      <c r="F353" t="s">
        <v>385</v>
      </c>
      <c r="G353" s="1">
        <v>42462.510416666664</v>
      </c>
      <c r="H353" s="2">
        <v>76</v>
      </c>
      <c r="I353" s="13">
        <f t="shared" si="10"/>
        <v>42462</v>
      </c>
      <c r="J353" s="28" t="str">
        <f t="shared" si="11"/>
        <v>12:15</v>
      </c>
    </row>
    <row r="354" spans="1:10" x14ac:dyDescent="0.25">
      <c r="A354" t="s">
        <v>1</v>
      </c>
      <c r="B354" t="s">
        <v>77</v>
      </c>
      <c r="C354">
        <v>210</v>
      </c>
      <c r="D354">
        <v>80</v>
      </c>
      <c r="E354">
        <v>1067358</v>
      </c>
      <c r="F354" t="s">
        <v>385</v>
      </c>
      <c r="G354" s="1">
        <v>42462.510416666664</v>
      </c>
      <c r="H354" s="2">
        <v>64</v>
      </c>
      <c r="I354" s="13">
        <f t="shared" si="10"/>
        <v>42462</v>
      </c>
      <c r="J354" s="28" t="str">
        <f t="shared" si="11"/>
        <v>12:15</v>
      </c>
    </row>
    <row r="355" spans="1:10" x14ac:dyDescent="0.25">
      <c r="A355" t="s">
        <v>1</v>
      </c>
      <c r="B355" t="s">
        <v>80</v>
      </c>
      <c r="C355">
        <v>210</v>
      </c>
      <c r="D355">
        <v>80</v>
      </c>
      <c r="E355">
        <v>1067358</v>
      </c>
      <c r="F355" t="s">
        <v>385</v>
      </c>
      <c r="G355" s="1">
        <v>42463.193749999999</v>
      </c>
      <c r="H355" s="2">
        <v>7</v>
      </c>
      <c r="I355" s="13">
        <f t="shared" si="10"/>
        <v>42463</v>
      </c>
      <c r="J355" s="28" t="str">
        <f t="shared" si="11"/>
        <v>4:39</v>
      </c>
    </row>
    <row r="356" spans="1:10" x14ac:dyDescent="0.25">
      <c r="A356" t="s">
        <v>3</v>
      </c>
      <c r="B356" t="s">
        <v>134</v>
      </c>
      <c r="C356">
        <v>210</v>
      </c>
      <c r="D356">
        <v>80</v>
      </c>
      <c r="E356">
        <v>1067358</v>
      </c>
      <c r="F356" t="s">
        <v>385</v>
      </c>
      <c r="G356" s="1">
        <v>42463.20416666667</v>
      </c>
      <c r="H356" s="2">
        <v>51</v>
      </c>
      <c r="I356" s="13">
        <f t="shared" si="10"/>
        <v>42463</v>
      </c>
      <c r="J356" s="28" t="str">
        <f t="shared" si="11"/>
        <v>4:54</v>
      </c>
    </row>
    <row r="357" spans="1:10" x14ac:dyDescent="0.25">
      <c r="A357" t="s">
        <v>1</v>
      </c>
      <c r="B357" t="s">
        <v>82</v>
      </c>
      <c r="C357">
        <v>210</v>
      </c>
      <c r="D357">
        <v>80</v>
      </c>
      <c r="E357">
        <v>1067358</v>
      </c>
      <c r="F357" t="s">
        <v>385</v>
      </c>
      <c r="G357" s="1">
        <v>42463.209722222222</v>
      </c>
      <c r="H357" s="2">
        <v>28</v>
      </c>
      <c r="I357" s="13">
        <f t="shared" si="10"/>
        <v>42463</v>
      </c>
      <c r="J357" s="28" t="str">
        <f t="shared" si="11"/>
        <v>5:2</v>
      </c>
    </row>
    <row r="358" spans="1:10" x14ac:dyDescent="0.25">
      <c r="A358" t="s">
        <v>3</v>
      </c>
      <c r="B358" t="s">
        <v>135</v>
      </c>
      <c r="C358">
        <v>210</v>
      </c>
      <c r="D358">
        <v>80</v>
      </c>
      <c r="E358">
        <v>1067358</v>
      </c>
      <c r="F358" t="s">
        <v>385</v>
      </c>
      <c r="G358" s="1">
        <v>42463.332638888889</v>
      </c>
      <c r="H358" s="2">
        <v>50</v>
      </c>
      <c r="I358" s="13">
        <f t="shared" si="10"/>
        <v>42463</v>
      </c>
      <c r="J358" s="28" t="str">
        <f t="shared" si="11"/>
        <v>7:59</v>
      </c>
    </row>
    <row r="359" spans="1:10" x14ac:dyDescent="0.25">
      <c r="A359" t="s">
        <v>1</v>
      </c>
      <c r="B359" t="s">
        <v>84</v>
      </c>
      <c r="C359">
        <v>210</v>
      </c>
      <c r="D359">
        <v>80</v>
      </c>
      <c r="E359">
        <v>1067358</v>
      </c>
      <c r="F359" t="s">
        <v>385</v>
      </c>
      <c r="G359" s="1">
        <v>42463.417361111111</v>
      </c>
      <c r="H359" s="2">
        <v>15</v>
      </c>
      <c r="I359" s="13">
        <f t="shared" si="10"/>
        <v>42463</v>
      </c>
      <c r="J359" s="28" t="str">
        <f t="shared" si="11"/>
        <v>10:1</v>
      </c>
    </row>
    <row r="360" spans="1:10" x14ac:dyDescent="0.25">
      <c r="A360" t="s">
        <v>1</v>
      </c>
      <c r="B360" t="s">
        <v>86</v>
      </c>
      <c r="C360">
        <v>210</v>
      </c>
      <c r="D360">
        <v>80</v>
      </c>
      <c r="E360">
        <v>1067358</v>
      </c>
      <c r="F360" t="s">
        <v>385</v>
      </c>
      <c r="G360" s="1">
        <v>42463.734027777777</v>
      </c>
      <c r="H360" s="2">
        <v>42</v>
      </c>
      <c r="I360" s="13">
        <f t="shared" si="10"/>
        <v>42463</v>
      </c>
      <c r="J360" s="28" t="str">
        <f t="shared" si="11"/>
        <v>17:37</v>
      </c>
    </row>
    <row r="361" spans="1:10" x14ac:dyDescent="0.25">
      <c r="A361" t="s">
        <v>2</v>
      </c>
      <c r="B361" t="s">
        <v>116</v>
      </c>
      <c r="C361">
        <v>210</v>
      </c>
      <c r="D361">
        <v>80</v>
      </c>
      <c r="E361">
        <v>1067358</v>
      </c>
      <c r="F361" t="s">
        <v>385</v>
      </c>
      <c r="G361" s="1">
        <v>42463.973611111112</v>
      </c>
      <c r="H361" s="2">
        <v>34</v>
      </c>
      <c r="I361" s="13">
        <f t="shared" si="10"/>
        <v>42463</v>
      </c>
      <c r="J361" s="28" t="str">
        <f t="shared" si="11"/>
        <v>23:22</v>
      </c>
    </row>
    <row r="362" spans="1:10" x14ac:dyDescent="0.25">
      <c r="A362" t="s">
        <v>1</v>
      </c>
      <c r="B362" t="s">
        <v>55</v>
      </c>
      <c r="C362">
        <v>210</v>
      </c>
      <c r="D362">
        <v>80</v>
      </c>
      <c r="E362">
        <v>1067358</v>
      </c>
      <c r="F362" t="s">
        <v>385</v>
      </c>
      <c r="G362" s="1">
        <v>42464.189583333333</v>
      </c>
      <c r="H362" s="2">
        <v>38</v>
      </c>
      <c r="I362" s="13">
        <f t="shared" si="10"/>
        <v>42464</v>
      </c>
      <c r="J362" s="28" t="str">
        <f t="shared" si="11"/>
        <v>4:33</v>
      </c>
    </row>
    <row r="363" spans="1:10" x14ac:dyDescent="0.25">
      <c r="A363" t="s">
        <v>1</v>
      </c>
      <c r="B363" t="s">
        <v>87</v>
      </c>
      <c r="C363">
        <v>210</v>
      </c>
      <c r="D363">
        <v>80</v>
      </c>
      <c r="E363">
        <v>1067358</v>
      </c>
      <c r="F363" t="s">
        <v>385</v>
      </c>
      <c r="G363" s="1">
        <v>42464.364583333336</v>
      </c>
      <c r="H363" s="2">
        <v>5</v>
      </c>
      <c r="I363" s="13">
        <f t="shared" si="10"/>
        <v>42464</v>
      </c>
      <c r="J363" s="28" t="str">
        <f t="shared" si="11"/>
        <v>8:45</v>
      </c>
    </row>
    <row r="364" spans="1:10" x14ac:dyDescent="0.25">
      <c r="A364" t="s">
        <v>2</v>
      </c>
      <c r="B364" t="s">
        <v>225</v>
      </c>
      <c r="C364">
        <v>210</v>
      </c>
      <c r="D364">
        <v>80</v>
      </c>
      <c r="E364">
        <v>1067358</v>
      </c>
      <c r="F364" t="s">
        <v>385</v>
      </c>
      <c r="G364" s="1">
        <v>42464.387499999997</v>
      </c>
      <c r="H364" s="2">
        <v>17</v>
      </c>
      <c r="I364" s="13">
        <f t="shared" si="10"/>
        <v>42464</v>
      </c>
      <c r="J364" s="28" t="str">
        <f t="shared" si="11"/>
        <v>9:18</v>
      </c>
    </row>
    <row r="365" spans="1:10" x14ac:dyDescent="0.25">
      <c r="A365" t="s">
        <v>1</v>
      </c>
      <c r="B365" t="s">
        <v>61</v>
      </c>
      <c r="C365">
        <v>210</v>
      </c>
      <c r="D365">
        <v>80</v>
      </c>
      <c r="E365">
        <v>1067358</v>
      </c>
      <c r="F365" t="s">
        <v>385</v>
      </c>
      <c r="G365" s="1">
        <v>42464.548611111109</v>
      </c>
      <c r="H365" s="2">
        <v>10</v>
      </c>
      <c r="I365" s="13">
        <f t="shared" si="10"/>
        <v>42464</v>
      </c>
      <c r="J365" s="28" t="str">
        <f t="shared" si="11"/>
        <v>13:10</v>
      </c>
    </row>
    <row r="366" spans="1:10" x14ac:dyDescent="0.25">
      <c r="A366" t="s">
        <v>8</v>
      </c>
      <c r="B366" t="s">
        <v>143</v>
      </c>
      <c r="C366">
        <v>420</v>
      </c>
      <c r="D366">
        <v>90</v>
      </c>
      <c r="E366">
        <v>1067358</v>
      </c>
      <c r="F366" t="s">
        <v>385</v>
      </c>
      <c r="G366" s="1">
        <v>42464.706944444442</v>
      </c>
      <c r="H366" s="2">
        <v>8</v>
      </c>
      <c r="I366" s="13">
        <f t="shared" si="10"/>
        <v>42464</v>
      </c>
      <c r="J366" s="28" t="str">
        <f t="shared" si="11"/>
        <v>16:58</v>
      </c>
    </row>
    <row r="367" spans="1:10" x14ac:dyDescent="0.25">
      <c r="A367" t="s">
        <v>1</v>
      </c>
      <c r="B367" t="s">
        <v>58</v>
      </c>
      <c r="C367">
        <v>210</v>
      </c>
      <c r="D367">
        <v>80</v>
      </c>
      <c r="E367">
        <v>1067358</v>
      </c>
      <c r="F367" t="s">
        <v>385</v>
      </c>
      <c r="G367" s="1">
        <v>42464.748611111114</v>
      </c>
      <c r="H367" s="2">
        <v>16</v>
      </c>
      <c r="I367" s="13">
        <f t="shared" si="10"/>
        <v>42464</v>
      </c>
      <c r="J367" s="28" t="str">
        <f t="shared" si="11"/>
        <v>17:58</v>
      </c>
    </row>
    <row r="368" spans="1:10" x14ac:dyDescent="0.25">
      <c r="A368" t="s">
        <v>3</v>
      </c>
      <c r="B368" t="s">
        <v>236</v>
      </c>
      <c r="C368">
        <v>210</v>
      </c>
      <c r="D368">
        <v>80</v>
      </c>
      <c r="E368">
        <v>1067358</v>
      </c>
      <c r="F368" t="s">
        <v>385</v>
      </c>
      <c r="G368" s="1">
        <v>42464.802777777775</v>
      </c>
      <c r="H368" s="2">
        <v>16</v>
      </c>
      <c r="I368" s="13">
        <f t="shared" si="10"/>
        <v>42464</v>
      </c>
      <c r="J368" s="28" t="str">
        <f t="shared" si="11"/>
        <v>19:16</v>
      </c>
    </row>
    <row r="369" spans="1:10" x14ac:dyDescent="0.25">
      <c r="A369" t="s">
        <v>3</v>
      </c>
      <c r="B369" t="s">
        <v>237</v>
      </c>
      <c r="C369">
        <v>210</v>
      </c>
      <c r="D369">
        <v>80</v>
      </c>
      <c r="E369">
        <v>1067358</v>
      </c>
      <c r="F369" t="s">
        <v>385</v>
      </c>
      <c r="G369" s="1">
        <v>42464.876388888886</v>
      </c>
      <c r="H369" s="2">
        <v>17</v>
      </c>
      <c r="I369" s="13">
        <f t="shared" si="10"/>
        <v>42464</v>
      </c>
      <c r="J369" s="28" t="str">
        <f t="shared" si="11"/>
        <v>21:2</v>
      </c>
    </row>
    <row r="370" spans="1:10" x14ac:dyDescent="0.25">
      <c r="A370" t="s">
        <v>2</v>
      </c>
      <c r="B370" t="s">
        <v>228</v>
      </c>
      <c r="C370">
        <v>210</v>
      </c>
      <c r="D370">
        <v>80</v>
      </c>
      <c r="E370">
        <v>1067358</v>
      </c>
      <c r="F370" t="s">
        <v>385</v>
      </c>
      <c r="G370" s="1">
        <v>42464.908333333333</v>
      </c>
      <c r="H370" s="2">
        <v>5</v>
      </c>
      <c r="I370" s="13">
        <f t="shared" si="10"/>
        <v>42464</v>
      </c>
      <c r="J370" s="28" t="str">
        <f t="shared" si="11"/>
        <v>21:48</v>
      </c>
    </row>
    <row r="371" spans="1:10" x14ac:dyDescent="0.25">
      <c r="A371" t="s">
        <v>1</v>
      </c>
      <c r="B371" t="s">
        <v>64</v>
      </c>
      <c r="C371">
        <v>210</v>
      </c>
      <c r="D371">
        <v>80</v>
      </c>
      <c r="E371">
        <v>1067358</v>
      </c>
      <c r="F371" t="s">
        <v>385</v>
      </c>
      <c r="G371" s="1">
        <v>42464.987500000003</v>
      </c>
      <c r="H371" s="2">
        <v>14</v>
      </c>
      <c r="I371" s="13">
        <f t="shared" si="10"/>
        <v>42464</v>
      </c>
      <c r="J371" s="28" t="str">
        <f t="shared" si="11"/>
        <v>23:42</v>
      </c>
    </row>
    <row r="372" spans="1:10" x14ac:dyDescent="0.25">
      <c r="A372" t="s">
        <v>2</v>
      </c>
      <c r="B372" t="s">
        <v>230</v>
      </c>
      <c r="C372">
        <v>210</v>
      </c>
      <c r="D372">
        <v>80</v>
      </c>
      <c r="E372">
        <v>1067358</v>
      </c>
      <c r="F372" t="s">
        <v>385</v>
      </c>
      <c r="G372" s="1">
        <v>42465.01458333333</v>
      </c>
      <c r="H372" s="2">
        <v>4</v>
      </c>
      <c r="I372" s="13">
        <f t="shared" si="10"/>
        <v>42465</v>
      </c>
      <c r="J372" s="28" t="str">
        <f t="shared" si="11"/>
        <v>0:21</v>
      </c>
    </row>
    <row r="373" spans="1:10" x14ac:dyDescent="0.25">
      <c r="A373" t="s">
        <v>1</v>
      </c>
      <c r="B373" t="s">
        <v>66</v>
      </c>
      <c r="C373">
        <v>210</v>
      </c>
      <c r="D373">
        <v>80</v>
      </c>
      <c r="E373">
        <v>1067358</v>
      </c>
      <c r="F373" t="s">
        <v>385</v>
      </c>
      <c r="G373" s="1">
        <v>42465.034722222219</v>
      </c>
      <c r="H373" s="2">
        <v>17</v>
      </c>
      <c r="I373" s="13">
        <f t="shared" si="10"/>
        <v>42465</v>
      </c>
      <c r="J373" s="28" t="str">
        <f t="shared" si="11"/>
        <v>0:50</v>
      </c>
    </row>
    <row r="374" spans="1:10" x14ac:dyDescent="0.25">
      <c r="A374" t="s">
        <v>3</v>
      </c>
      <c r="B374" t="s">
        <v>240</v>
      </c>
      <c r="C374">
        <v>210</v>
      </c>
      <c r="D374">
        <v>80</v>
      </c>
      <c r="E374">
        <v>1067358</v>
      </c>
      <c r="F374" t="s">
        <v>385</v>
      </c>
      <c r="G374" s="1">
        <v>42465.138194444444</v>
      </c>
      <c r="H374" s="2">
        <v>42</v>
      </c>
      <c r="I374" s="13">
        <f t="shared" si="10"/>
        <v>42465</v>
      </c>
      <c r="J374" s="28" t="str">
        <f t="shared" si="11"/>
        <v>3:19</v>
      </c>
    </row>
    <row r="375" spans="1:10" x14ac:dyDescent="0.25">
      <c r="A375" t="s">
        <v>2</v>
      </c>
      <c r="B375" t="s">
        <v>232</v>
      </c>
      <c r="C375">
        <v>210</v>
      </c>
      <c r="D375">
        <v>80</v>
      </c>
      <c r="E375">
        <v>1067358</v>
      </c>
      <c r="F375" t="s">
        <v>385</v>
      </c>
      <c r="G375" s="1">
        <v>42465.314583333333</v>
      </c>
      <c r="H375" s="2">
        <v>5</v>
      </c>
      <c r="I375" s="13">
        <f t="shared" si="10"/>
        <v>42465</v>
      </c>
      <c r="J375" s="28" t="str">
        <f t="shared" si="11"/>
        <v>7:33</v>
      </c>
    </row>
    <row r="376" spans="1:10" x14ac:dyDescent="0.25">
      <c r="A376" t="s">
        <v>8</v>
      </c>
      <c r="B376" t="s">
        <v>332</v>
      </c>
      <c r="C376">
        <v>420</v>
      </c>
      <c r="D376">
        <v>120</v>
      </c>
      <c r="E376">
        <v>1067358</v>
      </c>
      <c r="F376" t="s">
        <v>385</v>
      </c>
      <c r="G376" s="1">
        <v>42465.385416666664</v>
      </c>
      <c r="H376" s="2">
        <v>10</v>
      </c>
      <c r="I376" s="13">
        <f t="shared" si="10"/>
        <v>42465</v>
      </c>
      <c r="J376" s="28" t="str">
        <f t="shared" si="11"/>
        <v>9:15</v>
      </c>
    </row>
    <row r="377" spans="1:10" x14ac:dyDescent="0.25">
      <c r="A377" t="s">
        <v>0</v>
      </c>
      <c r="B377" t="s">
        <v>39</v>
      </c>
      <c r="C377">
        <v>210</v>
      </c>
      <c r="D377">
        <v>160</v>
      </c>
      <c r="E377">
        <v>1067358</v>
      </c>
      <c r="F377" t="s">
        <v>385</v>
      </c>
      <c r="G377" s="1">
        <v>42465.836111111108</v>
      </c>
      <c r="H377" s="2">
        <v>23</v>
      </c>
      <c r="I377" s="13">
        <f t="shared" si="10"/>
        <v>42465</v>
      </c>
      <c r="J377" s="28" t="str">
        <f t="shared" si="11"/>
        <v>20:4</v>
      </c>
    </row>
    <row r="378" spans="1:10" x14ac:dyDescent="0.25">
      <c r="A378" t="s">
        <v>3</v>
      </c>
      <c r="B378" t="s">
        <v>120</v>
      </c>
      <c r="C378">
        <v>210</v>
      </c>
      <c r="D378">
        <v>80</v>
      </c>
      <c r="E378">
        <v>1067358</v>
      </c>
      <c r="F378" t="s">
        <v>385</v>
      </c>
      <c r="G378" s="1">
        <v>42465.877083333333</v>
      </c>
      <c r="H378" s="2">
        <v>56</v>
      </c>
      <c r="I378" s="13">
        <f t="shared" si="10"/>
        <v>42465</v>
      </c>
      <c r="J378" s="28" t="str">
        <f t="shared" si="11"/>
        <v>21:3</v>
      </c>
    </row>
    <row r="379" spans="1:10" x14ac:dyDescent="0.25">
      <c r="A379" t="s">
        <v>3</v>
      </c>
      <c r="B379" t="s">
        <v>218</v>
      </c>
      <c r="C379">
        <v>210</v>
      </c>
      <c r="D379">
        <v>80</v>
      </c>
      <c r="E379">
        <v>1067358</v>
      </c>
      <c r="F379" t="s">
        <v>385</v>
      </c>
      <c r="G379" s="1">
        <v>42466.081250000003</v>
      </c>
      <c r="H379" s="2">
        <v>41</v>
      </c>
      <c r="I379" s="13">
        <f t="shared" si="10"/>
        <v>42466</v>
      </c>
      <c r="J379" s="28" t="str">
        <f t="shared" si="11"/>
        <v>1:57</v>
      </c>
    </row>
    <row r="380" spans="1:10" x14ac:dyDescent="0.25">
      <c r="A380" t="s">
        <v>2</v>
      </c>
      <c r="B380" t="s">
        <v>222</v>
      </c>
      <c r="C380">
        <v>210</v>
      </c>
      <c r="D380">
        <v>80</v>
      </c>
      <c r="E380">
        <v>1067358</v>
      </c>
      <c r="F380" t="s">
        <v>385</v>
      </c>
      <c r="G380" s="1">
        <v>42466.200694444444</v>
      </c>
      <c r="H380" s="2">
        <v>136</v>
      </c>
      <c r="I380" s="13">
        <f t="shared" si="10"/>
        <v>42466</v>
      </c>
      <c r="J380" s="28" t="str">
        <f t="shared" si="11"/>
        <v>4:49</v>
      </c>
    </row>
    <row r="381" spans="1:10" x14ac:dyDescent="0.25">
      <c r="A381" t="s">
        <v>3</v>
      </c>
      <c r="B381" t="s">
        <v>245</v>
      </c>
      <c r="C381">
        <v>210</v>
      </c>
      <c r="D381">
        <v>80</v>
      </c>
      <c r="E381">
        <v>1067358</v>
      </c>
      <c r="F381" t="s">
        <v>385</v>
      </c>
      <c r="G381" s="1">
        <v>42466.590277777781</v>
      </c>
      <c r="H381" s="2">
        <v>39</v>
      </c>
      <c r="I381" s="13">
        <f t="shared" si="10"/>
        <v>42466</v>
      </c>
      <c r="J381" s="28" t="str">
        <f t="shared" si="11"/>
        <v>14:10</v>
      </c>
    </row>
    <row r="382" spans="1:10" x14ac:dyDescent="0.25">
      <c r="A382" t="s">
        <v>3</v>
      </c>
      <c r="B382" t="s">
        <v>247</v>
      </c>
      <c r="C382">
        <v>210</v>
      </c>
      <c r="D382">
        <v>80</v>
      </c>
      <c r="E382">
        <v>1067358</v>
      </c>
      <c r="F382" t="s">
        <v>385</v>
      </c>
      <c r="G382" s="1">
        <v>42466.777083333334</v>
      </c>
      <c r="H382" s="2">
        <v>20</v>
      </c>
      <c r="I382" s="13">
        <f t="shared" si="10"/>
        <v>42466</v>
      </c>
      <c r="J382" s="28" t="str">
        <f t="shared" si="11"/>
        <v>18:39</v>
      </c>
    </row>
    <row r="383" spans="1:10" x14ac:dyDescent="0.25">
      <c r="A383" t="s">
        <v>8</v>
      </c>
      <c r="B383" t="s">
        <v>342</v>
      </c>
      <c r="C383">
        <v>420</v>
      </c>
      <c r="D383">
        <v>160</v>
      </c>
      <c r="E383">
        <v>1067358</v>
      </c>
      <c r="F383" t="s">
        <v>385</v>
      </c>
      <c r="G383" s="1">
        <v>42466.795138888891</v>
      </c>
      <c r="H383" s="2">
        <v>10</v>
      </c>
      <c r="I383" s="13">
        <f t="shared" si="10"/>
        <v>42466</v>
      </c>
      <c r="J383" s="28" t="str">
        <f t="shared" si="11"/>
        <v>19:5</v>
      </c>
    </row>
    <row r="384" spans="1:10" x14ac:dyDescent="0.25">
      <c r="A384" t="s">
        <v>3</v>
      </c>
      <c r="B384" t="s">
        <v>301</v>
      </c>
      <c r="C384">
        <v>210</v>
      </c>
      <c r="D384">
        <v>80</v>
      </c>
      <c r="E384">
        <v>1067358</v>
      </c>
      <c r="F384" t="s">
        <v>385</v>
      </c>
      <c r="G384" s="1">
        <v>42467.326388888891</v>
      </c>
      <c r="H384" s="2">
        <v>44</v>
      </c>
      <c r="I384" s="13">
        <f t="shared" si="10"/>
        <v>42467</v>
      </c>
      <c r="J384" s="28" t="str">
        <f t="shared" si="11"/>
        <v>7:50</v>
      </c>
    </row>
    <row r="385" spans="1:10" x14ac:dyDescent="0.25">
      <c r="A385" t="s">
        <v>3</v>
      </c>
      <c r="B385" t="s">
        <v>303</v>
      </c>
      <c r="C385">
        <v>210</v>
      </c>
      <c r="D385">
        <v>80</v>
      </c>
      <c r="E385">
        <v>1067358</v>
      </c>
      <c r="F385" t="s">
        <v>385</v>
      </c>
      <c r="G385" s="1">
        <v>42467.534722222219</v>
      </c>
      <c r="H385" s="2">
        <v>42</v>
      </c>
      <c r="I385" s="13">
        <f t="shared" si="10"/>
        <v>42467</v>
      </c>
      <c r="J385" s="28" t="str">
        <f t="shared" si="11"/>
        <v>12:50</v>
      </c>
    </row>
    <row r="386" spans="1:10" x14ac:dyDescent="0.25">
      <c r="A386" t="s">
        <v>1</v>
      </c>
      <c r="B386" t="s">
        <v>184</v>
      </c>
      <c r="C386">
        <v>210</v>
      </c>
      <c r="D386">
        <v>90</v>
      </c>
      <c r="E386">
        <v>1067358</v>
      </c>
      <c r="F386" t="s">
        <v>385</v>
      </c>
      <c r="G386" s="1">
        <v>42467.945833333331</v>
      </c>
      <c r="H386" s="2">
        <v>6</v>
      </c>
      <c r="I386" s="13">
        <f t="shared" si="10"/>
        <v>42467</v>
      </c>
      <c r="J386" s="28" t="str">
        <f t="shared" si="11"/>
        <v>22:42</v>
      </c>
    </row>
    <row r="387" spans="1:10" x14ac:dyDescent="0.25">
      <c r="A387" t="s">
        <v>1</v>
      </c>
      <c r="B387" t="s">
        <v>185</v>
      </c>
      <c r="C387">
        <v>210</v>
      </c>
      <c r="D387">
        <v>90</v>
      </c>
      <c r="E387">
        <v>1067358</v>
      </c>
      <c r="F387" t="s">
        <v>385</v>
      </c>
      <c r="G387" s="1">
        <v>42467.967361111114</v>
      </c>
      <c r="H387" s="2">
        <v>17</v>
      </c>
      <c r="I387" s="13">
        <f t="shared" ref="I387:I450" si="12">DATE(YEAR(G387),MONTH(G387),DAY(G387))</f>
        <v>42467</v>
      </c>
      <c r="J387" s="28" t="str">
        <f t="shared" ref="J387:J450" si="13">HOUR(G387)&amp;":"&amp;MINUTE(G387)</f>
        <v>23:13</v>
      </c>
    </row>
    <row r="388" spans="1:10" x14ac:dyDescent="0.25">
      <c r="A388" t="s">
        <v>3</v>
      </c>
      <c r="B388" t="s">
        <v>308</v>
      </c>
      <c r="C388">
        <v>210</v>
      </c>
      <c r="D388">
        <v>80</v>
      </c>
      <c r="E388">
        <v>1067358</v>
      </c>
      <c r="F388" t="s">
        <v>385</v>
      </c>
      <c r="G388" s="1">
        <v>42468.442361111112</v>
      </c>
      <c r="H388" s="2">
        <v>30</v>
      </c>
      <c r="I388" s="13">
        <f t="shared" si="12"/>
        <v>42468</v>
      </c>
      <c r="J388" s="28" t="str">
        <f t="shared" si="13"/>
        <v>10:37</v>
      </c>
    </row>
    <row r="389" spans="1:10" x14ac:dyDescent="0.25">
      <c r="A389" t="s">
        <v>1</v>
      </c>
      <c r="B389" t="s">
        <v>192</v>
      </c>
      <c r="C389">
        <v>210</v>
      </c>
      <c r="D389">
        <v>90</v>
      </c>
      <c r="E389">
        <v>1067358</v>
      </c>
      <c r="F389" t="s">
        <v>385</v>
      </c>
      <c r="G389" s="1">
        <v>42468.449305555558</v>
      </c>
      <c r="H389" s="2">
        <v>20</v>
      </c>
      <c r="I389" s="13">
        <f t="shared" si="12"/>
        <v>42468</v>
      </c>
      <c r="J389" s="28" t="str">
        <f t="shared" si="13"/>
        <v>10:47</v>
      </c>
    </row>
    <row r="390" spans="1:10" x14ac:dyDescent="0.25">
      <c r="A390" t="s">
        <v>3</v>
      </c>
      <c r="B390" t="s">
        <v>310</v>
      </c>
      <c r="C390">
        <v>210</v>
      </c>
      <c r="D390">
        <v>80</v>
      </c>
      <c r="E390">
        <v>1067358</v>
      </c>
      <c r="F390" t="s">
        <v>385</v>
      </c>
      <c r="G390" s="1">
        <v>42468.589583333334</v>
      </c>
      <c r="H390" s="2">
        <v>157</v>
      </c>
      <c r="I390" s="13">
        <f t="shared" si="12"/>
        <v>42468</v>
      </c>
      <c r="J390" s="28" t="str">
        <f t="shared" si="13"/>
        <v>14:9</v>
      </c>
    </row>
    <row r="391" spans="1:10" x14ac:dyDescent="0.25">
      <c r="A391" t="s">
        <v>2</v>
      </c>
      <c r="B391" t="s">
        <v>290</v>
      </c>
      <c r="C391">
        <v>210</v>
      </c>
      <c r="D391">
        <v>75</v>
      </c>
      <c r="E391">
        <v>1067358</v>
      </c>
      <c r="F391" t="s">
        <v>385</v>
      </c>
      <c r="G391" s="1">
        <v>42468.595138888886</v>
      </c>
      <c r="H391" s="2">
        <v>20</v>
      </c>
      <c r="I391" s="13">
        <f t="shared" si="12"/>
        <v>42468</v>
      </c>
      <c r="J391" s="28" t="str">
        <f t="shared" si="13"/>
        <v>14:17</v>
      </c>
    </row>
    <row r="392" spans="1:10" x14ac:dyDescent="0.25">
      <c r="A392" t="s">
        <v>8</v>
      </c>
      <c r="B392" t="s">
        <v>351</v>
      </c>
      <c r="C392">
        <v>420</v>
      </c>
      <c r="D392">
        <v>200</v>
      </c>
      <c r="E392">
        <v>1067358</v>
      </c>
      <c r="F392" t="s">
        <v>385</v>
      </c>
      <c r="G392" s="1">
        <v>42468.604861111111</v>
      </c>
      <c r="H392" s="2">
        <v>4</v>
      </c>
      <c r="I392" s="13">
        <f t="shared" si="12"/>
        <v>42468</v>
      </c>
      <c r="J392" s="28" t="str">
        <f t="shared" si="13"/>
        <v>14:31</v>
      </c>
    </row>
    <row r="393" spans="1:10" x14ac:dyDescent="0.25">
      <c r="A393" t="s">
        <v>0</v>
      </c>
      <c r="B393" t="s">
        <v>252</v>
      </c>
      <c r="C393">
        <v>210</v>
      </c>
      <c r="D393">
        <v>80</v>
      </c>
      <c r="E393">
        <v>1067358</v>
      </c>
      <c r="F393" t="s">
        <v>385</v>
      </c>
      <c r="G393" s="1">
        <v>42468.759027777778</v>
      </c>
      <c r="H393" s="2">
        <v>5</v>
      </c>
      <c r="I393" s="13">
        <f t="shared" si="12"/>
        <v>42468</v>
      </c>
      <c r="J393" s="28" t="str">
        <f t="shared" si="13"/>
        <v>18:13</v>
      </c>
    </row>
    <row r="394" spans="1:10" x14ac:dyDescent="0.25">
      <c r="A394" t="s">
        <v>0</v>
      </c>
      <c r="B394" t="s">
        <v>253</v>
      </c>
      <c r="C394">
        <v>210</v>
      </c>
      <c r="D394">
        <v>80</v>
      </c>
      <c r="E394">
        <v>1067358</v>
      </c>
      <c r="F394" t="s">
        <v>385</v>
      </c>
      <c r="G394" s="1">
        <v>42468.79791666667</v>
      </c>
      <c r="H394" s="2">
        <v>7</v>
      </c>
      <c r="I394" s="13">
        <f t="shared" si="12"/>
        <v>42468</v>
      </c>
      <c r="J394" s="28" t="str">
        <f t="shared" si="13"/>
        <v>19:9</v>
      </c>
    </row>
    <row r="395" spans="1:10" x14ac:dyDescent="0.25">
      <c r="A395" t="s">
        <v>2</v>
      </c>
      <c r="B395" t="s">
        <v>292</v>
      </c>
      <c r="C395">
        <v>210</v>
      </c>
      <c r="D395">
        <v>75</v>
      </c>
      <c r="E395">
        <v>1067358</v>
      </c>
      <c r="F395" t="s">
        <v>385</v>
      </c>
      <c r="G395" s="1">
        <v>42468.835416666669</v>
      </c>
      <c r="H395" s="2">
        <v>67</v>
      </c>
      <c r="I395" s="13">
        <f t="shared" si="12"/>
        <v>42468</v>
      </c>
      <c r="J395" s="28" t="str">
        <f t="shared" si="13"/>
        <v>20:3</v>
      </c>
    </row>
    <row r="396" spans="1:10" x14ac:dyDescent="0.25">
      <c r="A396" t="s">
        <v>2</v>
      </c>
      <c r="B396" t="s">
        <v>293</v>
      </c>
      <c r="C396">
        <v>210</v>
      </c>
      <c r="D396">
        <v>75</v>
      </c>
      <c r="E396">
        <v>1067358</v>
      </c>
      <c r="F396" t="s">
        <v>385</v>
      </c>
      <c r="G396" s="1">
        <v>42469.029861111114</v>
      </c>
      <c r="H396" s="2">
        <v>65</v>
      </c>
      <c r="I396" s="13">
        <f t="shared" si="12"/>
        <v>42469</v>
      </c>
      <c r="J396" s="28" t="str">
        <f t="shared" si="13"/>
        <v>0:43</v>
      </c>
    </row>
    <row r="397" spans="1:10" x14ac:dyDescent="0.25">
      <c r="A397" t="s">
        <v>1</v>
      </c>
      <c r="B397" t="s">
        <v>198</v>
      </c>
      <c r="C397">
        <v>210</v>
      </c>
      <c r="D397">
        <v>100</v>
      </c>
      <c r="E397">
        <v>1067358</v>
      </c>
      <c r="F397" t="s">
        <v>385</v>
      </c>
      <c r="G397" s="1">
        <v>42469.169444444444</v>
      </c>
      <c r="H397" s="2">
        <v>8</v>
      </c>
      <c r="I397" s="13">
        <f t="shared" si="12"/>
        <v>42469</v>
      </c>
      <c r="J397" s="28" t="str">
        <f t="shared" si="13"/>
        <v>4:4</v>
      </c>
    </row>
    <row r="398" spans="1:10" x14ac:dyDescent="0.25">
      <c r="A398" t="s">
        <v>1</v>
      </c>
      <c r="B398" t="s">
        <v>199</v>
      </c>
      <c r="C398">
        <v>210</v>
      </c>
      <c r="D398">
        <v>100</v>
      </c>
      <c r="E398">
        <v>1067358</v>
      </c>
      <c r="F398" t="s">
        <v>385</v>
      </c>
      <c r="G398" s="1">
        <v>42469.199305555558</v>
      </c>
      <c r="H398" s="2">
        <v>15</v>
      </c>
      <c r="I398" s="13">
        <f t="shared" si="12"/>
        <v>42469</v>
      </c>
      <c r="J398" s="28" t="str">
        <f t="shared" si="13"/>
        <v>4:47</v>
      </c>
    </row>
    <row r="399" spans="1:10" x14ac:dyDescent="0.25">
      <c r="A399" t="s">
        <v>3</v>
      </c>
      <c r="B399" t="s">
        <v>315</v>
      </c>
      <c r="C399">
        <v>210</v>
      </c>
      <c r="D399">
        <v>80</v>
      </c>
      <c r="E399">
        <v>1067358</v>
      </c>
      <c r="F399" t="s">
        <v>385</v>
      </c>
      <c r="G399" s="1">
        <v>42469.617361111108</v>
      </c>
      <c r="H399" s="2">
        <v>33</v>
      </c>
      <c r="I399" s="13">
        <f t="shared" si="12"/>
        <v>42469</v>
      </c>
      <c r="J399" s="28" t="str">
        <f t="shared" si="13"/>
        <v>14:49</v>
      </c>
    </row>
    <row r="400" spans="1:10" x14ac:dyDescent="0.25">
      <c r="A400" t="s">
        <v>2</v>
      </c>
      <c r="B400" t="s">
        <v>297</v>
      </c>
      <c r="C400">
        <v>210</v>
      </c>
      <c r="D400">
        <v>80</v>
      </c>
      <c r="E400">
        <v>1067358</v>
      </c>
      <c r="F400" t="s">
        <v>385</v>
      </c>
      <c r="G400" s="1">
        <v>42469.895833333336</v>
      </c>
      <c r="H400" s="2">
        <v>52</v>
      </c>
      <c r="I400" s="13">
        <f t="shared" si="12"/>
        <v>42469</v>
      </c>
      <c r="J400" s="28" t="str">
        <f t="shared" si="13"/>
        <v>21:30</v>
      </c>
    </row>
    <row r="401" spans="1:10" x14ac:dyDescent="0.25">
      <c r="A401" t="s">
        <v>2</v>
      </c>
      <c r="B401" t="s">
        <v>298</v>
      </c>
      <c r="C401">
        <v>210</v>
      </c>
      <c r="D401">
        <v>80</v>
      </c>
      <c r="E401">
        <v>1067358</v>
      </c>
      <c r="F401" t="s">
        <v>385</v>
      </c>
      <c r="G401" s="1">
        <v>42469.993055555555</v>
      </c>
      <c r="H401" s="2">
        <v>309</v>
      </c>
      <c r="I401" s="13">
        <f t="shared" si="12"/>
        <v>42469</v>
      </c>
      <c r="J401" s="28" t="str">
        <f t="shared" si="13"/>
        <v>23:50</v>
      </c>
    </row>
    <row r="402" spans="1:10" x14ac:dyDescent="0.25">
      <c r="A402" t="s">
        <v>3</v>
      </c>
      <c r="B402" t="s">
        <v>298</v>
      </c>
      <c r="C402">
        <v>210</v>
      </c>
      <c r="D402">
        <v>80</v>
      </c>
      <c r="E402">
        <v>1067358</v>
      </c>
      <c r="F402" t="s">
        <v>385</v>
      </c>
      <c r="G402" s="1">
        <v>42469.993055555555</v>
      </c>
      <c r="H402" s="2">
        <v>309</v>
      </c>
      <c r="I402" s="13">
        <f t="shared" si="12"/>
        <v>42469</v>
      </c>
      <c r="J402" s="28" t="str">
        <f t="shared" si="13"/>
        <v>23:50</v>
      </c>
    </row>
    <row r="403" spans="1:10" x14ac:dyDescent="0.25">
      <c r="A403" t="s">
        <v>3</v>
      </c>
      <c r="B403" t="s">
        <v>318</v>
      </c>
      <c r="C403">
        <v>210</v>
      </c>
      <c r="D403">
        <v>80</v>
      </c>
      <c r="E403">
        <v>1067358</v>
      </c>
      <c r="F403" t="s">
        <v>385</v>
      </c>
      <c r="G403" s="1">
        <v>42470.176388888889</v>
      </c>
      <c r="H403" s="2">
        <v>25</v>
      </c>
      <c r="I403" s="13">
        <f t="shared" si="12"/>
        <v>42470</v>
      </c>
      <c r="J403" s="28" t="str">
        <f t="shared" si="13"/>
        <v>4:14</v>
      </c>
    </row>
    <row r="404" spans="1:10" x14ac:dyDescent="0.25">
      <c r="A404" t="s">
        <v>0</v>
      </c>
      <c r="B404" t="s">
        <v>263</v>
      </c>
      <c r="C404">
        <v>210</v>
      </c>
      <c r="D404">
        <v>160</v>
      </c>
      <c r="E404">
        <v>1067358</v>
      </c>
      <c r="F404" t="s">
        <v>385</v>
      </c>
      <c r="G404" s="1">
        <v>42470.222916666666</v>
      </c>
      <c r="H404" s="2">
        <v>11</v>
      </c>
      <c r="I404" s="13">
        <f t="shared" si="12"/>
        <v>42470</v>
      </c>
      <c r="J404" s="28" t="str">
        <f t="shared" si="13"/>
        <v>5:21</v>
      </c>
    </row>
    <row r="405" spans="1:10" x14ac:dyDescent="0.25">
      <c r="A405" t="s">
        <v>3</v>
      </c>
      <c r="B405" t="s">
        <v>319</v>
      </c>
      <c r="C405">
        <v>210</v>
      </c>
      <c r="D405">
        <v>80</v>
      </c>
      <c r="E405">
        <v>1067358</v>
      </c>
      <c r="F405" t="s">
        <v>385</v>
      </c>
      <c r="G405" s="1">
        <v>42470.334722222222</v>
      </c>
      <c r="H405" s="2">
        <v>29</v>
      </c>
      <c r="I405" s="13">
        <f t="shared" si="12"/>
        <v>42470</v>
      </c>
      <c r="J405" s="28" t="str">
        <f t="shared" si="13"/>
        <v>8:2</v>
      </c>
    </row>
    <row r="406" spans="1:10" x14ac:dyDescent="0.25">
      <c r="A406" t="s">
        <v>1</v>
      </c>
      <c r="B406" t="s">
        <v>215</v>
      </c>
      <c r="C406">
        <v>210</v>
      </c>
      <c r="D406">
        <v>90</v>
      </c>
      <c r="E406">
        <v>1067358</v>
      </c>
      <c r="F406" t="s">
        <v>385</v>
      </c>
      <c r="G406" s="1">
        <v>42470.415277777778</v>
      </c>
      <c r="H406" s="2">
        <v>14</v>
      </c>
      <c r="I406" s="13">
        <f t="shared" si="12"/>
        <v>42470</v>
      </c>
      <c r="J406" s="28" t="str">
        <f t="shared" si="13"/>
        <v>9:58</v>
      </c>
    </row>
    <row r="407" spans="1:10" x14ac:dyDescent="0.25">
      <c r="A407" t="s">
        <v>3</v>
      </c>
      <c r="B407" t="s">
        <v>321</v>
      </c>
      <c r="C407">
        <v>210</v>
      </c>
      <c r="D407">
        <v>80</v>
      </c>
      <c r="E407">
        <v>1067358</v>
      </c>
      <c r="F407" t="s">
        <v>385</v>
      </c>
      <c r="G407" s="1">
        <v>42470.657638888886</v>
      </c>
      <c r="H407" s="2">
        <v>32</v>
      </c>
      <c r="I407" s="13">
        <f t="shared" si="12"/>
        <v>42470</v>
      </c>
      <c r="J407" s="28" t="str">
        <f t="shared" si="13"/>
        <v>15:47</v>
      </c>
    </row>
    <row r="408" spans="1:10" x14ac:dyDescent="0.25">
      <c r="A408" t="s">
        <v>3</v>
      </c>
      <c r="B408" t="s">
        <v>322</v>
      </c>
      <c r="C408">
        <v>210</v>
      </c>
      <c r="D408">
        <v>80</v>
      </c>
      <c r="E408">
        <v>1067358</v>
      </c>
      <c r="F408" t="s">
        <v>385</v>
      </c>
      <c r="G408" s="1">
        <v>42470.859722222223</v>
      </c>
      <c r="H408" s="2">
        <v>37</v>
      </c>
      <c r="I408" s="13">
        <f t="shared" si="12"/>
        <v>42470</v>
      </c>
      <c r="J408" s="28" t="str">
        <f t="shared" si="13"/>
        <v>20:38</v>
      </c>
    </row>
    <row r="409" spans="1:10" x14ac:dyDescent="0.25">
      <c r="A409" t="s">
        <v>1</v>
      </c>
      <c r="B409" t="s">
        <v>181</v>
      </c>
      <c r="C409">
        <v>210</v>
      </c>
      <c r="D409">
        <v>100</v>
      </c>
      <c r="E409">
        <v>1067358</v>
      </c>
      <c r="F409" t="s">
        <v>385</v>
      </c>
      <c r="G409" s="1">
        <v>42471.188194444447</v>
      </c>
      <c r="H409" s="2">
        <v>17</v>
      </c>
      <c r="I409" s="13">
        <f t="shared" si="12"/>
        <v>42471</v>
      </c>
      <c r="J409" s="28" t="str">
        <f t="shared" si="13"/>
        <v>4:31</v>
      </c>
    </row>
    <row r="410" spans="1:10" x14ac:dyDescent="0.25">
      <c r="A410" t="s">
        <v>1</v>
      </c>
      <c r="B410" t="s">
        <v>282</v>
      </c>
      <c r="C410">
        <v>210</v>
      </c>
      <c r="D410">
        <v>80</v>
      </c>
      <c r="E410">
        <v>1067358</v>
      </c>
      <c r="F410" t="s">
        <v>385</v>
      </c>
      <c r="G410" s="1">
        <v>42471.51458333333</v>
      </c>
      <c r="H410" s="2">
        <v>57</v>
      </c>
      <c r="I410" s="13">
        <f t="shared" si="12"/>
        <v>42471</v>
      </c>
      <c r="J410" s="28" t="str">
        <f t="shared" si="13"/>
        <v>12:21</v>
      </c>
    </row>
    <row r="411" spans="1:10" x14ac:dyDescent="0.25">
      <c r="A411" t="s">
        <v>1</v>
      </c>
      <c r="B411" t="s">
        <v>283</v>
      </c>
      <c r="C411">
        <v>210</v>
      </c>
      <c r="D411">
        <v>80</v>
      </c>
      <c r="E411">
        <v>1067358</v>
      </c>
      <c r="F411" t="s">
        <v>385</v>
      </c>
      <c r="G411" s="1">
        <v>42471.706944444442</v>
      </c>
      <c r="H411" s="2">
        <v>141</v>
      </c>
      <c r="I411" s="13">
        <f t="shared" si="12"/>
        <v>42471</v>
      </c>
      <c r="J411" s="28" t="str">
        <f t="shared" si="13"/>
        <v>16:58</v>
      </c>
    </row>
    <row r="412" spans="1:10" x14ac:dyDescent="0.25">
      <c r="A412" t="s">
        <v>0</v>
      </c>
      <c r="B412" t="s">
        <v>272</v>
      </c>
      <c r="C412">
        <v>210</v>
      </c>
      <c r="D412">
        <v>200</v>
      </c>
      <c r="E412">
        <v>1067358</v>
      </c>
      <c r="F412" t="s">
        <v>385</v>
      </c>
      <c r="G412" s="1">
        <v>42472.42291666667</v>
      </c>
      <c r="H412" s="2">
        <v>5</v>
      </c>
      <c r="I412" s="13">
        <f t="shared" si="12"/>
        <v>42472</v>
      </c>
      <c r="J412" s="28" t="str">
        <f t="shared" si="13"/>
        <v>10:9</v>
      </c>
    </row>
    <row r="413" spans="1:10" x14ac:dyDescent="0.25">
      <c r="A413" t="s">
        <v>0</v>
      </c>
      <c r="B413" t="s">
        <v>278</v>
      </c>
      <c r="C413">
        <v>210</v>
      </c>
      <c r="D413">
        <v>80</v>
      </c>
      <c r="E413">
        <v>1067358</v>
      </c>
      <c r="F413" t="s">
        <v>385</v>
      </c>
      <c r="G413" s="1">
        <v>42473.185416666667</v>
      </c>
      <c r="H413" s="2">
        <v>5</v>
      </c>
      <c r="I413" s="13">
        <f t="shared" si="12"/>
        <v>42473</v>
      </c>
      <c r="J413" s="28" t="str">
        <f t="shared" si="13"/>
        <v>4:27</v>
      </c>
    </row>
    <row r="414" spans="1:10" x14ac:dyDescent="0.25">
      <c r="A414" t="s">
        <v>1</v>
      </c>
      <c r="B414" t="s">
        <v>69</v>
      </c>
      <c r="C414">
        <v>210</v>
      </c>
      <c r="D414">
        <v>80</v>
      </c>
      <c r="E414">
        <v>1067373</v>
      </c>
      <c r="F414" t="s">
        <v>385</v>
      </c>
      <c r="G414" s="1">
        <v>42461.59652777778</v>
      </c>
      <c r="H414" s="2">
        <v>39</v>
      </c>
      <c r="I414" s="13">
        <f t="shared" si="12"/>
        <v>42461</v>
      </c>
      <c r="J414" s="28" t="str">
        <f t="shared" si="13"/>
        <v>14:19</v>
      </c>
    </row>
    <row r="415" spans="1:10" x14ac:dyDescent="0.25">
      <c r="A415" t="s">
        <v>2</v>
      </c>
      <c r="B415" t="s">
        <v>99</v>
      </c>
      <c r="C415">
        <v>210</v>
      </c>
      <c r="D415">
        <v>100</v>
      </c>
      <c r="E415">
        <v>1067373</v>
      </c>
      <c r="F415" t="s">
        <v>385</v>
      </c>
      <c r="G415" s="1">
        <v>42461.864583333336</v>
      </c>
      <c r="H415" s="2">
        <v>27</v>
      </c>
      <c r="I415" s="13">
        <f t="shared" si="12"/>
        <v>42461</v>
      </c>
      <c r="J415" s="28" t="str">
        <f t="shared" si="13"/>
        <v>20:45</v>
      </c>
    </row>
    <row r="416" spans="1:10" x14ac:dyDescent="0.25">
      <c r="A416" t="s">
        <v>3</v>
      </c>
      <c r="B416" t="s">
        <v>132</v>
      </c>
      <c r="C416">
        <v>210</v>
      </c>
      <c r="D416">
        <v>80</v>
      </c>
      <c r="E416">
        <v>1067373</v>
      </c>
      <c r="F416" t="s">
        <v>385</v>
      </c>
      <c r="G416" s="1">
        <v>42462.597916666666</v>
      </c>
      <c r="H416" s="2">
        <v>200</v>
      </c>
      <c r="I416" s="13">
        <f t="shared" si="12"/>
        <v>42462</v>
      </c>
      <c r="J416" s="28" t="str">
        <f t="shared" si="13"/>
        <v>14:21</v>
      </c>
    </row>
    <row r="417" spans="1:10" x14ac:dyDescent="0.25">
      <c r="A417" t="s">
        <v>1</v>
      </c>
      <c r="B417" t="s">
        <v>92</v>
      </c>
      <c r="C417">
        <v>210</v>
      </c>
      <c r="D417">
        <v>80</v>
      </c>
      <c r="E417">
        <v>1067373</v>
      </c>
      <c r="F417" t="s">
        <v>385</v>
      </c>
      <c r="G417" s="1">
        <v>42463.989583333336</v>
      </c>
      <c r="H417" s="2">
        <v>20</v>
      </c>
      <c r="I417" s="13">
        <f t="shared" si="12"/>
        <v>42463</v>
      </c>
      <c r="J417" s="28" t="str">
        <f t="shared" si="13"/>
        <v>23:45</v>
      </c>
    </row>
    <row r="418" spans="1:10" x14ac:dyDescent="0.25">
      <c r="A418" t="s">
        <v>2</v>
      </c>
      <c r="B418" t="s">
        <v>110</v>
      </c>
      <c r="C418">
        <v>210</v>
      </c>
      <c r="D418">
        <v>80</v>
      </c>
      <c r="E418">
        <v>1067373</v>
      </c>
      <c r="F418" t="s">
        <v>385</v>
      </c>
      <c r="G418" s="1">
        <v>42464.527777777781</v>
      </c>
      <c r="H418" s="2">
        <v>39</v>
      </c>
      <c r="I418" s="13">
        <f t="shared" si="12"/>
        <v>42464</v>
      </c>
      <c r="J418" s="28" t="str">
        <f t="shared" si="13"/>
        <v>12:40</v>
      </c>
    </row>
    <row r="419" spans="1:10" x14ac:dyDescent="0.25">
      <c r="A419" t="s">
        <v>1</v>
      </c>
      <c r="B419" t="s">
        <v>91</v>
      </c>
      <c r="C419">
        <v>210</v>
      </c>
      <c r="D419">
        <v>80</v>
      </c>
      <c r="E419">
        <v>1067373</v>
      </c>
      <c r="F419" t="s">
        <v>385</v>
      </c>
      <c r="G419" s="1">
        <v>42464.695833333331</v>
      </c>
      <c r="H419" s="2">
        <v>22</v>
      </c>
      <c r="I419" s="13">
        <f t="shared" si="12"/>
        <v>42464</v>
      </c>
      <c r="J419" s="28" t="str">
        <f t="shared" si="13"/>
        <v>16:42</v>
      </c>
    </row>
    <row r="420" spans="1:10" x14ac:dyDescent="0.25">
      <c r="A420" t="s">
        <v>2</v>
      </c>
      <c r="B420" t="s">
        <v>229</v>
      </c>
      <c r="C420">
        <v>210</v>
      </c>
      <c r="D420">
        <v>80</v>
      </c>
      <c r="E420">
        <v>1067373</v>
      </c>
      <c r="F420" t="s">
        <v>385</v>
      </c>
      <c r="G420" s="1">
        <v>42464.92083333333</v>
      </c>
      <c r="H420" s="2">
        <v>30</v>
      </c>
      <c r="I420" s="13">
        <f t="shared" si="12"/>
        <v>42464</v>
      </c>
      <c r="J420" s="28" t="str">
        <f t="shared" si="13"/>
        <v>22:6</v>
      </c>
    </row>
    <row r="421" spans="1:10" x14ac:dyDescent="0.25">
      <c r="A421" t="s">
        <v>2</v>
      </c>
      <c r="B421" t="s">
        <v>108</v>
      </c>
      <c r="C421">
        <v>210</v>
      </c>
      <c r="D421">
        <v>80</v>
      </c>
      <c r="E421">
        <v>1067373</v>
      </c>
      <c r="F421" t="s">
        <v>385</v>
      </c>
      <c r="G421" s="1">
        <v>42465.431250000001</v>
      </c>
      <c r="H421" s="2">
        <v>79</v>
      </c>
      <c r="I421" s="13">
        <f t="shared" si="12"/>
        <v>42465</v>
      </c>
      <c r="J421" s="28" t="str">
        <f t="shared" si="13"/>
        <v>10:21</v>
      </c>
    </row>
    <row r="422" spans="1:10" x14ac:dyDescent="0.25">
      <c r="A422" t="s">
        <v>3</v>
      </c>
      <c r="B422" t="s">
        <v>242</v>
      </c>
      <c r="C422">
        <v>210</v>
      </c>
      <c r="D422">
        <v>80</v>
      </c>
      <c r="E422">
        <v>1067373</v>
      </c>
      <c r="F422" t="s">
        <v>385</v>
      </c>
      <c r="G422" s="1">
        <v>42465.4375</v>
      </c>
      <c r="H422" s="2">
        <v>35</v>
      </c>
      <c r="I422" s="13">
        <f t="shared" si="12"/>
        <v>42465</v>
      </c>
      <c r="J422" s="28" t="str">
        <f t="shared" si="13"/>
        <v>10:30</v>
      </c>
    </row>
    <row r="423" spans="1:10" x14ac:dyDescent="0.25">
      <c r="A423" t="s">
        <v>3</v>
      </c>
      <c r="B423" t="s">
        <v>243</v>
      </c>
      <c r="C423">
        <v>210</v>
      </c>
      <c r="D423">
        <v>80</v>
      </c>
      <c r="E423">
        <v>1067373</v>
      </c>
      <c r="F423" t="s">
        <v>385</v>
      </c>
      <c r="G423" s="1">
        <v>42465.525694444441</v>
      </c>
      <c r="H423" s="2">
        <v>12</v>
      </c>
      <c r="I423" s="13">
        <f t="shared" si="12"/>
        <v>42465</v>
      </c>
      <c r="J423" s="28" t="str">
        <f t="shared" si="13"/>
        <v>12:37</v>
      </c>
    </row>
    <row r="424" spans="1:10" x14ac:dyDescent="0.25">
      <c r="A424" t="s">
        <v>3</v>
      </c>
      <c r="B424" t="s">
        <v>122</v>
      </c>
      <c r="C424">
        <v>210</v>
      </c>
      <c r="D424">
        <v>80</v>
      </c>
      <c r="E424">
        <v>1067373</v>
      </c>
      <c r="F424" t="s">
        <v>385</v>
      </c>
      <c r="G424" s="1">
        <v>42465.555555555555</v>
      </c>
      <c r="H424" s="2">
        <v>104</v>
      </c>
      <c r="I424" s="13">
        <f t="shared" si="12"/>
        <v>42465</v>
      </c>
      <c r="J424" s="28" t="str">
        <f t="shared" si="13"/>
        <v>13:20</v>
      </c>
    </row>
    <row r="425" spans="1:10" x14ac:dyDescent="0.25">
      <c r="A425" t="s">
        <v>2</v>
      </c>
      <c r="B425" t="s">
        <v>234</v>
      </c>
      <c r="C425">
        <v>210</v>
      </c>
      <c r="D425">
        <v>80</v>
      </c>
      <c r="E425">
        <v>1067373</v>
      </c>
      <c r="F425" t="s">
        <v>385</v>
      </c>
      <c r="G425" s="1">
        <v>42465.628472222219</v>
      </c>
      <c r="H425" s="2">
        <v>45</v>
      </c>
      <c r="I425" s="13">
        <f t="shared" si="12"/>
        <v>42465</v>
      </c>
      <c r="J425" s="28" t="str">
        <f t="shared" si="13"/>
        <v>15:5</v>
      </c>
    </row>
    <row r="426" spans="1:10" x14ac:dyDescent="0.25">
      <c r="A426" t="s">
        <v>3</v>
      </c>
      <c r="B426" t="s">
        <v>250</v>
      </c>
      <c r="C426">
        <v>210</v>
      </c>
      <c r="D426">
        <v>80</v>
      </c>
      <c r="E426">
        <v>1067373</v>
      </c>
      <c r="F426" t="s">
        <v>385</v>
      </c>
      <c r="G426" s="1">
        <v>42466.968055555553</v>
      </c>
      <c r="H426" s="2">
        <v>142</v>
      </c>
      <c r="I426" s="13">
        <f t="shared" si="12"/>
        <v>42466</v>
      </c>
      <c r="J426" s="28" t="str">
        <f t="shared" si="13"/>
        <v>23:14</v>
      </c>
    </row>
    <row r="427" spans="1:10" x14ac:dyDescent="0.25">
      <c r="A427" t="s">
        <v>2</v>
      </c>
      <c r="B427" t="s">
        <v>288</v>
      </c>
      <c r="C427">
        <v>210</v>
      </c>
      <c r="D427">
        <v>80</v>
      </c>
      <c r="E427">
        <v>1067373</v>
      </c>
      <c r="F427" t="s">
        <v>385</v>
      </c>
      <c r="G427" s="1">
        <v>42468.356944444444</v>
      </c>
      <c r="H427" s="2">
        <v>9</v>
      </c>
      <c r="I427" s="13">
        <f t="shared" si="12"/>
        <v>42468</v>
      </c>
      <c r="J427" s="28" t="str">
        <f t="shared" si="13"/>
        <v>8:34</v>
      </c>
    </row>
    <row r="428" spans="1:10" x14ac:dyDescent="0.25">
      <c r="A428" t="s">
        <v>1</v>
      </c>
      <c r="B428" t="s">
        <v>200</v>
      </c>
      <c r="C428">
        <v>210</v>
      </c>
      <c r="D428">
        <v>100</v>
      </c>
      <c r="E428">
        <v>1067373</v>
      </c>
      <c r="F428" t="s">
        <v>385</v>
      </c>
      <c r="G428" s="1">
        <v>42469.255555555559</v>
      </c>
      <c r="H428" s="2">
        <v>18</v>
      </c>
      <c r="I428" s="13">
        <f t="shared" si="12"/>
        <v>42469</v>
      </c>
      <c r="J428" s="28" t="str">
        <f t="shared" si="13"/>
        <v>6:8</v>
      </c>
    </row>
    <row r="429" spans="1:10" x14ac:dyDescent="0.25">
      <c r="A429" t="s">
        <v>0</v>
      </c>
      <c r="B429" t="s">
        <v>259</v>
      </c>
      <c r="C429">
        <v>210</v>
      </c>
      <c r="D429">
        <v>160</v>
      </c>
      <c r="E429">
        <v>1067373</v>
      </c>
      <c r="F429" t="s">
        <v>385</v>
      </c>
      <c r="G429" s="1">
        <v>42469.679861111108</v>
      </c>
      <c r="H429" s="2">
        <v>12</v>
      </c>
      <c r="I429" s="13">
        <f t="shared" si="12"/>
        <v>42469</v>
      </c>
      <c r="J429" s="28" t="str">
        <f t="shared" si="13"/>
        <v>16:19</v>
      </c>
    </row>
    <row r="430" spans="1:10" x14ac:dyDescent="0.25">
      <c r="A430" t="s">
        <v>2</v>
      </c>
      <c r="B430" t="s">
        <v>296</v>
      </c>
      <c r="C430">
        <v>210</v>
      </c>
      <c r="D430">
        <v>80</v>
      </c>
      <c r="E430">
        <v>1067373</v>
      </c>
      <c r="F430" t="s">
        <v>385</v>
      </c>
      <c r="G430" s="1">
        <v>42469.79791666667</v>
      </c>
      <c r="H430" s="2">
        <v>39</v>
      </c>
      <c r="I430" s="13">
        <f t="shared" si="12"/>
        <v>42469</v>
      </c>
      <c r="J430" s="28" t="str">
        <f t="shared" si="13"/>
        <v>19:9</v>
      </c>
    </row>
    <row r="431" spans="1:10" x14ac:dyDescent="0.25">
      <c r="A431" t="s">
        <v>3</v>
      </c>
      <c r="B431" t="s">
        <v>317</v>
      </c>
      <c r="C431">
        <v>210</v>
      </c>
      <c r="D431">
        <v>80</v>
      </c>
      <c r="E431">
        <v>1067373</v>
      </c>
      <c r="F431" t="s">
        <v>385</v>
      </c>
      <c r="G431" s="1">
        <v>42469.974999999999</v>
      </c>
      <c r="H431" s="2">
        <v>32</v>
      </c>
      <c r="I431" s="13">
        <f t="shared" si="12"/>
        <v>42469</v>
      </c>
      <c r="J431" s="28" t="str">
        <f t="shared" si="13"/>
        <v>23:24</v>
      </c>
    </row>
    <row r="432" spans="1:10" x14ac:dyDescent="0.25">
      <c r="A432" t="s">
        <v>1</v>
      </c>
      <c r="B432" t="s">
        <v>212</v>
      </c>
      <c r="C432">
        <v>210</v>
      </c>
      <c r="D432">
        <v>90</v>
      </c>
      <c r="E432">
        <v>1067373</v>
      </c>
      <c r="F432" t="s">
        <v>385</v>
      </c>
      <c r="G432" s="1">
        <v>42470.285416666666</v>
      </c>
      <c r="H432" s="2">
        <v>5</v>
      </c>
      <c r="I432" s="13">
        <f t="shared" si="12"/>
        <v>42470</v>
      </c>
      <c r="J432" s="28" t="str">
        <f t="shared" si="13"/>
        <v>6:51</v>
      </c>
    </row>
    <row r="433" spans="1:10" x14ac:dyDescent="0.25">
      <c r="A433" t="s">
        <v>3</v>
      </c>
      <c r="B433" t="s">
        <v>323</v>
      </c>
      <c r="C433">
        <v>210</v>
      </c>
      <c r="D433">
        <v>80</v>
      </c>
      <c r="E433">
        <v>1067373</v>
      </c>
      <c r="F433" t="s">
        <v>385</v>
      </c>
      <c r="G433" s="1">
        <v>42471.093055555553</v>
      </c>
      <c r="H433" s="2">
        <v>82</v>
      </c>
      <c r="I433" s="13">
        <f t="shared" si="12"/>
        <v>42471</v>
      </c>
      <c r="J433" s="28" t="str">
        <f t="shared" si="13"/>
        <v>2:14</v>
      </c>
    </row>
    <row r="434" spans="1:10" x14ac:dyDescent="0.25">
      <c r="A434" t="s">
        <v>3</v>
      </c>
      <c r="B434" t="s">
        <v>325</v>
      </c>
      <c r="C434">
        <v>210</v>
      </c>
      <c r="D434">
        <v>80</v>
      </c>
      <c r="E434">
        <v>1067373</v>
      </c>
      <c r="F434" t="s">
        <v>385</v>
      </c>
      <c r="G434" s="1">
        <v>42471.315972222219</v>
      </c>
      <c r="H434" s="2">
        <v>39</v>
      </c>
      <c r="I434" s="13">
        <f t="shared" si="12"/>
        <v>42471</v>
      </c>
      <c r="J434" s="28" t="str">
        <f t="shared" si="13"/>
        <v>7:35</v>
      </c>
    </row>
    <row r="435" spans="1:10" x14ac:dyDescent="0.25">
      <c r="A435" t="s">
        <v>3</v>
      </c>
      <c r="B435" t="s">
        <v>326</v>
      </c>
      <c r="C435">
        <v>210</v>
      </c>
      <c r="D435">
        <v>80</v>
      </c>
      <c r="E435">
        <v>1067373</v>
      </c>
      <c r="F435" t="s">
        <v>385</v>
      </c>
      <c r="G435" s="1">
        <v>42471.507638888892</v>
      </c>
      <c r="H435" s="2">
        <v>65</v>
      </c>
      <c r="I435" s="13">
        <f t="shared" si="12"/>
        <v>42471</v>
      </c>
      <c r="J435" s="28" t="str">
        <f t="shared" si="13"/>
        <v>12:11</v>
      </c>
    </row>
    <row r="436" spans="1:10" x14ac:dyDescent="0.25">
      <c r="A436" t="s">
        <v>0</v>
      </c>
      <c r="B436" t="s">
        <v>27</v>
      </c>
      <c r="C436">
        <v>210</v>
      </c>
      <c r="D436">
        <v>100</v>
      </c>
      <c r="E436">
        <v>1067383</v>
      </c>
      <c r="F436" t="s">
        <v>385</v>
      </c>
      <c r="G436" s="1">
        <v>42462.297222222223</v>
      </c>
      <c r="H436" s="2">
        <v>5</v>
      </c>
      <c r="I436" s="13">
        <f t="shared" si="12"/>
        <v>42462</v>
      </c>
      <c r="J436" s="28" t="str">
        <f t="shared" si="13"/>
        <v>7:8</v>
      </c>
    </row>
    <row r="437" spans="1:10" x14ac:dyDescent="0.25">
      <c r="A437" t="s">
        <v>0</v>
      </c>
      <c r="B437" t="s">
        <v>15</v>
      </c>
      <c r="C437">
        <v>210</v>
      </c>
      <c r="D437">
        <v>160</v>
      </c>
      <c r="E437">
        <v>1067383</v>
      </c>
      <c r="F437" t="s">
        <v>385</v>
      </c>
      <c r="G437" s="1">
        <v>42463.209722222222</v>
      </c>
      <c r="H437" s="2">
        <v>11</v>
      </c>
      <c r="I437" s="13">
        <f t="shared" si="12"/>
        <v>42463</v>
      </c>
      <c r="J437" s="28" t="str">
        <f t="shared" si="13"/>
        <v>5:2</v>
      </c>
    </row>
    <row r="438" spans="1:10" x14ac:dyDescent="0.25">
      <c r="A438" t="s">
        <v>0</v>
      </c>
      <c r="B438" t="s">
        <v>11</v>
      </c>
      <c r="C438">
        <v>210</v>
      </c>
      <c r="D438">
        <v>160</v>
      </c>
      <c r="E438">
        <v>1067383</v>
      </c>
      <c r="F438" t="s">
        <v>385</v>
      </c>
      <c r="G438" s="1">
        <v>42463.609027777777</v>
      </c>
      <c r="H438" s="2">
        <v>14</v>
      </c>
      <c r="I438" s="13">
        <f t="shared" si="12"/>
        <v>42463</v>
      </c>
      <c r="J438" s="28" t="str">
        <f t="shared" si="13"/>
        <v>14:37</v>
      </c>
    </row>
    <row r="439" spans="1:10" x14ac:dyDescent="0.25">
      <c r="A439" t="s">
        <v>0</v>
      </c>
      <c r="B439" t="s">
        <v>30</v>
      </c>
      <c r="C439">
        <v>210</v>
      </c>
      <c r="D439">
        <v>80</v>
      </c>
      <c r="E439">
        <v>1067383</v>
      </c>
      <c r="F439" t="s">
        <v>385</v>
      </c>
      <c r="G439" s="1">
        <v>42464.443055555559</v>
      </c>
      <c r="H439" s="2">
        <v>17</v>
      </c>
      <c r="I439" s="13">
        <f t="shared" si="12"/>
        <v>42464</v>
      </c>
      <c r="J439" s="28" t="str">
        <f t="shared" si="13"/>
        <v>10:38</v>
      </c>
    </row>
    <row r="440" spans="1:10" x14ac:dyDescent="0.25">
      <c r="A440" t="s">
        <v>1</v>
      </c>
      <c r="B440" t="s">
        <v>60</v>
      </c>
      <c r="C440">
        <v>210</v>
      </c>
      <c r="D440">
        <v>80</v>
      </c>
      <c r="E440">
        <v>1067383</v>
      </c>
      <c r="F440" t="s">
        <v>385</v>
      </c>
      <c r="G440" s="1">
        <v>42464.515277777777</v>
      </c>
      <c r="H440" s="2">
        <v>5</v>
      </c>
      <c r="I440" s="13">
        <f t="shared" si="12"/>
        <v>42464</v>
      </c>
      <c r="J440" s="28" t="str">
        <f t="shared" si="13"/>
        <v>12:22</v>
      </c>
    </row>
    <row r="441" spans="1:10" x14ac:dyDescent="0.25">
      <c r="A441" t="s">
        <v>0</v>
      </c>
      <c r="B441" t="s">
        <v>31</v>
      </c>
      <c r="C441">
        <v>210</v>
      </c>
      <c r="D441">
        <v>80</v>
      </c>
      <c r="E441">
        <v>1067383</v>
      </c>
      <c r="F441" t="s">
        <v>385</v>
      </c>
      <c r="G441" s="1">
        <v>42464.679166666669</v>
      </c>
      <c r="H441" s="2">
        <v>5</v>
      </c>
      <c r="I441" s="13">
        <f t="shared" si="12"/>
        <v>42464</v>
      </c>
      <c r="J441" s="28" t="str">
        <f t="shared" si="13"/>
        <v>16:18</v>
      </c>
    </row>
    <row r="442" spans="1:10" x14ac:dyDescent="0.25">
      <c r="A442" t="s">
        <v>0</v>
      </c>
      <c r="B442" t="s">
        <v>35</v>
      </c>
      <c r="C442">
        <v>210</v>
      </c>
      <c r="D442">
        <v>120</v>
      </c>
      <c r="E442">
        <v>1067383</v>
      </c>
      <c r="F442" t="s">
        <v>385</v>
      </c>
      <c r="G442" s="1">
        <v>42465.129861111112</v>
      </c>
      <c r="H442" s="2">
        <v>5</v>
      </c>
      <c r="I442" s="13">
        <f t="shared" si="12"/>
        <v>42465</v>
      </c>
      <c r="J442" s="28" t="str">
        <f t="shared" si="13"/>
        <v>3:7</v>
      </c>
    </row>
    <row r="443" spans="1:10" x14ac:dyDescent="0.25">
      <c r="A443" t="s">
        <v>8</v>
      </c>
      <c r="B443" t="s">
        <v>331</v>
      </c>
      <c r="C443">
        <v>420</v>
      </c>
      <c r="D443">
        <v>100</v>
      </c>
      <c r="E443">
        <v>1067383</v>
      </c>
      <c r="F443" t="s">
        <v>385</v>
      </c>
      <c r="G443" s="1">
        <v>42465.302083333336</v>
      </c>
      <c r="H443" s="2">
        <v>5</v>
      </c>
      <c r="I443" s="13">
        <f t="shared" si="12"/>
        <v>42465</v>
      </c>
      <c r="J443" s="28" t="str">
        <f t="shared" si="13"/>
        <v>7:15</v>
      </c>
    </row>
    <row r="444" spans="1:10" x14ac:dyDescent="0.25">
      <c r="A444" t="s">
        <v>2</v>
      </c>
      <c r="B444" t="s">
        <v>235</v>
      </c>
      <c r="C444">
        <v>210</v>
      </c>
      <c r="D444">
        <v>80</v>
      </c>
      <c r="E444">
        <v>1067383</v>
      </c>
      <c r="F444" t="s">
        <v>385</v>
      </c>
      <c r="G444" s="1">
        <v>42465.740972222222</v>
      </c>
      <c r="H444" s="2">
        <v>67</v>
      </c>
      <c r="I444" s="13">
        <f t="shared" si="12"/>
        <v>42465</v>
      </c>
      <c r="J444" s="28" t="str">
        <f t="shared" si="13"/>
        <v>17:47</v>
      </c>
    </row>
    <row r="445" spans="1:10" x14ac:dyDescent="0.25">
      <c r="A445" t="s">
        <v>8</v>
      </c>
      <c r="B445" t="s">
        <v>348</v>
      </c>
      <c r="C445">
        <v>420</v>
      </c>
      <c r="D445">
        <v>160</v>
      </c>
      <c r="E445">
        <v>1067383</v>
      </c>
      <c r="F445" t="s">
        <v>385</v>
      </c>
      <c r="G445" s="1">
        <v>42467.886111111111</v>
      </c>
      <c r="H445" s="2">
        <v>10</v>
      </c>
      <c r="I445" s="13">
        <f t="shared" si="12"/>
        <v>42467</v>
      </c>
      <c r="J445" s="28" t="str">
        <f t="shared" si="13"/>
        <v>21:16</v>
      </c>
    </row>
    <row r="446" spans="1:10" x14ac:dyDescent="0.25">
      <c r="A446" t="s">
        <v>0</v>
      </c>
      <c r="B446" t="s">
        <v>173</v>
      </c>
      <c r="C446">
        <v>210</v>
      </c>
      <c r="D446">
        <v>100</v>
      </c>
      <c r="E446">
        <v>1067383</v>
      </c>
      <c r="F446" t="s">
        <v>385</v>
      </c>
      <c r="G446" s="1">
        <v>42468.611805555556</v>
      </c>
      <c r="H446" s="2">
        <v>4</v>
      </c>
      <c r="I446" s="13">
        <f t="shared" si="12"/>
        <v>42468</v>
      </c>
      <c r="J446" s="28" t="str">
        <f t="shared" si="13"/>
        <v>14:41</v>
      </c>
    </row>
    <row r="447" spans="1:10" x14ac:dyDescent="0.25">
      <c r="A447" t="s">
        <v>0</v>
      </c>
      <c r="B447" t="s">
        <v>256</v>
      </c>
      <c r="C447">
        <v>210</v>
      </c>
      <c r="D447">
        <v>100</v>
      </c>
      <c r="E447">
        <v>1067383</v>
      </c>
      <c r="F447" t="s">
        <v>385</v>
      </c>
      <c r="G447" s="1">
        <v>42469.268055555556</v>
      </c>
      <c r="H447" s="2">
        <v>6</v>
      </c>
      <c r="I447" s="13">
        <f t="shared" si="12"/>
        <v>42469</v>
      </c>
      <c r="J447" s="28" t="str">
        <f t="shared" si="13"/>
        <v>6:26</v>
      </c>
    </row>
    <row r="448" spans="1:10" x14ac:dyDescent="0.25">
      <c r="A448" t="s">
        <v>3</v>
      </c>
      <c r="B448" t="s">
        <v>313</v>
      </c>
      <c r="C448">
        <v>210</v>
      </c>
      <c r="D448">
        <v>80</v>
      </c>
      <c r="E448">
        <v>1067383</v>
      </c>
      <c r="F448" t="s">
        <v>385</v>
      </c>
      <c r="G448" s="1">
        <v>42469.463194444441</v>
      </c>
      <c r="H448" s="2">
        <v>27</v>
      </c>
      <c r="I448" s="13">
        <f t="shared" si="12"/>
        <v>42469</v>
      </c>
      <c r="J448" s="28" t="str">
        <f t="shared" si="13"/>
        <v>11:7</v>
      </c>
    </row>
    <row r="449" spans="1:10" x14ac:dyDescent="0.25">
      <c r="A449" t="s">
        <v>0</v>
      </c>
      <c r="B449" t="s">
        <v>257</v>
      </c>
      <c r="C449">
        <v>210</v>
      </c>
      <c r="D449">
        <v>120</v>
      </c>
      <c r="E449">
        <v>1067383</v>
      </c>
      <c r="F449" t="s">
        <v>385</v>
      </c>
      <c r="G449" s="1">
        <v>42469.502083333333</v>
      </c>
      <c r="H449" s="2">
        <v>5</v>
      </c>
      <c r="I449" s="13">
        <f t="shared" si="12"/>
        <v>42469</v>
      </c>
      <c r="J449" s="28" t="str">
        <f t="shared" si="13"/>
        <v>12:3</v>
      </c>
    </row>
    <row r="450" spans="1:10" x14ac:dyDescent="0.25">
      <c r="A450" t="s">
        <v>3</v>
      </c>
      <c r="B450" t="s">
        <v>316</v>
      </c>
      <c r="C450">
        <v>210</v>
      </c>
      <c r="D450">
        <v>80</v>
      </c>
      <c r="E450">
        <v>1067383</v>
      </c>
      <c r="F450" t="s">
        <v>385</v>
      </c>
      <c r="G450" s="1">
        <v>42469.783333333333</v>
      </c>
      <c r="H450" s="2">
        <v>38</v>
      </c>
      <c r="I450" s="13">
        <f t="shared" si="12"/>
        <v>42469</v>
      </c>
      <c r="J450" s="28" t="str">
        <f t="shared" si="13"/>
        <v>18:48</v>
      </c>
    </row>
    <row r="451" spans="1:10" x14ac:dyDescent="0.25">
      <c r="A451" t="s">
        <v>1</v>
      </c>
      <c r="B451" t="s">
        <v>210</v>
      </c>
      <c r="C451">
        <v>210</v>
      </c>
      <c r="D451">
        <v>80</v>
      </c>
      <c r="E451">
        <v>1067383</v>
      </c>
      <c r="F451" t="s">
        <v>385</v>
      </c>
      <c r="G451" s="1">
        <v>42470.15347222222</v>
      </c>
      <c r="H451" s="2">
        <v>23</v>
      </c>
      <c r="I451" s="13">
        <f t="shared" ref="I451:I514" si="14">DATE(YEAR(G451),MONTH(G451),DAY(G451))</f>
        <v>42470</v>
      </c>
      <c r="J451" s="28" t="str">
        <f t="shared" ref="J451:J514" si="15">HOUR(G451)&amp;":"&amp;MINUTE(G451)</f>
        <v>3:41</v>
      </c>
    </row>
    <row r="452" spans="1:10" x14ac:dyDescent="0.25">
      <c r="A452" t="s">
        <v>0</v>
      </c>
      <c r="B452" t="s">
        <v>264</v>
      </c>
      <c r="C452">
        <v>210</v>
      </c>
      <c r="D452">
        <v>160</v>
      </c>
      <c r="E452">
        <v>1067383</v>
      </c>
      <c r="F452" t="s">
        <v>385</v>
      </c>
      <c r="G452" s="1">
        <v>42470.434027777781</v>
      </c>
      <c r="H452" s="2">
        <v>14</v>
      </c>
      <c r="I452" s="13">
        <f t="shared" si="14"/>
        <v>42470</v>
      </c>
      <c r="J452" s="28" t="str">
        <f t="shared" si="15"/>
        <v>10:25</v>
      </c>
    </row>
    <row r="453" spans="1:10" x14ac:dyDescent="0.25">
      <c r="A453" t="s">
        <v>3</v>
      </c>
      <c r="B453" t="s">
        <v>320</v>
      </c>
      <c r="C453">
        <v>210</v>
      </c>
      <c r="D453">
        <v>80</v>
      </c>
      <c r="E453">
        <v>1067383</v>
      </c>
      <c r="F453" t="s">
        <v>385</v>
      </c>
      <c r="G453" s="1">
        <v>42470.480555555558</v>
      </c>
      <c r="H453" s="2">
        <v>35</v>
      </c>
      <c r="I453" s="13">
        <f t="shared" si="14"/>
        <v>42470</v>
      </c>
      <c r="J453" s="28" t="str">
        <f t="shared" si="15"/>
        <v>11:32</v>
      </c>
    </row>
    <row r="454" spans="1:10" x14ac:dyDescent="0.25">
      <c r="A454" t="s">
        <v>0</v>
      </c>
      <c r="B454" t="s">
        <v>266</v>
      </c>
      <c r="C454">
        <v>210</v>
      </c>
      <c r="D454">
        <v>160</v>
      </c>
      <c r="E454">
        <v>1067383</v>
      </c>
      <c r="F454" t="s">
        <v>385</v>
      </c>
      <c r="G454" s="1">
        <v>42470.972916666666</v>
      </c>
      <c r="H454" s="2">
        <v>14</v>
      </c>
      <c r="I454" s="13">
        <f t="shared" si="14"/>
        <v>42470</v>
      </c>
      <c r="J454" s="28" t="str">
        <f t="shared" si="15"/>
        <v>23:21</v>
      </c>
    </row>
    <row r="455" spans="1:10" x14ac:dyDescent="0.25">
      <c r="A455" t="s">
        <v>3</v>
      </c>
      <c r="B455" t="s">
        <v>327</v>
      </c>
      <c r="C455">
        <v>210</v>
      </c>
      <c r="D455">
        <v>80</v>
      </c>
      <c r="E455">
        <v>1067383</v>
      </c>
      <c r="F455" t="s">
        <v>385</v>
      </c>
      <c r="G455" s="1">
        <v>42471.711805555555</v>
      </c>
      <c r="H455" s="2">
        <v>78</v>
      </c>
      <c r="I455" s="13">
        <f t="shared" si="14"/>
        <v>42471</v>
      </c>
      <c r="J455" s="28" t="str">
        <f t="shared" si="15"/>
        <v>17:5</v>
      </c>
    </row>
    <row r="456" spans="1:10" x14ac:dyDescent="0.25">
      <c r="A456" t="s">
        <v>0</v>
      </c>
      <c r="B456" t="s">
        <v>268</v>
      </c>
      <c r="C456">
        <v>210</v>
      </c>
      <c r="D456">
        <v>160</v>
      </c>
      <c r="E456">
        <v>1067383</v>
      </c>
      <c r="F456" t="s">
        <v>385</v>
      </c>
      <c r="G456" s="1">
        <v>42471.717361111114</v>
      </c>
      <c r="H456" s="2">
        <v>5</v>
      </c>
      <c r="I456" s="13">
        <f t="shared" si="14"/>
        <v>42471</v>
      </c>
      <c r="J456" s="28" t="str">
        <f t="shared" si="15"/>
        <v>17:13</v>
      </c>
    </row>
    <row r="457" spans="1:10" x14ac:dyDescent="0.25">
      <c r="A457" t="s">
        <v>3</v>
      </c>
      <c r="B457" t="s">
        <v>139</v>
      </c>
      <c r="C457">
        <v>210</v>
      </c>
      <c r="D457">
        <v>80</v>
      </c>
      <c r="E457">
        <v>1069164</v>
      </c>
      <c r="F457" t="s">
        <v>382</v>
      </c>
      <c r="G457" s="1">
        <v>42463.980555555558</v>
      </c>
      <c r="H457" s="2">
        <v>2880</v>
      </c>
      <c r="I457" s="13">
        <f t="shared" si="14"/>
        <v>42463</v>
      </c>
      <c r="J457" s="28" t="str">
        <f t="shared" si="15"/>
        <v>23:32</v>
      </c>
    </row>
    <row r="458" spans="1:10" x14ac:dyDescent="0.25">
      <c r="A458" t="s">
        <v>3</v>
      </c>
      <c r="B458" t="s">
        <v>137</v>
      </c>
      <c r="C458">
        <v>210</v>
      </c>
      <c r="D458">
        <v>80</v>
      </c>
      <c r="E458">
        <v>1069188</v>
      </c>
      <c r="F458" t="s">
        <v>382</v>
      </c>
      <c r="G458" s="1">
        <v>42463.637499999997</v>
      </c>
      <c r="H458" s="2">
        <v>4120</v>
      </c>
      <c r="I458" s="13">
        <f t="shared" si="14"/>
        <v>42463</v>
      </c>
      <c r="J458" s="28" t="str">
        <f t="shared" si="15"/>
        <v>15:18</v>
      </c>
    </row>
    <row r="459" spans="1:10" x14ac:dyDescent="0.25">
      <c r="A459" t="s">
        <v>1</v>
      </c>
      <c r="B459" t="s">
        <v>22</v>
      </c>
      <c r="C459">
        <v>210</v>
      </c>
      <c r="D459">
        <v>80</v>
      </c>
      <c r="E459">
        <v>1069188</v>
      </c>
      <c r="F459" t="s">
        <v>382</v>
      </c>
      <c r="G459" s="1">
        <v>42465.138194444444</v>
      </c>
      <c r="H459" s="2">
        <v>880</v>
      </c>
      <c r="I459" s="13">
        <f t="shared" si="14"/>
        <v>42465</v>
      </c>
      <c r="J459" s="28" t="str">
        <f t="shared" si="15"/>
        <v>3:19</v>
      </c>
    </row>
    <row r="460" spans="1:10" x14ac:dyDescent="0.25">
      <c r="A460" t="s">
        <v>1</v>
      </c>
      <c r="B460" t="s">
        <v>89</v>
      </c>
      <c r="C460">
        <v>210</v>
      </c>
      <c r="D460">
        <v>80</v>
      </c>
      <c r="E460">
        <v>1069197</v>
      </c>
      <c r="F460" t="s">
        <v>383</v>
      </c>
      <c r="G460" s="1">
        <v>42464.424305555556</v>
      </c>
      <c r="H460" s="2">
        <v>1360</v>
      </c>
      <c r="I460" s="13">
        <f t="shared" si="14"/>
        <v>42464</v>
      </c>
      <c r="J460" s="28" t="str">
        <f t="shared" si="15"/>
        <v>10:11</v>
      </c>
    </row>
    <row r="461" spans="1:10" x14ac:dyDescent="0.25">
      <c r="A461" t="s">
        <v>3</v>
      </c>
      <c r="B461" t="s">
        <v>139</v>
      </c>
      <c r="C461">
        <v>210</v>
      </c>
      <c r="D461">
        <v>80</v>
      </c>
      <c r="E461">
        <v>1069201</v>
      </c>
      <c r="F461" t="s">
        <v>383</v>
      </c>
      <c r="G461" s="1">
        <v>42463.980555555558</v>
      </c>
      <c r="H461" s="2">
        <v>2880</v>
      </c>
      <c r="I461" s="13">
        <f t="shared" si="14"/>
        <v>42463</v>
      </c>
      <c r="J461" s="28" t="str">
        <f t="shared" si="15"/>
        <v>23:32</v>
      </c>
    </row>
    <row r="462" spans="1:10" x14ac:dyDescent="0.25">
      <c r="A462" t="s">
        <v>0</v>
      </c>
      <c r="B462" t="s">
        <v>13</v>
      </c>
      <c r="C462">
        <v>210</v>
      </c>
      <c r="D462">
        <v>160</v>
      </c>
      <c r="E462">
        <v>1071351</v>
      </c>
      <c r="F462" t="s">
        <v>386</v>
      </c>
      <c r="G462" s="1">
        <v>42462.668749999997</v>
      </c>
      <c r="H462" s="2">
        <v>1200</v>
      </c>
      <c r="I462" s="13">
        <f t="shared" si="14"/>
        <v>42462</v>
      </c>
      <c r="J462" s="28" t="str">
        <f t="shared" si="15"/>
        <v>16:3</v>
      </c>
    </row>
    <row r="463" spans="1:10" x14ac:dyDescent="0.25">
      <c r="A463" t="s">
        <v>0</v>
      </c>
      <c r="B463" t="s">
        <v>13</v>
      </c>
      <c r="C463">
        <v>210</v>
      </c>
      <c r="D463">
        <v>160</v>
      </c>
      <c r="E463">
        <v>1076959</v>
      </c>
      <c r="F463" t="s">
        <v>382</v>
      </c>
      <c r="G463" s="1">
        <v>42462.668749999997</v>
      </c>
      <c r="H463" s="2">
        <v>240</v>
      </c>
      <c r="I463" s="13">
        <f t="shared" si="14"/>
        <v>42462</v>
      </c>
      <c r="J463" s="28" t="str">
        <f t="shared" si="15"/>
        <v>16:3</v>
      </c>
    </row>
    <row r="464" spans="1:10" x14ac:dyDescent="0.25">
      <c r="A464" t="s">
        <v>0</v>
      </c>
      <c r="B464" t="s">
        <v>174</v>
      </c>
      <c r="C464">
        <v>210</v>
      </c>
      <c r="D464">
        <v>80</v>
      </c>
      <c r="E464">
        <v>1076959</v>
      </c>
      <c r="F464" t="s">
        <v>382</v>
      </c>
      <c r="G464" s="1">
        <v>42468.689583333333</v>
      </c>
      <c r="H464" s="2">
        <v>240</v>
      </c>
      <c r="I464" s="13">
        <f t="shared" si="14"/>
        <v>42468</v>
      </c>
      <c r="J464" s="28" t="str">
        <f t="shared" si="15"/>
        <v>16:33</v>
      </c>
    </row>
    <row r="465" spans="1:10" x14ac:dyDescent="0.25">
      <c r="A465" t="s">
        <v>1</v>
      </c>
      <c r="B465" t="s">
        <v>204</v>
      </c>
      <c r="C465">
        <v>210</v>
      </c>
      <c r="D465">
        <v>80</v>
      </c>
      <c r="E465">
        <v>1076959</v>
      </c>
      <c r="F465" t="s">
        <v>382</v>
      </c>
      <c r="G465" s="1">
        <v>42469.677777777775</v>
      </c>
      <c r="H465" s="2">
        <v>840</v>
      </c>
      <c r="I465" s="13">
        <f t="shared" si="14"/>
        <v>42469</v>
      </c>
      <c r="J465" s="28" t="str">
        <f t="shared" si="15"/>
        <v>16:16</v>
      </c>
    </row>
    <row r="466" spans="1:10" x14ac:dyDescent="0.25">
      <c r="A466" t="s">
        <v>1</v>
      </c>
      <c r="B466" t="s">
        <v>205</v>
      </c>
      <c r="C466">
        <v>210</v>
      </c>
      <c r="D466">
        <v>80</v>
      </c>
      <c r="E466">
        <v>1076959</v>
      </c>
      <c r="F466" t="s">
        <v>382</v>
      </c>
      <c r="G466" s="1">
        <v>42469.751388888886</v>
      </c>
      <c r="H466" s="2">
        <v>840</v>
      </c>
      <c r="I466" s="13">
        <f t="shared" si="14"/>
        <v>42469</v>
      </c>
      <c r="J466" s="28" t="str">
        <f t="shared" si="15"/>
        <v>18:2</v>
      </c>
    </row>
    <row r="467" spans="1:10" x14ac:dyDescent="0.25">
      <c r="A467" t="s">
        <v>1</v>
      </c>
      <c r="B467" t="s">
        <v>206</v>
      </c>
      <c r="C467">
        <v>210</v>
      </c>
      <c r="D467">
        <v>80</v>
      </c>
      <c r="E467">
        <v>1076959</v>
      </c>
      <c r="F467" t="s">
        <v>382</v>
      </c>
      <c r="G467" s="1">
        <v>42469.825694444444</v>
      </c>
      <c r="H467" s="2">
        <v>720</v>
      </c>
      <c r="I467" s="13">
        <f t="shared" si="14"/>
        <v>42469</v>
      </c>
      <c r="J467" s="28" t="str">
        <f t="shared" si="15"/>
        <v>19:49</v>
      </c>
    </row>
    <row r="468" spans="1:10" x14ac:dyDescent="0.25">
      <c r="A468" t="s">
        <v>8</v>
      </c>
      <c r="B468" t="s">
        <v>370</v>
      </c>
      <c r="C468">
        <v>450</v>
      </c>
      <c r="D468">
        <v>100</v>
      </c>
      <c r="E468">
        <v>1079438</v>
      </c>
      <c r="F468" t="s">
        <v>386</v>
      </c>
      <c r="G468" s="1">
        <v>42472.63958333333</v>
      </c>
      <c r="H468" s="2">
        <v>420</v>
      </c>
      <c r="I468" s="13">
        <f t="shared" si="14"/>
        <v>42472</v>
      </c>
      <c r="J468" s="28" t="str">
        <f t="shared" si="15"/>
        <v>15:21</v>
      </c>
    </row>
    <row r="469" spans="1:10" x14ac:dyDescent="0.25">
      <c r="A469" t="s">
        <v>8</v>
      </c>
      <c r="B469" t="s">
        <v>359</v>
      </c>
      <c r="C469">
        <v>450</v>
      </c>
      <c r="D469">
        <v>90</v>
      </c>
      <c r="E469">
        <v>1079445</v>
      </c>
      <c r="F469" t="s">
        <v>386</v>
      </c>
      <c r="G469" s="1">
        <v>42470.010416666664</v>
      </c>
      <c r="H469" s="2">
        <v>480</v>
      </c>
      <c r="I469" s="13">
        <f t="shared" si="14"/>
        <v>42470</v>
      </c>
      <c r="J469" s="28" t="str">
        <f t="shared" si="15"/>
        <v>0:15</v>
      </c>
    </row>
    <row r="470" spans="1:10" x14ac:dyDescent="0.25">
      <c r="A470" t="s">
        <v>3</v>
      </c>
      <c r="B470" t="s">
        <v>325</v>
      </c>
      <c r="C470">
        <v>210</v>
      </c>
      <c r="D470">
        <v>80</v>
      </c>
      <c r="E470">
        <v>1081396</v>
      </c>
      <c r="F470" t="s">
        <v>381</v>
      </c>
      <c r="G470" s="1">
        <v>42471.315972222219</v>
      </c>
      <c r="H470" s="2">
        <v>186.84226079999996</v>
      </c>
      <c r="I470" s="13">
        <f t="shared" si="14"/>
        <v>42471</v>
      </c>
      <c r="J470" s="28" t="str">
        <f t="shared" si="15"/>
        <v>7:35</v>
      </c>
    </row>
    <row r="471" spans="1:10" x14ac:dyDescent="0.25">
      <c r="A471" t="s">
        <v>3</v>
      </c>
      <c r="B471" t="s">
        <v>326</v>
      </c>
      <c r="C471">
        <v>210</v>
      </c>
      <c r="D471">
        <v>80</v>
      </c>
      <c r="E471">
        <v>1081396</v>
      </c>
      <c r="F471" t="s">
        <v>381</v>
      </c>
      <c r="G471" s="1">
        <v>42471.507638888892</v>
      </c>
      <c r="H471" s="2">
        <v>389.25470999999999</v>
      </c>
      <c r="I471" s="13">
        <f t="shared" si="14"/>
        <v>42471</v>
      </c>
      <c r="J471" s="28" t="str">
        <f t="shared" si="15"/>
        <v>12:11</v>
      </c>
    </row>
    <row r="472" spans="1:10" x14ac:dyDescent="0.25">
      <c r="A472" t="s">
        <v>3</v>
      </c>
      <c r="B472" t="s">
        <v>325</v>
      </c>
      <c r="C472">
        <v>210</v>
      </c>
      <c r="D472">
        <v>80</v>
      </c>
      <c r="E472">
        <v>1081600</v>
      </c>
      <c r="F472" t="s">
        <v>382</v>
      </c>
      <c r="G472" s="1">
        <v>42471.315972222219</v>
      </c>
      <c r="H472" s="2">
        <v>1872</v>
      </c>
      <c r="I472" s="13">
        <f t="shared" si="14"/>
        <v>42471</v>
      </c>
      <c r="J472" s="28" t="str">
        <f t="shared" si="15"/>
        <v>7:35</v>
      </c>
    </row>
    <row r="473" spans="1:10" x14ac:dyDescent="0.25">
      <c r="A473" t="s">
        <v>3</v>
      </c>
      <c r="B473" t="s">
        <v>326</v>
      </c>
      <c r="C473">
        <v>210</v>
      </c>
      <c r="D473">
        <v>80</v>
      </c>
      <c r="E473">
        <v>1081600</v>
      </c>
      <c r="F473" t="s">
        <v>382</v>
      </c>
      <c r="G473" s="1">
        <v>42471.507638888892</v>
      </c>
      <c r="H473" s="2">
        <v>3900</v>
      </c>
      <c r="I473" s="13">
        <f t="shared" si="14"/>
        <v>42471</v>
      </c>
      <c r="J473" s="28" t="str">
        <f t="shared" si="15"/>
        <v>12:11</v>
      </c>
    </row>
    <row r="474" spans="1:10" x14ac:dyDescent="0.25">
      <c r="A474" t="s">
        <v>1</v>
      </c>
      <c r="B474" t="s">
        <v>67</v>
      </c>
      <c r="C474">
        <v>210</v>
      </c>
      <c r="D474">
        <v>80</v>
      </c>
      <c r="E474">
        <v>1081623</v>
      </c>
      <c r="F474" t="s">
        <v>382</v>
      </c>
      <c r="G474" s="1">
        <v>42461.612500000003</v>
      </c>
      <c r="H474" s="2">
        <v>660</v>
      </c>
      <c r="I474" s="13">
        <f t="shared" si="14"/>
        <v>42461</v>
      </c>
      <c r="J474" s="28" t="str">
        <f t="shared" si="15"/>
        <v>14:42</v>
      </c>
    </row>
    <row r="475" spans="1:10" x14ac:dyDescent="0.25">
      <c r="A475" t="s">
        <v>3</v>
      </c>
      <c r="B475" t="s">
        <v>325</v>
      </c>
      <c r="C475">
        <v>210</v>
      </c>
      <c r="D475">
        <v>80</v>
      </c>
      <c r="E475">
        <v>1081624</v>
      </c>
      <c r="F475" t="s">
        <v>383</v>
      </c>
      <c r="G475" s="1">
        <v>42471.315972222219</v>
      </c>
      <c r="H475" s="2">
        <v>1872</v>
      </c>
      <c r="I475" s="13">
        <f t="shared" si="14"/>
        <v>42471</v>
      </c>
      <c r="J475" s="28" t="str">
        <f t="shared" si="15"/>
        <v>7:35</v>
      </c>
    </row>
    <row r="476" spans="1:10" x14ac:dyDescent="0.25">
      <c r="A476" t="s">
        <v>3</v>
      </c>
      <c r="B476" t="s">
        <v>326</v>
      </c>
      <c r="C476">
        <v>210</v>
      </c>
      <c r="D476">
        <v>80</v>
      </c>
      <c r="E476">
        <v>1081624</v>
      </c>
      <c r="F476" t="s">
        <v>383</v>
      </c>
      <c r="G476" s="1">
        <v>42471.507638888892</v>
      </c>
      <c r="H476" s="2">
        <v>3900</v>
      </c>
      <c r="I476" s="13">
        <f t="shared" si="14"/>
        <v>42471</v>
      </c>
      <c r="J476" s="28" t="str">
        <f t="shared" si="15"/>
        <v>12:11</v>
      </c>
    </row>
    <row r="477" spans="1:10" x14ac:dyDescent="0.25">
      <c r="A477" t="s">
        <v>1</v>
      </c>
      <c r="B477" t="s">
        <v>67</v>
      </c>
      <c r="C477">
        <v>210</v>
      </c>
      <c r="D477">
        <v>80</v>
      </c>
      <c r="E477">
        <v>1081629</v>
      </c>
      <c r="F477" t="s">
        <v>383</v>
      </c>
      <c r="G477" s="1">
        <v>42461.612500000003</v>
      </c>
      <c r="H477" s="2">
        <v>660</v>
      </c>
      <c r="I477" s="13">
        <f t="shared" si="14"/>
        <v>42461</v>
      </c>
      <c r="J477" s="28" t="str">
        <f t="shared" si="15"/>
        <v>14:42</v>
      </c>
    </row>
    <row r="478" spans="1:10" x14ac:dyDescent="0.25">
      <c r="A478" t="s">
        <v>1</v>
      </c>
      <c r="B478" t="s">
        <v>283</v>
      </c>
      <c r="C478">
        <v>210</v>
      </c>
      <c r="D478">
        <v>80</v>
      </c>
      <c r="E478">
        <v>1082653</v>
      </c>
      <c r="F478" t="s">
        <v>384</v>
      </c>
      <c r="G478" s="1">
        <v>42471.706944444442</v>
      </c>
      <c r="H478" s="2">
        <v>5076</v>
      </c>
      <c r="I478" s="13">
        <f t="shared" si="14"/>
        <v>42471</v>
      </c>
      <c r="J478" s="28" t="str">
        <f t="shared" si="15"/>
        <v>16:58</v>
      </c>
    </row>
    <row r="479" spans="1:10" x14ac:dyDescent="0.25">
      <c r="A479" t="s">
        <v>1</v>
      </c>
      <c r="B479" t="s">
        <v>89</v>
      </c>
      <c r="C479">
        <v>210</v>
      </c>
      <c r="D479">
        <v>80</v>
      </c>
      <c r="E479">
        <v>1090937</v>
      </c>
      <c r="F479" t="s">
        <v>384</v>
      </c>
      <c r="G479" s="1">
        <v>42464.424305555556</v>
      </c>
      <c r="H479" s="2">
        <v>1360</v>
      </c>
      <c r="I479" s="13">
        <f t="shared" si="14"/>
        <v>42464</v>
      </c>
      <c r="J479" s="28" t="str">
        <f t="shared" si="15"/>
        <v>10:11</v>
      </c>
    </row>
    <row r="480" spans="1:10" x14ac:dyDescent="0.25">
      <c r="A480" t="s">
        <v>1</v>
      </c>
      <c r="B480" t="s">
        <v>82</v>
      </c>
      <c r="C480">
        <v>210</v>
      </c>
      <c r="D480">
        <v>80</v>
      </c>
      <c r="E480">
        <v>1094833</v>
      </c>
      <c r="F480" t="s">
        <v>381</v>
      </c>
      <c r="G480" s="1">
        <v>42463.209722222222</v>
      </c>
      <c r="H480" s="2">
        <v>142.26347519999999</v>
      </c>
      <c r="I480" s="13">
        <f t="shared" si="14"/>
        <v>42463</v>
      </c>
      <c r="J480" s="28" t="str">
        <f t="shared" si="15"/>
        <v>5:2</v>
      </c>
    </row>
    <row r="481" spans="1:10" x14ac:dyDescent="0.25">
      <c r="A481" t="s">
        <v>3</v>
      </c>
      <c r="B481" t="s">
        <v>301</v>
      </c>
      <c r="C481">
        <v>210</v>
      </c>
      <c r="D481">
        <v>80</v>
      </c>
      <c r="E481">
        <v>1094833</v>
      </c>
      <c r="F481" t="s">
        <v>381</v>
      </c>
      <c r="G481" s="1">
        <v>42467.326388888891</v>
      </c>
      <c r="H481" s="2">
        <v>223.55688960000001</v>
      </c>
      <c r="I481" s="13">
        <f t="shared" si="14"/>
        <v>42467</v>
      </c>
      <c r="J481" s="28" t="str">
        <f t="shared" si="15"/>
        <v>7:50</v>
      </c>
    </row>
    <row r="482" spans="1:10" x14ac:dyDescent="0.25">
      <c r="A482" t="s">
        <v>2</v>
      </c>
      <c r="B482" t="s">
        <v>285</v>
      </c>
      <c r="C482">
        <v>210</v>
      </c>
      <c r="D482">
        <v>90</v>
      </c>
      <c r="E482">
        <v>1097086</v>
      </c>
      <c r="F482" t="s">
        <v>386</v>
      </c>
      <c r="G482" s="1">
        <v>42461.631249999999</v>
      </c>
      <c r="H482" s="2">
        <v>2160</v>
      </c>
      <c r="I482" s="13">
        <f t="shared" si="14"/>
        <v>42461</v>
      </c>
      <c r="J482" s="28" t="str">
        <f t="shared" si="15"/>
        <v>15:9</v>
      </c>
    </row>
    <row r="483" spans="1:10" x14ac:dyDescent="0.25">
      <c r="A483" t="s">
        <v>2</v>
      </c>
      <c r="B483" t="s">
        <v>286</v>
      </c>
      <c r="C483">
        <v>210</v>
      </c>
      <c r="D483">
        <v>90</v>
      </c>
      <c r="E483">
        <v>1097086</v>
      </c>
      <c r="F483" t="s">
        <v>386</v>
      </c>
      <c r="G483" s="1">
        <v>42461.666666666664</v>
      </c>
      <c r="H483" s="2">
        <v>1080</v>
      </c>
      <c r="I483" s="13">
        <f t="shared" si="14"/>
        <v>42461</v>
      </c>
      <c r="J483" s="28" t="str">
        <f t="shared" si="15"/>
        <v>16:0</v>
      </c>
    </row>
    <row r="484" spans="1:10" x14ac:dyDescent="0.25">
      <c r="A484" t="s">
        <v>2</v>
      </c>
      <c r="B484" t="s">
        <v>95</v>
      </c>
      <c r="C484">
        <v>210</v>
      </c>
      <c r="D484">
        <v>90</v>
      </c>
      <c r="E484">
        <v>1097086</v>
      </c>
      <c r="F484" t="s">
        <v>386</v>
      </c>
      <c r="G484" s="1">
        <v>42461.681250000001</v>
      </c>
      <c r="H484" s="2">
        <v>1070</v>
      </c>
      <c r="I484" s="13">
        <f t="shared" si="14"/>
        <v>42461</v>
      </c>
      <c r="J484" s="28" t="str">
        <f t="shared" si="15"/>
        <v>16:21</v>
      </c>
    </row>
    <row r="485" spans="1:10" x14ac:dyDescent="0.25">
      <c r="A485" t="s">
        <v>2</v>
      </c>
      <c r="B485" t="s">
        <v>96</v>
      </c>
      <c r="C485">
        <v>210</v>
      </c>
      <c r="D485">
        <v>90</v>
      </c>
      <c r="E485">
        <v>1097086</v>
      </c>
      <c r="F485" t="s">
        <v>386</v>
      </c>
      <c r="G485" s="1">
        <v>42461.695833333331</v>
      </c>
      <c r="H485" s="2">
        <v>1120</v>
      </c>
      <c r="I485" s="13">
        <f t="shared" si="14"/>
        <v>42461</v>
      </c>
      <c r="J485" s="28" t="str">
        <f t="shared" si="15"/>
        <v>16:42</v>
      </c>
    </row>
    <row r="486" spans="1:10" x14ac:dyDescent="0.25">
      <c r="A486" t="s">
        <v>2</v>
      </c>
      <c r="B486" t="s">
        <v>98</v>
      </c>
      <c r="C486">
        <v>210</v>
      </c>
      <c r="D486">
        <v>90</v>
      </c>
      <c r="E486">
        <v>1097086</v>
      </c>
      <c r="F486" t="s">
        <v>386</v>
      </c>
      <c r="G486" s="1">
        <v>42461.76666666667</v>
      </c>
      <c r="H486" s="2">
        <v>7200</v>
      </c>
      <c r="I486" s="13">
        <f t="shared" si="14"/>
        <v>42461</v>
      </c>
      <c r="J486" s="28" t="str">
        <f t="shared" si="15"/>
        <v>18:24</v>
      </c>
    </row>
    <row r="487" spans="1:10" x14ac:dyDescent="0.25">
      <c r="A487" t="s">
        <v>2</v>
      </c>
      <c r="B487" t="s">
        <v>112</v>
      </c>
      <c r="C487">
        <v>210</v>
      </c>
      <c r="D487">
        <v>80</v>
      </c>
      <c r="E487">
        <v>1097086</v>
      </c>
      <c r="F487" t="s">
        <v>386</v>
      </c>
      <c r="G487" s="1">
        <v>42462.497916666667</v>
      </c>
      <c r="H487" s="2">
        <v>5940</v>
      </c>
      <c r="I487" s="13">
        <f t="shared" si="14"/>
        <v>42462</v>
      </c>
      <c r="J487" s="28" t="str">
        <f t="shared" si="15"/>
        <v>11:57</v>
      </c>
    </row>
    <row r="488" spans="1:10" x14ac:dyDescent="0.25">
      <c r="A488" t="s">
        <v>2</v>
      </c>
      <c r="B488" t="s">
        <v>113</v>
      </c>
      <c r="C488">
        <v>210</v>
      </c>
      <c r="D488">
        <v>80</v>
      </c>
      <c r="E488">
        <v>1097086</v>
      </c>
      <c r="F488" t="s">
        <v>386</v>
      </c>
      <c r="G488" s="1">
        <v>42462.55972222222</v>
      </c>
      <c r="H488" s="2">
        <v>9000</v>
      </c>
      <c r="I488" s="13">
        <f t="shared" si="14"/>
        <v>42462</v>
      </c>
      <c r="J488" s="28" t="str">
        <f t="shared" si="15"/>
        <v>13:26</v>
      </c>
    </row>
    <row r="489" spans="1:10" x14ac:dyDescent="0.25">
      <c r="A489" t="s">
        <v>2</v>
      </c>
      <c r="B489" t="s">
        <v>114</v>
      </c>
      <c r="C489">
        <v>210</v>
      </c>
      <c r="D489">
        <v>80</v>
      </c>
      <c r="E489">
        <v>1097086</v>
      </c>
      <c r="F489" t="s">
        <v>386</v>
      </c>
      <c r="G489" s="1">
        <v>42462.65347222222</v>
      </c>
      <c r="H489" s="2">
        <v>56160</v>
      </c>
      <c r="I489" s="13">
        <f t="shared" si="14"/>
        <v>42462</v>
      </c>
      <c r="J489" s="28" t="str">
        <f t="shared" si="15"/>
        <v>15:41</v>
      </c>
    </row>
    <row r="490" spans="1:10" x14ac:dyDescent="0.25">
      <c r="A490" t="s">
        <v>2</v>
      </c>
      <c r="B490" t="s">
        <v>219</v>
      </c>
      <c r="C490">
        <v>210</v>
      </c>
      <c r="D490">
        <v>80</v>
      </c>
      <c r="E490">
        <v>1097086</v>
      </c>
      <c r="F490" t="s">
        <v>386</v>
      </c>
      <c r="G490" s="1">
        <v>42463.238194444442</v>
      </c>
      <c r="H490" s="2">
        <v>9600</v>
      </c>
      <c r="I490" s="13">
        <f t="shared" si="14"/>
        <v>42463</v>
      </c>
      <c r="J490" s="28" t="str">
        <f t="shared" si="15"/>
        <v>5:43</v>
      </c>
    </row>
    <row r="491" spans="1:10" x14ac:dyDescent="0.25">
      <c r="A491" t="s">
        <v>2</v>
      </c>
      <c r="B491" t="s">
        <v>220</v>
      </c>
      <c r="C491">
        <v>210</v>
      </c>
      <c r="D491">
        <v>80</v>
      </c>
      <c r="E491">
        <v>1097086</v>
      </c>
      <c r="F491" t="s">
        <v>386</v>
      </c>
      <c r="G491" s="1">
        <v>42463.338194444441</v>
      </c>
      <c r="H491" s="2">
        <v>4140</v>
      </c>
      <c r="I491" s="13">
        <f t="shared" si="14"/>
        <v>42463</v>
      </c>
      <c r="J491" s="28" t="str">
        <f t="shared" si="15"/>
        <v>8:7</v>
      </c>
    </row>
    <row r="492" spans="1:10" x14ac:dyDescent="0.25">
      <c r="A492" t="s">
        <v>2</v>
      </c>
      <c r="B492" t="s">
        <v>116</v>
      </c>
      <c r="C492">
        <v>210</v>
      </c>
      <c r="D492">
        <v>80</v>
      </c>
      <c r="E492">
        <v>1097086</v>
      </c>
      <c r="F492" t="s">
        <v>386</v>
      </c>
      <c r="G492" s="1">
        <v>42463.973611111112</v>
      </c>
      <c r="H492" s="2">
        <v>8160</v>
      </c>
      <c r="I492" s="13">
        <f t="shared" si="14"/>
        <v>42463</v>
      </c>
      <c r="J492" s="28" t="str">
        <f t="shared" si="15"/>
        <v>23:22</v>
      </c>
    </row>
    <row r="493" spans="1:10" x14ac:dyDescent="0.25">
      <c r="A493" t="s">
        <v>2</v>
      </c>
      <c r="B493" t="s">
        <v>118</v>
      </c>
      <c r="C493">
        <v>210</v>
      </c>
      <c r="D493">
        <v>80</v>
      </c>
      <c r="E493">
        <v>1097086</v>
      </c>
      <c r="F493" t="s">
        <v>386</v>
      </c>
      <c r="G493" s="1">
        <v>42464.143055555556</v>
      </c>
      <c r="H493" s="2">
        <v>11400</v>
      </c>
      <c r="I493" s="13">
        <f t="shared" si="14"/>
        <v>42464</v>
      </c>
      <c r="J493" s="28" t="str">
        <f t="shared" si="15"/>
        <v>3:26</v>
      </c>
    </row>
    <row r="494" spans="1:10" x14ac:dyDescent="0.25">
      <c r="A494" t="s">
        <v>2</v>
      </c>
      <c r="B494" t="s">
        <v>225</v>
      </c>
      <c r="C494">
        <v>210</v>
      </c>
      <c r="D494">
        <v>80</v>
      </c>
      <c r="E494">
        <v>1097086</v>
      </c>
      <c r="F494" t="s">
        <v>386</v>
      </c>
      <c r="G494" s="1">
        <v>42464.387499999997</v>
      </c>
      <c r="H494" s="2">
        <v>4080</v>
      </c>
      <c r="I494" s="13">
        <f t="shared" si="14"/>
        <v>42464</v>
      </c>
      <c r="J494" s="28" t="str">
        <f t="shared" si="15"/>
        <v>9:18</v>
      </c>
    </row>
    <row r="495" spans="1:10" x14ac:dyDescent="0.25">
      <c r="A495" t="s">
        <v>2</v>
      </c>
      <c r="B495" t="s">
        <v>168</v>
      </c>
      <c r="C495">
        <v>210</v>
      </c>
      <c r="D495">
        <v>80</v>
      </c>
      <c r="E495">
        <v>1097086</v>
      </c>
      <c r="F495" t="s">
        <v>386</v>
      </c>
      <c r="G495" s="1">
        <v>42464.493750000001</v>
      </c>
      <c r="H495" s="2">
        <v>1260</v>
      </c>
      <c r="I495" s="13">
        <f t="shared" si="14"/>
        <v>42464</v>
      </c>
      <c r="J495" s="28" t="str">
        <f t="shared" si="15"/>
        <v>11:51</v>
      </c>
    </row>
    <row r="496" spans="1:10" x14ac:dyDescent="0.25">
      <c r="A496" t="s">
        <v>1</v>
      </c>
      <c r="B496" t="s">
        <v>62</v>
      </c>
      <c r="C496">
        <v>210</v>
      </c>
      <c r="D496">
        <v>80</v>
      </c>
      <c r="E496">
        <v>1097086</v>
      </c>
      <c r="F496" t="s">
        <v>386</v>
      </c>
      <c r="G496" s="1">
        <v>42464.723611111112</v>
      </c>
      <c r="H496" s="2">
        <v>9400</v>
      </c>
      <c r="I496" s="13">
        <f t="shared" si="14"/>
        <v>42464</v>
      </c>
      <c r="J496" s="28" t="str">
        <f t="shared" si="15"/>
        <v>17:22</v>
      </c>
    </row>
    <row r="497" spans="1:10" x14ac:dyDescent="0.25">
      <c r="A497" t="s">
        <v>0</v>
      </c>
      <c r="B497" t="s">
        <v>33</v>
      </c>
      <c r="C497">
        <v>210</v>
      </c>
      <c r="D497">
        <v>120</v>
      </c>
      <c r="E497">
        <v>1097086</v>
      </c>
      <c r="F497" t="s">
        <v>386</v>
      </c>
      <c r="G497" s="1">
        <v>42464.90347222222</v>
      </c>
      <c r="H497" s="2">
        <v>1680</v>
      </c>
      <c r="I497" s="13">
        <f t="shared" si="14"/>
        <v>42464</v>
      </c>
      <c r="J497" s="28" t="str">
        <f t="shared" si="15"/>
        <v>21:41</v>
      </c>
    </row>
    <row r="498" spans="1:10" x14ac:dyDescent="0.25">
      <c r="A498" t="s">
        <v>1</v>
      </c>
      <c r="B498" t="s">
        <v>64</v>
      </c>
      <c r="C498">
        <v>210</v>
      </c>
      <c r="D498">
        <v>80</v>
      </c>
      <c r="E498">
        <v>1097086</v>
      </c>
      <c r="F498" t="s">
        <v>386</v>
      </c>
      <c r="G498" s="1">
        <v>42464.987500000003</v>
      </c>
      <c r="H498" s="2">
        <v>3360</v>
      </c>
      <c r="I498" s="13">
        <f t="shared" si="14"/>
        <v>42464</v>
      </c>
      <c r="J498" s="28" t="str">
        <f t="shared" si="15"/>
        <v>23:42</v>
      </c>
    </row>
    <row r="499" spans="1:10" x14ac:dyDescent="0.25">
      <c r="A499" t="s">
        <v>2</v>
      </c>
      <c r="B499" t="s">
        <v>108</v>
      </c>
      <c r="C499">
        <v>210</v>
      </c>
      <c r="D499">
        <v>80</v>
      </c>
      <c r="E499">
        <v>1097086</v>
      </c>
      <c r="F499" t="s">
        <v>386</v>
      </c>
      <c r="G499" s="1">
        <v>42465.431250000001</v>
      </c>
      <c r="H499" s="2">
        <v>18960</v>
      </c>
      <c r="I499" s="13">
        <f t="shared" si="14"/>
        <v>42465</v>
      </c>
      <c r="J499" s="28" t="str">
        <f t="shared" si="15"/>
        <v>10:21</v>
      </c>
    </row>
    <row r="500" spans="1:10" x14ac:dyDescent="0.25">
      <c r="A500" t="s">
        <v>2</v>
      </c>
      <c r="B500" t="s">
        <v>234</v>
      </c>
      <c r="C500">
        <v>210</v>
      </c>
      <c r="D500">
        <v>80</v>
      </c>
      <c r="E500">
        <v>1097086</v>
      </c>
      <c r="F500" t="s">
        <v>386</v>
      </c>
      <c r="G500" s="1">
        <v>42465.628472222219</v>
      </c>
      <c r="H500" s="2">
        <v>10800</v>
      </c>
      <c r="I500" s="13">
        <f t="shared" si="14"/>
        <v>42465</v>
      </c>
      <c r="J500" s="28" t="str">
        <f t="shared" si="15"/>
        <v>15:5</v>
      </c>
    </row>
    <row r="501" spans="1:10" x14ac:dyDescent="0.25">
      <c r="A501" t="s">
        <v>0</v>
      </c>
      <c r="B501" t="s">
        <v>39</v>
      </c>
      <c r="C501">
        <v>210</v>
      </c>
      <c r="D501">
        <v>160</v>
      </c>
      <c r="E501">
        <v>1097086</v>
      </c>
      <c r="F501" t="s">
        <v>386</v>
      </c>
      <c r="G501" s="1">
        <v>42465.836111111108</v>
      </c>
      <c r="H501" s="2">
        <v>5520</v>
      </c>
      <c r="I501" s="13">
        <f t="shared" si="14"/>
        <v>42465</v>
      </c>
      <c r="J501" s="28" t="str">
        <f t="shared" si="15"/>
        <v>20:4</v>
      </c>
    </row>
    <row r="502" spans="1:10" x14ac:dyDescent="0.25">
      <c r="A502" t="s">
        <v>2</v>
      </c>
      <c r="B502" t="s">
        <v>221</v>
      </c>
      <c r="C502">
        <v>210</v>
      </c>
      <c r="D502">
        <v>80</v>
      </c>
      <c r="E502">
        <v>1097086</v>
      </c>
      <c r="F502" t="s">
        <v>386</v>
      </c>
      <c r="G502" s="1">
        <v>42465.908333333333</v>
      </c>
      <c r="H502" s="2">
        <v>28080</v>
      </c>
      <c r="I502" s="13">
        <f t="shared" si="14"/>
        <v>42465</v>
      </c>
      <c r="J502" s="28" t="str">
        <f t="shared" si="15"/>
        <v>21:48</v>
      </c>
    </row>
    <row r="503" spans="1:10" x14ac:dyDescent="0.25">
      <c r="A503" t="s">
        <v>2</v>
      </c>
      <c r="B503" t="s">
        <v>222</v>
      </c>
      <c r="C503">
        <v>210</v>
      </c>
      <c r="D503">
        <v>80</v>
      </c>
      <c r="E503">
        <v>1097086</v>
      </c>
      <c r="F503" t="s">
        <v>386</v>
      </c>
      <c r="G503" s="1">
        <v>42466.200694444444</v>
      </c>
      <c r="H503" s="2">
        <v>24480</v>
      </c>
      <c r="I503" s="13">
        <f t="shared" si="14"/>
        <v>42466</v>
      </c>
      <c r="J503" s="28" t="str">
        <f t="shared" si="15"/>
        <v>4:49</v>
      </c>
    </row>
    <row r="504" spans="1:10" x14ac:dyDescent="0.25">
      <c r="A504" t="s">
        <v>1</v>
      </c>
      <c r="B504" t="s">
        <v>190</v>
      </c>
      <c r="C504">
        <v>210</v>
      </c>
      <c r="D504">
        <v>90</v>
      </c>
      <c r="E504">
        <v>1097086</v>
      </c>
      <c r="F504" t="s">
        <v>386</v>
      </c>
      <c r="G504" s="1">
        <v>42468.410416666666</v>
      </c>
      <c r="H504" s="2">
        <v>1200</v>
      </c>
      <c r="I504" s="13">
        <f t="shared" si="14"/>
        <v>42468</v>
      </c>
      <c r="J504" s="28" t="str">
        <f t="shared" si="15"/>
        <v>9:51</v>
      </c>
    </row>
    <row r="505" spans="1:10" x14ac:dyDescent="0.25">
      <c r="A505" t="s">
        <v>1</v>
      </c>
      <c r="B505" t="s">
        <v>192</v>
      </c>
      <c r="C505">
        <v>210</v>
      </c>
      <c r="D505">
        <v>90</v>
      </c>
      <c r="E505">
        <v>1097086</v>
      </c>
      <c r="F505" t="s">
        <v>386</v>
      </c>
      <c r="G505" s="1">
        <v>42468.449305555558</v>
      </c>
      <c r="H505" s="2">
        <v>3600</v>
      </c>
      <c r="I505" s="13">
        <f t="shared" si="14"/>
        <v>42468</v>
      </c>
      <c r="J505" s="28" t="str">
        <f t="shared" si="15"/>
        <v>10:47</v>
      </c>
    </row>
    <row r="506" spans="1:10" x14ac:dyDescent="0.25">
      <c r="A506" t="s">
        <v>0</v>
      </c>
      <c r="B506" t="s">
        <v>254</v>
      </c>
      <c r="C506">
        <v>210</v>
      </c>
      <c r="D506">
        <v>90</v>
      </c>
      <c r="E506">
        <v>1097086</v>
      </c>
      <c r="F506" t="s">
        <v>386</v>
      </c>
      <c r="G506" s="1">
        <v>42468.972916666666</v>
      </c>
      <c r="H506" s="2">
        <v>2140</v>
      </c>
      <c r="I506" s="13">
        <f t="shared" si="14"/>
        <v>42468</v>
      </c>
      <c r="J506" s="28" t="str">
        <f t="shared" si="15"/>
        <v>23:21</v>
      </c>
    </row>
    <row r="507" spans="1:10" x14ac:dyDescent="0.25">
      <c r="A507" t="s">
        <v>0</v>
      </c>
      <c r="B507" t="s">
        <v>255</v>
      </c>
      <c r="C507">
        <v>210</v>
      </c>
      <c r="D507">
        <v>100</v>
      </c>
      <c r="E507">
        <v>1097086</v>
      </c>
      <c r="F507" t="s">
        <v>386</v>
      </c>
      <c r="G507" s="1">
        <v>42469.111805555556</v>
      </c>
      <c r="H507" s="2">
        <v>1930</v>
      </c>
      <c r="I507" s="13">
        <f t="shared" si="14"/>
        <v>42469</v>
      </c>
      <c r="J507" s="28" t="str">
        <f t="shared" si="15"/>
        <v>2:41</v>
      </c>
    </row>
    <row r="508" spans="1:10" x14ac:dyDescent="0.25">
      <c r="A508" t="s">
        <v>1</v>
      </c>
      <c r="B508" t="s">
        <v>199</v>
      </c>
      <c r="C508">
        <v>210</v>
      </c>
      <c r="D508">
        <v>100</v>
      </c>
      <c r="E508">
        <v>1097086</v>
      </c>
      <c r="F508" t="s">
        <v>386</v>
      </c>
      <c r="G508" s="1">
        <v>42469.199305555558</v>
      </c>
      <c r="H508" s="2">
        <v>2700</v>
      </c>
      <c r="I508" s="13">
        <f t="shared" si="14"/>
        <v>42469</v>
      </c>
      <c r="J508" s="28" t="str">
        <f t="shared" si="15"/>
        <v>4:47</v>
      </c>
    </row>
    <row r="509" spans="1:10" x14ac:dyDescent="0.25">
      <c r="A509" t="s">
        <v>0</v>
      </c>
      <c r="B509" t="s">
        <v>262</v>
      </c>
      <c r="C509">
        <v>210</v>
      </c>
      <c r="D509">
        <v>160</v>
      </c>
      <c r="E509">
        <v>1097086</v>
      </c>
      <c r="F509" t="s">
        <v>386</v>
      </c>
      <c r="G509" s="1">
        <v>42470.127083333333</v>
      </c>
      <c r="H509" s="2">
        <v>1200</v>
      </c>
      <c r="I509" s="13">
        <f t="shared" si="14"/>
        <v>42470</v>
      </c>
      <c r="J509" s="28" t="str">
        <f t="shared" si="15"/>
        <v>3:3</v>
      </c>
    </row>
    <row r="510" spans="1:10" x14ac:dyDescent="0.25">
      <c r="A510" t="s">
        <v>0</v>
      </c>
      <c r="B510" t="s">
        <v>263</v>
      </c>
      <c r="C510">
        <v>210</v>
      </c>
      <c r="D510">
        <v>160</v>
      </c>
      <c r="E510">
        <v>1097086</v>
      </c>
      <c r="F510" t="s">
        <v>386</v>
      </c>
      <c r="G510" s="1">
        <v>42470.222916666666</v>
      </c>
      <c r="H510" s="2">
        <v>2640</v>
      </c>
      <c r="I510" s="13">
        <f t="shared" si="14"/>
        <v>42470</v>
      </c>
      <c r="J510" s="28" t="str">
        <f t="shared" si="15"/>
        <v>5:21</v>
      </c>
    </row>
    <row r="511" spans="1:10" x14ac:dyDescent="0.25">
      <c r="A511" t="s">
        <v>0</v>
      </c>
      <c r="B511" t="s">
        <v>274</v>
      </c>
      <c r="C511">
        <v>210</v>
      </c>
      <c r="D511">
        <v>200</v>
      </c>
      <c r="E511">
        <v>1097086</v>
      </c>
      <c r="F511" t="s">
        <v>386</v>
      </c>
      <c r="G511" s="1">
        <v>42472.648611111108</v>
      </c>
      <c r="H511" s="2">
        <v>2720</v>
      </c>
      <c r="I511" s="13">
        <f t="shared" si="14"/>
        <v>42472</v>
      </c>
      <c r="J511" s="28" t="str">
        <f t="shared" si="15"/>
        <v>15:34</v>
      </c>
    </row>
    <row r="512" spans="1:10" x14ac:dyDescent="0.25">
      <c r="A512" t="s">
        <v>0</v>
      </c>
      <c r="B512" t="s">
        <v>276</v>
      </c>
      <c r="C512">
        <v>210</v>
      </c>
      <c r="D512">
        <v>280</v>
      </c>
      <c r="E512">
        <v>1097086</v>
      </c>
      <c r="F512" t="s">
        <v>386</v>
      </c>
      <c r="G512" s="1">
        <v>42472.990277777775</v>
      </c>
      <c r="H512" s="2">
        <v>1374</v>
      </c>
      <c r="I512" s="13">
        <f t="shared" si="14"/>
        <v>42472</v>
      </c>
      <c r="J512" s="28" t="str">
        <f t="shared" si="15"/>
        <v>23:46</v>
      </c>
    </row>
    <row r="513" spans="1:10" x14ac:dyDescent="0.25">
      <c r="A513" t="s">
        <v>0</v>
      </c>
      <c r="B513" t="s">
        <v>277</v>
      </c>
      <c r="C513">
        <v>210</v>
      </c>
      <c r="D513">
        <v>300</v>
      </c>
      <c r="E513">
        <v>1097086</v>
      </c>
      <c r="F513" t="s">
        <v>386</v>
      </c>
      <c r="G513" s="1">
        <v>42473.103472222225</v>
      </c>
      <c r="H513" s="2">
        <v>1344</v>
      </c>
      <c r="I513" s="13">
        <f t="shared" si="14"/>
        <v>42473</v>
      </c>
      <c r="J513" s="28" t="str">
        <f t="shared" si="15"/>
        <v>2:29</v>
      </c>
    </row>
    <row r="514" spans="1:10" x14ac:dyDescent="0.25">
      <c r="A514" t="s">
        <v>8</v>
      </c>
      <c r="B514" t="s">
        <v>340</v>
      </c>
      <c r="C514">
        <v>420</v>
      </c>
      <c r="D514">
        <v>160</v>
      </c>
      <c r="E514">
        <v>1097861</v>
      </c>
      <c r="F514" t="s">
        <v>383</v>
      </c>
      <c r="G514" s="1">
        <v>42466.486805555556</v>
      </c>
      <c r="H514" s="2">
        <v>216</v>
      </c>
      <c r="I514" s="13">
        <f t="shared" si="14"/>
        <v>42466</v>
      </c>
      <c r="J514" s="28" t="str">
        <f t="shared" si="15"/>
        <v>11:41</v>
      </c>
    </row>
    <row r="515" spans="1:10" x14ac:dyDescent="0.25">
      <c r="A515" t="s">
        <v>0</v>
      </c>
      <c r="B515" t="s">
        <v>17</v>
      </c>
      <c r="C515">
        <v>210</v>
      </c>
      <c r="D515">
        <v>100</v>
      </c>
      <c r="E515">
        <v>1097896</v>
      </c>
      <c r="F515" t="s">
        <v>385</v>
      </c>
      <c r="G515" s="1">
        <v>42461.595138888886</v>
      </c>
      <c r="H515" s="2">
        <v>44</v>
      </c>
      <c r="I515" s="13">
        <f t="shared" ref="I515:I578" si="16">DATE(YEAR(G515),MONTH(G515),DAY(G515))</f>
        <v>42461</v>
      </c>
      <c r="J515" s="28" t="str">
        <f t="shared" ref="J515:J578" si="17">HOUR(G515)&amp;":"&amp;MINUTE(G515)</f>
        <v>14:17</v>
      </c>
    </row>
    <row r="516" spans="1:10" x14ac:dyDescent="0.25">
      <c r="A516" t="s">
        <v>0</v>
      </c>
      <c r="B516" t="s">
        <v>17</v>
      </c>
      <c r="C516">
        <v>210</v>
      </c>
      <c r="D516">
        <v>100</v>
      </c>
      <c r="E516">
        <v>1097896</v>
      </c>
      <c r="F516" t="s">
        <v>385</v>
      </c>
      <c r="G516" s="1">
        <v>42461.595138888886</v>
      </c>
      <c r="H516" s="2">
        <v>23</v>
      </c>
      <c r="I516" s="13">
        <f t="shared" si="16"/>
        <v>42461</v>
      </c>
      <c r="J516" s="28" t="str">
        <f t="shared" si="17"/>
        <v>14:17</v>
      </c>
    </row>
    <row r="517" spans="1:10" x14ac:dyDescent="0.25">
      <c r="A517" t="s">
        <v>1</v>
      </c>
      <c r="B517" t="s">
        <v>17</v>
      </c>
      <c r="C517">
        <v>210</v>
      </c>
      <c r="D517">
        <v>100</v>
      </c>
      <c r="E517">
        <v>1097896</v>
      </c>
      <c r="F517" t="s">
        <v>385</v>
      </c>
      <c r="G517" s="1">
        <v>42461.595138888886</v>
      </c>
      <c r="H517" s="2">
        <v>44</v>
      </c>
      <c r="I517" s="13">
        <f t="shared" si="16"/>
        <v>42461</v>
      </c>
      <c r="J517" s="28" t="str">
        <f t="shared" si="17"/>
        <v>14:17</v>
      </c>
    </row>
    <row r="518" spans="1:10" x14ac:dyDescent="0.25">
      <c r="A518" t="s">
        <v>1</v>
      </c>
      <c r="B518" t="s">
        <v>17</v>
      </c>
      <c r="C518">
        <v>210</v>
      </c>
      <c r="D518">
        <v>100</v>
      </c>
      <c r="E518">
        <v>1097896</v>
      </c>
      <c r="F518" t="s">
        <v>385</v>
      </c>
      <c r="G518" s="1">
        <v>42461.595138888886</v>
      </c>
      <c r="H518" s="2">
        <v>23</v>
      </c>
      <c r="I518" s="13">
        <f t="shared" si="16"/>
        <v>42461</v>
      </c>
      <c r="J518" s="28" t="str">
        <f t="shared" si="17"/>
        <v>14:17</v>
      </c>
    </row>
    <row r="519" spans="1:10" x14ac:dyDescent="0.25">
      <c r="A519" t="s">
        <v>0</v>
      </c>
      <c r="B519" t="s">
        <v>16</v>
      </c>
      <c r="C519">
        <v>210</v>
      </c>
      <c r="D519">
        <v>90</v>
      </c>
      <c r="E519">
        <v>1097896</v>
      </c>
      <c r="F519" t="s">
        <v>385</v>
      </c>
      <c r="G519" s="1">
        <v>42461.612500000003</v>
      </c>
      <c r="H519" s="2">
        <v>9</v>
      </c>
      <c r="I519" s="13">
        <f t="shared" si="16"/>
        <v>42461</v>
      </c>
      <c r="J519" s="28" t="str">
        <f t="shared" si="17"/>
        <v>14:42</v>
      </c>
    </row>
    <row r="520" spans="1:10" x14ac:dyDescent="0.25">
      <c r="A520" t="s">
        <v>2</v>
      </c>
      <c r="B520" t="s">
        <v>285</v>
      </c>
      <c r="C520">
        <v>210</v>
      </c>
      <c r="D520">
        <v>90</v>
      </c>
      <c r="E520">
        <v>1097896</v>
      </c>
      <c r="F520" t="s">
        <v>385</v>
      </c>
      <c r="G520" s="1">
        <v>42461.631249999999</v>
      </c>
      <c r="H520" s="2">
        <v>12</v>
      </c>
      <c r="I520" s="13">
        <f t="shared" si="16"/>
        <v>42461</v>
      </c>
      <c r="J520" s="28" t="str">
        <f t="shared" si="17"/>
        <v>15:9</v>
      </c>
    </row>
    <row r="521" spans="1:10" x14ac:dyDescent="0.25">
      <c r="A521" t="s">
        <v>2</v>
      </c>
      <c r="B521" t="s">
        <v>286</v>
      </c>
      <c r="C521">
        <v>210</v>
      </c>
      <c r="D521">
        <v>90</v>
      </c>
      <c r="E521">
        <v>1097896</v>
      </c>
      <c r="F521" t="s">
        <v>385</v>
      </c>
      <c r="G521" s="1">
        <v>42461.666666666664</v>
      </c>
      <c r="H521" s="2">
        <v>6</v>
      </c>
      <c r="I521" s="13">
        <f t="shared" si="16"/>
        <v>42461</v>
      </c>
      <c r="J521" s="28" t="str">
        <f t="shared" si="17"/>
        <v>16:0</v>
      </c>
    </row>
    <row r="522" spans="1:10" x14ac:dyDescent="0.25">
      <c r="A522" t="s">
        <v>2</v>
      </c>
      <c r="B522" t="s">
        <v>95</v>
      </c>
      <c r="C522">
        <v>210</v>
      </c>
      <c r="D522">
        <v>90</v>
      </c>
      <c r="E522">
        <v>1097896</v>
      </c>
      <c r="F522" t="s">
        <v>385</v>
      </c>
      <c r="G522" s="1">
        <v>42461.681250000001</v>
      </c>
      <c r="H522" s="2">
        <v>6</v>
      </c>
      <c r="I522" s="13">
        <f t="shared" si="16"/>
        <v>42461</v>
      </c>
      <c r="J522" s="28" t="str">
        <f t="shared" si="17"/>
        <v>16:21</v>
      </c>
    </row>
    <row r="523" spans="1:10" x14ac:dyDescent="0.25">
      <c r="A523" t="s">
        <v>2</v>
      </c>
      <c r="B523" t="s">
        <v>98</v>
      </c>
      <c r="C523">
        <v>210</v>
      </c>
      <c r="D523">
        <v>90</v>
      </c>
      <c r="E523">
        <v>1097896</v>
      </c>
      <c r="F523" t="s">
        <v>385</v>
      </c>
      <c r="G523" s="1">
        <v>42461.76666666667</v>
      </c>
      <c r="H523" s="2">
        <v>40</v>
      </c>
      <c r="I523" s="13">
        <f t="shared" si="16"/>
        <v>42461</v>
      </c>
      <c r="J523" s="28" t="str">
        <f t="shared" si="17"/>
        <v>18:24</v>
      </c>
    </row>
    <row r="524" spans="1:10" x14ac:dyDescent="0.25">
      <c r="A524" t="s">
        <v>2</v>
      </c>
      <c r="B524" t="s">
        <v>94</v>
      </c>
      <c r="C524">
        <v>210</v>
      </c>
      <c r="D524">
        <v>80</v>
      </c>
      <c r="E524">
        <v>1097896</v>
      </c>
      <c r="F524" t="s">
        <v>385</v>
      </c>
      <c r="G524" s="1">
        <v>42462.287499999999</v>
      </c>
      <c r="H524" s="2">
        <v>112</v>
      </c>
      <c r="I524" s="13">
        <f t="shared" si="16"/>
        <v>42462</v>
      </c>
      <c r="J524" s="28" t="str">
        <f t="shared" si="17"/>
        <v>6:54</v>
      </c>
    </row>
    <row r="525" spans="1:10" x14ac:dyDescent="0.25">
      <c r="A525" t="s">
        <v>1</v>
      </c>
      <c r="B525" t="s">
        <v>73</v>
      </c>
      <c r="C525">
        <v>210</v>
      </c>
      <c r="D525">
        <v>80</v>
      </c>
      <c r="E525">
        <v>1097896</v>
      </c>
      <c r="F525" t="s">
        <v>385</v>
      </c>
      <c r="G525" s="1">
        <v>42462.306250000001</v>
      </c>
      <c r="H525" s="2">
        <v>9</v>
      </c>
      <c r="I525" s="13">
        <f t="shared" si="16"/>
        <v>42462</v>
      </c>
      <c r="J525" s="28" t="str">
        <f t="shared" si="17"/>
        <v>7:21</v>
      </c>
    </row>
    <row r="526" spans="1:10" x14ac:dyDescent="0.25">
      <c r="A526" t="s">
        <v>1</v>
      </c>
      <c r="B526" t="s">
        <v>279</v>
      </c>
      <c r="C526">
        <v>210</v>
      </c>
      <c r="D526">
        <v>80</v>
      </c>
      <c r="E526">
        <v>1097896</v>
      </c>
      <c r="F526" t="s">
        <v>385</v>
      </c>
      <c r="G526" s="1">
        <v>42462.406944444447</v>
      </c>
      <c r="H526" s="2">
        <v>7</v>
      </c>
      <c r="I526" s="13">
        <f t="shared" si="16"/>
        <v>42462</v>
      </c>
      <c r="J526" s="28" t="str">
        <f t="shared" si="17"/>
        <v>9:46</v>
      </c>
    </row>
    <row r="527" spans="1:10" x14ac:dyDescent="0.25">
      <c r="A527" t="s">
        <v>2</v>
      </c>
      <c r="B527" t="s">
        <v>113</v>
      </c>
      <c r="C527">
        <v>210</v>
      </c>
      <c r="D527">
        <v>80</v>
      </c>
      <c r="E527">
        <v>1097896</v>
      </c>
      <c r="F527" t="s">
        <v>385</v>
      </c>
      <c r="G527" s="1">
        <v>42462.55972222222</v>
      </c>
      <c r="H527" s="2">
        <v>30</v>
      </c>
      <c r="I527" s="13">
        <f t="shared" si="16"/>
        <v>42462</v>
      </c>
      <c r="J527" s="28" t="str">
        <f t="shared" si="17"/>
        <v>13:26</v>
      </c>
    </row>
    <row r="528" spans="1:10" x14ac:dyDescent="0.25">
      <c r="A528" t="s">
        <v>2</v>
      </c>
      <c r="B528" t="s">
        <v>114</v>
      </c>
      <c r="C528">
        <v>210</v>
      </c>
      <c r="D528">
        <v>80</v>
      </c>
      <c r="E528">
        <v>1097896</v>
      </c>
      <c r="F528" t="s">
        <v>385</v>
      </c>
      <c r="G528" s="1">
        <v>42462.65347222222</v>
      </c>
      <c r="H528" s="2">
        <v>312</v>
      </c>
      <c r="I528" s="13">
        <f t="shared" si="16"/>
        <v>42462</v>
      </c>
      <c r="J528" s="28" t="str">
        <f t="shared" si="17"/>
        <v>15:41</v>
      </c>
    </row>
    <row r="529" spans="1:10" x14ac:dyDescent="0.25">
      <c r="A529" t="s">
        <v>1</v>
      </c>
      <c r="B529" t="s">
        <v>78</v>
      </c>
      <c r="C529">
        <v>210</v>
      </c>
      <c r="D529">
        <v>80</v>
      </c>
      <c r="E529">
        <v>1097896</v>
      </c>
      <c r="F529" t="s">
        <v>385</v>
      </c>
      <c r="G529" s="1">
        <v>42462.968055555553</v>
      </c>
      <c r="H529" s="2">
        <v>30</v>
      </c>
      <c r="I529" s="13">
        <f t="shared" si="16"/>
        <v>42462</v>
      </c>
      <c r="J529" s="28" t="str">
        <f t="shared" si="17"/>
        <v>23:14</v>
      </c>
    </row>
    <row r="530" spans="1:10" x14ac:dyDescent="0.25">
      <c r="A530" t="s">
        <v>1</v>
      </c>
      <c r="B530" t="s">
        <v>79</v>
      </c>
      <c r="C530">
        <v>210</v>
      </c>
      <c r="D530">
        <v>80</v>
      </c>
      <c r="E530">
        <v>1097896</v>
      </c>
      <c r="F530" t="s">
        <v>385</v>
      </c>
      <c r="G530" s="1">
        <v>42462.997916666667</v>
      </c>
      <c r="H530" s="2">
        <v>34</v>
      </c>
      <c r="I530" s="13">
        <f t="shared" si="16"/>
        <v>42462</v>
      </c>
      <c r="J530" s="28" t="str">
        <f t="shared" si="17"/>
        <v>23:57</v>
      </c>
    </row>
    <row r="531" spans="1:10" x14ac:dyDescent="0.25">
      <c r="A531" t="s">
        <v>1</v>
      </c>
      <c r="B531" t="s">
        <v>79</v>
      </c>
      <c r="C531">
        <v>210</v>
      </c>
      <c r="D531">
        <v>80</v>
      </c>
      <c r="E531">
        <v>1097896</v>
      </c>
      <c r="F531" t="s">
        <v>385</v>
      </c>
      <c r="G531" s="1">
        <v>42462.997916666667</v>
      </c>
      <c r="H531" s="2">
        <v>86</v>
      </c>
      <c r="I531" s="13">
        <f t="shared" si="16"/>
        <v>42462</v>
      </c>
      <c r="J531" s="28" t="str">
        <f t="shared" si="17"/>
        <v>23:57</v>
      </c>
    </row>
    <row r="532" spans="1:10" x14ac:dyDescent="0.25">
      <c r="A532" t="s">
        <v>2</v>
      </c>
      <c r="B532" t="s">
        <v>79</v>
      </c>
      <c r="C532">
        <v>210</v>
      </c>
      <c r="D532">
        <v>80</v>
      </c>
      <c r="E532">
        <v>1097896</v>
      </c>
      <c r="F532" t="s">
        <v>385</v>
      </c>
      <c r="G532" s="1">
        <v>42462.997916666667</v>
      </c>
      <c r="H532" s="2">
        <v>34</v>
      </c>
      <c r="I532" s="13">
        <f t="shared" si="16"/>
        <v>42462</v>
      </c>
      <c r="J532" s="28" t="str">
        <f t="shared" si="17"/>
        <v>23:57</v>
      </c>
    </row>
    <row r="533" spans="1:10" x14ac:dyDescent="0.25">
      <c r="A533" t="s">
        <v>2</v>
      </c>
      <c r="B533" t="s">
        <v>79</v>
      </c>
      <c r="C533">
        <v>210</v>
      </c>
      <c r="D533">
        <v>80</v>
      </c>
      <c r="E533">
        <v>1097896</v>
      </c>
      <c r="F533" t="s">
        <v>385</v>
      </c>
      <c r="G533" s="1">
        <v>42462.997916666667</v>
      </c>
      <c r="H533" s="2">
        <v>86</v>
      </c>
      <c r="I533" s="13">
        <f t="shared" si="16"/>
        <v>42462</v>
      </c>
      <c r="J533" s="28" t="str">
        <f t="shared" si="17"/>
        <v>23:57</v>
      </c>
    </row>
    <row r="534" spans="1:10" x14ac:dyDescent="0.25">
      <c r="A534" t="s">
        <v>2</v>
      </c>
      <c r="B534" t="s">
        <v>219</v>
      </c>
      <c r="C534">
        <v>210</v>
      </c>
      <c r="D534">
        <v>80</v>
      </c>
      <c r="E534">
        <v>1097896</v>
      </c>
      <c r="F534" t="s">
        <v>385</v>
      </c>
      <c r="G534" s="1">
        <v>42463.238194444442</v>
      </c>
      <c r="H534" s="2">
        <v>32</v>
      </c>
      <c r="I534" s="13">
        <f t="shared" si="16"/>
        <v>42463</v>
      </c>
      <c r="J534" s="28" t="str">
        <f t="shared" si="17"/>
        <v>5:43</v>
      </c>
    </row>
    <row r="535" spans="1:10" x14ac:dyDescent="0.25">
      <c r="A535" t="s">
        <v>2</v>
      </c>
      <c r="B535" t="s">
        <v>220</v>
      </c>
      <c r="C535">
        <v>210</v>
      </c>
      <c r="D535">
        <v>80</v>
      </c>
      <c r="E535">
        <v>1097896</v>
      </c>
      <c r="F535" t="s">
        <v>385</v>
      </c>
      <c r="G535" s="1">
        <v>42463.338194444441</v>
      </c>
      <c r="H535" s="2">
        <v>23</v>
      </c>
      <c r="I535" s="13">
        <f t="shared" si="16"/>
        <v>42463</v>
      </c>
      <c r="J535" s="28" t="str">
        <f t="shared" si="17"/>
        <v>8:7</v>
      </c>
    </row>
    <row r="536" spans="1:10" x14ac:dyDescent="0.25">
      <c r="A536" t="s">
        <v>1</v>
      </c>
      <c r="B536" t="s">
        <v>83</v>
      </c>
      <c r="C536">
        <v>210</v>
      </c>
      <c r="D536">
        <v>80</v>
      </c>
      <c r="E536">
        <v>1097896</v>
      </c>
      <c r="F536" t="s">
        <v>385</v>
      </c>
      <c r="G536" s="1">
        <v>42463.380555555559</v>
      </c>
      <c r="H536" s="2">
        <v>8</v>
      </c>
      <c r="I536" s="13">
        <f t="shared" si="16"/>
        <v>42463</v>
      </c>
      <c r="J536" s="28" t="str">
        <f t="shared" si="17"/>
        <v>9:8</v>
      </c>
    </row>
    <row r="537" spans="1:10" x14ac:dyDescent="0.25">
      <c r="A537" t="s">
        <v>2</v>
      </c>
      <c r="B537" t="s">
        <v>223</v>
      </c>
      <c r="C537">
        <v>210</v>
      </c>
      <c r="D537">
        <v>80</v>
      </c>
      <c r="E537">
        <v>1097896</v>
      </c>
      <c r="F537" t="s">
        <v>385</v>
      </c>
      <c r="G537" s="1">
        <v>42463.381249999999</v>
      </c>
      <c r="H537" s="2">
        <v>37</v>
      </c>
      <c r="I537" s="13">
        <f t="shared" si="16"/>
        <v>42463</v>
      </c>
      <c r="J537" s="28" t="str">
        <f t="shared" si="17"/>
        <v>9:9</v>
      </c>
    </row>
    <row r="538" spans="1:10" x14ac:dyDescent="0.25">
      <c r="A538" t="s">
        <v>2</v>
      </c>
      <c r="B538" t="s">
        <v>115</v>
      </c>
      <c r="C538">
        <v>210</v>
      </c>
      <c r="D538">
        <v>80</v>
      </c>
      <c r="E538">
        <v>1097896</v>
      </c>
      <c r="F538" t="s">
        <v>385</v>
      </c>
      <c r="G538" s="1">
        <v>42463.473611111112</v>
      </c>
      <c r="H538" s="2">
        <v>200</v>
      </c>
      <c r="I538" s="13">
        <f t="shared" si="16"/>
        <v>42463</v>
      </c>
      <c r="J538" s="28" t="str">
        <f t="shared" si="17"/>
        <v>11:22</v>
      </c>
    </row>
    <row r="539" spans="1:10" x14ac:dyDescent="0.25">
      <c r="A539" t="s">
        <v>2</v>
      </c>
      <c r="B539" t="s">
        <v>117</v>
      </c>
      <c r="C539">
        <v>210</v>
      </c>
      <c r="D539">
        <v>80</v>
      </c>
      <c r="E539">
        <v>1097896</v>
      </c>
      <c r="F539" t="s">
        <v>385</v>
      </c>
      <c r="G539" s="1">
        <v>42464.059027777781</v>
      </c>
      <c r="H539" s="2">
        <v>45</v>
      </c>
      <c r="I539" s="13">
        <f t="shared" si="16"/>
        <v>42464</v>
      </c>
      <c r="J539" s="28" t="str">
        <f t="shared" si="17"/>
        <v>1:25</v>
      </c>
    </row>
    <row r="540" spans="1:10" x14ac:dyDescent="0.25">
      <c r="A540" t="s">
        <v>2</v>
      </c>
      <c r="B540" t="s">
        <v>119</v>
      </c>
      <c r="C540">
        <v>210</v>
      </c>
      <c r="D540">
        <v>80</v>
      </c>
      <c r="E540">
        <v>1097896</v>
      </c>
      <c r="F540" t="s">
        <v>385</v>
      </c>
      <c r="G540" s="1">
        <v>42464.261805555558</v>
      </c>
      <c r="H540" s="2">
        <v>67</v>
      </c>
      <c r="I540" s="13">
        <f t="shared" si="16"/>
        <v>42464</v>
      </c>
      <c r="J540" s="28" t="str">
        <f t="shared" si="17"/>
        <v>6:17</v>
      </c>
    </row>
    <row r="541" spans="1:10" x14ac:dyDescent="0.25">
      <c r="A541" t="s">
        <v>2</v>
      </c>
      <c r="B541" t="s">
        <v>226</v>
      </c>
      <c r="C541">
        <v>210</v>
      </c>
      <c r="D541">
        <v>80</v>
      </c>
      <c r="E541">
        <v>1097896</v>
      </c>
      <c r="F541" t="s">
        <v>385</v>
      </c>
      <c r="G541" s="1">
        <v>42464.429861111108</v>
      </c>
      <c r="H541" s="2">
        <v>34</v>
      </c>
      <c r="I541" s="13">
        <f t="shared" si="16"/>
        <v>42464</v>
      </c>
      <c r="J541" s="28" t="str">
        <f t="shared" si="17"/>
        <v>10:19</v>
      </c>
    </row>
    <row r="542" spans="1:10" x14ac:dyDescent="0.25">
      <c r="A542" t="s">
        <v>2</v>
      </c>
      <c r="B542" t="s">
        <v>168</v>
      </c>
      <c r="C542">
        <v>210</v>
      </c>
      <c r="D542">
        <v>80</v>
      </c>
      <c r="E542">
        <v>1097896</v>
      </c>
      <c r="F542" t="s">
        <v>385</v>
      </c>
      <c r="G542" s="1">
        <v>42464.493750000001</v>
      </c>
      <c r="H542" s="2">
        <v>7</v>
      </c>
      <c r="I542" s="13">
        <f t="shared" si="16"/>
        <v>42464</v>
      </c>
      <c r="J542" s="28" t="str">
        <f t="shared" si="17"/>
        <v>11:51</v>
      </c>
    </row>
    <row r="543" spans="1:10" x14ac:dyDescent="0.25">
      <c r="A543" t="s">
        <v>3</v>
      </c>
      <c r="B543" t="s">
        <v>238</v>
      </c>
      <c r="C543">
        <v>210</v>
      </c>
      <c r="D543">
        <v>80</v>
      </c>
      <c r="E543">
        <v>1097896</v>
      </c>
      <c r="F543" t="s">
        <v>385</v>
      </c>
      <c r="G543" s="1">
        <v>42464.918749999997</v>
      </c>
      <c r="H543" s="2">
        <v>49</v>
      </c>
      <c r="I543" s="13">
        <f t="shared" si="16"/>
        <v>42464</v>
      </c>
      <c r="J543" s="28" t="str">
        <f t="shared" si="17"/>
        <v>22:3</v>
      </c>
    </row>
    <row r="544" spans="1:10" x14ac:dyDescent="0.25">
      <c r="A544" t="s">
        <v>1</v>
      </c>
      <c r="B544" t="s">
        <v>104</v>
      </c>
      <c r="C544">
        <v>210</v>
      </c>
      <c r="D544">
        <v>90</v>
      </c>
      <c r="E544">
        <v>1097896</v>
      </c>
      <c r="F544" t="s">
        <v>385</v>
      </c>
      <c r="G544" s="1">
        <v>42465.193749999999</v>
      </c>
      <c r="H544" s="2">
        <v>15</v>
      </c>
      <c r="I544" s="13">
        <f t="shared" si="16"/>
        <v>42465</v>
      </c>
      <c r="J544" s="28" t="str">
        <f t="shared" si="17"/>
        <v>4:39</v>
      </c>
    </row>
    <row r="545" spans="1:10" x14ac:dyDescent="0.25">
      <c r="A545" t="s">
        <v>1</v>
      </c>
      <c r="B545" t="s">
        <v>105</v>
      </c>
      <c r="C545">
        <v>210</v>
      </c>
      <c r="D545">
        <v>90</v>
      </c>
      <c r="E545">
        <v>1097896</v>
      </c>
      <c r="F545" t="s">
        <v>385</v>
      </c>
      <c r="G545" s="1">
        <v>42465.247916666667</v>
      </c>
      <c r="H545" s="2">
        <v>33</v>
      </c>
      <c r="I545" s="13">
        <f t="shared" si="16"/>
        <v>42465</v>
      </c>
      <c r="J545" s="28" t="str">
        <f t="shared" si="17"/>
        <v>5:57</v>
      </c>
    </row>
    <row r="546" spans="1:10" x14ac:dyDescent="0.25">
      <c r="A546" t="s">
        <v>1</v>
      </c>
      <c r="B546" t="s">
        <v>182</v>
      </c>
      <c r="C546">
        <v>210</v>
      </c>
      <c r="D546">
        <v>90</v>
      </c>
      <c r="E546">
        <v>1097896</v>
      </c>
      <c r="F546" t="s">
        <v>385</v>
      </c>
      <c r="G546" s="1">
        <v>42465.866666666669</v>
      </c>
      <c r="H546" s="2">
        <v>36</v>
      </c>
      <c r="I546" s="13">
        <f t="shared" si="16"/>
        <v>42465</v>
      </c>
      <c r="J546" s="28" t="str">
        <f t="shared" si="17"/>
        <v>20:48</v>
      </c>
    </row>
    <row r="547" spans="1:10" x14ac:dyDescent="0.25">
      <c r="A547" t="s">
        <v>2</v>
      </c>
      <c r="B547" t="s">
        <v>221</v>
      </c>
      <c r="C547">
        <v>210</v>
      </c>
      <c r="D547">
        <v>80</v>
      </c>
      <c r="E547">
        <v>1097896</v>
      </c>
      <c r="F547" t="s">
        <v>385</v>
      </c>
      <c r="G547" s="1">
        <v>42465.908333333333</v>
      </c>
      <c r="H547" s="2">
        <v>156</v>
      </c>
      <c r="I547" s="13">
        <f t="shared" si="16"/>
        <v>42465</v>
      </c>
      <c r="J547" s="28" t="str">
        <f t="shared" si="17"/>
        <v>21:48</v>
      </c>
    </row>
    <row r="548" spans="1:10" x14ac:dyDescent="0.25">
      <c r="A548" t="s">
        <v>1</v>
      </c>
      <c r="B548" t="s">
        <v>21</v>
      </c>
      <c r="C548">
        <v>210</v>
      </c>
      <c r="D548">
        <v>90</v>
      </c>
      <c r="E548">
        <v>1097896</v>
      </c>
      <c r="F548" t="s">
        <v>385</v>
      </c>
      <c r="G548" s="1">
        <v>42465.995833333334</v>
      </c>
      <c r="H548" s="2">
        <v>53</v>
      </c>
      <c r="I548" s="13">
        <f t="shared" si="16"/>
        <v>42465</v>
      </c>
      <c r="J548" s="28" t="str">
        <f t="shared" si="17"/>
        <v>23:54</v>
      </c>
    </row>
    <row r="549" spans="1:10" x14ac:dyDescent="0.25">
      <c r="A549" t="s">
        <v>1</v>
      </c>
      <c r="B549" t="s">
        <v>106</v>
      </c>
      <c r="C549">
        <v>210</v>
      </c>
      <c r="D549">
        <v>90</v>
      </c>
      <c r="E549">
        <v>1097896</v>
      </c>
      <c r="F549" t="s">
        <v>385</v>
      </c>
      <c r="G549" s="1">
        <v>42466.183333333334</v>
      </c>
      <c r="H549" s="2">
        <v>283</v>
      </c>
      <c r="I549" s="13">
        <f t="shared" si="16"/>
        <v>42466</v>
      </c>
      <c r="J549" s="28" t="str">
        <f t="shared" si="17"/>
        <v>4:24</v>
      </c>
    </row>
    <row r="550" spans="1:10" x14ac:dyDescent="0.25">
      <c r="A550" t="s">
        <v>2</v>
      </c>
      <c r="B550" t="s">
        <v>224</v>
      </c>
      <c r="C550">
        <v>210</v>
      </c>
      <c r="D550">
        <v>80</v>
      </c>
      <c r="E550">
        <v>1097896</v>
      </c>
      <c r="F550" t="s">
        <v>385</v>
      </c>
      <c r="G550" s="1">
        <v>42466.518750000003</v>
      </c>
      <c r="H550" s="2">
        <v>667</v>
      </c>
      <c r="I550" s="13">
        <f t="shared" si="16"/>
        <v>42466</v>
      </c>
      <c r="J550" s="28" t="str">
        <f t="shared" si="17"/>
        <v>12:27</v>
      </c>
    </row>
    <row r="551" spans="1:10" x14ac:dyDescent="0.25">
      <c r="A551" t="s">
        <v>1</v>
      </c>
      <c r="B551" t="s">
        <v>183</v>
      </c>
      <c r="C551">
        <v>210</v>
      </c>
      <c r="D551">
        <v>90</v>
      </c>
      <c r="E551">
        <v>1097896</v>
      </c>
      <c r="F551" t="s">
        <v>385</v>
      </c>
      <c r="G551" s="1">
        <v>42467.197916666664</v>
      </c>
      <c r="H551" s="2">
        <v>209</v>
      </c>
      <c r="I551" s="13">
        <f t="shared" si="16"/>
        <v>42467</v>
      </c>
      <c r="J551" s="28" t="str">
        <f t="shared" si="17"/>
        <v>4:45</v>
      </c>
    </row>
    <row r="552" spans="1:10" x14ac:dyDescent="0.25">
      <c r="A552" t="s">
        <v>3</v>
      </c>
      <c r="B552" t="s">
        <v>302</v>
      </c>
      <c r="C552">
        <v>210</v>
      </c>
      <c r="D552">
        <v>80</v>
      </c>
      <c r="E552">
        <v>1097896</v>
      </c>
      <c r="F552" t="s">
        <v>385</v>
      </c>
      <c r="G552" s="1">
        <v>42467.4375</v>
      </c>
      <c r="H552" s="2">
        <v>51</v>
      </c>
      <c r="I552" s="13">
        <f t="shared" si="16"/>
        <v>42467</v>
      </c>
      <c r="J552" s="28" t="str">
        <f t="shared" si="17"/>
        <v>10:30</v>
      </c>
    </row>
    <row r="553" spans="1:10" x14ac:dyDescent="0.25">
      <c r="A553" t="s">
        <v>3</v>
      </c>
      <c r="B553" t="s">
        <v>305</v>
      </c>
      <c r="C553">
        <v>210</v>
      </c>
      <c r="D553">
        <v>80</v>
      </c>
      <c r="E553">
        <v>1097896</v>
      </c>
      <c r="F553" t="s">
        <v>385</v>
      </c>
      <c r="G553" s="1">
        <v>42467.926388888889</v>
      </c>
      <c r="H553" s="2">
        <v>142</v>
      </c>
      <c r="I553" s="13">
        <f t="shared" si="16"/>
        <v>42467</v>
      </c>
      <c r="J553" s="28" t="str">
        <f t="shared" si="17"/>
        <v>22:14</v>
      </c>
    </row>
    <row r="554" spans="1:10" x14ac:dyDescent="0.25">
      <c r="A554" t="s">
        <v>2</v>
      </c>
      <c r="B554" t="s">
        <v>289</v>
      </c>
      <c r="C554">
        <v>210</v>
      </c>
      <c r="D554">
        <v>75</v>
      </c>
      <c r="E554">
        <v>1097896</v>
      </c>
      <c r="F554" t="s">
        <v>385</v>
      </c>
      <c r="G554" s="1">
        <v>42468.379166666666</v>
      </c>
      <c r="H554" s="2">
        <v>124</v>
      </c>
      <c r="I554" s="13">
        <f t="shared" si="16"/>
        <v>42468</v>
      </c>
      <c r="J554" s="28" t="str">
        <f t="shared" si="17"/>
        <v>9:6</v>
      </c>
    </row>
    <row r="555" spans="1:10" x14ac:dyDescent="0.25">
      <c r="A555" t="s">
        <v>1</v>
      </c>
      <c r="B555" t="s">
        <v>189</v>
      </c>
      <c r="C555">
        <v>210</v>
      </c>
      <c r="D555">
        <v>90</v>
      </c>
      <c r="E555">
        <v>1097896</v>
      </c>
      <c r="F555" t="s">
        <v>385</v>
      </c>
      <c r="G555" s="1">
        <v>42468.390972222223</v>
      </c>
      <c r="H555" s="2">
        <v>6</v>
      </c>
      <c r="I555" s="13">
        <f t="shared" si="16"/>
        <v>42468</v>
      </c>
      <c r="J555" s="28" t="str">
        <f t="shared" si="17"/>
        <v>9:23</v>
      </c>
    </row>
    <row r="556" spans="1:10" x14ac:dyDescent="0.25">
      <c r="A556" t="s">
        <v>1</v>
      </c>
      <c r="B556" t="s">
        <v>190</v>
      </c>
      <c r="C556">
        <v>210</v>
      </c>
      <c r="D556">
        <v>90</v>
      </c>
      <c r="E556">
        <v>1097896</v>
      </c>
      <c r="F556" t="s">
        <v>385</v>
      </c>
      <c r="G556" s="1">
        <v>42468.410416666666</v>
      </c>
      <c r="H556" s="2">
        <v>4</v>
      </c>
      <c r="I556" s="13">
        <f t="shared" si="16"/>
        <v>42468</v>
      </c>
      <c r="J556" s="28" t="str">
        <f t="shared" si="17"/>
        <v>9:51</v>
      </c>
    </row>
    <row r="557" spans="1:10" x14ac:dyDescent="0.25">
      <c r="A557" t="s">
        <v>2</v>
      </c>
      <c r="B557" t="s">
        <v>291</v>
      </c>
      <c r="C557">
        <v>210</v>
      </c>
      <c r="D557">
        <v>75</v>
      </c>
      <c r="E557">
        <v>1097896</v>
      </c>
      <c r="F557" t="s">
        <v>385</v>
      </c>
      <c r="G557" s="1">
        <v>42468.652777777781</v>
      </c>
      <c r="H557" s="2">
        <v>79</v>
      </c>
      <c r="I557" s="13">
        <f t="shared" si="16"/>
        <v>42468</v>
      </c>
      <c r="J557" s="28" t="str">
        <f t="shared" si="17"/>
        <v>15:40</v>
      </c>
    </row>
    <row r="558" spans="1:10" x14ac:dyDescent="0.25">
      <c r="A558" t="s">
        <v>1</v>
      </c>
      <c r="B558" t="s">
        <v>197</v>
      </c>
      <c r="C558">
        <v>210</v>
      </c>
      <c r="D558">
        <v>100</v>
      </c>
      <c r="E558">
        <v>1097896</v>
      </c>
      <c r="F558" t="s">
        <v>385</v>
      </c>
      <c r="G558" s="1">
        <v>42468.922222222223</v>
      </c>
      <c r="H558" s="2">
        <v>27</v>
      </c>
      <c r="I558" s="13">
        <f t="shared" si="16"/>
        <v>42468</v>
      </c>
      <c r="J558" s="28" t="str">
        <f t="shared" si="17"/>
        <v>22:8</v>
      </c>
    </row>
    <row r="559" spans="1:10" x14ac:dyDescent="0.25">
      <c r="A559" t="s">
        <v>2</v>
      </c>
      <c r="B559" t="s">
        <v>294</v>
      </c>
      <c r="C559">
        <v>210</v>
      </c>
      <c r="D559">
        <v>75</v>
      </c>
      <c r="E559">
        <v>1097896</v>
      </c>
      <c r="F559" t="s">
        <v>385</v>
      </c>
      <c r="G559" s="1">
        <v>42469.142361111109</v>
      </c>
      <c r="H559" s="2">
        <v>263</v>
      </c>
      <c r="I559" s="13">
        <f t="shared" si="16"/>
        <v>42469</v>
      </c>
      <c r="J559" s="28" t="str">
        <f t="shared" si="17"/>
        <v>3:25</v>
      </c>
    </row>
    <row r="560" spans="1:10" x14ac:dyDescent="0.25">
      <c r="A560" t="s">
        <v>1</v>
      </c>
      <c r="B560" t="s">
        <v>280</v>
      </c>
      <c r="C560">
        <v>210</v>
      </c>
      <c r="D560">
        <v>80</v>
      </c>
      <c r="E560">
        <v>1097896</v>
      </c>
      <c r="F560" t="s">
        <v>385</v>
      </c>
      <c r="G560" s="1">
        <v>42471.257638888892</v>
      </c>
      <c r="H560" s="2">
        <v>32</v>
      </c>
      <c r="I560" s="13">
        <f t="shared" si="16"/>
        <v>42471</v>
      </c>
      <c r="J560" s="28" t="str">
        <f t="shared" si="17"/>
        <v>6:11</v>
      </c>
    </row>
    <row r="561" spans="1:10" x14ac:dyDescent="0.25">
      <c r="A561" t="s">
        <v>1</v>
      </c>
      <c r="B561" t="s">
        <v>281</v>
      </c>
      <c r="C561">
        <v>210</v>
      </c>
      <c r="D561">
        <v>80</v>
      </c>
      <c r="E561">
        <v>1097896</v>
      </c>
      <c r="F561" t="s">
        <v>385</v>
      </c>
      <c r="G561" s="1">
        <v>42471.379861111112</v>
      </c>
      <c r="H561" s="2">
        <v>40</v>
      </c>
      <c r="I561" s="13">
        <f t="shared" si="16"/>
        <v>42471</v>
      </c>
      <c r="J561" s="28" t="str">
        <f t="shared" si="17"/>
        <v>9:7</v>
      </c>
    </row>
    <row r="562" spans="1:10" x14ac:dyDescent="0.25">
      <c r="A562" t="s">
        <v>1</v>
      </c>
      <c r="B562" t="s">
        <v>284</v>
      </c>
      <c r="C562">
        <v>210</v>
      </c>
      <c r="D562">
        <v>80</v>
      </c>
      <c r="E562">
        <v>1097896</v>
      </c>
      <c r="F562" t="s">
        <v>385</v>
      </c>
      <c r="G562" s="1">
        <v>42472.063194444447</v>
      </c>
      <c r="H562" s="2">
        <v>230</v>
      </c>
      <c r="I562" s="13">
        <f t="shared" si="16"/>
        <v>42472</v>
      </c>
      <c r="J562" s="28" t="str">
        <f t="shared" si="17"/>
        <v>1:31</v>
      </c>
    </row>
    <row r="563" spans="1:10" x14ac:dyDescent="0.25">
      <c r="A563" t="s">
        <v>8</v>
      </c>
      <c r="B563" t="s">
        <v>170</v>
      </c>
      <c r="C563">
        <v>420</v>
      </c>
      <c r="D563">
        <v>100</v>
      </c>
      <c r="E563">
        <v>1101715</v>
      </c>
      <c r="F563" t="s">
        <v>386</v>
      </c>
      <c r="G563" s="1">
        <v>42461.598611111112</v>
      </c>
      <c r="H563" s="2">
        <v>80</v>
      </c>
      <c r="I563" s="13">
        <f t="shared" si="16"/>
        <v>42461</v>
      </c>
      <c r="J563" s="28" t="str">
        <f t="shared" si="17"/>
        <v>14:22</v>
      </c>
    </row>
    <row r="564" spans="1:10" x14ac:dyDescent="0.25">
      <c r="A564" t="s">
        <v>0</v>
      </c>
      <c r="B564" t="s">
        <v>40</v>
      </c>
      <c r="C564">
        <v>210</v>
      </c>
      <c r="D564">
        <v>160</v>
      </c>
      <c r="E564">
        <v>1101727</v>
      </c>
      <c r="F564" t="s">
        <v>386</v>
      </c>
      <c r="G564" s="1">
        <v>42466.277777777781</v>
      </c>
      <c r="H564" s="2">
        <v>1200</v>
      </c>
      <c r="I564" s="13">
        <f t="shared" si="16"/>
        <v>42466</v>
      </c>
      <c r="J564" s="28" t="str">
        <f t="shared" si="17"/>
        <v>6:40</v>
      </c>
    </row>
    <row r="565" spans="1:10" x14ac:dyDescent="0.25">
      <c r="A565" t="s">
        <v>1</v>
      </c>
      <c r="B565" t="s">
        <v>191</v>
      </c>
      <c r="C565">
        <v>210</v>
      </c>
      <c r="D565">
        <v>90</v>
      </c>
      <c r="E565">
        <v>1101773</v>
      </c>
      <c r="F565" t="s">
        <v>386</v>
      </c>
      <c r="G565" s="1">
        <v>42468.428472222222</v>
      </c>
      <c r="H565" s="2">
        <v>1120</v>
      </c>
      <c r="I565" s="13">
        <f t="shared" si="16"/>
        <v>42468</v>
      </c>
      <c r="J565" s="28" t="str">
        <f t="shared" si="17"/>
        <v>10:17</v>
      </c>
    </row>
    <row r="566" spans="1:10" x14ac:dyDescent="0.25">
      <c r="A566" t="s">
        <v>1</v>
      </c>
      <c r="B566" t="s">
        <v>191</v>
      </c>
      <c r="C566">
        <v>210</v>
      </c>
      <c r="D566">
        <v>90</v>
      </c>
      <c r="E566">
        <v>1101846</v>
      </c>
      <c r="F566" t="s">
        <v>384</v>
      </c>
      <c r="G566" s="1">
        <v>42468.428472222222</v>
      </c>
      <c r="H566" s="2">
        <v>224</v>
      </c>
      <c r="I566" s="13">
        <f t="shared" si="16"/>
        <v>42468</v>
      </c>
      <c r="J566" s="28" t="str">
        <f t="shared" si="17"/>
        <v>10:17</v>
      </c>
    </row>
    <row r="567" spans="1:10" x14ac:dyDescent="0.25">
      <c r="A567" t="s">
        <v>2</v>
      </c>
      <c r="B567" t="s">
        <v>101</v>
      </c>
      <c r="C567">
        <v>210</v>
      </c>
      <c r="D567">
        <v>100</v>
      </c>
      <c r="E567">
        <v>1118540</v>
      </c>
      <c r="F567" t="s">
        <v>383</v>
      </c>
      <c r="G567" s="1">
        <v>42462.098611111112</v>
      </c>
      <c r="H567" s="2">
        <v>600</v>
      </c>
      <c r="I567" s="13">
        <f t="shared" si="16"/>
        <v>42462</v>
      </c>
      <c r="J567" s="28" t="str">
        <f t="shared" si="17"/>
        <v>2:22</v>
      </c>
    </row>
    <row r="568" spans="1:10" x14ac:dyDescent="0.25">
      <c r="A568" t="s">
        <v>0</v>
      </c>
      <c r="B568" t="s">
        <v>53</v>
      </c>
      <c r="C568">
        <v>210</v>
      </c>
      <c r="D568">
        <v>300</v>
      </c>
      <c r="E568">
        <v>1118540</v>
      </c>
      <c r="F568" t="s">
        <v>383</v>
      </c>
      <c r="G568" s="1">
        <v>42468.32916666667</v>
      </c>
      <c r="H568" s="2">
        <v>224</v>
      </c>
      <c r="I568" s="13">
        <f t="shared" si="16"/>
        <v>42468</v>
      </c>
      <c r="J568" s="28" t="str">
        <f t="shared" si="17"/>
        <v>7:54</v>
      </c>
    </row>
    <row r="569" spans="1:10" x14ac:dyDescent="0.25">
      <c r="A569" t="s">
        <v>3</v>
      </c>
      <c r="B569" t="s">
        <v>124</v>
      </c>
      <c r="C569">
        <v>210</v>
      </c>
      <c r="D569">
        <v>80</v>
      </c>
      <c r="E569">
        <v>1118549</v>
      </c>
      <c r="F569" t="s">
        <v>385</v>
      </c>
      <c r="G569" s="1">
        <v>42461.597916666666</v>
      </c>
      <c r="H569" s="2">
        <v>76</v>
      </c>
      <c r="I569" s="13">
        <f t="shared" si="16"/>
        <v>42461</v>
      </c>
      <c r="J569" s="28" t="str">
        <f t="shared" si="17"/>
        <v>14:21</v>
      </c>
    </row>
    <row r="570" spans="1:10" x14ac:dyDescent="0.25">
      <c r="A570" t="s">
        <v>8</v>
      </c>
      <c r="B570" t="s">
        <v>157</v>
      </c>
      <c r="C570">
        <v>420</v>
      </c>
      <c r="D570">
        <v>250</v>
      </c>
      <c r="E570">
        <v>1118549</v>
      </c>
      <c r="F570" t="s">
        <v>385</v>
      </c>
      <c r="G570" s="1">
        <v>42463.27847222222</v>
      </c>
      <c r="H570" s="2">
        <v>6</v>
      </c>
      <c r="I570" s="13">
        <f t="shared" si="16"/>
        <v>42463</v>
      </c>
      <c r="J570" s="28" t="str">
        <f t="shared" si="17"/>
        <v>6:41</v>
      </c>
    </row>
    <row r="571" spans="1:10" x14ac:dyDescent="0.25">
      <c r="A571" t="s">
        <v>2</v>
      </c>
      <c r="B571" t="s">
        <v>111</v>
      </c>
      <c r="C571">
        <v>210</v>
      </c>
      <c r="D571">
        <v>80</v>
      </c>
      <c r="E571">
        <v>1118549</v>
      </c>
      <c r="F571" t="s">
        <v>385</v>
      </c>
      <c r="G571" s="1">
        <v>42464.625</v>
      </c>
      <c r="H571" s="2">
        <v>75</v>
      </c>
      <c r="I571" s="13">
        <f t="shared" si="16"/>
        <v>42464</v>
      </c>
      <c r="J571" s="28" t="str">
        <f t="shared" si="17"/>
        <v>15:0</v>
      </c>
    </row>
    <row r="572" spans="1:10" x14ac:dyDescent="0.25">
      <c r="A572" t="s">
        <v>2</v>
      </c>
      <c r="B572" t="s">
        <v>231</v>
      </c>
      <c r="C572">
        <v>210</v>
      </c>
      <c r="D572">
        <v>80</v>
      </c>
      <c r="E572">
        <v>1118549</v>
      </c>
      <c r="F572" t="s">
        <v>385</v>
      </c>
      <c r="G572" s="1">
        <v>42465.027083333334</v>
      </c>
      <c r="H572" s="2">
        <v>115</v>
      </c>
      <c r="I572" s="13">
        <f t="shared" si="16"/>
        <v>42465</v>
      </c>
      <c r="J572" s="28" t="str">
        <f t="shared" si="17"/>
        <v>0:39</v>
      </c>
    </row>
    <row r="573" spans="1:10" x14ac:dyDescent="0.25">
      <c r="A573" t="s">
        <v>8</v>
      </c>
      <c r="B573" t="s">
        <v>334</v>
      </c>
      <c r="C573">
        <v>420</v>
      </c>
      <c r="D573">
        <v>120</v>
      </c>
      <c r="E573">
        <v>1118549</v>
      </c>
      <c r="F573" t="s">
        <v>385</v>
      </c>
      <c r="G573" s="1">
        <v>42465.818749999999</v>
      </c>
      <c r="H573" s="2">
        <v>8</v>
      </c>
      <c r="I573" s="13">
        <f t="shared" si="16"/>
        <v>42465</v>
      </c>
      <c r="J573" s="28" t="str">
        <f t="shared" si="17"/>
        <v>19:39</v>
      </c>
    </row>
    <row r="574" spans="1:10" x14ac:dyDescent="0.25">
      <c r="A574" t="s">
        <v>0</v>
      </c>
      <c r="B574" t="s">
        <v>49</v>
      </c>
      <c r="C574">
        <v>210</v>
      </c>
      <c r="D574">
        <v>250</v>
      </c>
      <c r="E574">
        <v>1118549</v>
      </c>
      <c r="F574" t="s">
        <v>385</v>
      </c>
      <c r="G574" s="1">
        <v>42467.799305555556</v>
      </c>
      <c r="H574" s="2">
        <v>7</v>
      </c>
      <c r="I574" s="13">
        <f t="shared" si="16"/>
        <v>42467</v>
      </c>
      <c r="J574" s="28" t="str">
        <f t="shared" si="17"/>
        <v>19:11</v>
      </c>
    </row>
    <row r="575" spans="1:10" x14ac:dyDescent="0.25">
      <c r="A575" t="s">
        <v>3</v>
      </c>
      <c r="B575" t="s">
        <v>311</v>
      </c>
      <c r="C575">
        <v>210</v>
      </c>
      <c r="D575">
        <v>80</v>
      </c>
      <c r="E575">
        <v>1118549</v>
      </c>
      <c r="F575" t="s">
        <v>385</v>
      </c>
      <c r="G575" s="1">
        <v>42468.986111111109</v>
      </c>
      <c r="H575" s="2">
        <v>154</v>
      </c>
      <c r="I575" s="13">
        <f t="shared" si="16"/>
        <v>42468</v>
      </c>
      <c r="J575" s="28" t="str">
        <f t="shared" si="17"/>
        <v>23:40</v>
      </c>
    </row>
    <row r="576" spans="1:10" x14ac:dyDescent="0.25">
      <c r="A576" t="s">
        <v>3</v>
      </c>
      <c r="B576" t="s">
        <v>312</v>
      </c>
      <c r="C576">
        <v>210</v>
      </c>
      <c r="D576">
        <v>80</v>
      </c>
      <c r="E576">
        <v>1118549</v>
      </c>
      <c r="F576" t="s">
        <v>385</v>
      </c>
      <c r="G576" s="1">
        <v>42469.375</v>
      </c>
      <c r="H576" s="2">
        <v>35</v>
      </c>
      <c r="I576" s="13">
        <f t="shared" si="16"/>
        <v>42469</v>
      </c>
      <c r="J576" s="28" t="str">
        <f t="shared" si="17"/>
        <v>9:0</v>
      </c>
    </row>
    <row r="577" spans="1:10" x14ac:dyDescent="0.25">
      <c r="A577" t="s">
        <v>3</v>
      </c>
      <c r="B577" t="s">
        <v>314</v>
      </c>
      <c r="C577">
        <v>210</v>
      </c>
      <c r="D577">
        <v>80</v>
      </c>
      <c r="E577">
        <v>1118549</v>
      </c>
      <c r="F577" t="s">
        <v>385</v>
      </c>
      <c r="G577" s="1">
        <v>42469.53125</v>
      </c>
      <c r="H577" s="2">
        <v>17</v>
      </c>
      <c r="I577" s="13">
        <f t="shared" si="16"/>
        <v>42469</v>
      </c>
      <c r="J577" s="28" t="str">
        <f t="shared" si="17"/>
        <v>12:45</v>
      </c>
    </row>
    <row r="578" spans="1:10" x14ac:dyDescent="0.25">
      <c r="A578" t="s">
        <v>0</v>
      </c>
      <c r="B578" t="s">
        <v>270</v>
      </c>
      <c r="C578">
        <v>210</v>
      </c>
      <c r="D578">
        <v>200</v>
      </c>
      <c r="E578">
        <v>1118549</v>
      </c>
      <c r="F578" t="s">
        <v>385</v>
      </c>
      <c r="G578" s="1">
        <v>42472.071527777778</v>
      </c>
      <c r="H578" s="2">
        <v>5</v>
      </c>
      <c r="I578" s="13">
        <f t="shared" si="16"/>
        <v>42472</v>
      </c>
      <c r="J578" s="28" t="str">
        <f t="shared" si="17"/>
        <v>1:43</v>
      </c>
    </row>
    <row r="579" spans="1:10" x14ac:dyDescent="0.25">
      <c r="A579" t="s">
        <v>1</v>
      </c>
      <c r="B579" t="s">
        <v>86</v>
      </c>
      <c r="C579">
        <v>210</v>
      </c>
      <c r="D579">
        <v>80</v>
      </c>
      <c r="E579">
        <v>1127991</v>
      </c>
      <c r="F579" t="s">
        <v>381</v>
      </c>
      <c r="G579" s="1">
        <v>42463.734027777777</v>
      </c>
      <c r="H579" s="2">
        <v>209.08419839999999</v>
      </c>
      <c r="I579" s="13">
        <f t="shared" ref="I579:I642" si="18">DATE(YEAR(G579),MONTH(G579),DAY(G579))</f>
        <v>42463</v>
      </c>
      <c r="J579" s="28" t="str">
        <f t="shared" ref="J579:J642" si="19">HOUR(G579)&amp;":"&amp;MINUTE(G579)</f>
        <v>17:37</v>
      </c>
    </row>
    <row r="580" spans="1:10" x14ac:dyDescent="0.25">
      <c r="A580" t="s">
        <v>3</v>
      </c>
      <c r="B580" t="s">
        <v>303</v>
      </c>
      <c r="C580">
        <v>210</v>
      </c>
      <c r="D580">
        <v>80</v>
      </c>
      <c r="E580">
        <v>1127991</v>
      </c>
      <c r="F580" t="s">
        <v>381</v>
      </c>
      <c r="G580" s="1">
        <v>42467.534722222219</v>
      </c>
      <c r="H580" s="2">
        <v>209.08419839999999</v>
      </c>
      <c r="I580" s="13">
        <f t="shared" si="18"/>
        <v>42467</v>
      </c>
      <c r="J580" s="28" t="str">
        <f t="shared" si="19"/>
        <v>12:50</v>
      </c>
    </row>
    <row r="581" spans="1:10" x14ac:dyDescent="0.25">
      <c r="A581" t="s">
        <v>2</v>
      </c>
      <c r="B581" t="s">
        <v>289</v>
      </c>
      <c r="C581">
        <v>210</v>
      </c>
      <c r="D581">
        <v>75</v>
      </c>
      <c r="E581">
        <v>1133028</v>
      </c>
      <c r="F581" t="s">
        <v>381</v>
      </c>
      <c r="G581" s="1">
        <v>42468.379166666666</v>
      </c>
      <c r="H581" s="2">
        <v>299.503152</v>
      </c>
      <c r="I581" s="13">
        <f t="shared" si="18"/>
        <v>42468</v>
      </c>
      <c r="J581" s="28" t="str">
        <f t="shared" si="19"/>
        <v>9:6</v>
      </c>
    </row>
    <row r="582" spans="1:10" x14ac:dyDescent="0.25">
      <c r="A582" t="s">
        <v>3</v>
      </c>
      <c r="B582" t="s">
        <v>319</v>
      </c>
      <c r="C582">
        <v>210</v>
      </c>
      <c r="D582">
        <v>80</v>
      </c>
      <c r="E582">
        <v>1133699</v>
      </c>
      <c r="F582" t="s">
        <v>386</v>
      </c>
      <c r="G582" s="1">
        <v>42470.334722222222</v>
      </c>
      <c r="H582" s="2">
        <v>6960</v>
      </c>
      <c r="I582" s="13">
        <f t="shared" si="18"/>
        <v>42470</v>
      </c>
      <c r="J582" s="28" t="str">
        <f t="shared" si="19"/>
        <v>8:2</v>
      </c>
    </row>
    <row r="583" spans="1:10" x14ac:dyDescent="0.25">
      <c r="A583" t="s">
        <v>1</v>
      </c>
      <c r="B583" t="s">
        <v>74</v>
      </c>
      <c r="C583">
        <v>210</v>
      </c>
      <c r="D583">
        <v>80</v>
      </c>
      <c r="E583">
        <v>1136681</v>
      </c>
      <c r="F583" t="s">
        <v>386</v>
      </c>
      <c r="G583" s="1">
        <v>42462.336111111108</v>
      </c>
      <c r="H583" s="2">
        <v>4000</v>
      </c>
      <c r="I583" s="13">
        <f t="shared" si="18"/>
        <v>42462</v>
      </c>
      <c r="J583" s="28" t="str">
        <f t="shared" si="19"/>
        <v>8:4</v>
      </c>
    </row>
    <row r="584" spans="1:10" x14ac:dyDescent="0.25">
      <c r="A584" t="s">
        <v>0</v>
      </c>
      <c r="B584" t="s">
        <v>12</v>
      </c>
      <c r="C584">
        <v>210</v>
      </c>
      <c r="D584">
        <v>160</v>
      </c>
      <c r="E584">
        <v>1147878</v>
      </c>
      <c r="F584" t="s">
        <v>386</v>
      </c>
      <c r="G584" s="1">
        <v>42462.572916666664</v>
      </c>
      <c r="H584" s="2">
        <v>1200</v>
      </c>
      <c r="I584" s="13">
        <f t="shared" si="18"/>
        <v>42462</v>
      </c>
      <c r="J584" s="28" t="str">
        <f t="shared" si="19"/>
        <v>13:45</v>
      </c>
    </row>
    <row r="585" spans="1:10" x14ac:dyDescent="0.25">
      <c r="A585" t="s">
        <v>8</v>
      </c>
      <c r="B585" t="s">
        <v>166</v>
      </c>
      <c r="C585">
        <v>420</v>
      </c>
      <c r="D585">
        <v>80</v>
      </c>
      <c r="E585">
        <v>1148259</v>
      </c>
      <c r="F585" t="s">
        <v>384</v>
      </c>
      <c r="G585" s="1">
        <v>42464.568749999999</v>
      </c>
      <c r="H585" s="2">
        <v>160</v>
      </c>
      <c r="I585" s="13">
        <f t="shared" si="18"/>
        <v>42464</v>
      </c>
      <c r="J585" s="28" t="str">
        <f t="shared" si="19"/>
        <v>13:39</v>
      </c>
    </row>
    <row r="586" spans="1:10" x14ac:dyDescent="0.25">
      <c r="A586" t="s">
        <v>8</v>
      </c>
      <c r="B586" t="s">
        <v>165</v>
      </c>
      <c r="C586">
        <v>420</v>
      </c>
      <c r="D586">
        <v>80</v>
      </c>
      <c r="E586">
        <v>1148264</v>
      </c>
      <c r="F586" t="s">
        <v>384</v>
      </c>
      <c r="G586" s="1">
        <v>42464.464583333334</v>
      </c>
      <c r="H586" s="2">
        <v>120</v>
      </c>
      <c r="I586" s="13">
        <f t="shared" si="18"/>
        <v>42464</v>
      </c>
      <c r="J586" s="28" t="str">
        <f t="shared" si="19"/>
        <v>11:9</v>
      </c>
    </row>
    <row r="587" spans="1:10" x14ac:dyDescent="0.25">
      <c r="A587" t="s">
        <v>8</v>
      </c>
      <c r="B587" t="s">
        <v>163</v>
      </c>
      <c r="C587">
        <v>420</v>
      </c>
      <c r="D587">
        <v>80</v>
      </c>
      <c r="E587">
        <v>1148291</v>
      </c>
      <c r="F587" t="s">
        <v>384</v>
      </c>
      <c r="G587" s="1">
        <v>42464.256944444445</v>
      </c>
      <c r="H587" s="2">
        <v>120</v>
      </c>
      <c r="I587" s="13">
        <f t="shared" si="18"/>
        <v>42464</v>
      </c>
      <c r="J587" s="28" t="str">
        <f t="shared" si="19"/>
        <v>6:10</v>
      </c>
    </row>
    <row r="588" spans="1:10" x14ac:dyDescent="0.25">
      <c r="A588" t="s">
        <v>8</v>
      </c>
      <c r="B588" t="s">
        <v>251</v>
      </c>
      <c r="C588">
        <v>420</v>
      </c>
      <c r="D588">
        <v>80</v>
      </c>
      <c r="E588">
        <v>1148300</v>
      </c>
      <c r="F588" t="s">
        <v>384</v>
      </c>
      <c r="G588" s="1">
        <v>42468.709027777775</v>
      </c>
      <c r="H588" s="2">
        <v>120</v>
      </c>
      <c r="I588" s="13">
        <f t="shared" si="18"/>
        <v>42468</v>
      </c>
      <c r="J588" s="28" t="str">
        <f t="shared" si="19"/>
        <v>17:1</v>
      </c>
    </row>
    <row r="589" spans="1:10" x14ac:dyDescent="0.25">
      <c r="A589" t="s">
        <v>8</v>
      </c>
      <c r="B589" t="s">
        <v>164</v>
      </c>
      <c r="C589">
        <v>420</v>
      </c>
      <c r="D589">
        <v>80</v>
      </c>
      <c r="E589">
        <v>1148399</v>
      </c>
      <c r="F589" t="s">
        <v>384</v>
      </c>
      <c r="G589" s="1">
        <v>42464.36041666667</v>
      </c>
      <c r="H589" s="2">
        <v>120</v>
      </c>
      <c r="I589" s="13">
        <f t="shared" si="18"/>
        <v>42464</v>
      </c>
      <c r="J589" s="28" t="str">
        <f t="shared" si="19"/>
        <v>8:39</v>
      </c>
    </row>
    <row r="590" spans="1:10" x14ac:dyDescent="0.25">
      <c r="A590" t="s">
        <v>8</v>
      </c>
      <c r="B590" t="s">
        <v>162</v>
      </c>
      <c r="C590">
        <v>420</v>
      </c>
      <c r="D590">
        <v>80</v>
      </c>
      <c r="E590">
        <v>1148449</v>
      </c>
      <c r="F590" t="s">
        <v>384</v>
      </c>
      <c r="G590" s="1">
        <v>42464.152777777781</v>
      </c>
      <c r="H590" s="2">
        <v>120</v>
      </c>
      <c r="I590" s="13">
        <f t="shared" si="18"/>
        <v>42464</v>
      </c>
      <c r="J590" s="28" t="str">
        <f t="shared" si="19"/>
        <v>3:40</v>
      </c>
    </row>
    <row r="591" spans="1:10" x14ac:dyDescent="0.25">
      <c r="A591" t="s">
        <v>0</v>
      </c>
      <c r="B591" t="s">
        <v>10</v>
      </c>
      <c r="C591">
        <v>210</v>
      </c>
      <c r="D591">
        <v>160</v>
      </c>
      <c r="E591">
        <v>1148987</v>
      </c>
      <c r="F591" t="s">
        <v>386</v>
      </c>
      <c r="G591" s="1">
        <v>42463.484027777777</v>
      </c>
      <c r="H591" s="2">
        <v>1800</v>
      </c>
      <c r="I591" s="13">
        <f t="shared" si="18"/>
        <v>42463</v>
      </c>
      <c r="J591" s="28" t="str">
        <f t="shared" si="19"/>
        <v>11:37</v>
      </c>
    </row>
    <row r="592" spans="1:10" x14ac:dyDescent="0.25">
      <c r="A592" t="s">
        <v>0</v>
      </c>
      <c r="B592" t="s">
        <v>14</v>
      </c>
      <c r="C592">
        <v>210</v>
      </c>
      <c r="D592">
        <v>160</v>
      </c>
      <c r="E592">
        <v>1149000</v>
      </c>
      <c r="F592" t="s">
        <v>386</v>
      </c>
      <c r="G592" s="1">
        <v>42462.793749999997</v>
      </c>
      <c r="H592" s="2">
        <v>4000</v>
      </c>
      <c r="I592" s="13">
        <f t="shared" si="18"/>
        <v>42462</v>
      </c>
      <c r="J592" s="28" t="str">
        <f t="shared" si="19"/>
        <v>19:3</v>
      </c>
    </row>
    <row r="593" spans="1:10" x14ac:dyDescent="0.25">
      <c r="A593" t="s">
        <v>0</v>
      </c>
      <c r="B593" t="s">
        <v>267</v>
      </c>
      <c r="C593">
        <v>210</v>
      </c>
      <c r="D593">
        <v>160</v>
      </c>
      <c r="E593">
        <v>1149000</v>
      </c>
      <c r="F593" t="s">
        <v>386</v>
      </c>
      <c r="G593" s="1">
        <v>42471.322222222225</v>
      </c>
      <c r="H593" s="2">
        <v>3800</v>
      </c>
      <c r="I593" s="13">
        <f t="shared" si="18"/>
        <v>42471</v>
      </c>
      <c r="J593" s="28" t="str">
        <f t="shared" si="19"/>
        <v>7:44</v>
      </c>
    </row>
    <row r="594" spans="1:10" x14ac:dyDescent="0.25">
      <c r="A594" t="s">
        <v>0</v>
      </c>
      <c r="B594" t="s">
        <v>42</v>
      </c>
      <c r="C594">
        <v>210</v>
      </c>
      <c r="D594">
        <v>160</v>
      </c>
      <c r="E594">
        <v>1149003</v>
      </c>
      <c r="F594" t="s">
        <v>386</v>
      </c>
      <c r="G594" s="1">
        <v>42466.434027777781</v>
      </c>
      <c r="H594" s="2">
        <v>2400</v>
      </c>
      <c r="I594" s="13">
        <f t="shared" si="18"/>
        <v>42466</v>
      </c>
      <c r="J594" s="28" t="str">
        <f t="shared" si="19"/>
        <v>10:25</v>
      </c>
    </row>
    <row r="595" spans="1:10" x14ac:dyDescent="0.25">
      <c r="A595" t="s">
        <v>0</v>
      </c>
      <c r="B595" t="s">
        <v>44</v>
      </c>
      <c r="C595">
        <v>210</v>
      </c>
      <c r="D595">
        <v>160</v>
      </c>
      <c r="E595">
        <v>1149026</v>
      </c>
      <c r="F595" t="s">
        <v>386</v>
      </c>
      <c r="G595" s="1">
        <v>42466.997916666667</v>
      </c>
      <c r="H595" s="2">
        <v>1600</v>
      </c>
      <c r="I595" s="13">
        <f t="shared" si="18"/>
        <v>42466</v>
      </c>
      <c r="J595" s="28" t="str">
        <f t="shared" si="19"/>
        <v>23:57</v>
      </c>
    </row>
    <row r="596" spans="1:10" x14ac:dyDescent="0.25">
      <c r="A596" t="s">
        <v>8</v>
      </c>
      <c r="B596" t="s">
        <v>170</v>
      </c>
      <c r="C596">
        <v>420</v>
      </c>
      <c r="D596">
        <v>100</v>
      </c>
      <c r="E596">
        <v>1150945</v>
      </c>
      <c r="F596" t="s">
        <v>384</v>
      </c>
      <c r="G596" s="1">
        <v>42461.598611111112</v>
      </c>
      <c r="H596" s="2">
        <v>20</v>
      </c>
      <c r="I596" s="13">
        <f t="shared" si="18"/>
        <v>42461</v>
      </c>
      <c r="J596" s="28" t="str">
        <f t="shared" si="19"/>
        <v>14:22</v>
      </c>
    </row>
    <row r="597" spans="1:10" x14ac:dyDescent="0.25">
      <c r="A597" t="s">
        <v>0</v>
      </c>
      <c r="B597" t="s">
        <v>40</v>
      </c>
      <c r="C597">
        <v>210</v>
      </c>
      <c r="D597">
        <v>160</v>
      </c>
      <c r="E597">
        <v>1151001</v>
      </c>
      <c r="F597" t="s">
        <v>384</v>
      </c>
      <c r="G597" s="1">
        <v>42466.277777777781</v>
      </c>
      <c r="H597" s="2">
        <v>240</v>
      </c>
      <c r="I597" s="13">
        <f t="shared" si="18"/>
        <v>42466</v>
      </c>
      <c r="J597" s="28" t="str">
        <f t="shared" si="19"/>
        <v>6:40</v>
      </c>
    </row>
    <row r="598" spans="1:10" x14ac:dyDescent="0.25">
      <c r="A598" t="s">
        <v>2</v>
      </c>
      <c r="B598" t="s">
        <v>220</v>
      </c>
      <c r="C598">
        <v>210</v>
      </c>
      <c r="D598">
        <v>80</v>
      </c>
      <c r="E598">
        <v>1154155</v>
      </c>
      <c r="F598" t="s">
        <v>384</v>
      </c>
      <c r="G598" s="1">
        <v>42463.338194444441</v>
      </c>
      <c r="H598" s="2">
        <v>828</v>
      </c>
      <c r="I598" s="13">
        <f t="shared" si="18"/>
        <v>42463</v>
      </c>
      <c r="J598" s="28" t="str">
        <f t="shared" si="19"/>
        <v>8:7</v>
      </c>
    </row>
    <row r="599" spans="1:10" x14ac:dyDescent="0.25">
      <c r="A599" t="s">
        <v>1</v>
      </c>
      <c r="B599" t="s">
        <v>79</v>
      </c>
      <c r="C599">
        <v>210</v>
      </c>
      <c r="D599">
        <v>80</v>
      </c>
      <c r="E599">
        <v>1155408</v>
      </c>
      <c r="F599" t="s">
        <v>383</v>
      </c>
      <c r="G599" s="1">
        <v>42462.997916666667</v>
      </c>
      <c r="H599" s="2">
        <v>2000</v>
      </c>
      <c r="I599" s="13">
        <f t="shared" si="18"/>
        <v>42462</v>
      </c>
      <c r="J599" s="28" t="str">
        <f t="shared" si="19"/>
        <v>23:57</v>
      </c>
    </row>
    <row r="600" spans="1:10" x14ac:dyDescent="0.25">
      <c r="A600" t="s">
        <v>1</v>
      </c>
      <c r="B600" t="s">
        <v>79</v>
      </c>
      <c r="C600">
        <v>210</v>
      </c>
      <c r="D600">
        <v>80</v>
      </c>
      <c r="E600">
        <v>1155408</v>
      </c>
      <c r="F600" t="s">
        <v>383</v>
      </c>
      <c r="G600" s="1">
        <v>42462.997916666667</v>
      </c>
      <c r="H600" s="2">
        <v>5140</v>
      </c>
      <c r="I600" s="13">
        <f t="shared" si="18"/>
        <v>42462</v>
      </c>
      <c r="J600" s="28" t="str">
        <f t="shared" si="19"/>
        <v>23:57</v>
      </c>
    </row>
    <row r="601" spans="1:10" x14ac:dyDescent="0.25">
      <c r="A601" t="s">
        <v>2</v>
      </c>
      <c r="B601" t="s">
        <v>79</v>
      </c>
      <c r="C601">
        <v>210</v>
      </c>
      <c r="D601">
        <v>80</v>
      </c>
      <c r="E601">
        <v>1155408</v>
      </c>
      <c r="F601" t="s">
        <v>383</v>
      </c>
      <c r="G601" s="1">
        <v>42462.997916666667</v>
      </c>
      <c r="H601" s="2">
        <v>2000</v>
      </c>
      <c r="I601" s="13">
        <f t="shared" si="18"/>
        <v>42462</v>
      </c>
      <c r="J601" s="28" t="str">
        <f t="shared" si="19"/>
        <v>23:57</v>
      </c>
    </row>
    <row r="602" spans="1:10" x14ac:dyDescent="0.25">
      <c r="A602" t="s">
        <v>2</v>
      </c>
      <c r="B602" t="s">
        <v>79</v>
      </c>
      <c r="C602">
        <v>210</v>
      </c>
      <c r="D602">
        <v>80</v>
      </c>
      <c r="E602">
        <v>1155408</v>
      </c>
      <c r="F602" t="s">
        <v>383</v>
      </c>
      <c r="G602" s="1">
        <v>42462.997916666667</v>
      </c>
      <c r="H602" s="2">
        <v>5140</v>
      </c>
      <c r="I602" s="13">
        <f t="shared" si="18"/>
        <v>42462</v>
      </c>
      <c r="J602" s="28" t="str">
        <f t="shared" si="19"/>
        <v>23:57</v>
      </c>
    </row>
    <row r="603" spans="1:10" x14ac:dyDescent="0.25">
      <c r="A603" t="s">
        <v>1</v>
      </c>
      <c r="B603" t="s">
        <v>83</v>
      </c>
      <c r="C603">
        <v>210</v>
      </c>
      <c r="D603">
        <v>80</v>
      </c>
      <c r="E603">
        <v>1155408</v>
      </c>
      <c r="F603" t="s">
        <v>383</v>
      </c>
      <c r="G603" s="1">
        <v>42463.380555555559</v>
      </c>
      <c r="H603" s="2">
        <v>288</v>
      </c>
      <c r="I603" s="13">
        <f t="shared" si="18"/>
        <v>42463</v>
      </c>
      <c r="J603" s="28" t="str">
        <f t="shared" si="19"/>
        <v>9:8</v>
      </c>
    </row>
    <row r="604" spans="1:10" x14ac:dyDescent="0.25">
      <c r="A604" t="s">
        <v>3</v>
      </c>
      <c r="B604" t="s">
        <v>302</v>
      </c>
      <c r="C604">
        <v>210</v>
      </c>
      <c r="D604">
        <v>80</v>
      </c>
      <c r="E604">
        <v>1155408</v>
      </c>
      <c r="F604" t="s">
        <v>383</v>
      </c>
      <c r="G604" s="1">
        <v>42467.4375</v>
      </c>
      <c r="H604" s="2">
        <v>1836</v>
      </c>
      <c r="I604" s="13">
        <f t="shared" si="18"/>
        <v>42467</v>
      </c>
      <c r="J604" s="28" t="str">
        <f t="shared" si="19"/>
        <v>10:30</v>
      </c>
    </row>
    <row r="605" spans="1:10" x14ac:dyDescent="0.25">
      <c r="A605" t="s">
        <v>3</v>
      </c>
      <c r="B605" t="s">
        <v>305</v>
      </c>
      <c r="C605">
        <v>210</v>
      </c>
      <c r="D605">
        <v>80</v>
      </c>
      <c r="E605">
        <v>1155408</v>
      </c>
      <c r="F605" t="s">
        <v>383</v>
      </c>
      <c r="G605" s="1">
        <v>42467.926388888889</v>
      </c>
      <c r="H605" s="2">
        <v>8520</v>
      </c>
      <c r="I605" s="13">
        <f t="shared" si="18"/>
        <v>42467</v>
      </c>
      <c r="J605" s="28" t="str">
        <f t="shared" si="19"/>
        <v>22:14</v>
      </c>
    </row>
    <row r="606" spans="1:10" x14ac:dyDescent="0.25">
      <c r="A606" t="s">
        <v>1</v>
      </c>
      <c r="B606" t="s">
        <v>86</v>
      </c>
      <c r="C606">
        <v>210</v>
      </c>
      <c r="D606">
        <v>80</v>
      </c>
      <c r="E606">
        <v>1161726</v>
      </c>
      <c r="F606" t="s">
        <v>383</v>
      </c>
      <c r="G606" s="1">
        <v>42463.734027777777</v>
      </c>
      <c r="H606" s="2">
        <v>2016</v>
      </c>
      <c r="I606" s="13">
        <f t="shared" si="18"/>
        <v>42463</v>
      </c>
      <c r="J606" s="28" t="str">
        <f t="shared" si="19"/>
        <v>17:37</v>
      </c>
    </row>
    <row r="607" spans="1:10" x14ac:dyDescent="0.25">
      <c r="A607" t="s">
        <v>3</v>
      </c>
      <c r="B607" t="s">
        <v>303</v>
      </c>
      <c r="C607">
        <v>210</v>
      </c>
      <c r="D607">
        <v>80</v>
      </c>
      <c r="E607">
        <v>1161726</v>
      </c>
      <c r="F607" t="s">
        <v>383</v>
      </c>
      <c r="G607" s="1">
        <v>42467.534722222219</v>
      </c>
      <c r="H607" s="2">
        <v>2016</v>
      </c>
      <c r="I607" s="13">
        <f t="shared" si="18"/>
        <v>42467</v>
      </c>
      <c r="J607" s="28" t="str">
        <f t="shared" si="19"/>
        <v>12:50</v>
      </c>
    </row>
    <row r="608" spans="1:10" x14ac:dyDescent="0.25">
      <c r="A608" t="s">
        <v>1</v>
      </c>
      <c r="B608" t="s">
        <v>86</v>
      </c>
      <c r="C608">
        <v>210</v>
      </c>
      <c r="D608">
        <v>80</v>
      </c>
      <c r="E608">
        <v>1161777</v>
      </c>
      <c r="F608" t="s">
        <v>382</v>
      </c>
      <c r="G608" s="1">
        <v>42463.734027777777</v>
      </c>
      <c r="H608" s="2">
        <v>2016</v>
      </c>
      <c r="I608" s="13">
        <f t="shared" si="18"/>
        <v>42463</v>
      </c>
      <c r="J608" s="28" t="str">
        <f t="shared" si="19"/>
        <v>17:37</v>
      </c>
    </row>
    <row r="609" spans="1:10" x14ac:dyDescent="0.25">
      <c r="A609" t="s">
        <v>3</v>
      </c>
      <c r="B609" t="s">
        <v>303</v>
      </c>
      <c r="C609">
        <v>210</v>
      </c>
      <c r="D609">
        <v>80</v>
      </c>
      <c r="E609">
        <v>1161777</v>
      </c>
      <c r="F609" t="s">
        <v>382</v>
      </c>
      <c r="G609" s="1">
        <v>42467.534722222219</v>
      </c>
      <c r="H609" s="2">
        <v>2016</v>
      </c>
      <c r="I609" s="13">
        <f t="shared" si="18"/>
        <v>42467</v>
      </c>
      <c r="J609" s="28" t="str">
        <f t="shared" si="19"/>
        <v>12:50</v>
      </c>
    </row>
    <row r="610" spans="1:10" x14ac:dyDescent="0.25">
      <c r="A610" t="s">
        <v>3</v>
      </c>
      <c r="B610" t="s">
        <v>134</v>
      </c>
      <c r="C610">
        <v>210</v>
      </c>
      <c r="D610">
        <v>80</v>
      </c>
      <c r="E610">
        <v>1161871</v>
      </c>
      <c r="F610" t="s">
        <v>382</v>
      </c>
      <c r="G610" s="1">
        <v>42463.20416666667</v>
      </c>
      <c r="H610" s="2">
        <v>2448</v>
      </c>
      <c r="I610" s="13">
        <f t="shared" si="18"/>
        <v>42463</v>
      </c>
      <c r="J610" s="28" t="str">
        <f t="shared" si="19"/>
        <v>4:54</v>
      </c>
    </row>
    <row r="611" spans="1:10" x14ac:dyDescent="0.25">
      <c r="A611" t="s">
        <v>3</v>
      </c>
      <c r="B611" t="s">
        <v>236</v>
      </c>
      <c r="C611">
        <v>210</v>
      </c>
      <c r="D611">
        <v>80</v>
      </c>
      <c r="E611">
        <v>1161871</v>
      </c>
      <c r="F611" t="s">
        <v>382</v>
      </c>
      <c r="G611" s="1">
        <v>42464.802777777775</v>
      </c>
      <c r="H611" s="2">
        <v>768</v>
      </c>
      <c r="I611" s="13">
        <f t="shared" si="18"/>
        <v>42464</v>
      </c>
      <c r="J611" s="28" t="str">
        <f t="shared" si="19"/>
        <v>19:16</v>
      </c>
    </row>
    <row r="612" spans="1:10" x14ac:dyDescent="0.25">
      <c r="A612" t="s">
        <v>3</v>
      </c>
      <c r="B612" t="s">
        <v>124</v>
      </c>
      <c r="C612">
        <v>210</v>
      </c>
      <c r="D612">
        <v>80</v>
      </c>
      <c r="E612">
        <v>1165873</v>
      </c>
      <c r="F612" t="s">
        <v>381</v>
      </c>
      <c r="G612" s="1">
        <v>42461.597916666666</v>
      </c>
      <c r="H612" s="2">
        <v>382.78139328000003</v>
      </c>
      <c r="I612" s="13">
        <f t="shared" si="18"/>
        <v>42461</v>
      </c>
      <c r="J612" s="28" t="str">
        <f t="shared" si="19"/>
        <v>14:21</v>
      </c>
    </row>
    <row r="613" spans="1:10" x14ac:dyDescent="0.25">
      <c r="A613" t="s">
        <v>3</v>
      </c>
      <c r="B613" t="s">
        <v>311</v>
      </c>
      <c r="C613">
        <v>210</v>
      </c>
      <c r="D613">
        <v>80</v>
      </c>
      <c r="E613">
        <v>1165873</v>
      </c>
      <c r="F613" t="s">
        <v>381</v>
      </c>
      <c r="G613" s="1">
        <v>42468.986111111109</v>
      </c>
      <c r="H613" s="2">
        <v>775.63598112000011</v>
      </c>
      <c r="I613" s="13">
        <f t="shared" si="18"/>
        <v>42468</v>
      </c>
      <c r="J613" s="28" t="str">
        <f t="shared" si="19"/>
        <v>23:40</v>
      </c>
    </row>
    <row r="614" spans="1:10" x14ac:dyDescent="0.25">
      <c r="A614" t="s">
        <v>1</v>
      </c>
      <c r="B614" t="s">
        <v>76</v>
      </c>
      <c r="C614">
        <v>210</v>
      </c>
      <c r="D614">
        <v>80</v>
      </c>
      <c r="E614">
        <v>1165939</v>
      </c>
      <c r="F614" t="s">
        <v>384</v>
      </c>
      <c r="G614" s="1">
        <v>42462.510416666664</v>
      </c>
      <c r="H614" s="2">
        <v>3648</v>
      </c>
      <c r="I614" s="13">
        <f t="shared" si="18"/>
        <v>42462</v>
      </c>
      <c r="J614" s="28" t="str">
        <f t="shared" si="19"/>
        <v>12:15</v>
      </c>
    </row>
    <row r="615" spans="1:10" x14ac:dyDescent="0.25">
      <c r="A615" t="s">
        <v>3</v>
      </c>
      <c r="B615" t="s">
        <v>124</v>
      </c>
      <c r="C615">
        <v>210</v>
      </c>
      <c r="D615">
        <v>80</v>
      </c>
      <c r="E615">
        <v>1165949</v>
      </c>
      <c r="F615" t="s">
        <v>384</v>
      </c>
      <c r="G615" s="1">
        <v>42461.597916666666</v>
      </c>
      <c r="H615" s="2">
        <v>3648</v>
      </c>
      <c r="I615" s="13">
        <f t="shared" si="18"/>
        <v>42461</v>
      </c>
      <c r="J615" s="28" t="str">
        <f t="shared" si="19"/>
        <v>14:21</v>
      </c>
    </row>
    <row r="616" spans="1:10" x14ac:dyDescent="0.25">
      <c r="A616" t="s">
        <v>3</v>
      </c>
      <c r="B616" t="s">
        <v>311</v>
      </c>
      <c r="C616">
        <v>210</v>
      </c>
      <c r="D616">
        <v>80</v>
      </c>
      <c r="E616">
        <v>1165949</v>
      </c>
      <c r="F616" t="s">
        <v>384</v>
      </c>
      <c r="G616" s="1">
        <v>42468.986111111109</v>
      </c>
      <c r="H616" s="2">
        <v>7392</v>
      </c>
      <c r="I616" s="13">
        <f t="shared" si="18"/>
        <v>42468</v>
      </c>
      <c r="J616" s="28" t="str">
        <f t="shared" si="19"/>
        <v>23:40</v>
      </c>
    </row>
    <row r="617" spans="1:10" x14ac:dyDescent="0.25">
      <c r="A617" t="s">
        <v>8</v>
      </c>
      <c r="B617" t="s">
        <v>349</v>
      </c>
      <c r="C617">
        <v>420</v>
      </c>
      <c r="D617">
        <v>170</v>
      </c>
      <c r="E617">
        <v>1167377</v>
      </c>
      <c r="F617" t="s">
        <v>381</v>
      </c>
      <c r="G617" s="1">
        <v>42467.990277777775</v>
      </c>
      <c r="H617" s="2">
        <v>24.984287999999996</v>
      </c>
      <c r="I617" s="13">
        <f t="shared" si="18"/>
        <v>42467</v>
      </c>
      <c r="J617" s="28" t="str">
        <f t="shared" si="19"/>
        <v>23:46</v>
      </c>
    </row>
    <row r="618" spans="1:10" x14ac:dyDescent="0.25">
      <c r="A618" t="s">
        <v>3</v>
      </c>
      <c r="B618" t="s">
        <v>124</v>
      </c>
      <c r="C618">
        <v>210</v>
      </c>
      <c r="D618">
        <v>80</v>
      </c>
      <c r="E618">
        <v>1171313</v>
      </c>
      <c r="F618" t="s">
        <v>382</v>
      </c>
      <c r="G618" s="1">
        <v>42461.597916666666</v>
      </c>
      <c r="H618" s="2">
        <v>3648</v>
      </c>
      <c r="I618" s="13">
        <f t="shared" si="18"/>
        <v>42461</v>
      </c>
      <c r="J618" s="28" t="str">
        <f t="shared" si="19"/>
        <v>14:21</v>
      </c>
    </row>
    <row r="619" spans="1:10" x14ac:dyDescent="0.25">
      <c r="A619" t="s">
        <v>3</v>
      </c>
      <c r="B619" t="s">
        <v>311</v>
      </c>
      <c r="C619">
        <v>210</v>
      </c>
      <c r="D619">
        <v>80</v>
      </c>
      <c r="E619">
        <v>1171313</v>
      </c>
      <c r="F619" t="s">
        <v>382</v>
      </c>
      <c r="G619" s="1">
        <v>42468.986111111109</v>
      </c>
      <c r="H619" s="2">
        <v>7392</v>
      </c>
      <c r="I619" s="13">
        <f t="shared" si="18"/>
        <v>42468</v>
      </c>
      <c r="J619" s="28" t="str">
        <f t="shared" si="19"/>
        <v>23:40</v>
      </c>
    </row>
    <row r="620" spans="1:10" x14ac:dyDescent="0.25">
      <c r="A620" t="s">
        <v>3</v>
      </c>
      <c r="B620" t="s">
        <v>312</v>
      </c>
      <c r="C620">
        <v>210</v>
      </c>
      <c r="D620">
        <v>80</v>
      </c>
      <c r="E620">
        <v>1171415</v>
      </c>
      <c r="F620" t="s">
        <v>383</v>
      </c>
      <c r="G620" s="1">
        <v>42469.375</v>
      </c>
      <c r="H620" s="2">
        <v>1680</v>
      </c>
      <c r="I620" s="13">
        <f t="shared" si="18"/>
        <v>42469</v>
      </c>
      <c r="J620" s="28" t="str">
        <f t="shared" si="19"/>
        <v>9:0</v>
      </c>
    </row>
    <row r="621" spans="1:10" x14ac:dyDescent="0.25">
      <c r="A621" t="s">
        <v>3</v>
      </c>
      <c r="B621" t="s">
        <v>313</v>
      </c>
      <c r="C621">
        <v>210</v>
      </c>
      <c r="D621">
        <v>80</v>
      </c>
      <c r="E621">
        <v>1171415</v>
      </c>
      <c r="F621" t="s">
        <v>383</v>
      </c>
      <c r="G621" s="1">
        <v>42469.463194444441</v>
      </c>
      <c r="H621" s="2">
        <v>1296</v>
      </c>
      <c r="I621" s="13">
        <f t="shared" si="18"/>
        <v>42469</v>
      </c>
      <c r="J621" s="28" t="str">
        <f t="shared" si="19"/>
        <v>11:7</v>
      </c>
    </row>
    <row r="622" spans="1:10" x14ac:dyDescent="0.25">
      <c r="A622" t="s">
        <v>8</v>
      </c>
      <c r="B622" t="s">
        <v>18</v>
      </c>
      <c r="C622">
        <v>420</v>
      </c>
      <c r="D622">
        <v>80</v>
      </c>
      <c r="E622">
        <v>1171418</v>
      </c>
      <c r="F622" t="s">
        <v>383</v>
      </c>
      <c r="G622" s="1">
        <v>42464.879861111112</v>
      </c>
      <c r="H622" s="2">
        <v>120</v>
      </c>
      <c r="I622" s="13">
        <f t="shared" si="18"/>
        <v>42464</v>
      </c>
      <c r="J622" s="28" t="str">
        <f t="shared" si="19"/>
        <v>21:7</v>
      </c>
    </row>
    <row r="623" spans="1:10" x14ac:dyDescent="0.25">
      <c r="A623" t="s">
        <v>8</v>
      </c>
      <c r="B623" t="s">
        <v>19</v>
      </c>
      <c r="C623">
        <v>420</v>
      </c>
      <c r="D623">
        <v>80</v>
      </c>
      <c r="E623">
        <v>1171418</v>
      </c>
      <c r="F623" t="s">
        <v>383</v>
      </c>
      <c r="G623" s="1">
        <v>42464.929861111108</v>
      </c>
      <c r="H623" s="2">
        <v>120</v>
      </c>
      <c r="I623" s="13">
        <f t="shared" si="18"/>
        <v>42464</v>
      </c>
      <c r="J623" s="28" t="str">
        <f t="shared" si="19"/>
        <v>22:19</v>
      </c>
    </row>
    <row r="624" spans="1:10" x14ac:dyDescent="0.25">
      <c r="A624" t="s">
        <v>2</v>
      </c>
      <c r="B624" t="s">
        <v>295</v>
      </c>
      <c r="C624">
        <v>210</v>
      </c>
      <c r="D624">
        <v>80</v>
      </c>
      <c r="E624">
        <v>1171421</v>
      </c>
      <c r="F624" t="s">
        <v>383</v>
      </c>
      <c r="G624" s="1">
        <v>42469.597916666666</v>
      </c>
      <c r="H624" s="2">
        <v>240</v>
      </c>
      <c r="I624" s="13">
        <f t="shared" si="18"/>
        <v>42469</v>
      </c>
      <c r="J624" s="28" t="str">
        <f t="shared" si="19"/>
        <v>14:21</v>
      </c>
    </row>
    <row r="625" spans="1:10" x14ac:dyDescent="0.25">
      <c r="A625" t="s">
        <v>2</v>
      </c>
      <c r="B625" t="s">
        <v>296</v>
      </c>
      <c r="C625">
        <v>210</v>
      </c>
      <c r="D625">
        <v>80</v>
      </c>
      <c r="E625">
        <v>1171421</v>
      </c>
      <c r="F625" t="s">
        <v>383</v>
      </c>
      <c r="G625" s="1">
        <v>42469.79791666667</v>
      </c>
      <c r="H625" s="2">
        <v>1872</v>
      </c>
      <c r="I625" s="13">
        <f t="shared" si="18"/>
        <v>42469</v>
      </c>
      <c r="J625" s="28" t="str">
        <f t="shared" si="19"/>
        <v>19:9</v>
      </c>
    </row>
    <row r="626" spans="1:10" x14ac:dyDescent="0.25">
      <c r="A626" t="s">
        <v>3</v>
      </c>
      <c r="B626" t="s">
        <v>306</v>
      </c>
      <c r="C626">
        <v>210</v>
      </c>
      <c r="D626">
        <v>80</v>
      </c>
      <c r="E626">
        <v>1171423</v>
      </c>
      <c r="F626" t="s">
        <v>383</v>
      </c>
      <c r="G626" s="1">
        <v>42468.375</v>
      </c>
      <c r="H626" s="2">
        <v>280</v>
      </c>
      <c r="I626" s="13">
        <f t="shared" si="18"/>
        <v>42468</v>
      </c>
      <c r="J626" s="28" t="str">
        <f t="shared" si="19"/>
        <v>9:0</v>
      </c>
    </row>
    <row r="627" spans="1:10" x14ac:dyDescent="0.25">
      <c r="A627" t="s">
        <v>8</v>
      </c>
      <c r="B627" t="s">
        <v>18</v>
      </c>
      <c r="C627">
        <v>420</v>
      </c>
      <c r="D627">
        <v>80</v>
      </c>
      <c r="E627">
        <v>1171426</v>
      </c>
      <c r="F627" t="s">
        <v>386</v>
      </c>
      <c r="G627" s="1">
        <v>42464.879861111112</v>
      </c>
      <c r="H627" s="2">
        <v>600</v>
      </c>
      <c r="I627" s="13">
        <f t="shared" si="18"/>
        <v>42464</v>
      </c>
      <c r="J627" s="28" t="str">
        <f t="shared" si="19"/>
        <v>21:7</v>
      </c>
    </row>
    <row r="628" spans="1:10" x14ac:dyDescent="0.25">
      <c r="A628" t="s">
        <v>8</v>
      </c>
      <c r="B628" t="s">
        <v>19</v>
      </c>
      <c r="C628">
        <v>420</v>
      </c>
      <c r="D628">
        <v>80</v>
      </c>
      <c r="E628">
        <v>1171426</v>
      </c>
      <c r="F628" t="s">
        <v>386</v>
      </c>
      <c r="G628" s="1">
        <v>42464.929861111108</v>
      </c>
      <c r="H628" s="2">
        <v>600</v>
      </c>
      <c r="I628" s="13">
        <f t="shared" si="18"/>
        <v>42464</v>
      </c>
      <c r="J628" s="28" t="str">
        <f t="shared" si="19"/>
        <v>22:19</v>
      </c>
    </row>
    <row r="629" spans="1:10" x14ac:dyDescent="0.25">
      <c r="A629" t="s">
        <v>2</v>
      </c>
      <c r="B629" t="s">
        <v>96</v>
      </c>
      <c r="C629">
        <v>210</v>
      </c>
      <c r="D629">
        <v>90</v>
      </c>
      <c r="E629">
        <v>1174954</v>
      </c>
      <c r="F629" t="s">
        <v>383</v>
      </c>
      <c r="G629" s="1">
        <v>42461.695833333331</v>
      </c>
      <c r="H629" s="2">
        <v>280</v>
      </c>
      <c r="I629" s="13">
        <f t="shared" si="18"/>
        <v>42461</v>
      </c>
      <c r="J629" s="28" t="str">
        <f t="shared" si="19"/>
        <v>16:42</v>
      </c>
    </row>
    <row r="630" spans="1:10" x14ac:dyDescent="0.25">
      <c r="A630" t="s">
        <v>0</v>
      </c>
      <c r="B630" t="s">
        <v>39</v>
      </c>
      <c r="C630">
        <v>210</v>
      </c>
      <c r="D630">
        <v>160</v>
      </c>
      <c r="E630">
        <v>1174954</v>
      </c>
      <c r="F630" t="s">
        <v>383</v>
      </c>
      <c r="G630" s="1">
        <v>42465.836111111108</v>
      </c>
      <c r="H630" s="2">
        <v>1104</v>
      </c>
      <c r="I630" s="13">
        <f t="shared" si="18"/>
        <v>42465</v>
      </c>
      <c r="J630" s="28" t="str">
        <f t="shared" si="19"/>
        <v>20:4</v>
      </c>
    </row>
    <row r="631" spans="1:10" x14ac:dyDescent="0.25">
      <c r="A631" t="s">
        <v>0</v>
      </c>
      <c r="B631" t="s">
        <v>263</v>
      </c>
      <c r="C631">
        <v>210</v>
      </c>
      <c r="D631">
        <v>160</v>
      </c>
      <c r="E631">
        <v>1174954</v>
      </c>
      <c r="F631" t="s">
        <v>383</v>
      </c>
      <c r="G631" s="1">
        <v>42470.222916666666</v>
      </c>
      <c r="H631" s="2">
        <v>528</v>
      </c>
      <c r="I631" s="13">
        <f t="shared" si="18"/>
        <v>42470</v>
      </c>
      <c r="J631" s="28" t="str">
        <f t="shared" si="19"/>
        <v>5:21</v>
      </c>
    </row>
    <row r="632" spans="1:10" x14ac:dyDescent="0.25">
      <c r="A632" t="s">
        <v>1</v>
      </c>
      <c r="B632" t="s">
        <v>58</v>
      </c>
      <c r="C632">
        <v>210</v>
      </c>
      <c r="D632">
        <v>80</v>
      </c>
      <c r="E632">
        <v>1174981</v>
      </c>
      <c r="F632" t="s">
        <v>383</v>
      </c>
      <c r="G632" s="1">
        <v>42464.748611111114</v>
      </c>
      <c r="H632" s="2">
        <v>576</v>
      </c>
      <c r="I632" s="13">
        <f t="shared" si="18"/>
        <v>42464</v>
      </c>
      <c r="J632" s="28" t="str">
        <f t="shared" si="19"/>
        <v>17:58</v>
      </c>
    </row>
    <row r="633" spans="1:10" x14ac:dyDescent="0.25">
      <c r="A633" t="s">
        <v>1</v>
      </c>
      <c r="B633" t="s">
        <v>59</v>
      </c>
      <c r="C633">
        <v>210</v>
      </c>
      <c r="D633">
        <v>80</v>
      </c>
      <c r="E633">
        <v>1174981</v>
      </c>
      <c r="F633" t="s">
        <v>383</v>
      </c>
      <c r="G633" s="1">
        <v>42464.820833333331</v>
      </c>
      <c r="H633" s="2">
        <v>240</v>
      </c>
      <c r="I633" s="13">
        <f t="shared" si="18"/>
        <v>42464</v>
      </c>
      <c r="J633" s="28" t="str">
        <f t="shared" si="19"/>
        <v>19:42</v>
      </c>
    </row>
    <row r="634" spans="1:10" x14ac:dyDescent="0.25">
      <c r="A634" t="s">
        <v>0</v>
      </c>
      <c r="B634" t="s">
        <v>39</v>
      </c>
      <c r="C634">
        <v>210</v>
      </c>
      <c r="D634">
        <v>160</v>
      </c>
      <c r="E634">
        <v>1175032</v>
      </c>
      <c r="F634" t="s">
        <v>384</v>
      </c>
      <c r="G634" s="1">
        <v>42465.836111111108</v>
      </c>
      <c r="H634" s="2">
        <v>1104</v>
      </c>
      <c r="I634" s="13">
        <f t="shared" si="18"/>
        <v>42465</v>
      </c>
      <c r="J634" s="28" t="str">
        <f t="shared" si="19"/>
        <v>20:4</v>
      </c>
    </row>
    <row r="635" spans="1:10" x14ac:dyDescent="0.25">
      <c r="A635" t="s">
        <v>0</v>
      </c>
      <c r="B635" t="s">
        <v>263</v>
      </c>
      <c r="C635">
        <v>210</v>
      </c>
      <c r="D635">
        <v>160</v>
      </c>
      <c r="E635">
        <v>1175032</v>
      </c>
      <c r="F635" t="s">
        <v>384</v>
      </c>
      <c r="G635" s="1">
        <v>42470.222916666666</v>
      </c>
      <c r="H635" s="2">
        <v>528</v>
      </c>
      <c r="I635" s="13">
        <f t="shared" si="18"/>
        <v>42470</v>
      </c>
      <c r="J635" s="28" t="str">
        <f t="shared" si="19"/>
        <v>5:21</v>
      </c>
    </row>
    <row r="636" spans="1:10" x14ac:dyDescent="0.25">
      <c r="A636" t="s">
        <v>1</v>
      </c>
      <c r="B636" t="s">
        <v>184</v>
      </c>
      <c r="C636">
        <v>210</v>
      </c>
      <c r="D636">
        <v>90</v>
      </c>
      <c r="E636">
        <v>1180531</v>
      </c>
      <c r="F636" t="s">
        <v>381</v>
      </c>
      <c r="G636" s="1">
        <v>42467.945833333331</v>
      </c>
      <c r="H636" s="2">
        <v>20.7200448</v>
      </c>
      <c r="I636" s="13">
        <f t="shared" si="18"/>
        <v>42467</v>
      </c>
      <c r="J636" s="28" t="str">
        <f t="shared" si="19"/>
        <v>22:42</v>
      </c>
    </row>
    <row r="637" spans="1:10" x14ac:dyDescent="0.25">
      <c r="A637" t="s">
        <v>0</v>
      </c>
      <c r="B637" t="s">
        <v>278</v>
      </c>
      <c r="C637">
        <v>210</v>
      </c>
      <c r="D637">
        <v>80</v>
      </c>
      <c r="E637">
        <v>1189502</v>
      </c>
      <c r="F637" t="s">
        <v>381</v>
      </c>
      <c r="G637" s="1">
        <v>42473.185416666667</v>
      </c>
      <c r="H637" s="2">
        <v>25.442040000000006</v>
      </c>
      <c r="I637" s="13">
        <f t="shared" si="18"/>
        <v>42473</v>
      </c>
      <c r="J637" s="28" t="str">
        <f t="shared" si="19"/>
        <v>4:27</v>
      </c>
    </row>
    <row r="638" spans="1:10" x14ac:dyDescent="0.25">
      <c r="A638" t="s">
        <v>0</v>
      </c>
      <c r="B638" t="s">
        <v>278</v>
      </c>
      <c r="C638">
        <v>210</v>
      </c>
      <c r="D638">
        <v>80</v>
      </c>
      <c r="E638">
        <v>1189505</v>
      </c>
      <c r="F638" t="s">
        <v>382</v>
      </c>
      <c r="G638" s="1">
        <v>42473.185416666667</v>
      </c>
      <c r="H638" s="2">
        <v>240</v>
      </c>
      <c r="I638" s="13">
        <f t="shared" si="18"/>
        <v>42473</v>
      </c>
      <c r="J638" s="28" t="str">
        <f t="shared" si="19"/>
        <v>4:27</v>
      </c>
    </row>
    <row r="639" spans="1:10" x14ac:dyDescent="0.25">
      <c r="A639" t="s">
        <v>0</v>
      </c>
      <c r="B639" t="s">
        <v>278</v>
      </c>
      <c r="C639">
        <v>210</v>
      </c>
      <c r="D639">
        <v>80</v>
      </c>
      <c r="E639">
        <v>1189506</v>
      </c>
      <c r="F639" t="s">
        <v>383</v>
      </c>
      <c r="G639" s="1">
        <v>42473.185416666667</v>
      </c>
      <c r="H639" s="2">
        <v>240</v>
      </c>
      <c r="I639" s="13">
        <f t="shared" si="18"/>
        <v>42473</v>
      </c>
      <c r="J639" s="28" t="str">
        <f t="shared" si="19"/>
        <v>4:27</v>
      </c>
    </row>
    <row r="640" spans="1:10" x14ac:dyDescent="0.25">
      <c r="A640" t="s">
        <v>8</v>
      </c>
      <c r="B640" t="s">
        <v>349</v>
      </c>
      <c r="C640">
        <v>420</v>
      </c>
      <c r="D640">
        <v>170</v>
      </c>
      <c r="E640">
        <v>1192002</v>
      </c>
      <c r="F640" t="s">
        <v>383</v>
      </c>
      <c r="G640" s="1">
        <v>42467.990277777775</v>
      </c>
      <c r="H640" s="2">
        <v>96</v>
      </c>
      <c r="I640" s="13">
        <f t="shared" si="18"/>
        <v>42467</v>
      </c>
      <c r="J640" s="28" t="str">
        <f t="shared" si="19"/>
        <v>23:46</v>
      </c>
    </row>
    <row r="641" spans="1:10" x14ac:dyDescent="0.25">
      <c r="A641" t="s">
        <v>8</v>
      </c>
      <c r="B641" t="s">
        <v>355</v>
      </c>
      <c r="C641">
        <v>450</v>
      </c>
      <c r="D641">
        <v>90</v>
      </c>
      <c r="E641">
        <v>1192005</v>
      </c>
      <c r="F641" t="s">
        <v>383</v>
      </c>
      <c r="G641" s="1">
        <v>42469.4375</v>
      </c>
      <c r="H641" s="2">
        <v>480</v>
      </c>
      <c r="I641" s="13">
        <f t="shared" si="18"/>
        <v>42469</v>
      </c>
      <c r="J641" s="28" t="str">
        <f t="shared" si="19"/>
        <v>10:30</v>
      </c>
    </row>
    <row r="642" spans="1:10" x14ac:dyDescent="0.25">
      <c r="A642" t="s">
        <v>8</v>
      </c>
      <c r="B642" t="s">
        <v>365</v>
      </c>
      <c r="C642">
        <v>450</v>
      </c>
      <c r="D642">
        <v>100</v>
      </c>
      <c r="E642">
        <v>1192005</v>
      </c>
      <c r="F642" t="s">
        <v>383</v>
      </c>
      <c r="G642" s="1">
        <v>42471.727777777778</v>
      </c>
      <c r="H642" s="2">
        <v>520</v>
      </c>
      <c r="I642" s="13">
        <f t="shared" si="18"/>
        <v>42471</v>
      </c>
      <c r="J642" s="28" t="str">
        <f t="shared" si="19"/>
        <v>17:28</v>
      </c>
    </row>
    <row r="643" spans="1:10" x14ac:dyDescent="0.25">
      <c r="A643" t="s">
        <v>8</v>
      </c>
      <c r="B643" t="s">
        <v>366</v>
      </c>
      <c r="C643">
        <v>450</v>
      </c>
      <c r="D643">
        <v>100</v>
      </c>
      <c r="E643">
        <v>1192005</v>
      </c>
      <c r="F643" t="s">
        <v>383</v>
      </c>
      <c r="G643" s="1">
        <v>42472.039583333331</v>
      </c>
      <c r="H643" s="2">
        <v>140</v>
      </c>
      <c r="I643" s="13">
        <f t="shared" ref="I643:I706" si="20">DATE(YEAR(G643),MONTH(G643),DAY(G643))</f>
        <v>42472</v>
      </c>
      <c r="J643" s="28" t="str">
        <f t="shared" ref="J643:J706" si="21">HOUR(G643)&amp;":"&amp;MINUTE(G643)</f>
        <v>0:57</v>
      </c>
    </row>
    <row r="644" spans="1:10" x14ac:dyDescent="0.25">
      <c r="A644" t="s">
        <v>8</v>
      </c>
      <c r="B644" t="s">
        <v>370</v>
      </c>
      <c r="C644">
        <v>450</v>
      </c>
      <c r="D644">
        <v>100</v>
      </c>
      <c r="E644">
        <v>1192005</v>
      </c>
      <c r="F644" t="s">
        <v>383</v>
      </c>
      <c r="G644" s="1">
        <v>42472.63958333333</v>
      </c>
      <c r="H644" s="2">
        <v>140</v>
      </c>
      <c r="I644" s="13">
        <f t="shared" si="20"/>
        <v>42472</v>
      </c>
      <c r="J644" s="28" t="str">
        <f t="shared" si="21"/>
        <v>15:21</v>
      </c>
    </row>
    <row r="645" spans="1:10" x14ac:dyDescent="0.25">
      <c r="A645" t="s">
        <v>8</v>
      </c>
      <c r="B645" t="s">
        <v>371</v>
      </c>
      <c r="C645">
        <v>450</v>
      </c>
      <c r="D645">
        <v>100</v>
      </c>
      <c r="E645">
        <v>1192005</v>
      </c>
      <c r="F645" t="s">
        <v>383</v>
      </c>
      <c r="G645" s="1">
        <v>42472.723611111112</v>
      </c>
      <c r="H645" s="2">
        <v>144</v>
      </c>
      <c r="I645" s="13">
        <f t="shared" si="20"/>
        <v>42472</v>
      </c>
      <c r="J645" s="28" t="str">
        <f t="shared" si="21"/>
        <v>17:22</v>
      </c>
    </row>
    <row r="646" spans="1:10" x14ac:dyDescent="0.25">
      <c r="A646" t="s">
        <v>8</v>
      </c>
      <c r="B646" t="s">
        <v>373</v>
      </c>
      <c r="C646">
        <v>450</v>
      </c>
      <c r="D646">
        <v>100</v>
      </c>
      <c r="E646">
        <v>1192005</v>
      </c>
      <c r="F646" t="s">
        <v>383</v>
      </c>
      <c r="G646" s="1">
        <v>42473.181944444441</v>
      </c>
      <c r="H646" s="2">
        <v>200</v>
      </c>
      <c r="I646" s="13">
        <f t="shared" si="20"/>
        <v>42473</v>
      </c>
      <c r="J646" s="28" t="str">
        <f t="shared" si="21"/>
        <v>4:22</v>
      </c>
    </row>
    <row r="647" spans="1:10" x14ac:dyDescent="0.25">
      <c r="A647" t="s">
        <v>1</v>
      </c>
      <c r="B647" t="s">
        <v>66</v>
      </c>
      <c r="C647">
        <v>210</v>
      </c>
      <c r="D647">
        <v>80</v>
      </c>
      <c r="E647">
        <v>1199070</v>
      </c>
      <c r="F647" t="s">
        <v>382</v>
      </c>
      <c r="G647" s="1">
        <v>42465.034722222219</v>
      </c>
      <c r="H647" s="2">
        <v>816</v>
      </c>
      <c r="I647" s="13">
        <f t="shared" si="20"/>
        <v>42465</v>
      </c>
      <c r="J647" s="28" t="str">
        <f t="shared" si="21"/>
        <v>0:50</v>
      </c>
    </row>
    <row r="648" spans="1:10" x14ac:dyDescent="0.25">
      <c r="A648" t="s">
        <v>3</v>
      </c>
      <c r="B648" t="s">
        <v>240</v>
      </c>
      <c r="C648">
        <v>210</v>
      </c>
      <c r="D648">
        <v>80</v>
      </c>
      <c r="E648">
        <v>1199070</v>
      </c>
      <c r="F648" t="s">
        <v>382</v>
      </c>
      <c r="G648" s="1">
        <v>42465.138194444444</v>
      </c>
      <c r="H648" s="2">
        <v>2016</v>
      </c>
      <c r="I648" s="13">
        <f t="shared" si="20"/>
        <v>42465</v>
      </c>
      <c r="J648" s="28" t="str">
        <f t="shared" si="21"/>
        <v>3:19</v>
      </c>
    </row>
    <row r="649" spans="1:10" x14ac:dyDescent="0.25">
      <c r="A649" t="s">
        <v>2</v>
      </c>
      <c r="B649" t="s">
        <v>297</v>
      </c>
      <c r="C649">
        <v>210</v>
      </c>
      <c r="D649">
        <v>80</v>
      </c>
      <c r="E649">
        <v>1209374</v>
      </c>
      <c r="F649" t="s">
        <v>382</v>
      </c>
      <c r="G649" s="1">
        <v>42469.895833333336</v>
      </c>
      <c r="H649" s="2">
        <v>1872</v>
      </c>
      <c r="I649" s="13">
        <f t="shared" si="20"/>
        <v>42469</v>
      </c>
      <c r="J649" s="28" t="str">
        <f t="shared" si="21"/>
        <v>21:30</v>
      </c>
    </row>
    <row r="650" spans="1:10" x14ac:dyDescent="0.25">
      <c r="A650" t="s">
        <v>2</v>
      </c>
      <c r="B650" t="s">
        <v>297</v>
      </c>
      <c r="C650">
        <v>210</v>
      </c>
      <c r="D650">
        <v>80</v>
      </c>
      <c r="E650">
        <v>1209379</v>
      </c>
      <c r="F650" t="s">
        <v>384</v>
      </c>
      <c r="G650" s="1">
        <v>42469.895833333336</v>
      </c>
      <c r="H650" s="2">
        <v>1872</v>
      </c>
      <c r="I650" s="13">
        <f t="shared" si="20"/>
        <v>42469</v>
      </c>
      <c r="J650" s="28" t="str">
        <f t="shared" si="21"/>
        <v>21:30</v>
      </c>
    </row>
    <row r="651" spans="1:10" x14ac:dyDescent="0.25">
      <c r="A651" t="s">
        <v>8</v>
      </c>
      <c r="B651" t="s">
        <v>157</v>
      </c>
      <c r="C651">
        <v>420</v>
      </c>
      <c r="D651">
        <v>250</v>
      </c>
      <c r="E651">
        <v>1210573</v>
      </c>
      <c r="F651" t="s">
        <v>383</v>
      </c>
      <c r="G651" s="1">
        <v>42463.27847222222</v>
      </c>
      <c r="H651" s="2">
        <v>144</v>
      </c>
      <c r="I651" s="13">
        <f t="shared" si="20"/>
        <v>42463</v>
      </c>
      <c r="J651" s="28" t="str">
        <f t="shared" si="21"/>
        <v>6:41</v>
      </c>
    </row>
    <row r="652" spans="1:10" x14ac:dyDescent="0.25">
      <c r="A652" t="s">
        <v>8</v>
      </c>
      <c r="B652" t="s">
        <v>151</v>
      </c>
      <c r="C652">
        <v>420</v>
      </c>
      <c r="D652">
        <v>200</v>
      </c>
      <c r="E652">
        <v>1214909</v>
      </c>
      <c r="F652" t="s">
        <v>383</v>
      </c>
      <c r="G652" s="1">
        <v>42462.215277777781</v>
      </c>
      <c r="H652" s="2">
        <v>300</v>
      </c>
      <c r="I652" s="13">
        <f t="shared" si="20"/>
        <v>42462</v>
      </c>
      <c r="J652" s="28" t="str">
        <f t="shared" si="21"/>
        <v>5:10</v>
      </c>
    </row>
    <row r="653" spans="1:10" x14ac:dyDescent="0.25">
      <c r="A653" t="s">
        <v>8</v>
      </c>
      <c r="B653" t="s">
        <v>161</v>
      </c>
      <c r="C653">
        <v>420</v>
      </c>
      <c r="D653">
        <v>300</v>
      </c>
      <c r="E653">
        <v>1214909</v>
      </c>
      <c r="F653" t="s">
        <v>383</v>
      </c>
      <c r="G653" s="1">
        <v>42463.940972222219</v>
      </c>
      <c r="H653" s="2">
        <v>128</v>
      </c>
      <c r="I653" s="13">
        <f t="shared" si="20"/>
        <v>42463</v>
      </c>
      <c r="J653" s="28" t="str">
        <f t="shared" si="21"/>
        <v>22:35</v>
      </c>
    </row>
    <row r="654" spans="1:10" x14ac:dyDescent="0.25">
      <c r="A654" t="s">
        <v>8</v>
      </c>
      <c r="B654" t="s">
        <v>351</v>
      </c>
      <c r="C654">
        <v>420</v>
      </c>
      <c r="D654">
        <v>200</v>
      </c>
      <c r="E654">
        <v>1214909</v>
      </c>
      <c r="F654" t="s">
        <v>383</v>
      </c>
      <c r="G654" s="1">
        <v>42468.604861111111</v>
      </c>
      <c r="H654" s="2">
        <v>120</v>
      </c>
      <c r="I654" s="13">
        <f t="shared" si="20"/>
        <v>42468</v>
      </c>
      <c r="J654" s="28" t="str">
        <f t="shared" si="21"/>
        <v>14:31</v>
      </c>
    </row>
    <row r="655" spans="1:10" x14ac:dyDescent="0.25">
      <c r="A655" t="s">
        <v>3</v>
      </c>
      <c r="B655" t="s">
        <v>304</v>
      </c>
      <c r="C655">
        <v>210</v>
      </c>
      <c r="D655">
        <v>80</v>
      </c>
      <c r="E655">
        <v>1223033</v>
      </c>
      <c r="F655" t="s">
        <v>381</v>
      </c>
      <c r="G655" s="1">
        <v>42467.640277777777</v>
      </c>
      <c r="H655" s="2">
        <v>570.01190399999996</v>
      </c>
      <c r="I655" s="13">
        <f t="shared" si="20"/>
        <v>42467</v>
      </c>
      <c r="J655" s="28" t="str">
        <f t="shared" si="21"/>
        <v>15:22</v>
      </c>
    </row>
    <row r="656" spans="1:10" x14ac:dyDescent="0.25">
      <c r="A656" t="s">
        <v>8</v>
      </c>
      <c r="B656" t="s">
        <v>251</v>
      </c>
      <c r="C656">
        <v>420</v>
      </c>
      <c r="D656">
        <v>80</v>
      </c>
      <c r="E656">
        <v>1225495</v>
      </c>
      <c r="F656" t="s">
        <v>386</v>
      </c>
      <c r="G656" s="1">
        <v>42468.709027777775</v>
      </c>
      <c r="H656" s="2">
        <v>600</v>
      </c>
      <c r="I656" s="13">
        <f t="shared" si="20"/>
        <v>42468</v>
      </c>
      <c r="J656" s="28" t="str">
        <f t="shared" si="21"/>
        <v>17:1</v>
      </c>
    </row>
    <row r="657" spans="1:10" x14ac:dyDescent="0.25">
      <c r="A657" t="s">
        <v>8</v>
      </c>
      <c r="B657" t="s">
        <v>163</v>
      </c>
      <c r="C657">
        <v>420</v>
      </c>
      <c r="D657">
        <v>80</v>
      </c>
      <c r="E657">
        <v>1225527</v>
      </c>
      <c r="F657" t="s">
        <v>386</v>
      </c>
      <c r="G657" s="1">
        <v>42464.256944444445</v>
      </c>
      <c r="H657" s="2">
        <v>600</v>
      </c>
      <c r="I657" s="13">
        <f t="shared" si="20"/>
        <v>42464</v>
      </c>
      <c r="J657" s="28" t="str">
        <f t="shared" si="21"/>
        <v>6:10</v>
      </c>
    </row>
    <row r="658" spans="1:10" x14ac:dyDescent="0.25">
      <c r="A658" t="s">
        <v>8</v>
      </c>
      <c r="B658" t="s">
        <v>166</v>
      </c>
      <c r="C658">
        <v>420</v>
      </c>
      <c r="D658">
        <v>80</v>
      </c>
      <c r="E658">
        <v>1225808</v>
      </c>
      <c r="F658" t="s">
        <v>386</v>
      </c>
      <c r="G658" s="1">
        <v>42464.568749999999</v>
      </c>
      <c r="H658" s="2">
        <v>800</v>
      </c>
      <c r="I658" s="13">
        <f t="shared" si="20"/>
        <v>42464</v>
      </c>
      <c r="J658" s="28" t="str">
        <f t="shared" si="21"/>
        <v>13:39</v>
      </c>
    </row>
    <row r="659" spans="1:10" x14ac:dyDescent="0.25">
      <c r="A659" t="s">
        <v>8</v>
      </c>
      <c r="B659" t="s">
        <v>164</v>
      </c>
      <c r="C659">
        <v>420</v>
      </c>
      <c r="D659">
        <v>80</v>
      </c>
      <c r="E659">
        <v>1225820</v>
      </c>
      <c r="F659" t="s">
        <v>386</v>
      </c>
      <c r="G659" s="1">
        <v>42464.36041666667</v>
      </c>
      <c r="H659" s="2">
        <v>600</v>
      </c>
      <c r="I659" s="13">
        <f t="shared" si="20"/>
        <v>42464</v>
      </c>
      <c r="J659" s="28" t="str">
        <f t="shared" si="21"/>
        <v>8:39</v>
      </c>
    </row>
    <row r="660" spans="1:10" x14ac:dyDescent="0.25">
      <c r="A660" t="s">
        <v>8</v>
      </c>
      <c r="B660" t="s">
        <v>162</v>
      </c>
      <c r="C660">
        <v>420</v>
      </c>
      <c r="D660">
        <v>80</v>
      </c>
      <c r="E660">
        <v>1225835</v>
      </c>
      <c r="F660" t="s">
        <v>386</v>
      </c>
      <c r="G660" s="1">
        <v>42464.152777777781</v>
      </c>
      <c r="H660" s="2">
        <v>600</v>
      </c>
      <c r="I660" s="13">
        <f t="shared" si="20"/>
        <v>42464</v>
      </c>
      <c r="J660" s="28" t="str">
        <f t="shared" si="21"/>
        <v>3:40</v>
      </c>
    </row>
    <row r="661" spans="1:10" x14ac:dyDescent="0.25">
      <c r="A661" t="s">
        <v>8</v>
      </c>
      <c r="B661" t="s">
        <v>348</v>
      </c>
      <c r="C661">
        <v>420</v>
      </c>
      <c r="D661">
        <v>160</v>
      </c>
      <c r="E661">
        <v>1226196</v>
      </c>
      <c r="F661" t="s">
        <v>381</v>
      </c>
      <c r="G661" s="1">
        <v>42467.886111111111</v>
      </c>
      <c r="H661" s="2">
        <v>15.227016000000001</v>
      </c>
      <c r="I661" s="13">
        <f t="shared" si="20"/>
        <v>42467</v>
      </c>
      <c r="J661" s="28" t="str">
        <f t="shared" si="21"/>
        <v>21:16</v>
      </c>
    </row>
    <row r="662" spans="1:10" x14ac:dyDescent="0.25">
      <c r="A662" t="s">
        <v>1</v>
      </c>
      <c r="B662" t="s">
        <v>184</v>
      </c>
      <c r="C662">
        <v>210</v>
      </c>
      <c r="D662">
        <v>90</v>
      </c>
      <c r="E662">
        <v>1230126</v>
      </c>
      <c r="F662" t="s">
        <v>382</v>
      </c>
      <c r="G662" s="1">
        <v>42467.945833333331</v>
      </c>
      <c r="H662" s="2">
        <v>288</v>
      </c>
      <c r="I662" s="13">
        <f t="shared" si="20"/>
        <v>42467</v>
      </c>
      <c r="J662" s="28" t="str">
        <f t="shared" si="21"/>
        <v>22:42</v>
      </c>
    </row>
    <row r="663" spans="1:10" x14ac:dyDescent="0.25">
      <c r="A663" t="s">
        <v>1</v>
      </c>
      <c r="B663" t="s">
        <v>184</v>
      </c>
      <c r="C663">
        <v>210</v>
      </c>
      <c r="D663">
        <v>90</v>
      </c>
      <c r="E663">
        <v>1230134</v>
      </c>
      <c r="F663" t="s">
        <v>383</v>
      </c>
      <c r="G663" s="1">
        <v>42467.945833333331</v>
      </c>
      <c r="H663" s="2">
        <v>288</v>
      </c>
      <c r="I663" s="13">
        <f t="shared" si="20"/>
        <v>42467</v>
      </c>
      <c r="J663" s="28" t="str">
        <f t="shared" si="21"/>
        <v>22:42</v>
      </c>
    </row>
    <row r="664" spans="1:10" x14ac:dyDescent="0.25">
      <c r="A664" t="s">
        <v>8</v>
      </c>
      <c r="B664" t="s">
        <v>352</v>
      </c>
      <c r="C664">
        <v>450</v>
      </c>
      <c r="D664">
        <v>80</v>
      </c>
      <c r="E664">
        <v>1239746</v>
      </c>
      <c r="F664" t="s">
        <v>385</v>
      </c>
      <c r="G664" s="1">
        <v>42468.813194444447</v>
      </c>
      <c r="H664" s="2">
        <v>6</v>
      </c>
      <c r="I664" s="13">
        <f t="shared" si="20"/>
        <v>42468</v>
      </c>
      <c r="J664" s="28" t="str">
        <f t="shared" si="21"/>
        <v>19:31</v>
      </c>
    </row>
    <row r="665" spans="1:10" x14ac:dyDescent="0.25">
      <c r="A665" t="s">
        <v>8</v>
      </c>
      <c r="B665" t="s">
        <v>353</v>
      </c>
      <c r="C665">
        <v>450</v>
      </c>
      <c r="D665">
        <v>80</v>
      </c>
      <c r="E665">
        <v>1239746</v>
      </c>
      <c r="F665" t="s">
        <v>385</v>
      </c>
      <c r="G665" s="1">
        <v>42468.927777777775</v>
      </c>
      <c r="H665" s="2">
        <v>22</v>
      </c>
      <c r="I665" s="13">
        <f t="shared" si="20"/>
        <v>42468</v>
      </c>
      <c r="J665" s="28" t="str">
        <f t="shared" si="21"/>
        <v>22:16</v>
      </c>
    </row>
    <row r="666" spans="1:10" x14ac:dyDescent="0.25">
      <c r="A666" t="s">
        <v>8</v>
      </c>
      <c r="B666" t="s">
        <v>354</v>
      </c>
      <c r="C666">
        <v>450</v>
      </c>
      <c r="D666">
        <v>90</v>
      </c>
      <c r="E666">
        <v>1239746</v>
      </c>
      <c r="F666" t="s">
        <v>385</v>
      </c>
      <c r="G666" s="1">
        <v>42469.275000000001</v>
      </c>
      <c r="H666" s="2">
        <v>16</v>
      </c>
      <c r="I666" s="13">
        <f t="shared" si="20"/>
        <v>42469</v>
      </c>
      <c r="J666" s="28" t="str">
        <f t="shared" si="21"/>
        <v>6:36</v>
      </c>
    </row>
    <row r="667" spans="1:10" x14ac:dyDescent="0.25">
      <c r="A667" t="s">
        <v>8</v>
      </c>
      <c r="B667" t="s">
        <v>355</v>
      </c>
      <c r="C667">
        <v>450</v>
      </c>
      <c r="D667">
        <v>90</v>
      </c>
      <c r="E667">
        <v>1239746</v>
      </c>
      <c r="F667" t="s">
        <v>385</v>
      </c>
      <c r="G667" s="1">
        <v>42469.4375</v>
      </c>
      <c r="H667" s="2">
        <v>24</v>
      </c>
      <c r="I667" s="13">
        <f t="shared" si="20"/>
        <v>42469</v>
      </c>
      <c r="J667" s="28" t="str">
        <f t="shared" si="21"/>
        <v>10:30</v>
      </c>
    </row>
    <row r="668" spans="1:10" x14ac:dyDescent="0.25">
      <c r="A668" t="s">
        <v>8</v>
      </c>
      <c r="B668" t="s">
        <v>356</v>
      </c>
      <c r="C668">
        <v>450</v>
      </c>
      <c r="D668">
        <v>90</v>
      </c>
      <c r="E668">
        <v>1239746</v>
      </c>
      <c r="F668" t="s">
        <v>385</v>
      </c>
      <c r="G668" s="1">
        <v>42469.680555555555</v>
      </c>
      <c r="H668" s="2">
        <v>8</v>
      </c>
      <c r="I668" s="13">
        <f t="shared" si="20"/>
        <v>42469</v>
      </c>
      <c r="J668" s="28" t="str">
        <f t="shared" si="21"/>
        <v>16:20</v>
      </c>
    </row>
    <row r="669" spans="1:10" x14ac:dyDescent="0.25">
      <c r="A669" t="s">
        <v>8</v>
      </c>
      <c r="B669" t="s">
        <v>357</v>
      </c>
      <c r="C669">
        <v>450</v>
      </c>
      <c r="D669">
        <v>90</v>
      </c>
      <c r="E669">
        <v>1239746</v>
      </c>
      <c r="F669" t="s">
        <v>385</v>
      </c>
      <c r="G669" s="1">
        <v>42469.761111111111</v>
      </c>
      <c r="H669" s="2">
        <v>14</v>
      </c>
      <c r="I669" s="13">
        <f t="shared" si="20"/>
        <v>42469</v>
      </c>
      <c r="J669" s="28" t="str">
        <f t="shared" si="21"/>
        <v>18:16</v>
      </c>
    </row>
    <row r="670" spans="1:10" x14ac:dyDescent="0.25">
      <c r="A670" t="s">
        <v>8</v>
      </c>
      <c r="B670" t="s">
        <v>358</v>
      </c>
      <c r="C670">
        <v>450</v>
      </c>
      <c r="D670">
        <v>90</v>
      </c>
      <c r="E670">
        <v>1239746</v>
      </c>
      <c r="F670" t="s">
        <v>385</v>
      </c>
      <c r="G670" s="1">
        <v>42469.931250000001</v>
      </c>
      <c r="H670" s="2">
        <v>13</v>
      </c>
      <c r="I670" s="13">
        <f t="shared" si="20"/>
        <v>42469</v>
      </c>
      <c r="J670" s="28" t="str">
        <f t="shared" si="21"/>
        <v>22:21</v>
      </c>
    </row>
    <row r="671" spans="1:10" x14ac:dyDescent="0.25">
      <c r="A671" t="s">
        <v>8</v>
      </c>
      <c r="B671" t="s">
        <v>359</v>
      </c>
      <c r="C671">
        <v>450</v>
      </c>
      <c r="D671">
        <v>90</v>
      </c>
      <c r="E671">
        <v>1239746</v>
      </c>
      <c r="F671" t="s">
        <v>385</v>
      </c>
      <c r="G671" s="1">
        <v>42470.010416666664</v>
      </c>
      <c r="H671" s="2">
        <v>8</v>
      </c>
      <c r="I671" s="13">
        <f t="shared" si="20"/>
        <v>42470</v>
      </c>
      <c r="J671" s="28" t="str">
        <f t="shared" si="21"/>
        <v>0:15</v>
      </c>
    </row>
    <row r="672" spans="1:10" x14ac:dyDescent="0.25">
      <c r="A672" t="s">
        <v>8</v>
      </c>
      <c r="B672" t="s">
        <v>360</v>
      </c>
      <c r="C672">
        <v>450</v>
      </c>
      <c r="D672">
        <v>90</v>
      </c>
      <c r="E672">
        <v>1239746</v>
      </c>
      <c r="F672" t="s">
        <v>385</v>
      </c>
      <c r="G672" s="1">
        <v>42470.091666666667</v>
      </c>
      <c r="H672" s="2">
        <v>9</v>
      </c>
      <c r="I672" s="13">
        <f t="shared" si="20"/>
        <v>42470</v>
      </c>
      <c r="J672" s="28" t="str">
        <f t="shared" si="21"/>
        <v>2:12</v>
      </c>
    </row>
    <row r="673" spans="1:10" x14ac:dyDescent="0.25">
      <c r="A673" t="s">
        <v>8</v>
      </c>
      <c r="B673" t="s">
        <v>361</v>
      </c>
      <c r="C673">
        <v>450</v>
      </c>
      <c r="D673">
        <v>90</v>
      </c>
      <c r="E673">
        <v>1239746</v>
      </c>
      <c r="F673" t="s">
        <v>385</v>
      </c>
      <c r="G673" s="1">
        <v>42470.200694444444</v>
      </c>
      <c r="H673" s="2">
        <v>34</v>
      </c>
      <c r="I673" s="13">
        <f t="shared" si="20"/>
        <v>42470</v>
      </c>
      <c r="J673" s="28" t="str">
        <f t="shared" si="21"/>
        <v>4:49</v>
      </c>
    </row>
    <row r="674" spans="1:10" x14ac:dyDescent="0.25">
      <c r="A674" t="s">
        <v>8</v>
      </c>
      <c r="B674" t="s">
        <v>362</v>
      </c>
      <c r="C674">
        <v>450</v>
      </c>
      <c r="D674">
        <v>90</v>
      </c>
      <c r="E674">
        <v>1239746</v>
      </c>
      <c r="F674" t="s">
        <v>385</v>
      </c>
      <c r="G674" s="1">
        <v>42470.545138888891</v>
      </c>
      <c r="H674" s="2">
        <v>36</v>
      </c>
      <c r="I674" s="13">
        <f t="shared" si="20"/>
        <v>42470</v>
      </c>
      <c r="J674" s="28" t="str">
        <f t="shared" si="21"/>
        <v>13:5</v>
      </c>
    </row>
    <row r="675" spans="1:10" x14ac:dyDescent="0.25">
      <c r="A675" t="s">
        <v>8</v>
      </c>
      <c r="B675" t="s">
        <v>363</v>
      </c>
      <c r="C675">
        <v>450</v>
      </c>
      <c r="D675">
        <v>100</v>
      </c>
      <c r="E675">
        <v>1239746</v>
      </c>
      <c r="F675" t="s">
        <v>385</v>
      </c>
      <c r="G675" s="1">
        <v>42470.909722222219</v>
      </c>
      <c r="H675" s="2">
        <v>61</v>
      </c>
      <c r="I675" s="13">
        <f t="shared" si="20"/>
        <v>42470</v>
      </c>
      <c r="J675" s="28" t="str">
        <f t="shared" si="21"/>
        <v>21:50</v>
      </c>
    </row>
    <row r="676" spans="1:10" x14ac:dyDescent="0.25">
      <c r="A676" t="s">
        <v>8</v>
      </c>
      <c r="B676" t="s">
        <v>364</v>
      </c>
      <c r="C676">
        <v>450</v>
      </c>
      <c r="D676">
        <v>100</v>
      </c>
      <c r="E676">
        <v>1239746</v>
      </c>
      <c r="F676" t="s">
        <v>385</v>
      </c>
      <c r="G676" s="1">
        <v>42471.64166666667</v>
      </c>
      <c r="H676" s="2">
        <v>6</v>
      </c>
      <c r="I676" s="13">
        <f t="shared" si="20"/>
        <v>42471</v>
      </c>
      <c r="J676" s="28" t="str">
        <f t="shared" si="21"/>
        <v>15:24</v>
      </c>
    </row>
    <row r="677" spans="1:10" x14ac:dyDescent="0.25">
      <c r="A677" t="s">
        <v>8</v>
      </c>
      <c r="B677" t="s">
        <v>365</v>
      </c>
      <c r="C677">
        <v>450</v>
      </c>
      <c r="D677">
        <v>100</v>
      </c>
      <c r="E677">
        <v>1239746</v>
      </c>
      <c r="F677" t="s">
        <v>385</v>
      </c>
      <c r="G677" s="1">
        <v>42471.727777777778</v>
      </c>
      <c r="H677" s="2">
        <v>26</v>
      </c>
      <c r="I677" s="13">
        <f t="shared" si="20"/>
        <v>42471</v>
      </c>
      <c r="J677" s="28" t="str">
        <f t="shared" si="21"/>
        <v>17:28</v>
      </c>
    </row>
    <row r="678" spans="1:10" x14ac:dyDescent="0.25">
      <c r="A678" t="s">
        <v>8</v>
      </c>
      <c r="B678" t="s">
        <v>366</v>
      </c>
      <c r="C678">
        <v>450</v>
      </c>
      <c r="D678">
        <v>100</v>
      </c>
      <c r="E678">
        <v>1239746</v>
      </c>
      <c r="F678" t="s">
        <v>385</v>
      </c>
      <c r="G678" s="1">
        <v>42472.039583333331</v>
      </c>
      <c r="H678" s="2">
        <v>7</v>
      </c>
      <c r="I678" s="13">
        <f t="shared" si="20"/>
        <v>42472</v>
      </c>
      <c r="J678" s="28" t="str">
        <f t="shared" si="21"/>
        <v>0:57</v>
      </c>
    </row>
    <row r="679" spans="1:10" x14ac:dyDescent="0.25">
      <c r="A679" t="s">
        <v>8</v>
      </c>
      <c r="B679" t="s">
        <v>367</v>
      </c>
      <c r="C679">
        <v>450</v>
      </c>
      <c r="D679">
        <v>100</v>
      </c>
      <c r="E679">
        <v>1239746</v>
      </c>
      <c r="F679" t="s">
        <v>385</v>
      </c>
      <c r="G679" s="1">
        <v>42472.123611111114</v>
      </c>
      <c r="H679" s="2">
        <v>22</v>
      </c>
      <c r="I679" s="13">
        <f t="shared" si="20"/>
        <v>42472</v>
      </c>
      <c r="J679" s="28" t="str">
        <f t="shared" si="21"/>
        <v>2:58</v>
      </c>
    </row>
    <row r="680" spans="1:10" x14ac:dyDescent="0.25">
      <c r="A680" t="s">
        <v>8</v>
      </c>
      <c r="B680" t="s">
        <v>368</v>
      </c>
      <c r="C680">
        <v>450</v>
      </c>
      <c r="D680">
        <v>100</v>
      </c>
      <c r="E680">
        <v>1239746</v>
      </c>
      <c r="F680" t="s">
        <v>385</v>
      </c>
      <c r="G680" s="1">
        <v>42472.440972222219</v>
      </c>
      <c r="H680" s="2">
        <v>8</v>
      </c>
      <c r="I680" s="13">
        <f t="shared" si="20"/>
        <v>42472</v>
      </c>
      <c r="J680" s="28" t="str">
        <f t="shared" si="21"/>
        <v>10:35</v>
      </c>
    </row>
    <row r="681" spans="1:10" x14ac:dyDescent="0.25">
      <c r="A681" t="s">
        <v>8</v>
      </c>
      <c r="B681" t="s">
        <v>369</v>
      </c>
      <c r="C681">
        <v>450</v>
      </c>
      <c r="D681">
        <v>100</v>
      </c>
      <c r="E681">
        <v>1239746</v>
      </c>
      <c r="F681" t="s">
        <v>385</v>
      </c>
      <c r="G681" s="1">
        <v>42472.555555555555</v>
      </c>
      <c r="H681" s="2">
        <v>7</v>
      </c>
      <c r="I681" s="13">
        <f t="shared" si="20"/>
        <v>42472</v>
      </c>
      <c r="J681" s="28" t="str">
        <f t="shared" si="21"/>
        <v>13:20</v>
      </c>
    </row>
    <row r="682" spans="1:10" x14ac:dyDescent="0.25">
      <c r="A682" t="s">
        <v>8</v>
      </c>
      <c r="B682" t="s">
        <v>370</v>
      </c>
      <c r="C682">
        <v>450</v>
      </c>
      <c r="D682">
        <v>100</v>
      </c>
      <c r="E682">
        <v>1239746</v>
      </c>
      <c r="F682" t="s">
        <v>385</v>
      </c>
      <c r="G682" s="1">
        <v>42472.63958333333</v>
      </c>
      <c r="H682" s="2">
        <v>7</v>
      </c>
      <c r="I682" s="13">
        <f t="shared" si="20"/>
        <v>42472</v>
      </c>
      <c r="J682" s="28" t="str">
        <f t="shared" si="21"/>
        <v>15:21</v>
      </c>
    </row>
    <row r="683" spans="1:10" x14ac:dyDescent="0.25">
      <c r="A683" t="s">
        <v>8</v>
      </c>
      <c r="B683" t="s">
        <v>371</v>
      </c>
      <c r="C683">
        <v>450</v>
      </c>
      <c r="D683">
        <v>100</v>
      </c>
      <c r="E683">
        <v>1239746</v>
      </c>
      <c r="F683" t="s">
        <v>385</v>
      </c>
      <c r="G683" s="1">
        <v>42472.723611111112</v>
      </c>
      <c r="H683" s="2">
        <v>12</v>
      </c>
      <c r="I683" s="13">
        <f t="shared" si="20"/>
        <v>42472</v>
      </c>
      <c r="J683" s="28" t="str">
        <f t="shared" si="21"/>
        <v>17:22</v>
      </c>
    </row>
    <row r="684" spans="1:10" x14ac:dyDescent="0.25">
      <c r="A684" t="s">
        <v>8</v>
      </c>
      <c r="B684" t="s">
        <v>372</v>
      </c>
      <c r="C684">
        <v>450</v>
      </c>
      <c r="D684">
        <v>100</v>
      </c>
      <c r="E684">
        <v>1239746</v>
      </c>
      <c r="F684" t="s">
        <v>385</v>
      </c>
      <c r="G684" s="1">
        <v>42472.810416666667</v>
      </c>
      <c r="H684" s="2">
        <v>31</v>
      </c>
      <c r="I684" s="13">
        <f t="shared" si="20"/>
        <v>42472</v>
      </c>
      <c r="J684" s="28" t="str">
        <f t="shared" si="21"/>
        <v>19:27</v>
      </c>
    </row>
    <row r="685" spans="1:10" x14ac:dyDescent="0.25">
      <c r="A685" t="s">
        <v>8</v>
      </c>
      <c r="B685" t="s">
        <v>373</v>
      </c>
      <c r="C685">
        <v>450</v>
      </c>
      <c r="D685">
        <v>100</v>
      </c>
      <c r="E685">
        <v>1239746</v>
      </c>
      <c r="F685" t="s">
        <v>385</v>
      </c>
      <c r="G685" s="1">
        <v>42473.181944444441</v>
      </c>
      <c r="H685" s="2">
        <v>10</v>
      </c>
      <c r="I685" s="13">
        <f t="shared" si="20"/>
        <v>42473</v>
      </c>
      <c r="J685" s="28" t="str">
        <f t="shared" si="21"/>
        <v>4:22</v>
      </c>
    </row>
    <row r="686" spans="1:10" x14ac:dyDescent="0.25">
      <c r="A686" t="s">
        <v>8</v>
      </c>
      <c r="B686" t="s">
        <v>374</v>
      </c>
      <c r="C686">
        <v>450</v>
      </c>
      <c r="D686">
        <v>100</v>
      </c>
      <c r="E686">
        <v>1239746</v>
      </c>
      <c r="F686" t="s">
        <v>385</v>
      </c>
      <c r="G686" s="1">
        <v>42473.302083333336</v>
      </c>
      <c r="H686" s="2">
        <v>20</v>
      </c>
      <c r="I686" s="13">
        <f t="shared" si="20"/>
        <v>42473</v>
      </c>
      <c r="J686" s="28" t="str">
        <f t="shared" si="21"/>
        <v>7:15</v>
      </c>
    </row>
    <row r="687" spans="1:10" x14ac:dyDescent="0.25">
      <c r="A687" t="s">
        <v>8</v>
      </c>
      <c r="B687" t="s">
        <v>375</v>
      </c>
      <c r="C687">
        <v>450</v>
      </c>
      <c r="D687">
        <v>120</v>
      </c>
      <c r="E687">
        <v>1239746</v>
      </c>
      <c r="F687" t="s">
        <v>385</v>
      </c>
      <c r="G687" s="1">
        <v>42473.542361111111</v>
      </c>
      <c r="H687" s="2">
        <v>13</v>
      </c>
      <c r="I687" s="13">
        <f t="shared" si="20"/>
        <v>42473</v>
      </c>
      <c r="J687" s="28" t="str">
        <f t="shared" si="21"/>
        <v>13:1</v>
      </c>
    </row>
    <row r="688" spans="1:10" x14ac:dyDescent="0.25">
      <c r="A688" t="s">
        <v>8</v>
      </c>
      <c r="B688" t="s">
        <v>376</v>
      </c>
      <c r="C688">
        <v>450</v>
      </c>
      <c r="D688">
        <v>120</v>
      </c>
      <c r="E688">
        <v>1239746</v>
      </c>
      <c r="F688" t="s">
        <v>385</v>
      </c>
      <c r="G688" s="1">
        <v>42473.636111111111</v>
      </c>
      <c r="H688" s="2">
        <v>10</v>
      </c>
      <c r="I688" s="13">
        <f t="shared" si="20"/>
        <v>42473</v>
      </c>
      <c r="J688" s="28" t="str">
        <f t="shared" si="21"/>
        <v>15:16</v>
      </c>
    </row>
    <row r="689" spans="1:10" x14ac:dyDescent="0.25">
      <c r="A689" t="s">
        <v>8</v>
      </c>
      <c r="B689" t="s">
        <v>377</v>
      </c>
      <c r="C689">
        <v>450</v>
      </c>
      <c r="D689">
        <v>120</v>
      </c>
      <c r="E689">
        <v>1239746</v>
      </c>
      <c r="F689" t="s">
        <v>385</v>
      </c>
      <c r="G689" s="1">
        <v>42473.707638888889</v>
      </c>
      <c r="H689" s="2">
        <v>52</v>
      </c>
      <c r="I689" s="13">
        <f t="shared" si="20"/>
        <v>42473</v>
      </c>
      <c r="J689" s="28" t="str">
        <f t="shared" si="21"/>
        <v>16:59</v>
      </c>
    </row>
    <row r="690" spans="1:10" x14ac:dyDescent="0.25">
      <c r="A690" t="s">
        <v>8</v>
      </c>
      <c r="B690" t="s">
        <v>378</v>
      </c>
      <c r="C690">
        <v>450</v>
      </c>
      <c r="D690">
        <v>200</v>
      </c>
      <c r="E690">
        <v>1239746</v>
      </c>
      <c r="F690" t="s">
        <v>385</v>
      </c>
      <c r="G690" s="1">
        <v>42474.081944444442</v>
      </c>
      <c r="H690" s="2">
        <v>12</v>
      </c>
      <c r="I690" s="13">
        <f t="shared" si="20"/>
        <v>42474</v>
      </c>
      <c r="J690" s="28" t="str">
        <f t="shared" si="21"/>
        <v>1:58</v>
      </c>
    </row>
    <row r="691" spans="1:10" x14ac:dyDescent="0.25">
      <c r="A691" t="s">
        <v>8</v>
      </c>
      <c r="B691" t="s">
        <v>379</v>
      </c>
      <c r="C691">
        <v>450</v>
      </c>
      <c r="D691">
        <v>250</v>
      </c>
      <c r="E691">
        <v>1239746</v>
      </c>
      <c r="F691" t="s">
        <v>385</v>
      </c>
      <c r="G691" s="1">
        <v>42474.158333333333</v>
      </c>
      <c r="H691" s="2">
        <v>6</v>
      </c>
      <c r="I691" s="13">
        <f t="shared" si="20"/>
        <v>42474</v>
      </c>
      <c r="J691" s="28" t="str">
        <f t="shared" si="21"/>
        <v>3:48</v>
      </c>
    </row>
    <row r="692" spans="1:10" x14ac:dyDescent="0.25">
      <c r="A692" t="s">
        <v>3</v>
      </c>
      <c r="B692" t="s">
        <v>130</v>
      </c>
      <c r="C692">
        <v>210</v>
      </c>
      <c r="D692">
        <v>80</v>
      </c>
      <c r="E692">
        <v>1243282</v>
      </c>
      <c r="F692" t="s">
        <v>381</v>
      </c>
      <c r="G692" s="1">
        <v>42462.290277777778</v>
      </c>
      <c r="H692" s="2">
        <v>394.10712000000001</v>
      </c>
      <c r="I692" s="13">
        <f t="shared" si="20"/>
        <v>42462</v>
      </c>
      <c r="J692" s="28" t="str">
        <f t="shared" si="21"/>
        <v>6:58</v>
      </c>
    </row>
    <row r="693" spans="1:10" x14ac:dyDescent="0.25">
      <c r="A693" t="s">
        <v>3</v>
      </c>
      <c r="B693" t="s">
        <v>131</v>
      </c>
      <c r="C693">
        <v>210</v>
      </c>
      <c r="D693">
        <v>80</v>
      </c>
      <c r="E693">
        <v>1243282</v>
      </c>
      <c r="F693" t="s">
        <v>381</v>
      </c>
      <c r="G693" s="1">
        <v>42462.494444444441</v>
      </c>
      <c r="H693" s="2">
        <v>201.11651999999998</v>
      </c>
      <c r="I693" s="13">
        <f t="shared" si="20"/>
        <v>42462</v>
      </c>
      <c r="J693" s="28" t="str">
        <f t="shared" si="21"/>
        <v>11:52</v>
      </c>
    </row>
    <row r="694" spans="1:10" x14ac:dyDescent="0.25">
      <c r="A694" t="s">
        <v>3</v>
      </c>
      <c r="B694" t="s">
        <v>132</v>
      </c>
      <c r="C694">
        <v>210</v>
      </c>
      <c r="D694">
        <v>80</v>
      </c>
      <c r="E694">
        <v>1243282</v>
      </c>
      <c r="F694" t="s">
        <v>381</v>
      </c>
      <c r="G694" s="1">
        <v>42462.597916666666</v>
      </c>
      <c r="H694" s="2">
        <v>975.11039999999991</v>
      </c>
      <c r="I694" s="13">
        <f t="shared" si="20"/>
        <v>42462</v>
      </c>
      <c r="J694" s="28" t="str">
        <f t="shared" si="21"/>
        <v>14:21</v>
      </c>
    </row>
    <row r="695" spans="1:10" x14ac:dyDescent="0.25">
      <c r="A695" t="s">
        <v>3</v>
      </c>
      <c r="B695" t="s">
        <v>248</v>
      </c>
      <c r="C695">
        <v>210</v>
      </c>
      <c r="D695">
        <v>80</v>
      </c>
      <c r="E695">
        <v>1243282</v>
      </c>
      <c r="F695" t="s">
        <v>381</v>
      </c>
      <c r="G695" s="1">
        <v>42466.82708333333</v>
      </c>
      <c r="H695" s="2">
        <v>85.322159999999997</v>
      </c>
      <c r="I695" s="13">
        <f t="shared" si="20"/>
        <v>42466</v>
      </c>
      <c r="J695" s="28" t="str">
        <f t="shared" si="21"/>
        <v>19:51</v>
      </c>
    </row>
    <row r="696" spans="1:10" x14ac:dyDescent="0.25">
      <c r="A696" t="s">
        <v>3</v>
      </c>
      <c r="B696" t="s">
        <v>249</v>
      </c>
      <c r="C696">
        <v>210</v>
      </c>
      <c r="D696">
        <v>80</v>
      </c>
      <c r="E696">
        <v>1243282</v>
      </c>
      <c r="F696" t="s">
        <v>381</v>
      </c>
      <c r="G696" s="1">
        <v>42466.871527777781</v>
      </c>
      <c r="H696" s="2">
        <v>186.89616000000001</v>
      </c>
      <c r="I696" s="13">
        <f t="shared" si="20"/>
        <v>42466</v>
      </c>
      <c r="J696" s="28" t="str">
        <f t="shared" si="21"/>
        <v>20:55</v>
      </c>
    </row>
    <row r="697" spans="1:10" x14ac:dyDescent="0.25">
      <c r="A697" t="s">
        <v>3</v>
      </c>
      <c r="B697" t="s">
        <v>250</v>
      </c>
      <c r="C697">
        <v>210</v>
      </c>
      <c r="D697">
        <v>80</v>
      </c>
      <c r="E697">
        <v>1243282</v>
      </c>
      <c r="F697" t="s">
        <v>381</v>
      </c>
      <c r="G697" s="1">
        <v>42466.968055555553</v>
      </c>
      <c r="H697" s="2">
        <v>692.32838400000003</v>
      </c>
      <c r="I697" s="13">
        <f t="shared" si="20"/>
        <v>42466</v>
      </c>
      <c r="J697" s="28" t="str">
        <f t="shared" si="21"/>
        <v>23:14</v>
      </c>
    </row>
    <row r="698" spans="1:10" x14ac:dyDescent="0.25">
      <c r="A698" t="s">
        <v>8</v>
      </c>
      <c r="B698" t="s">
        <v>338</v>
      </c>
      <c r="C698">
        <v>420</v>
      </c>
      <c r="D698">
        <v>160</v>
      </c>
      <c r="E698">
        <v>1243513</v>
      </c>
      <c r="F698" t="s">
        <v>383</v>
      </c>
      <c r="G698" s="1">
        <v>42466.290972222225</v>
      </c>
      <c r="H698" s="2">
        <v>150</v>
      </c>
      <c r="I698" s="13">
        <f t="shared" si="20"/>
        <v>42466</v>
      </c>
      <c r="J698" s="28" t="str">
        <f t="shared" si="21"/>
        <v>6:59</v>
      </c>
    </row>
    <row r="699" spans="1:10" x14ac:dyDescent="0.25">
      <c r="A699" t="s">
        <v>3</v>
      </c>
      <c r="B699" t="s">
        <v>323</v>
      </c>
      <c r="C699">
        <v>210</v>
      </c>
      <c r="D699">
        <v>80</v>
      </c>
      <c r="E699">
        <v>1243818</v>
      </c>
      <c r="F699" t="s">
        <v>384</v>
      </c>
      <c r="G699" s="1">
        <v>42471.093055555553</v>
      </c>
      <c r="H699" s="2">
        <v>3936</v>
      </c>
      <c r="I699" s="13">
        <f t="shared" si="20"/>
        <v>42471</v>
      </c>
      <c r="J699" s="28" t="str">
        <f t="shared" si="21"/>
        <v>2:14</v>
      </c>
    </row>
    <row r="700" spans="1:10" x14ac:dyDescent="0.25">
      <c r="A700" t="s">
        <v>3</v>
      </c>
      <c r="B700" t="s">
        <v>323</v>
      </c>
      <c r="C700">
        <v>210</v>
      </c>
      <c r="D700">
        <v>80</v>
      </c>
      <c r="E700">
        <v>1243821</v>
      </c>
      <c r="F700" t="s">
        <v>386</v>
      </c>
      <c r="G700" s="1">
        <v>42471.093055555553</v>
      </c>
      <c r="H700" s="2">
        <v>19680</v>
      </c>
      <c r="I700" s="13">
        <f t="shared" si="20"/>
        <v>42471</v>
      </c>
      <c r="J700" s="28" t="str">
        <f t="shared" si="21"/>
        <v>2:14</v>
      </c>
    </row>
    <row r="701" spans="1:10" x14ac:dyDescent="0.25">
      <c r="A701" t="s">
        <v>3</v>
      </c>
      <c r="B701" t="s">
        <v>323</v>
      </c>
      <c r="C701">
        <v>210</v>
      </c>
      <c r="D701">
        <v>80</v>
      </c>
      <c r="E701">
        <v>1243823</v>
      </c>
      <c r="F701" t="s">
        <v>382</v>
      </c>
      <c r="G701" s="1">
        <v>42471.093055555553</v>
      </c>
      <c r="H701" s="2">
        <v>3936</v>
      </c>
      <c r="I701" s="13">
        <f t="shared" si="20"/>
        <v>42471</v>
      </c>
      <c r="J701" s="28" t="str">
        <f t="shared" si="21"/>
        <v>2:14</v>
      </c>
    </row>
    <row r="702" spans="1:10" x14ac:dyDescent="0.25">
      <c r="A702" t="s">
        <v>8</v>
      </c>
      <c r="B702" t="s">
        <v>374</v>
      </c>
      <c r="C702">
        <v>450</v>
      </c>
      <c r="D702">
        <v>100</v>
      </c>
      <c r="E702">
        <v>1247259</v>
      </c>
      <c r="F702" t="s">
        <v>383</v>
      </c>
      <c r="G702" s="1">
        <v>42473.302083333336</v>
      </c>
      <c r="H702" s="2">
        <v>400</v>
      </c>
      <c r="I702" s="13">
        <f t="shared" si="20"/>
        <v>42473</v>
      </c>
      <c r="J702" s="28" t="str">
        <f t="shared" si="21"/>
        <v>7:15</v>
      </c>
    </row>
    <row r="703" spans="1:10" x14ac:dyDescent="0.25">
      <c r="A703" t="s">
        <v>8</v>
      </c>
      <c r="B703" t="s">
        <v>375</v>
      </c>
      <c r="C703">
        <v>450</v>
      </c>
      <c r="D703">
        <v>120</v>
      </c>
      <c r="E703">
        <v>1247259</v>
      </c>
      <c r="F703" t="s">
        <v>383</v>
      </c>
      <c r="G703" s="1">
        <v>42473.542361111111</v>
      </c>
      <c r="H703" s="2">
        <v>156</v>
      </c>
      <c r="I703" s="13">
        <f t="shared" si="20"/>
        <v>42473</v>
      </c>
      <c r="J703" s="28" t="str">
        <f t="shared" si="21"/>
        <v>13:1</v>
      </c>
    </row>
    <row r="704" spans="1:10" x14ac:dyDescent="0.25">
      <c r="A704" t="s">
        <v>8</v>
      </c>
      <c r="B704" t="s">
        <v>352</v>
      </c>
      <c r="C704">
        <v>450</v>
      </c>
      <c r="D704">
        <v>80</v>
      </c>
      <c r="E704">
        <v>1251186</v>
      </c>
      <c r="F704" t="s">
        <v>382</v>
      </c>
      <c r="G704" s="1">
        <v>42468.813194444447</v>
      </c>
      <c r="H704" s="2">
        <v>144</v>
      </c>
      <c r="I704" s="13">
        <f t="shared" si="20"/>
        <v>42468</v>
      </c>
      <c r="J704" s="28" t="str">
        <f t="shared" si="21"/>
        <v>19:31</v>
      </c>
    </row>
    <row r="705" spans="1:10" x14ac:dyDescent="0.25">
      <c r="A705" t="s">
        <v>8</v>
      </c>
      <c r="B705" t="s">
        <v>358</v>
      </c>
      <c r="C705">
        <v>450</v>
      </c>
      <c r="D705">
        <v>90</v>
      </c>
      <c r="E705">
        <v>1251186</v>
      </c>
      <c r="F705" t="s">
        <v>382</v>
      </c>
      <c r="G705" s="1">
        <v>42469.931250000001</v>
      </c>
      <c r="H705" s="2">
        <v>156</v>
      </c>
      <c r="I705" s="13">
        <f t="shared" si="20"/>
        <v>42469</v>
      </c>
      <c r="J705" s="28" t="str">
        <f t="shared" si="21"/>
        <v>22:21</v>
      </c>
    </row>
    <row r="706" spans="1:10" x14ac:dyDescent="0.25">
      <c r="A706" t="s">
        <v>8</v>
      </c>
      <c r="B706" t="s">
        <v>371</v>
      </c>
      <c r="C706">
        <v>450</v>
      </c>
      <c r="D706">
        <v>100</v>
      </c>
      <c r="E706">
        <v>1251186</v>
      </c>
      <c r="F706" t="s">
        <v>382</v>
      </c>
      <c r="G706" s="1">
        <v>42472.723611111112</v>
      </c>
      <c r="H706" s="2">
        <v>144</v>
      </c>
      <c r="I706" s="13">
        <f t="shared" si="20"/>
        <v>42472</v>
      </c>
      <c r="J706" s="28" t="str">
        <f t="shared" si="21"/>
        <v>17:22</v>
      </c>
    </row>
    <row r="707" spans="1:10" x14ac:dyDescent="0.25">
      <c r="A707" t="s">
        <v>8</v>
      </c>
      <c r="B707" t="s">
        <v>374</v>
      </c>
      <c r="C707">
        <v>450</v>
      </c>
      <c r="D707">
        <v>100</v>
      </c>
      <c r="E707">
        <v>1251186</v>
      </c>
      <c r="F707" t="s">
        <v>382</v>
      </c>
      <c r="G707" s="1">
        <v>42473.302083333336</v>
      </c>
      <c r="H707" s="2">
        <v>400</v>
      </c>
      <c r="I707" s="13">
        <f t="shared" ref="I707:I770" si="22">DATE(YEAR(G707),MONTH(G707),DAY(G707))</f>
        <v>42473</v>
      </c>
      <c r="J707" s="28" t="str">
        <f t="shared" ref="J707:J770" si="23">HOUR(G707)&amp;":"&amp;MINUTE(G707)</f>
        <v>7:15</v>
      </c>
    </row>
    <row r="708" spans="1:10" x14ac:dyDescent="0.25">
      <c r="A708" t="s">
        <v>2</v>
      </c>
      <c r="B708" t="s">
        <v>96</v>
      </c>
      <c r="C708">
        <v>210</v>
      </c>
      <c r="D708">
        <v>90</v>
      </c>
      <c r="E708">
        <v>1252284</v>
      </c>
      <c r="F708" t="s">
        <v>384</v>
      </c>
      <c r="G708" s="1">
        <v>42461.695833333331</v>
      </c>
      <c r="H708" s="2">
        <v>280</v>
      </c>
      <c r="I708" s="13">
        <f t="shared" si="22"/>
        <v>42461</v>
      </c>
      <c r="J708" s="28" t="str">
        <f t="shared" si="23"/>
        <v>16:42</v>
      </c>
    </row>
    <row r="709" spans="1:10" x14ac:dyDescent="0.25">
      <c r="A709" t="s">
        <v>8</v>
      </c>
      <c r="B709" t="s">
        <v>379</v>
      </c>
      <c r="C709">
        <v>450</v>
      </c>
      <c r="D709">
        <v>250</v>
      </c>
      <c r="E709">
        <v>1256079</v>
      </c>
      <c r="F709" t="s">
        <v>386</v>
      </c>
      <c r="G709" s="1">
        <v>42474.158333333333</v>
      </c>
      <c r="H709" s="2">
        <v>672</v>
      </c>
      <c r="I709" s="13">
        <f t="shared" si="22"/>
        <v>42474</v>
      </c>
      <c r="J709" s="28" t="str">
        <f t="shared" si="23"/>
        <v>3:48</v>
      </c>
    </row>
    <row r="710" spans="1:10" x14ac:dyDescent="0.25">
      <c r="A710" t="s">
        <v>1</v>
      </c>
      <c r="B710" t="s">
        <v>76</v>
      </c>
      <c r="C710">
        <v>210</v>
      </c>
      <c r="D710">
        <v>80</v>
      </c>
      <c r="E710">
        <v>1259427</v>
      </c>
      <c r="F710" t="s">
        <v>382</v>
      </c>
      <c r="G710" s="1">
        <v>42462.510416666664</v>
      </c>
      <c r="H710" s="2">
        <v>3648</v>
      </c>
      <c r="I710" s="13">
        <f t="shared" si="22"/>
        <v>42462</v>
      </c>
      <c r="J710" s="28" t="str">
        <f t="shared" si="23"/>
        <v>12:15</v>
      </c>
    </row>
    <row r="711" spans="1:10" x14ac:dyDescent="0.25">
      <c r="A711" t="s">
        <v>3</v>
      </c>
      <c r="B711" t="s">
        <v>314</v>
      </c>
      <c r="C711">
        <v>210</v>
      </c>
      <c r="D711">
        <v>80</v>
      </c>
      <c r="E711">
        <v>1268510</v>
      </c>
      <c r="F711" t="s">
        <v>382</v>
      </c>
      <c r="G711" s="1">
        <v>42469.53125</v>
      </c>
      <c r="H711" s="2">
        <v>816</v>
      </c>
      <c r="I711" s="13">
        <f t="shared" si="22"/>
        <v>42469</v>
      </c>
      <c r="J711" s="28" t="str">
        <f t="shared" si="23"/>
        <v>12:45</v>
      </c>
    </row>
    <row r="712" spans="1:10" x14ac:dyDescent="0.25">
      <c r="A712" t="s">
        <v>1</v>
      </c>
      <c r="B712" t="s">
        <v>69</v>
      </c>
      <c r="C712">
        <v>210</v>
      </c>
      <c r="D712">
        <v>80</v>
      </c>
      <c r="E712">
        <v>1271871</v>
      </c>
      <c r="F712" t="s">
        <v>381</v>
      </c>
      <c r="G712" s="1">
        <v>42461.59652777778</v>
      </c>
      <c r="H712" s="2">
        <v>250.76198160000001</v>
      </c>
      <c r="I712" s="13">
        <f t="shared" si="22"/>
        <v>42461</v>
      </c>
      <c r="J712" s="28" t="str">
        <f t="shared" si="23"/>
        <v>14:19</v>
      </c>
    </row>
    <row r="713" spans="1:10" x14ac:dyDescent="0.25">
      <c r="A713" t="s">
        <v>1</v>
      </c>
      <c r="B713" t="s">
        <v>70</v>
      </c>
      <c r="C713">
        <v>210</v>
      </c>
      <c r="D713">
        <v>80</v>
      </c>
      <c r="E713">
        <v>1271871</v>
      </c>
      <c r="F713" t="s">
        <v>381</v>
      </c>
      <c r="G713" s="1">
        <v>42461.73333333333</v>
      </c>
      <c r="H713" s="2">
        <v>381.50113440000001</v>
      </c>
      <c r="I713" s="13">
        <f t="shared" si="22"/>
        <v>42461</v>
      </c>
      <c r="J713" s="28" t="str">
        <f t="shared" si="23"/>
        <v>17:36</v>
      </c>
    </row>
    <row r="714" spans="1:10" x14ac:dyDescent="0.25">
      <c r="A714" t="s">
        <v>3</v>
      </c>
      <c r="B714" t="s">
        <v>317</v>
      </c>
      <c r="C714">
        <v>210</v>
      </c>
      <c r="D714">
        <v>80</v>
      </c>
      <c r="E714">
        <v>1271871</v>
      </c>
      <c r="F714" t="s">
        <v>381</v>
      </c>
      <c r="G714" s="1">
        <v>42469.974999999999</v>
      </c>
      <c r="H714" s="2">
        <v>205.75342079999999</v>
      </c>
      <c r="I714" s="13">
        <f t="shared" si="22"/>
        <v>42469</v>
      </c>
      <c r="J714" s="28" t="str">
        <f t="shared" si="23"/>
        <v>23:24</v>
      </c>
    </row>
    <row r="715" spans="1:10" x14ac:dyDescent="0.25">
      <c r="A715" t="s">
        <v>1</v>
      </c>
      <c r="B715" t="s">
        <v>69</v>
      </c>
      <c r="C715">
        <v>210</v>
      </c>
      <c r="D715">
        <v>80</v>
      </c>
      <c r="E715">
        <v>1272228</v>
      </c>
      <c r="F715" t="s">
        <v>382</v>
      </c>
      <c r="G715" s="1">
        <v>42461.59652777778</v>
      </c>
      <c r="H715" s="2">
        <v>2340</v>
      </c>
      <c r="I715" s="13">
        <f t="shared" si="22"/>
        <v>42461</v>
      </c>
      <c r="J715" s="28" t="str">
        <f t="shared" si="23"/>
        <v>14:19</v>
      </c>
    </row>
    <row r="716" spans="1:10" x14ac:dyDescent="0.25">
      <c r="A716" t="s">
        <v>1</v>
      </c>
      <c r="B716" t="s">
        <v>70</v>
      </c>
      <c r="C716">
        <v>210</v>
      </c>
      <c r="D716">
        <v>80</v>
      </c>
      <c r="E716">
        <v>1272228</v>
      </c>
      <c r="F716" t="s">
        <v>382</v>
      </c>
      <c r="G716" s="1">
        <v>42461.73333333333</v>
      </c>
      <c r="H716" s="2">
        <v>3560</v>
      </c>
      <c r="I716" s="13">
        <f t="shared" si="22"/>
        <v>42461</v>
      </c>
      <c r="J716" s="28" t="str">
        <f t="shared" si="23"/>
        <v>17:36</v>
      </c>
    </row>
    <row r="717" spans="1:10" x14ac:dyDescent="0.25">
      <c r="A717" t="s">
        <v>3</v>
      </c>
      <c r="B717" t="s">
        <v>317</v>
      </c>
      <c r="C717">
        <v>210</v>
      </c>
      <c r="D717">
        <v>80</v>
      </c>
      <c r="E717">
        <v>1272228</v>
      </c>
      <c r="F717" t="s">
        <v>382</v>
      </c>
      <c r="G717" s="1">
        <v>42469.974999999999</v>
      </c>
      <c r="H717" s="2">
        <v>1920</v>
      </c>
      <c r="I717" s="13">
        <f t="shared" si="22"/>
        <v>42469</v>
      </c>
      <c r="J717" s="28" t="str">
        <f t="shared" si="23"/>
        <v>23:24</v>
      </c>
    </row>
    <row r="718" spans="1:10" x14ac:dyDescent="0.25">
      <c r="A718" t="s">
        <v>8</v>
      </c>
      <c r="B718" t="s">
        <v>352</v>
      </c>
      <c r="C718">
        <v>450</v>
      </c>
      <c r="D718">
        <v>80</v>
      </c>
      <c r="E718">
        <v>1272239</v>
      </c>
      <c r="F718" t="s">
        <v>381</v>
      </c>
      <c r="G718" s="1">
        <v>42468.813194444447</v>
      </c>
      <c r="H718" s="2">
        <v>31.477248000000003</v>
      </c>
      <c r="I718" s="13">
        <f t="shared" si="22"/>
        <v>42468</v>
      </c>
      <c r="J718" s="28" t="str">
        <f t="shared" si="23"/>
        <v>19:31</v>
      </c>
    </row>
    <row r="719" spans="1:10" x14ac:dyDescent="0.25">
      <c r="A719" t="s">
        <v>8</v>
      </c>
      <c r="B719" t="s">
        <v>358</v>
      </c>
      <c r="C719">
        <v>450</v>
      </c>
      <c r="D719">
        <v>90</v>
      </c>
      <c r="E719">
        <v>1272244</v>
      </c>
      <c r="F719" t="s">
        <v>381</v>
      </c>
      <c r="G719" s="1">
        <v>42469.931250000001</v>
      </c>
      <c r="H719" s="2">
        <v>33.189567840000002</v>
      </c>
      <c r="I719" s="13">
        <f t="shared" si="22"/>
        <v>42469</v>
      </c>
      <c r="J719" s="28" t="str">
        <f t="shared" si="23"/>
        <v>22:21</v>
      </c>
    </row>
    <row r="720" spans="1:10" x14ac:dyDescent="0.25">
      <c r="A720" t="s">
        <v>8</v>
      </c>
      <c r="B720" t="s">
        <v>371</v>
      </c>
      <c r="C720">
        <v>450</v>
      </c>
      <c r="D720">
        <v>100</v>
      </c>
      <c r="E720">
        <v>1272244</v>
      </c>
      <c r="F720" t="s">
        <v>381</v>
      </c>
      <c r="G720" s="1">
        <v>42472.723611111112</v>
      </c>
      <c r="H720" s="2">
        <v>31.68377856</v>
      </c>
      <c r="I720" s="13">
        <f t="shared" si="22"/>
        <v>42472</v>
      </c>
      <c r="J720" s="28" t="str">
        <f t="shared" si="23"/>
        <v>17:22</v>
      </c>
    </row>
    <row r="721" spans="1:10" x14ac:dyDescent="0.25">
      <c r="A721" t="s">
        <v>8</v>
      </c>
      <c r="B721" t="s">
        <v>374</v>
      </c>
      <c r="C721">
        <v>450</v>
      </c>
      <c r="D721">
        <v>100</v>
      </c>
      <c r="E721">
        <v>1272244</v>
      </c>
      <c r="F721" t="s">
        <v>381</v>
      </c>
      <c r="G721" s="1">
        <v>42473.302083333336</v>
      </c>
      <c r="H721" s="2">
        <v>92.151695999999987</v>
      </c>
      <c r="I721" s="13">
        <f t="shared" si="22"/>
        <v>42473</v>
      </c>
      <c r="J721" s="28" t="str">
        <f t="shared" si="23"/>
        <v>7:15</v>
      </c>
    </row>
    <row r="722" spans="1:10" x14ac:dyDescent="0.25">
      <c r="A722" t="s">
        <v>2</v>
      </c>
      <c r="B722" t="s">
        <v>101</v>
      </c>
      <c r="C722">
        <v>210</v>
      </c>
      <c r="D722">
        <v>100</v>
      </c>
      <c r="E722">
        <v>1275074</v>
      </c>
      <c r="F722" t="s">
        <v>381</v>
      </c>
      <c r="G722" s="1">
        <v>42462.098611111112</v>
      </c>
      <c r="H722" s="2">
        <v>143.74713599999998</v>
      </c>
      <c r="I722" s="13">
        <f t="shared" si="22"/>
        <v>42462</v>
      </c>
      <c r="J722" s="28" t="str">
        <f t="shared" si="23"/>
        <v>2:22</v>
      </c>
    </row>
    <row r="723" spans="1:10" x14ac:dyDescent="0.25">
      <c r="A723" t="s">
        <v>8</v>
      </c>
      <c r="B723" t="s">
        <v>331</v>
      </c>
      <c r="C723">
        <v>420</v>
      </c>
      <c r="D723">
        <v>100</v>
      </c>
      <c r="E723">
        <v>1275075</v>
      </c>
      <c r="F723" t="s">
        <v>381</v>
      </c>
      <c r="G723" s="1">
        <v>42465.302083333336</v>
      </c>
      <c r="H723" s="2">
        <v>37.655279999999998</v>
      </c>
      <c r="I723" s="13">
        <f t="shared" si="22"/>
        <v>42465</v>
      </c>
      <c r="J723" s="28" t="str">
        <f t="shared" si="23"/>
        <v>7:15</v>
      </c>
    </row>
    <row r="724" spans="1:10" x14ac:dyDescent="0.25">
      <c r="A724" t="s">
        <v>3</v>
      </c>
      <c r="B724" t="s">
        <v>135</v>
      </c>
      <c r="C724">
        <v>210</v>
      </c>
      <c r="D724">
        <v>80</v>
      </c>
      <c r="E724">
        <v>1275098</v>
      </c>
      <c r="F724" t="s">
        <v>382</v>
      </c>
      <c r="G724" s="1">
        <v>42463.332638888889</v>
      </c>
      <c r="H724" s="2">
        <v>2400</v>
      </c>
      <c r="I724" s="13">
        <f t="shared" si="22"/>
        <v>42463</v>
      </c>
      <c r="J724" s="28" t="str">
        <f t="shared" si="23"/>
        <v>7:59</v>
      </c>
    </row>
    <row r="725" spans="1:10" x14ac:dyDescent="0.25">
      <c r="A725" t="s">
        <v>3</v>
      </c>
      <c r="B725" t="s">
        <v>237</v>
      </c>
      <c r="C725">
        <v>210</v>
      </c>
      <c r="D725">
        <v>80</v>
      </c>
      <c r="E725">
        <v>1275098</v>
      </c>
      <c r="F725" t="s">
        <v>382</v>
      </c>
      <c r="G725" s="1">
        <v>42464.876388888886</v>
      </c>
      <c r="H725" s="2">
        <v>816</v>
      </c>
      <c r="I725" s="13">
        <f t="shared" si="22"/>
        <v>42464</v>
      </c>
      <c r="J725" s="28" t="str">
        <f t="shared" si="23"/>
        <v>21:2</v>
      </c>
    </row>
    <row r="726" spans="1:10" x14ac:dyDescent="0.25">
      <c r="A726" t="s">
        <v>8</v>
      </c>
      <c r="B726" t="s">
        <v>352</v>
      </c>
      <c r="C726">
        <v>450</v>
      </c>
      <c r="D726">
        <v>80</v>
      </c>
      <c r="E726">
        <v>1275639</v>
      </c>
      <c r="F726" t="s">
        <v>383</v>
      </c>
      <c r="G726" s="1">
        <v>42468.813194444447</v>
      </c>
      <c r="H726" s="2">
        <v>144</v>
      </c>
      <c r="I726" s="13">
        <f t="shared" si="22"/>
        <v>42468</v>
      </c>
      <c r="J726" s="28" t="str">
        <f t="shared" si="23"/>
        <v>19:31</v>
      </c>
    </row>
    <row r="727" spans="1:10" x14ac:dyDescent="0.25">
      <c r="A727" t="s">
        <v>1</v>
      </c>
      <c r="B727" t="s">
        <v>82</v>
      </c>
      <c r="C727">
        <v>210</v>
      </c>
      <c r="D727">
        <v>80</v>
      </c>
      <c r="E727">
        <v>1275683</v>
      </c>
      <c r="F727" t="s">
        <v>383</v>
      </c>
      <c r="G727" s="1">
        <v>42463.209722222222</v>
      </c>
      <c r="H727" s="2">
        <v>1344</v>
      </c>
      <c r="I727" s="13">
        <f t="shared" si="22"/>
        <v>42463</v>
      </c>
      <c r="J727" s="28" t="str">
        <f t="shared" si="23"/>
        <v>5:2</v>
      </c>
    </row>
    <row r="728" spans="1:10" x14ac:dyDescent="0.25">
      <c r="A728" t="s">
        <v>3</v>
      </c>
      <c r="B728" t="s">
        <v>301</v>
      </c>
      <c r="C728">
        <v>210</v>
      </c>
      <c r="D728">
        <v>80</v>
      </c>
      <c r="E728">
        <v>1275683</v>
      </c>
      <c r="F728" t="s">
        <v>383</v>
      </c>
      <c r="G728" s="1">
        <v>42467.326388888891</v>
      </c>
      <c r="H728" s="2">
        <v>2112</v>
      </c>
      <c r="I728" s="13">
        <f t="shared" si="22"/>
        <v>42467</v>
      </c>
      <c r="J728" s="28" t="str">
        <f t="shared" si="23"/>
        <v>7:50</v>
      </c>
    </row>
    <row r="729" spans="1:10" x14ac:dyDescent="0.25">
      <c r="A729" t="s">
        <v>1</v>
      </c>
      <c r="B729" t="s">
        <v>82</v>
      </c>
      <c r="C729">
        <v>210</v>
      </c>
      <c r="D729">
        <v>80</v>
      </c>
      <c r="E729">
        <v>1275684</v>
      </c>
      <c r="F729" t="s">
        <v>382</v>
      </c>
      <c r="G729" s="1">
        <v>42463.209722222222</v>
      </c>
      <c r="H729" s="2">
        <v>1344</v>
      </c>
      <c r="I729" s="13">
        <f t="shared" si="22"/>
        <v>42463</v>
      </c>
      <c r="J729" s="28" t="str">
        <f t="shared" si="23"/>
        <v>5:2</v>
      </c>
    </row>
    <row r="730" spans="1:10" x14ac:dyDescent="0.25">
      <c r="A730" t="s">
        <v>3</v>
      </c>
      <c r="B730" t="s">
        <v>301</v>
      </c>
      <c r="C730">
        <v>210</v>
      </c>
      <c r="D730">
        <v>80</v>
      </c>
      <c r="E730">
        <v>1275684</v>
      </c>
      <c r="F730" t="s">
        <v>382</v>
      </c>
      <c r="G730" s="1">
        <v>42467.326388888891</v>
      </c>
      <c r="H730" s="2">
        <v>2112</v>
      </c>
      <c r="I730" s="13">
        <f t="shared" si="22"/>
        <v>42467</v>
      </c>
      <c r="J730" s="28" t="str">
        <f t="shared" si="23"/>
        <v>7:50</v>
      </c>
    </row>
    <row r="731" spans="1:10" x14ac:dyDescent="0.25">
      <c r="A731" t="s">
        <v>2</v>
      </c>
      <c r="B731" t="s">
        <v>95</v>
      </c>
      <c r="C731">
        <v>210</v>
      </c>
      <c r="D731">
        <v>90</v>
      </c>
      <c r="E731">
        <v>1286498</v>
      </c>
      <c r="F731" t="s">
        <v>384</v>
      </c>
      <c r="G731" s="1">
        <v>42461.681250000001</v>
      </c>
      <c r="H731" s="2">
        <v>214</v>
      </c>
      <c r="I731" s="13">
        <f t="shared" si="22"/>
        <v>42461</v>
      </c>
      <c r="J731" s="28" t="str">
        <f t="shared" si="23"/>
        <v>16:21</v>
      </c>
    </row>
    <row r="732" spans="1:10" x14ac:dyDescent="0.25">
      <c r="A732" t="s">
        <v>0</v>
      </c>
      <c r="B732" t="s">
        <v>174</v>
      </c>
      <c r="C732">
        <v>210</v>
      </c>
      <c r="D732">
        <v>80</v>
      </c>
      <c r="E732">
        <v>1289001</v>
      </c>
      <c r="F732" t="s">
        <v>384</v>
      </c>
      <c r="G732" s="1">
        <v>42468.689583333333</v>
      </c>
      <c r="H732" s="2">
        <v>240</v>
      </c>
      <c r="I732" s="13">
        <f t="shared" si="22"/>
        <v>42468</v>
      </c>
      <c r="J732" s="28" t="str">
        <f t="shared" si="23"/>
        <v>16:33</v>
      </c>
    </row>
    <row r="733" spans="1:10" x14ac:dyDescent="0.25">
      <c r="A733" t="s">
        <v>1</v>
      </c>
      <c r="B733" t="s">
        <v>80</v>
      </c>
      <c r="C733">
        <v>210</v>
      </c>
      <c r="D733">
        <v>80</v>
      </c>
      <c r="E733">
        <v>1295667</v>
      </c>
      <c r="F733" t="s">
        <v>381</v>
      </c>
      <c r="G733" s="1">
        <v>42463.193749999999</v>
      </c>
      <c r="H733" s="2">
        <v>30.982704480000002</v>
      </c>
      <c r="I733" s="13">
        <f t="shared" si="22"/>
        <v>42463</v>
      </c>
      <c r="J733" s="28" t="str">
        <f t="shared" si="23"/>
        <v>4:39</v>
      </c>
    </row>
    <row r="734" spans="1:10" x14ac:dyDescent="0.25">
      <c r="A734" t="s">
        <v>1</v>
      </c>
      <c r="B734" t="s">
        <v>80</v>
      </c>
      <c r="C734">
        <v>210</v>
      </c>
      <c r="D734">
        <v>80</v>
      </c>
      <c r="E734">
        <v>1295676</v>
      </c>
      <c r="F734" t="s">
        <v>383</v>
      </c>
      <c r="G734" s="1">
        <v>42463.193749999999</v>
      </c>
      <c r="H734" s="2">
        <v>252</v>
      </c>
      <c r="I734" s="13">
        <f t="shared" si="22"/>
        <v>42463</v>
      </c>
      <c r="J734" s="28" t="str">
        <f t="shared" si="23"/>
        <v>4:39</v>
      </c>
    </row>
    <row r="735" spans="1:10" x14ac:dyDescent="0.25">
      <c r="A735" t="s">
        <v>1</v>
      </c>
      <c r="B735" t="s">
        <v>80</v>
      </c>
      <c r="C735">
        <v>210</v>
      </c>
      <c r="D735">
        <v>80</v>
      </c>
      <c r="E735">
        <v>1295681</v>
      </c>
      <c r="F735" t="s">
        <v>382</v>
      </c>
      <c r="G735" s="1">
        <v>42463.193749999999</v>
      </c>
      <c r="H735" s="2">
        <v>252</v>
      </c>
      <c r="I735" s="13">
        <f t="shared" si="22"/>
        <v>42463</v>
      </c>
      <c r="J735" s="28" t="str">
        <f t="shared" si="23"/>
        <v>4:39</v>
      </c>
    </row>
    <row r="736" spans="1:10" x14ac:dyDescent="0.25">
      <c r="A736" t="s">
        <v>8</v>
      </c>
      <c r="B736" t="s">
        <v>165</v>
      </c>
      <c r="C736">
        <v>420</v>
      </c>
      <c r="D736">
        <v>80</v>
      </c>
      <c r="E736">
        <v>1308894</v>
      </c>
      <c r="F736" t="s">
        <v>386</v>
      </c>
      <c r="G736" s="1">
        <v>42464.464583333334</v>
      </c>
      <c r="H736" s="2">
        <v>600</v>
      </c>
      <c r="I736" s="13">
        <f t="shared" si="22"/>
        <v>42464</v>
      </c>
      <c r="J736" s="28" t="str">
        <f t="shared" si="23"/>
        <v>11:9</v>
      </c>
    </row>
    <row r="737" spans="1:10" x14ac:dyDescent="0.25">
      <c r="A737" t="s">
        <v>0</v>
      </c>
      <c r="B737" t="s">
        <v>254</v>
      </c>
      <c r="C737">
        <v>210</v>
      </c>
      <c r="D737">
        <v>90</v>
      </c>
      <c r="E737">
        <v>1315105</v>
      </c>
      <c r="F737" t="s">
        <v>384</v>
      </c>
      <c r="G737" s="1">
        <v>42468.972916666666</v>
      </c>
      <c r="H737" s="2">
        <v>214</v>
      </c>
      <c r="I737" s="13">
        <f t="shared" si="22"/>
        <v>42468</v>
      </c>
      <c r="J737" s="28" t="str">
        <f t="shared" si="23"/>
        <v>23:21</v>
      </c>
    </row>
    <row r="738" spans="1:10" x14ac:dyDescent="0.25">
      <c r="A738" t="s">
        <v>0</v>
      </c>
      <c r="B738" t="s">
        <v>255</v>
      </c>
      <c r="C738">
        <v>210</v>
      </c>
      <c r="D738">
        <v>100</v>
      </c>
      <c r="E738">
        <v>1315107</v>
      </c>
      <c r="F738" t="s">
        <v>384</v>
      </c>
      <c r="G738" s="1">
        <v>42469.111805555556</v>
      </c>
      <c r="H738" s="2">
        <v>193</v>
      </c>
      <c r="I738" s="13">
        <f t="shared" si="22"/>
        <v>42469</v>
      </c>
      <c r="J738" s="28" t="str">
        <f t="shared" si="23"/>
        <v>2:41</v>
      </c>
    </row>
    <row r="739" spans="1:10" x14ac:dyDescent="0.25">
      <c r="A739" t="s">
        <v>0</v>
      </c>
      <c r="B739" t="s">
        <v>262</v>
      </c>
      <c r="C739">
        <v>210</v>
      </c>
      <c r="D739">
        <v>160</v>
      </c>
      <c r="E739">
        <v>1315109</v>
      </c>
      <c r="F739" t="s">
        <v>384</v>
      </c>
      <c r="G739" s="1">
        <v>42470.127083333333</v>
      </c>
      <c r="H739" s="2">
        <v>240</v>
      </c>
      <c r="I739" s="13">
        <f t="shared" si="22"/>
        <v>42470</v>
      </c>
      <c r="J739" s="28" t="str">
        <f t="shared" si="23"/>
        <v>3:3</v>
      </c>
    </row>
    <row r="740" spans="1:10" x14ac:dyDescent="0.25">
      <c r="A740" t="s">
        <v>0</v>
      </c>
      <c r="B740" t="s">
        <v>274</v>
      </c>
      <c r="C740">
        <v>210</v>
      </c>
      <c r="D740">
        <v>200</v>
      </c>
      <c r="E740">
        <v>1315110</v>
      </c>
      <c r="F740" t="s">
        <v>384</v>
      </c>
      <c r="G740" s="1">
        <v>42472.648611111108</v>
      </c>
      <c r="H740" s="2">
        <v>680</v>
      </c>
      <c r="I740" s="13">
        <f t="shared" si="22"/>
        <v>42472</v>
      </c>
      <c r="J740" s="28" t="str">
        <f t="shared" si="23"/>
        <v>15:34</v>
      </c>
    </row>
    <row r="741" spans="1:10" x14ac:dyDescent="0.25">
      <c r="A741" t="s">
        <v>0</v>
      </c>
      <c r="B741" t="s">
        <v>276</v>
      </c>
      <c r="C741">
        <v>210</v>
      </c>
      <c r="D741">
        <v>280</v>
      </c>
      <c r="E741">
        <v>1315113</v>
      </c>
      <c r="F741" t="s">
        <v>384</v>
      </c>
      <c r="G741" s="1">
        <v>42472.990277777775</v>
      </c>
      <c r="H741" s="2">
        <v>229</v>
      </c>
      <c r="I741" s="13">
        <f t="shared" si="22"/>
        <v>42472</v>
      </c>
      <c r="J741" s="28" t="str">
        <f t="shared" si="23"/>
        <v>23:46</v>
      </c>
    </row>
    <row r="742" spans="1:10" x14ac:dyDescent="0.25">
      <c r="A742" t="s">
        <v>8</v>
      </c>
      <c r="B742" t="s">
        <v>330</v>
      </c>
      <c r="C742">
        <v>420</v>
      </c>
      <c r="D742">
        <v>100</v>
      </c>
      <c r="E742">
        <v>1315116</v>
      </c>
      <c r="F742" t="s">
        <v>384</v>
      </c>
      <c r="G742" s="1">
        <v>42465.176388888889</v>
      </c>
      <c r="H742" s="2">
        <v>138</v>
      </c>
      <c r="I742" s="13">
        <f t="shared" si="22"/>
        <v>42465</v>
      </c>
      <c r="J742" s="28" t="str">
        <f t="shared" si="23"/>
        <v>4:14</v>
      </c>
    </row>
    <row r="743" spans="1:10" x14ac:dyDescent="0.25">
      <c r="A743" t="s">
        <v>8</v>
      </c>
      <c r="B743" t="s">
        <v>148</v>
      </c>
      <c r="C743">
        <v>420</v>
      </c>
      <c r="D743">
        <v>160</v>
      </c>
      <c r="E743">
        <v>1326588</v>
      </c>
      <c r="F743" t="s">
        <v>386</v>
      </c>
      <c r="G743" s="1">
        <v>42461.938194444447</v>
      </c>
      <c r="H743" s="2">
        <v>600</v>
      </c>
      <c r="I743" s="13">
        <f t="shared" si="22"/>
        <v>42461</v>
      </c>
      <c r="J743" s="28" t="str">
        <f t="shared" si="23"/>
        <v>22:31</v>
      </c>
    </row>
    <row r="744" spans="1:10" x14ac:dyDescent="0.25">
      <c r="A744" t="s">
        <v>0</v>
      </c>
      <c r="B744" t="s">
        <v>174</v>
      </c>
      <c r="C744">
        <v>210</v>
      </c>
      <c r="D744">
        <v>80</v>
      </c>
      <c r="E744">
        <v>1341696</v>
      </c>
      <c r="F744" t="s">
        <v>386</v>
      </c>
      <c r="G744" s="1">
        <v>42468.689583333333</v>
      </c>
      <c r="H744" s="2">
        <v>1200</v>
      </c>
      <c r="I744" s="13">
        <f t="shared" si="22"/>
        <v>42468</v>
      </c>
      <c r="J744" s="28" t="str">
        <f t="shared" si="23"/>
        <v>16:33</v>
      </c>
    </row>
    <row r="745" spans="1:10" x14ac:dyDescent="0.25">
      <c r="A745" t="s">
        <v>8</v>
      </c>
      <c r="B745" t="s">
        <v>150</v>
      </c>
      <c r="C745">
        <v>420</v>
      </c>
      <c r="D745">
        <v>160</v>
      </c>
      <c r="E745">
        <v>1341814</v>
      </c>
      <c r="F745" t="s">
        <v>386</v>
      </c>
      <c r="G745" s="1">
        <v>42468.172222222223</v>
      </c>
      <c r="H745" s="2">
        <v>600</v>
      </c>
      <c r="I745" s="13">
        <f t="shared" si="22"/>
        <v>42468</v>
      </c>
      <c r="J745" s="28" t="str">
        <f t="shared" si="23"/>
        <v>4:8</v>
      </c>
    </row>
    <row r="746" spans="1:10" x14ac:dyDescent="0.25">
      <c r="A746" t="s">
        <v>8</v>
      </c>
      <c r="B746" t="s">
        <v>146</v>
      </c>
      <c r="C746">
        <v>420</v>
      </c>
      <c r="D746">
        <v>160</v>
      </c>
      <c r="E746">
        <v>1341882</v>
      </c>
      <c r="F746" t="s">
        <v>386</v>
      </c>
      <c r="G746" s="1">
        <v>42461.612500000003</v>
      </c>
      <c r="H746" s="2">
        <v>600</v>
      </c>
      <c r="I746" s="13">
        <f t="shared" si="22"/>
        <v>42461</v>
      </c>
      <c r="J746" s="28" t="str">
        <f t="shared" si="23"/>
        <v>14:42</v>
      </c>
    </row>
    <row r="747" spans="1:10" x14ac:dyDescent="0.25">
      <c r="A747" t="s">
        <v>8</v>
      </c>
      <c r="B747" t="s">
        <v>147</v>
      </c>
      <c r="C747">
        <v>420</v>
      </c>
      <c r="D747">
        <v>160</v>
      </c>
      <c r="E747">
        <v>1341891</v>
      </c>
      <c r="F747" t="s">
        <v>386</v>
      </c>
      <c r="G747" s="1">
        <v>42461.782638888886</v>
      </c>
      <c r="H747" s="2">
        <v>600</v>
      </c>
      <c r="I747" s="13">
        <f t="shared" si="22"/>
        <v>42461</v>
      </c>
      <c r="J747" s="28" t="str">
        <f t="shared" si="23"/>
        <v>18:47</v>
      </c>
    </row>
    <row r="748" spans="1:10" x14ac:dyDescent="0.25">
      <c r="A748" t="s">
        <v>8</v>
      </c>
      <c r="B748" t="s">
        <v>148</v>
      </c>
      <c r="C748">
        <v>420</v>
      </c>
      <c r="D748">
        <v>160</v>
      </c>
      <c r="E748">
        <v>1341933</v>
      </c>
      <c r="F748" t="s">
        <v>384</v>
      </c>
      <c r="G748" s="1">
        <v>42461.938194444447</v>
      </c>
      <c r="H748" s="2">
        <v>120</v>
      </c>
      <c r="I748" s="13">
        <f t="shared" si="22"/>
        <v>42461</v>
      </c>
      <c r="J748" s="28" t="str">
        <f t="shared" si="23"/>
        <v>22:31</v>
      </c>
    </row>
    <row r="749" spans="1:10" x14ac:dyDescent="0.25">
      <c r="A749" t="s">
        <v>8</v>
      </c>
      <c r="B749" t="s">
        <v>150</v>
      </c>
      <c r="C749">
        <v>420</v>
      </c>
      <c r="D749">
        <v>160</v>
      </c>
      <c r="E749">
        <v>1342450</v>
      </c>
      <c r="F749" t="s">
        <v>384</v>
      </c>
      <c r="G749" s="1">
        <v>42468.172222222223</v>
      </c>
      <c r="H749" s="2">
        <v>120</v>
      </c>
      <c r="I749" s="13">
        <f t="shared" si="22"/>
        <v>42468</v>
      </c>
      <c r="J749" s="28" t="str">
        <f t="shared" si="23"/>
        <v>4:8</v>
      </c>
    </row>
    <row r="750" spans="1:10" x14ac:dyDescent="0.25">
      <c r="A750" t="s">
        <v>8</v>
      </c>
      <c r="B750" t="s">
        <v>147</v>
      </c>
      <c r="C750">
        <v>420</v>
      </c>
      <c r="D750">
        <v>160</v>
      </c>
      <c r="E750">
        <v>1342500</v>
      </c>
      <c r="F750" t="s">
        <v>384</v>
      </c>
      <c r="G750" s="1">
        <v>42461.782638888886</v>
      </c>
      <c r="H750" s="2">
        <v>120</v>
      </c>
      <c r="I750" s="13">
        <f t="shared" si="22"/>
        <v>42461</v>
      </c>
      <c r="J750" s="28" t="str">
        <f t="shared" si="23"/>
        <v>18:47</v>
      </c>
    </row>
    <row r="751" spans="1:10" x14ac:dyDescent="0.25">
      <c r="A751" t="s">
        <v>8</v>
      </c>
      <c r="B751" t="s">
        <v>146</v>
      </c>
      <c r="C751">
        <v>420</v>
      </c>
      <c r="D751">
        <v>160</v>
      </c>
      <c r="E751">
        <v>1342509</v>
      </c>
      <c r="F751" t="s">
        <v>384</v>
      </c>
      <c r="G751" s="1">
        <v>42461.612500000003</v>
      </c>
      <c r="H751" s="2">
        <v>120</v>
      </c>
      <c r="I751" s="13">
        <f t="shared" si="22"/>
        <v>42461</v>
      </c>
      <c r="J751" s="28" t="str">
        <f t="shared" si="23"/>
        <v>14:42</v>
      </c>
    </row>
    <row r="752" spans="1:10" x14ac:dyDescent="0.25">
      <c r="A752" t="s">
        <v>3</v>
      </c>
      <c r="B752" t="s">
        <v>130</v>
      </c>
      <c r="C752">
        <v>210</v>
      </c>
      <c r="D752">
        <v>80</v>
      </c>
      <c r="E752">
        <v>1343035</v>
      </c>
      <c r="F752" t="s">
        <v>382</v>
      </c>
      <c r="G752" s="1">
        <v>42462.290277777778</v>
      </c>
      <c r="H752" s="2">
        <v>3880</v>
      </c>
      <c r="I752" s="13">
        <f t="shared" si="22"/>
        <v>42462</v>
      </c>
      <c r="J752" s="28" t="str">
        <f t="shared" si="23"/>
        <v>6:58</v>
      </c>
    </row>
    <row r="753" spans="1:10" x14ac:dyDescent="0.25">
      <c r="A753" t="s">
        <v>3</v>
      </c>
      <c r="B753" t="s">
        <v>131</v>
      </c>
      <c r="C753">
        <v>210</v>
      </c>
      <c r="D753">
        <v>80</v>
      </c>
      <c r="E753">
        <v>1343035</v>
      </c>
      <c r="F753" t="s">
        <v>382</v>
      </c>
      <c r="G753" s="1">
        <v>42462.494444444441</v>
      </c>
      <c r="H753" s="2">
        <v>1980</v>
      </c>
      <c r="I753" s="13">
        <f t="shared" si="22"/>
        <v>42462</v>
      </c>
      <c r="J753" s="28" t="str">
        <f t="shared" si="23"/>
        <v>11:52</v>
      </c>
    </row>
    <row r="754" spans="1:10" x14ac:dyDescent="0.25">
      <c r="A754" t="s">
        <v>3</v>
      </c>
      <c r="B754" t="s">
        <v>132</v>
      </c>
      <c r="C754">
        <v>210</v>
      </c>
      <c r="D754">
        <v>80</v>
      </c>
      <c r="E754">
        <v>1343035</v>
      </c>
      <c r="F754" t="s">
        <v>382</v>
      </c>
      <c r="G754" s="1">
        <v>42462.597916666666</v>
      </c>
      <c r="H754" s="2">
        <v>9600</v>
      </c>
      <c r="I754" s="13">
        <f t="shared" si="22"/>
        <v>42462</v>
      </c>
      <c r="J754" s="28" t="str">
        <f t="shared" si="23"/>
        <v>14:21</v>
      </c>
    </row>
    <row r="755" spans="1:10" x14ac:dyDescent="0.25">
      <c r="A755" t="s">
        <v>3</v>
      </c>
      <c r="B755" t="s">
        <v>248</v>
      </c>
      <c r="C755">
        <v>210</v>
      </c>
      <c r="D755">
        <v>80</v>
      </c>
      <c r="E755">
        <v>1343035</v>
      </c>
      <c r="F755" t="s">
        <v>382</v>
      </c>
      <c r="G755" s="1">
        <v>42466.82708333333</v>
      </c>
      <c r="H755" s="2">
        <v>840</v>
      </c>
      <c r="I755" s="13">
        <f t="shared" si="22"/>
        <v>42466</v>
      </c>
      <c r="J755" s="28" t="str">
        <f t="shared" si="23"/>
        <v>19:51</v>
      </c>
    </row>
    <row r="756" spans="1:10" x14ac:dyDescent="0.25">
      <c r="A756" t="s">
        <v>3</v>
      </c>
      <c r="B756" t="s">
        <v>249</v>
      </c>
      <c r="C756">
        <v>210</v>
      </c>
      <c r="D756">
        <v>80</v>
      </c>
      <c r="E756">
        <v>1343035</v>
      </c>
      <c r="F756" t="s">
        <v>382</v>
      </c>
      <c r="G756" s="1">
        <v>42466.871527777781</v>
      </c>
      <c r="H756" s="2">
        <v>1840</v>
      </c>
      <c r="I756" s="13">
        <f t="shared" si="22"/>
        <v>42466</v>
      </c>
      <c r="J756" s="28" t="str">
        <f t="shared" si="23"/>
        <v>20:55</v>
      </c>
    </row>
    <row r="757" spans="1:10" x14ac:dyDescent="0.25">
      <c r="A757" t="s">
        <v>3</v>
      </c>
      <c r="B757" t="s">
        <v>250</v>
      </c>
      <c r="C757">
        <v>210</v>
      </c>
      <c r="D757">
        <v>80</v>
      </c>
      <c r="E757">
        <v>1343035</v>
      </c>
      <c r="F757" t="s">
        <v>382</v>
      </c>
      <c r="G757" s="1">
        <v>42466.968055555553</v>
      </c>
      <c r="H757" s="2">
        <v>6816</v>
      </c>
      <c r="I757" s="13">
        <f t="shared" si="22"/>
        <v>42466</v>
      </c>
      <c r="J757" s="28" t="str">
        <f t="shared" si="23"/>
        <v>23:14</v>
      </c>
    </row>
    <row r="758" spans="1:10" x14ac:dyDescent="0.25">
      <c r="A758" t="s">
        <v>1</v>
      </c>
      <c r="B758" t="s">
        <v>90</v>
      </c>
      <c r="C758">
        <v>210</v>
      </c>
      <c r="D758">
        <v>80</v>
      </c>
      <c r="E758">
        <v>1343070</v>
      </c>
      <c r="F758" t="s">
        <v>382</v>
      </c>
      <c r="G758" s="1">
        <v>42464.595138888886</v>
      </c>
      <c r="H758" s="2">
        <v>800</v>
      </c>
      <c r="I758" s="13">
        <f t="shared" si="22"/>
        <v>42464</v>
      </c>
      <c r="J758" s="28" t="str">
        <f t="shared" si="23"/>
        <v>14:17</v>
      </c>
    </row>
    <row r="759" spans="1:10" x14ac:dyDescent="0.25">
      <c r="A759" t="s">
        <v>1</v>
      </c>
      <c r="B759" t="s">
        <v>91</v>
      </c>
      <c r="C759">
        <v>210</v>
      </c>
      <c r="D759">
        <v>80</v>
      </c>
      <c r="E759">
        <v>1343070</v>
      </c>
      <c r="F759" t="s">
        <v>382</v>
      </c>
      <c r="G759" s="1">
        <v>42464.695833333331</v>
      </c>
      <c r="H759" s="2">
        <v>1056</v>
      </c>
      <c r="I759" s="13">
        <f t="shared" si="22"/>
        <v>42464</v>
      </c>
      <c r="J759" s="28" t="str">
        <f t="shared" si="23"/>
        <v>16:42</v>
      </c>
    </row>
    <row r="760" spans="1:10" x14ac:dyDescent="0.25">
      <c r="A760" t="s">
        <v>3</v>
      </c>
      <c r="B760" t="s">
        <v>130</v>
      </c>
      <c r="C760">
        <v>210</v>
      </c>
      <c r="D760">
        <v>80</v>
      </c>
      <c r="E760">
        <v>1343122</v>
      </c>
      <c r="F760" t="s">
        <v>383</v>
      </c>
      <c r="G760" s="1">
        <v>42462.290277777778</v>
      </c>
      <c r="H760" s="2">
        <v>3880</v>
      </c>
      <c r="I760" s="13">
        <f t="shared" si="22"/>
        <v>42462</v>
      </c>
      <c r="J760" s="28" t="str">
        <f t="shared" si="23"/>
        <v>6:58</v>
      </c>
    </row>
    <row r="761" spans="1:10" x14ac:dyDescent="0.25">
      <c r="A761" t="s">
        <v>3</v>
      </c>
      <c r="B761" t="s">
        <v>131</v>
      </c>
      <c r="C761">
        <v>210</v>
      </c>
      <c r="D761">
        <v>80</v>
      </c>
      <c r="E761">
        <v>1343122</v>
      </c>
      <c r="F761" t="s">
        <v>383</v>
      </c>
      <c r="G761" s="1">
        <v>42462.494444444441</v>
      </c>
      <c r="H761" s="2">
        <v>1980</v>
      </c>
      <c r="I761" s="13">
        <f t="shared" si="22"/>
        <v>42462</v>
      </c>
      <c r="J761" s="28" t="str">
        <f t="shared" si="23"/>
        <v>11:52</v>
      </c>
    </row>
    <row r="762" spans="1:10" x14ac:dyDescent="0.25">
      <c r="A762" t="s">
        <v>3</v>
      </c>
      <c r="B762" t="s">
        <v>132</v>
      </c>
      <c r="C762">
        <v>210</v>
      </c>
      <c r="D762">
        <v>80</v>
      </c>
      <c r="E762">
        <v>1343122</v>
      </c>
      <c r="F762" t="s">
        <v>383</v>
      </c>
      <c r="G762" s="1">
        <v>42462.597916666666</v>
      </c>
      <c r="H762" s="2">
        <v>9600</v>
      </c>
      <c r="I762" s="13">
        <f t="shared" si="22"/>
        <v>42462</v>
      </c>
      <c r="J762" s="28" t="str">
        <f t="shared" si="23"/>
        <v>14:21</v>
      </c>
    </row>
    <row r="763" spans="1:10" x14ac:dyDescent="0.25">
      <c r="A763" t="s">
        <v>3</v>
      </c>
      <c r="B763" t="s">
        <v>248</v>
      </c>
      <c r="C763">
        <v>210</v>
      </c>
      <c r="D763">
        <v>80</v>
      </c>
      <c r="E763">
        <v>1343122</v>
      </c>
      <c r="F763" t="s">
        <v>383</v>
      </c>
      <c r="G763" s="1">
        <v>42466.82708333333</v>
      </c>
      <c r="H763" s="2">
        <v>840</v>
      </c>
      <c r="I763" s="13">
        <f t="shared" si="22"/>
        <v>42466</v>
      </c>
      <c r="J763" s="28" t="str">
        <f t="shared" si="23"/>
        <v>19:51</v>
      </c>
    </row>
    <row r="764" spans="1:10" x14ac:dyDescent="0.25">
      <c r="A764" t="s">
        <v>3</v>
      </c>
      <c r="B764" t="s">
        <v>249</v>
      </c>
      <c r="C764">
        <v>210</v>
      </c>
      <c r="D764">
        <v>80</v>
      </c>
      <c r="E764">
        <v>1343122</v>
      </c>
      <c r="F764" t="s">
        <v>383</v>
      </c>
      <c r="G764" s="1">
        <v>42466.871527777781</v>
      </c>
      <c r="H764" s="2">
        <v>1840</v>
      </c>
      <c r="I764" s="13">
        <f t="shared" si="22"/>
        <v>42466</v>
      </c>
      <c r="J764" s="28" t="str">
        <f t="shared" si="23"/>
        <v>20:55</v>
      </c>
    </row>
    <row r="765" spans="1:10" x14ac:dyDescent="0.25">
      <c r="A765" t="s">
        <v>3</v>
      </c>
      <c r="B765" t="s">
        <v>250</v>
      </c>
      <c r="C765">
        <v>210</v>
      </c>
      <c r="D765">
        <v>80</v>
      </c>
      <c r="E765">
        <v>1343122</v>
      </c>
      <c r="F765" t="s">
        <v>383</v>
      </c>
      <c r="G765" s="1">
        <v>42466.968055555553</v>
      </c>
      <c r="H765" s="2">
        <v>6816</v>
      </c>
      <c r="I765" s="13">
        <f t="shared" si="22"/>
        <v>42466</v>
      </c>
      <c r="J765" s="28" t="str">
        <f t="shared" si="23"/>
        <v>23:14</v>
      </c>
    </row>
    <row r="766" spans="1:10" x14ac:dyDescent="0.25">
      <c r="A766" t="s">
        <v>1</v>
      </c>
      <c r="B766" t="s">
        <v>90</v>
      </c>
      <c r="C766">
        <v>210</v>
      </c>
      <c r="D766">
        <v>80</v>
      </c>
      <c r="E766">
        <v>1343143</v>
      </c>
      <c r="F766" t="s">
        <v>383</v>
      </c>
      <c r="G766" s="1">
        <v>42464.595138888886</v>
      </c>
      <c r="H766" s="2">
        <v>800</v>
      </c>
      <c r="I766" s="13">
        <f t="shared" si="22"/>
        <v>42464</v>
      </c>
      <c r="J766" s="28" t="str">
        <f t="shared" si="23"/>
        <v>14:17</v>
      </c>
    </row>
    <row r="767" spans="1:10" x14ac:dyDescent="0.25">
      <c r="A767" t="s">
        <v>1</v>
      </c>
      <c r="B767" t="s">
        <v>91</v>
      </c>
      <c r="C767">
        <v>210</v>
      </c>
      <c r="D767">
        <v>80</v>
      </c>
      <c r="E767">
        <v>1343143</v>
      </c>
      <c r="F767" t="s">
        <v>383</v>
      </c>
      <c r="G767" s="1">
        <v>42464.695833333331</v>
      </c>
      <c r="H767" s="2">
        <v>1056</v>
      </c>
      <c r="I767" s="13">
        <f t="shared" si="22"/>
        <v>42464</v>
      </c>
      <c r="J767" s="28" t="str">
        <f t="shared" si="23"/>
        <v>16:42</v>
      </c>
    </row>
    <row r="768" spans="1:10" x14ac:dyDescent="0.25">
      <c r="A768" t="s">
        <v>0</v>
      </c>
      <c r="B768" t="s">
        <v>264</v>
      </c>
      <c r="C768">
        <v>210</v>
      </c>
      <c r="D768">
        <v>160</v>
      </c>
      <c r="E768">
        <v>1345414</v>
      </c>
      <c r="F768" t="s">
        <v>381</v>
      </c>
      <c r="G768" s="1">
        <v>42470.434027777781</v>
      </c>
      <c r="H768" s="2">
        <v>43.498291200000004</v>
      </c>
      <c r="I768" s="13">
        <f t="shared" si="22"/>
        <v>42470</v>
      </c>
      <c r="J768" s="28" t="str">
        <f t="shared" si="23"/>
        <v>10:25</v>
      </c>
    </row>
    <row r="769" spans="1:10" x14ac:dyDescent="0.25">
      <c r="A769" t="s">
        <v>2</v>
      </c>
      <c r="B769" t="s">
        <v>300</v>
      </c>
      <c r="C769">
        <v>210</v>
      </c>
      <c r="D769">
        <v>80</v>
      </c>
      <c r="E769">
        <v>1346960</v>
      </c>
      <c r="F769" t="s">
        <v>386</v>
      </c>
      <c r="G769" s="1">
        <v>42470.824305555558</v>
      </c>
      <c r="H769" s="2">
        <v>40200</v>
      </c>
      <c r="I769" s="13">
        <f t="shared" si="22"/>
        <v>42470</v>
      </c>
      <c r="J769" s="28" t="str">
        <f t="shared" si="23"/>
        <v>19:47</v>
      </c>
    </row>
    <row r="770" spans="1:10" x14ac:dyDescent="0.25">
      <c r="A770" t="s">
        <v>2</v>
      </c>
      <c r="B770" t="s">
        <v>300</v>
      </c>
      <c r="C770">
        <v>210</v>
      </c>
      <c r="D770">
        <v>80</v>
      </c>
      <c r="E770">
        <v>1346965</v>
      </c>
      <c r="F770" t="s">
        <v>384</v>
      </c>
      <c r="G770" s="1">
        <v>42470.824305555558</v>
      </c>
      <c r="H770" s="2">
        <v>8040</v>
      </c>
      <c r="I770" s="13">
        <f t="shared" si="22"/>
        <v>42470</v>
      </c>
      <c r="J770" s="28" t="str">
        <f t="shared" si="23"/>
        <v>19:47</v>
      </c>
    </row>
    <row r="771" spans="1:10" x14ac:dyDescent="0.25">
      <c r="A771" t="s">
        <v>2</v>
      </c>
      <c r="B771" t="s">
        <v>289</v>
      </c>
      <c r="C771">
        <v>210</v>
      </c>
      <c r="D771">
        <v>75</v>
      </c>
      <c r="E771">
        <v>1350289</v>
      </c>
      <c r="F771" t="s">
        <v>384</v>
      </c>
      <c r="G771" s="1">
        <v>42468.379166666666</v>
      </c>
      <c r="H771" s="2">
        <v>4464</v>
      </c>
      <c r="I771" s="13">
        <f t="shared" ref="I771:I834" si="24">DATE(YEAR(G771),MONTH(G771),DAY(G771))</f>
        <v>42468</v>
      </c>
      <c r="J771" s="28" t="str">
        <f t="shared" ref="J771:J834" si="25">HOUR(G771)&amp;":"&amp;MINUTE(G771)</f>
        <v>9:6</v>
      </c>
    </row>
    <row r="772" spans="1:10" x14ac:dyDescent="0.25">
      <c r="A772" t="s">
        <v>2</v>
      </c>
      <c r="B772" t="s">
        <v>119</v>
      </c>
      <c r="C772">
        <v>210</v>
      </c>
      <c r="D772">
        <v>80</v>
      </c>
      <c r="E772">
        <v>1350313</v>
      </c>
      <c r="F772" t="s">
        <v>384</v>
      </c>
      <c r="G772" s="1">
        <v>42464.261805555558</v>
      </c>
      <c r="H772" s="2">
        <v>2412</v>
      </c>
      <c r="I772" s="13">
        <f t="shared" si="24"/>
        <v>42464</v>
      </c>
      <c r="J772" s="28" t="str">
        <f t="shared" si="25"/>
        <v>6:17</v>
      </c>
    </row>
    <row r="773" spans="1:10" x14ac:dyDescent="0.25">
      <c r="A773" t="s">
        <v>3</v>
      </c>
      <c r="B773" t="s">
        <v>319</v>
      </c>
      <c r="C773">
        <v>210</v>
      </c>
      <c r="D773">
        <v>80</v>
      </c>
      <c r="E773">
        <v>1355435</v>
      </c>
      <c r="F773" t="s">
        <v>381</v>
      </c>
      <c r="G773" s="1">
        <v>42470.334722222222</v>
      </c>
      <c r="H773" s="2">
        <v>144.78384096000002</v>
      </c>
      <c r="I773" s="13">
        <f t="shared" si="24"/>
        <v>42470</v>
      </c>
      <c r="J773" s="28" t="str">
        <f t="shared" si="25"/>
        <v>8:2</v>
      </c>
    </row>
    <row r="774" spans="1:10" x14ac:dyDescent="0.25">
      <c r="A774" t="s">
        <v>3</v>
      </c>
      <c r="B774" t="s">
        <v>320</v>
      </c>
      <c r="C774">
        <v>210</v>
      </c>
      <c r="D774">
        <v>80</v>
      </c>
      <c r="E774">
        <v>1355435</v>
      </c>
      <c r="F774" t="s">
        <v>381</v>
      </c>
      <c r="G774" s="1">
        <v>42470.480555555558</v>
      </c>
      <c r="H774" s="2">
        <v>174.7391184</v>
      </c>
      <c r="I774" s="13">
        <f t="shared" si="24"/>
        <v>42470</v>
      </c>
      <c r="J774" s="28" t="str">
        <f t="shared" si="25"/>
        <v>11:32</v>
      </c>
    </row>
    <row r="775" spans="1:10" x14ac:dyDescent="0.25">
      <c r="A775" t="s">
        <v>3</v>
      </c>
      <c r="B775" t="s">
        <v>319</v>
      </c>
      <c r="C775">
        <v>210</v>
      </c>
      <c r="D775">
        <v>80</v>
      </c>
      <c r="E775">
        <v>1355443</v>
      </c>
      <c r="F775" t="s">
        <v>382</v>
      </c>
      <c r="G775" s="1">
        <v>42470.334722222222</v>
      </c>
      <c r="H775" s="2">
        <v>1392</v>
      </c>
      <c r="I775" s="13">
        <f t="shared" si="24"/>
        <v>42470</v>
      </c>
      <c r="J775" s="28" t="str">
        <f t="shared" si="25"/>
        <v>8:2</v>
      </c>
    </row>
    <row r="776" spans="1:10" x14ac:dyDescent="0.25">
      <c r="A776" t="s">
        <v>3</v>
      </c>
      <c r="B776" t="s">
        <v>320</v>
      </c>
      <c r="C776">
        <v>210</v>
      </c>
      <c r="D776">
        <v>80</v>
      </c>
      <c r="E776">
        <v>1355443</v>
      </c>
      <c r="F776" t="s">
        <v>382</v>
      </c>
      <c r="G776" s="1">
        <v>42470.480555555558</v>
      </c>
      <c r="H776" s="2">
        <v>1680</v>
      </c>
      <c r="I776" s="13">
        <f t="shared" si="24"/>
        <v>42470</v>
      </c>
      <c r="J776" s="28" t="str">
        <f t="shared" si="25"/>
        <v>11:32</v>
      </c>
    </row>
    <row r="777" spans="1:10" x14ac:dyDescent="0.25">
      <c r="A777" t="s">
        <v>3</v>
      </c>
      <c r="B777" t="s">
        <v>314</v>
      </c>
      <c r="C777">
        <v>210</v>
      </c>
      <c r="D777">
        <v>80</v>
      </c>
      <c r="E777">
        <v>1355445</v>
      </c>
      <c r="F777" t="s">
        <v>383</v>
      </c>
      <c r="G777" s="1">
        <v>42469.53125</v>
      </c>
      <c r="H777" s="2">
        <v>816</v>
      </c>
      <c r="I777" s="13">
        <f t="shared" si="24"/>
        <v>42469</v>
      </c>
      <c r="J777" s="28" t="str">
        <f t="shared" si="25"/>
        <v>12:45</v>
      </c>
    </row>
    <row r="778" spans="1:10" x14ac:dyDescent="0.25">
      <c r="A778" t="s">
        <v>3</v>
      </c>
      <c r="B778" t="s">
        <v>319</v>
      </c>
      <c r="C778">
        <v>210</v>
      </c>
      <c r="D778">
        <v>80</v>
      </c>
      <c r="E778">
        <v>1355445</v>
      </c>
      <c r="F778" t="s">
        <v>383</v>
      </c>
      <c r="G778" s="1">
        <v>42470.334722222222</v>
      </c>
      <c r="H778" s="2">
        <v>1392</v>
      </c>
      <c r="I778" s="13">
        <f t="shared" si="24"/>
        <v>42470</v>
      </c>
      <c r="J778" s="28" t="str">
        <f t="shared" si="25"/>
        <v>8:2</v>
      </c>
    </row>
    <row r="779" spans="1:10" x14ac:dyDescent="0.25">
      <c r="A779" t="s">
        <v>3</v>
      </c>
      <c r="B779" t="s">
        <v>320</v>
      </c>
      <c r="C779">
        <v>210</v>
      </c>
      <c r="D779">
        <v>80</v>
      </c>
      <c r="E779">
        <v>1355445</v>
      </c>
      <c r="F779" t="s">
        <v>383</v>
      </c>
      <c r="G779" s="1">
        <v>42470.480555555558</v>
      </c>
      <c r="H779" s="2">
        <v>1680</v>
      </c>
      <c r="I779" s="13">
        <f t="shared" si="24"/>
        <v>42470</v>
      </c>
      <c r="J779" s="28" t="str">
        <f t="shared" si="25"/>
        <v>11:32</v>
      </c>
    </row>
    <row r="780" spans="1:10" x14ac:dyDescent="0.25">
      <c r="A780" t="s">
        <v>3</v>
      </c>
      <c r="B780" t="s">
        <v>137</v>
      </c>
      <c r="C780">
        <v>210</v>
      </c>
      <c r="D780">
        <v>80</v>
      </c>
      <c r="E780">
        <v>1355446</v>
      </c>
      <c r="F780" t="s">
        <v>383</v>
      </c>
      <c r="G780" s="1">
        <v>42463.637499999997</v>
      </c>
      <c r="H780" s="2">
        <v>4120</v>
      </c>
      <c r="I780" s="13">
        <f t="shared" si="24"/>
        <v>42463</v>
      </c>
      <c r="J780" s="28" t="str">
        <f t="shared" si="25"/>
        <v>15:18</v>
      </c>
    </row>
    <row r="781" spans="1:10" x14ac:dyDescent="0.25">
      <c r="A781" t="s">
        <v>1</v>
      </c>
      <c r="B781" t="s">
        <v>22</v>
      </c>
      <c r="C781">
        <v>210</v>
      </c>
      <c r="D781">
        <v>80</v>
      </c>
      <c r="E781">
        <v>1355446</v>
      </c>
      <c r="F781" t="s">
        <v>383</v>
      </c>
      <c r="G781" s="1">
        <v>42465.138194444444</v>
      </c>
      <c r="H781" s="2">
        <v>880</v>
      </c>
      <c r="I781" s="13">
        <f t="shared" si="24"/>
        <v>42465</v>
      </c>
      <c r="J781" s="28" t="str">
        <f t="shared" si="25"/>
        <v>3:19</v>
      </c>
    </row>
    <row r="782" spans="1:10" x14ac:dyDescent="0.25">
      <c r="A782" t="s">
        <v>3</v>
      </c>
      <c r="B782" t="s">
        <v>320</v>
      </c>
      <c r="C782">
        <v>210</v>
      </c>
      <c r="D782">
        <v>80</v>
      </c>
      <c r="E782">
        <v>1355452</v>
      </c>
      <c r="F782" t="s">
        <v>386</v>
      </c>
      <c r="G782" s="1">
        <v>42470.480555555558</v>
      </c>
      <c r="H782" s="2">
        <v>8400</v>
      </c>
      <c r="I782" s="13">
        <f t="shared" si="24"/>
        <v>42470</v>
      </c>
      <c r="J782" s="28" t="str">
        <f t="shared" si="25"/>
        <v>11:32</v>
      </c>
    </row>
    <row r="783" spans="1:10" x14ac:dyDescent="0.25">
      <c r="A783" t="s">
        <v>3</v>
      </c>
      <c r="B783" t="s">
        <v>320</v>
      </c>
      <c r="C783">
        <v>210</v>
      </c>
      <c r="D783">
        <v>80</v>
      </c>
      <c r="E783">
        <v>1355479</v>
      </c>
      <c r="F783" t="s">
        <v>384</v>
      </c>
      <c r="G783" s="1">
        <v>42470.480555555558</v>
      </c>
      <c r="H783" s="2">
        <v>1680</v>
      </c>
      <c r="I783" s="13">
        <f t="shared" si="24"/>
        <v>42470</v>
      </c>
      <c r="J783" s="28" t="str">
        <f t="shared" si="25"/>
        <v>11:32</v>
      </c>
    </row>
    <row r="784" spans="1:10" x14ac:dyDescent="0.25">
      <c r="A784" t="s">
        <v>8</v>
      </c>
      <c r="B784" t="s">
        <v>358</v>
      </c>
      <c r="C784">
        <v>450</v>
      </c>
      <c r="D784">
        <v>90</v>
      </c>
      <c r="E784">
        <v>1356866</v>
      </c>
      <c r="F784" t="s">
        <v>386</v>
      </c>
      <c r="G784" s="1">
        <v>42469.931250000001</v>
      </c>
      <c r="H784" s="2">
        <v>468</v>
      </c>
      <c r="I784" s="13">
        <f t="shared" si="24"/>
        <v>42469</v>
      </c>
      <c r="J784" s="28" t="str">
        <f t="shared" si="25"/>
        <v>22:21</v>
      </c>
    </row>
    <row r="785" spans="1:10" x14ac:dyDescent="0.25">
      <c r="A785" t="s">
        <v>8</v>
      </c>
      <c r="B785" t="s">
        <v>371</v>
      </c>
      <c r="C785">
        <v>450</v>
      </c>
      <c r="D785">
        <v>100</v>
      </c>
      <c r="E785">
        <v>1356867</v>
      </c>
      <c r="F785" t="s">
        <v>386</v>
      </c>
      <c r="G785" s="1">
        <v>42472.723611111112</v>
      </c>
      <c r="H785" s="2">
        <v>432</v>
      </c>
      <c r="I785" s="13">
        <f t="shared" si="24"/>
        <v>42472</v>
      </c>
      <c r="J785" s="28" t="str">
        <f t="shared" si="25"/>
        <v>17:22</v>
      </c>
    </row>
    <row r="786" spans="1:10" x14ac:dyDescent="0.25">
      <c r="A786" t="s">
        <v>8</v>
      </c>
      <c r="B786" t="s">
        <v>358</v>
      </c>
      <c r="C786">
        <v>450</v>
      </c>
      <c r="D786">
        <v>90</v>
      </c>
      <c r="E786">
        <v>1356873</v>
      </c>
      <c r="F786" t="s">
        <v>384</v>
      </c>
      <c r="G786" s="1">
        <v>42469.931250000001</v>
      </c>
      <c r="H786" s="2">
        <v>156</v>
      </c>
      <c r="I786" s="13">
        <f t="shared" si="24"/>
        <v>42469</v>
      </c>
      <c r="J786" s="28" t="str">
        <f t="shared" si="25"/>
        <v>22:21</v>
      </c>
    </row>
    <row r="787" spans="1:10" x14ac:dyDescent="0.25">
      <c r="A787" t="s">
        <v>8</v>
      </c>
      <c r="B787" t="s">
        <v>371</v>
      </c>
      <c r="C787">
        <v>450</v>
      </c>
      <c r="D787">
        <v>100</v>
      </c>
      <c r="E787">
        <v>1357054</v>
      </c>
      <c r="F787" t="s">
        <v>384</v>
      </c>
      <c r="G787" s="1">
        <v>42472.723611111112</v>
      </c>
      <c r="H787" s="2">
        <v>144</v>
      </c>
      <c r="I787" s="13">
        <f t="shared" si="24"/>
        <v>42472</v>
      </c>
      <c r="J787" s="28" t="str">
        <f t="shared" si="25"/>
        <v>17:22</v>
      </c>
    </row>
    <row r="788" spans="1:10" x14ac:dyDescent="0.25">
      <c r="A788" t="s">
        <v>2</v>
      </c>
      <c r="B788" t="s">
        <v>117</v>
      </c>
      <c r="C788">
        <v>210</v>
      </c>
      <c r="D788">
        <v>80</v>
      </c>
      <c r="E788">
        <v>1361795</v>
      </c>
      <c r="F788" t="s">
        <v>382</v>
      </c>
      <c r="G788" s="1">
        <v>42464.059027777781</v>
      </c>
      <c r="H788" s="2">
        <v>1620</v>
      </c>
      <c r="I788" s="13">
        <f t="shared" si="24"/>
        <v>42464</v>
      </c>
      <c r="J788" s="28" t="str">
        <f t="shared" si="25"/>
        <v>1:25</v>
      </c>
    </row>
    <row r="789" spans="1:10" x14ac:dyDescent="0.25">
      <c r="A789" t="s">
        <v>2</v>
      </c>
      <c r="B789" t="s">
        <v>226</v>
      </c>
      <c r="C789">
        <v>210</v>
      </c>
      <c r="D789">
        <v>80</v>
      </c>
      <c r="E789">
        <v>1361795</v>
      </c>
      <c r="F789" t="s">
        <v>382</v>
      </c>
      <c r="G789" s="1">
        <v>42464.429861111108</v>
      </c>
      <c r="H789" s="2">
        <v>1224</v>
      </c>
      <c r="I789" s="13">
        <f t="shared" si="24"/>
        <v>42464</v>
      </c>
      <c r="J789" s="28" t="str">
        <f t="shared" si="25"/>
        <v>10:19</v>
      </c>
    </row>
    <row r="790" spans="1:10" x14ac:dyDescent="0.25">
      <c r="A790" t="s">
        <v>2</v>
      </c>
      <c r="B790" t="s">
        <v>117</v>
      </c>
      <c r="C790">
        <v>210</v>
      </c>
      <c r="D790">
        <v>80</v>
      </c>
      <c r="E790">
        <v>1367361</v>
      </c>
      <c r="F790" t="s">
        <v>384</v>
      </c>
      <c r="G790" s="1">
        <v>42464.059027777781</v>
      </c>
      <c r="H790" s="2">
        <v>1620</v>
      </c>
      <c r="I790" s="13">
        <f t="shared" si="24"/>
        <v>42464</v>
      </c>
      <c r="J790" s="28" t="str">
        <f t="shared" si="25"/>
        <v>1:25</v>
      </c>
    </row>
    <row r="791" spans="1:10" x14ac:dyDescent="0.25">
      <c r="A791" t="s">
        <v>2</v>
      </c>
      <c r="B791" t="s">
        <v>226</v>
      </c>
      <c r="C791">
        <v>210</v>
      </c>
      <c r="D791">
        <v>80</v>
      </c>
      <c r="E791">
        <v>1367361</v>
      </c>
      <c r="F791" t="s">
        <v>384</v>
      </c>
      <c r="G791" s="1">
        <v>42464.429861111108</v>
      </c>
      <c r="H791" s="2">
        <v>1224</v>
      </c>
      <c r="I791" s="13">
        <f t="shared" si="24"/>
        <v>42464</v>
      </c>
      <c r="J791" s="28" t="str">
        <f t="shared" si="25"/>
        <v>10:19</v>
      </c>
    </row>
    <row r="792" spans="1:10" x14ac:dyDescent="0.25">
      <c r="A792" t="s">
        <v>1</v>
      </c>
      <c r="B792" t="s">
        <v>89</v>
      </c>
      <c r="C792">
        <v>210</v>
      </c>
      <c r="D792">
        <v>80</v>
      </c>
      <c r="E792">
        <v>1377534</v>
      </c>
      <c r="F792" t="s">
        <v>382</v>
      </c>
      <c r="G792" s="1">
        <v>42464.424305555556</v>
      </c>
      <c r="H792" s="2">
        <v>1360</v>
      </c>
      <c r="I792" s="13">
        <f t="shared" si="24"/>
        <v>42464</v>
      </c>
      <c r="J792" s="28" t="str">
        <f t="shared" si="25"/>
        <v>10:11</v>
      </c>
    </row>
    <row r="793" spans="1:10" x14ac:dyDescent="0.25">
      <c r="A793" t="s">
        <v>1</v>
      </c>
      <c r="B793" t="s">
        <v>187</v>
      </c>
      <c r="C793">
        <v>210</v>
      </c>
      <c r="D793">
        <v>90</v>
      </c>
      <c r="E793">
        <v>1381111</v>
      </c>
      <c r="F793" t="s">
        <v>385</v>
      </c>
      <c r="G793" s="1">
        <v>42468.054861111108</v>
      </c>
      <c r="H793" s="2">
        <v>30</v>
      </c>
      <c r="I793" s="13">
        <f t="shared" si="24"/>
        <v>42468</v>
      </c>
      <c r="J793" s="28" t="str">
        <f t="shared" si="25"/>
        <v>1:19</v>
      </c>
    </row>
    <row r="794" spans="1:10" x14ac:dyDescent="0.25">
      <c r="A794" t="s">
        <v>8</v>
      </c>
      <c r="B794" t="s">
        <v>360</v>
      </c>
      <c r="C794">
        <v>450</v>
      </c>
      <c r="D794">
        <v>90</v>
      </c>
      <c r="E794">
        <v>1381649</v>
      </c>
      <c r="F794" t="s">
        <v>383</v>
      </c>
      <c r="G794" s="1">
        <v>42470.091666666667</v>
      </c>
      <c r="H794" s="2">
        <v>216</v>
      </c>
      <c r="I794" s="13">
        <f t="shared" si="24"/>
        <v>42470</v>
      </c>
      <c r="J794" s="28" t="str">
        <f t="shared" si="25"/>
        <v>2:12</v>
      </c>
    </row>
    <row r="795" spans="1:10" x14ac:dyDescent="0.25">
      <c r="A795" t="s">
        <v>1</v>
      </c>
      <c r="B795" t="s">
        <v>179</v>
      </c>
      <c r="C795">
        <v>210</v>
      </c>
      <c r="D795">
        <v>100</v>
      </c>
      <c r="E795">
        <v>1381650</v>
      </c>
      <c r="F795" t="s">
        <v>383</v>
      </c>
      <c r="G795" s="1">
        <v>42470.970138888886</v>
      </c>
      <c r="H795" s="2">
        <v>1080</v>
      </c>
      <c r="I795" s="13">
        <f t="shared" si="24"/>
        <v>42470</v>
      </c>
      <c r="J795" s="28" t="str">
        <f t="shared" si="25"/>
        <v>23:17</v>
      </c>
    </row>
    <row r="796" spans="1:10" x14ac:dyDescent="0.25">
      <c r="A796" t="s">
        <v>8</v>
      </c>
      <c r="B796" t="s">
        <v>368</v>
      </c>
      <c r="C796">
        <v>450</v>
      </c>
      <c r="D796">
        <v>100</v>
      </c>
      <c r="E796">
        <v>1381654</v>
      </c>
      <c r="F796" t="s">
        <v>383</v>
      </c>
      <c r="G796" s="1">
        <v>42472.440972222219</v>
      </c>
      <c r="H796" s="2">
        <v>192</v>
      </c>
      <c r="I796" s="13">
        <f t="shared" si="24"/>
        <v>42472</v>
      </c>
      <c r="J796" s="28" t="str">
        <f t="shared" si="25"/>
        <v>10:35</v>
      </c>
    </row>
    <row r="797" spans="1:10" x14ac:dyDescent="0.25">
      <c r="A797" t="s">
        <v>8</v>
      </c>
      <c r="B797" t="s">
        <v>376</v>
      </c>
      <c r="C797">
        <v>450</v>
      </c>
      <c r="D797">
        <v>120</v>
      </c>
      <c r="E797">
        <v>1381658</v>
      </c>
      <c r="F797" t="s">
        <v>383</v>
      </c>
      <c r="G797" s="1">
        <v>42473.636111111111</v>
      </c>
      <c r="H797" s="2">
        <v>120</v>
      </c>
      <c r="I797" s="13">
        <f t="shared" si="24"/>
        <v>42473</v>
      </c>
      <c r="J797" s="28" t="str">
        <f t="shared" si="25"/>
        <v>15:16</v>
      </c>
    </row>
    <row r="798" spans="1:10" x14ac:dyDescent="0.25">
      <c r="A798" t="s">
        <v>0</v>
      </c>
      <c r="B798" t="s">
        <v>37</v>
      </c>
      <c r="C798">
        <v>210</v>
      </c>
      <c r="D798">
        <v>160</v>
      </c>
      <c r="E798">
        <v>1381659</v>
      </c>
      <c r="F798" t="s">
        <v>383</v>
      </c>
      <c r="G798" s="1">
        <v>42465.439583333333</v>
      </c>
      <c r="H798" s="2">
        <v>680</v>
      </c>
      <c r="I798" s="13">
        <f t="shared" si="24"/>
        <v>42465</v>
      </c>
      <c r="J798" s="28" t="str">
        <f t="shared" si="25"/>
        <v>10:33</v>
      </c>
    </row>
    <row r="799" spans="1:10" x14ac:dyDescent="0.25">
      <c r="A799" t="s">
        <v>0</v>
      </c>
      <c r="B799" t="s">
        <v>50</v>
      </c>
      <c r="C799">
        <v>210</v>
      </c>
      <c r="D799">
        <v>250</v>
      </c>
      <c r="E799">
        <v>1381671</v>
      </c>
      <c r="F799" t="s">
        <v>383</v>
      </c>
      <c r="G799" s="1">
        <v>42467.88958333333</v>
      </c>
      <c r="H799" s="2">
        <v>336</v>
      </c>
      <c r="I799" s="13">
        <f t="shared" si="24"/>
        <v>42467</v>
      </c>
      <c r="J799" s="28" t="str">
        <f t="shared" si="25"/>
        <v>21:21</v>
      </c>
    </row>
    <row r="800" spans="1:10" x14ac:dyDescent="0.25">
      <c r="A800" t="s">
        <v>0</v>
      </c>
      <c r="B800" t="s">
        <v>51</v>
      </c>
      <c r="C800">
        <v>210</v>
      </c>
      <c r="D800">
        <v>280</v>
      </c>
      <c r="E800">
        <v>1381674</v>
      </c>
      <c r="F800" t="s">
        <v>383</v>
      </c>
      <c r="G800" s="1">
        <v>42468.011111111111</v>
      </c>
      <c r="H800" s="2">
        <v>192</v>
      </c>
      <c r="I800" s="13">
        <f t="shared" si="24"/>
        <v>42468</v>
      </c>
      <c r="J800" s="28" t="str">
        <f t="shared" si="25"/>
        <v>0:16</v>
      </c>
    </row>
    <row r="801" spans="1:10" x14ac:dyDescent="0.25">
      <c r="A801" t="s">
        <v>8</v>
      </c>
      <c r="B801" t="s">
        <v>379</v>
      </c>
      <c r="C801">
        <v>450</v>
      </c>
      <c r="D801">
        <v>250</v>
      </c>
      <c r="E801">
        <v>1381728</v>
      </c>
      <c r="F801" t="s">
        <v>381</v>
      </c>
      <c r="G801" s="1">
        <v>42474.158333333333</v>
      </c>
      <c r="H801" s="2">
        <v>30.868656000000001</v>
      </c>
      <c r="I801" s="13">
        <f t="shared" si="24"/>
        <v>42474</v>
      </c>
      <c r="J801" s="28" t="str">
        <f t="shared" si="25"/>
        <v>3:48</v>
      </c>
    </row>
    <row r="802" spans="1:10" x14ac:dyDescent="0.25">
      <c r="A802" t="s">
        <v>8</v>
      </c>
      <c r="B802" t="s">
        <v>360</v>
      </c>
      <c r="C802">
        <v>450</v>
      </c>
      <c r="D802">
        <v>90</v>
      </c>
      <c r="E802">
        <v>1381732</v>
      </c>
      <c r="F802" t="s">
        <v>381</v>
      </c>
      <c r="G802" s="1">
        <v>42470.091666666667</v>
      </c>
      <c r="H802" s="2">
        <v>33.790284</v>
      </c>
      <c r="I802" s="13">
        <f t="shared" si="24"/>
        <v>42470</v>
      </c>
      <c r="J802" s="28" t="str">
        <f t="shared" si="25"/>
        <v>2:12</v>
      </c>
    </row>
    <row r="803" spans="1:10" x14ac:dyDescent="0.25">
      <c r="A803" t="s">
        <v>8</v>
      </c>
      <c r="B803" t="s">
        <v>368</v>
      </c>
      <c r="C803">
        <v>450</v>
      </c>
      <c r="D803">
        <v>100</v>
      </c>
      <c r="E803">
        <v>1381732</v>
      </c>
      <c r="F803" t="s">
        <v>381</v>
      </c>
      <c r="G803" s="1">
        <v>42472.440972222219</v>
      </c>
      <c r="H803" s="2">
        <v>31.062528</v>
      </c>
      <c r="I803" s="13">
        <f t="shared" si="24"/>
        <v>42472</v>
      </c>
      <c r="J803" s="28" t="str">
        <f t="shared" si="25"/>
        <v>10:35</v>
      </c>
    </row>
    <row r="804" spans="1:10" x14ac:dyDescent="0.25">
      <c r="A804" t="s">
        <v>8</v>
      </c>
      <c r="B804" t="s">
        <v>376</v>
      </c>
      <c r="C804">
        <v>450</v>
      </c>
      <c r="D804">
        <v>120</v>
      </c>
      <c r="E804">
        <v>1381733</v>
      </c>
      <c r="F804" t="s">
        <v>381</v>
      </c>
      <c r="G804" s="1">
        <v>42473.636111111111</v>
      </c>
      <c r="H804" s="2">
        <v>20.459520000000001</v>
      </c>
      <c r="I804" s="13">
        <f t="shared" si="24"/>
        <v>42473</v>
      </c>
      <c r="J804" s="28" t="str">
        <f t="shared" si="25"/>
        <v>15:16</v>
      </c>
    </row>
    <row r="805" spans="1:10" x14ac:dyDescent="0.25">
      <c r="A805" t="s">
        <v>1</v>
      </c>
      <c r="B805" t="s">
        <v>179</v>
      </c>
      <c r="C805">
        <v>210</v>
      </c>
      <c r="D805">
        <v>100</v>
      </c>
      <c r="E805">
        <v>1381739</v>
      </c>
      <c r="F805" t="s">
        <v>381</v>
      </c>
      <c r="G805" s="1">
        <v>42470.970138888886</v>
      </c>
      <c r="H805" s="2">
        <v>115.4736</v>
      </c>
      <c r="I805" s="13">
        <f t="shared" si="24"/>
        <v>42470</v>
      </c>
      <c r="J805" s="28" t="str">
        <f t="shared" si="25"/>
        <v>23:17</v>
      </c>
    </row>
    <row r="806" spans="1:10" x14ac:dyDescent="0.25">
      <c r="A806" t="s">
        <v>0</v>
      </c>
      <c r="B806" t="s">
        <v>37</v>
      </c>
      <c r="C806">
        <v>210</v>
      </c>
      <c r="D806">
        <v>160</v>
      </c>
      <c r="E806">
        <v>1381745</v>
      </c>
      <c r="F806" t="s">
        <v>381</v>
      </c>
      <c r="G806" s="1">
        <v>42465.439583333333</v>
      </c>
      <c r="H806" s="2">
        <v>82.543500000000009</v>
      </c>
      <c r="I806" s="13">
        <f t="shared" si="24"/>
        <v>42465</v>
      </c>
      <c r="J806" s="28" t="str">
        <f t="shared" si="25"/>
        <v>10:33</v>
      </c>
    </row>
    <row r="807" spans="1:10" x14ac:dyDescent="0.25">
      <c r="A807" t="s">
        <v>8</v>
      </c>
      <c r="B807" t="s">
        <v>340</v>
      </c>
      <c r="C807">
        <v>420</v>
      </c>
      <c r="D807">
        <v>160</v>
      </c>
      <c r="E807">
        <v>1381746</v>
      </c>
      <c r="F807" t="s">
        <v>381</v>
      </c>
      <c r="G807" s="1">
        <v>42466.486805555556</v>
      </c>
      <c r="H807" s="2">
        <v>27.884250000000002</v>
      </c>
      <c r="I807" s="13">
        <f t="shared" si="24"/>
        <v>42466</v>
      </c>
      <c r="J807" s="28" t="str">
        <f t="shared" si="25"/>
        <v>11:41</v>
      </c>
    </row>
    <row r="808" spans="1:10" x14ac:dyDescent="0.25">
      <c r="A808" t="s">
        <v>0</v>
      </c>
      <c r="B808" t="s">
        <v>50</v>
      </c>
      <c r="C808">
        <v>210</v>
      </c>
      <c r="D808">
        <v>250</v>
      </c>
      <c r="E808">
        <v>1381752</v>
      </c>
      <c r="F808" t="s">
        <v>381</v>
      </c>
      <c r="G808" s="1">
        <v>42467.88958333333</v>
      </c>
      <c r="H808" s="2">
        <v>36.936990719999997</v>
      </c>
      <c r="I808" s="13">
        <f t="shared" si="24"/>
        <v>42467</v>
      </c>
      <c r="J808" s="28" t="str">
        <f t="shared" si="25"/>
        <v>21:21</v>
      </c>
    </row>
    <row r="809" spans="1:10" x14ac:dyDescent="0.25">
      <c r="A809" t="s">
        <v>0</v>
      </c>
      <c r="B809" t="s">
        <v>51</v>
      </c>
      <c r="C809">
        <v>210</v>
      </c>
      <c r="D809">
        <v>280</v>
      </c>
      <c r="E809">
        <v>1381755</v>
      </c>
      <c r="F809" t="s">
        <v>381</v>
      </c>
      <c r="G809" s="1">
        <v>42468.011111111111</v>
      </c>
      <c r="H809" s="2">
        <v>23.493119999999998</v>
      </c>
      <c r="I809" s="13">
        <f t="shared" si="24"/>
        <v>42468</v>
      </c>
      <c r="J809" s="28" t="str">
        <f t="shared" si="25"/>
        <v>0:16</v>
      </c>
    </row>
    <row r="810" spans="1:10" x14ac:dyDescent="0.25">
      <c r="A810" t="s">
        <v>8</v>
      </c>
      <c r="B810" t="s">
        <v>360</v>
      </c>
      <c r="C810">
        <v>450</v>
      </c>
      <c r="D810">
        <v>90</v>
      </c>
      <c r="E810">
        <v>1381898</v>
      </c>
      <c r="F810" t="s">
        <v>386</v>
      </c>
      <c r="G810" s="1">
        <v>42470.091666666667</v>
      </c>
      <c r="H810" s="2">
        <v>648</v>
      </c>
      <c r="I810" s="13">
        <f t="shared" si="24"/>
        <v>42470</v>
      </c>
      <c r="J810" s="28" t="str">
        <f t="shared" si="25"/>
        <v>2:12</v>
      </c>
    </row>
    <row r="811" spans="1:10" x14ac:dyDescent="0.25">
      <c r="A811" t="s">
        <v>8</v>
      </c>
      <c r="B811" t="s">
        <v>368</v>
      </c>
      <c r="C811">
        <v>450</v>
      </c>
      <c r="D811">
        <v>100</v>
      </c>
      <c r="E811">
        <v>1381899</v>
      </c>
      <c r="F811" t="s">
        <v>386</v>
      </c>
      <c r="G811" s="1">
        <v>42472.440972222219</v>
      </c>
      <c r="H811" s="2">
        <v>576</v>
      </c>
      <c r="I811" s="13">
        <f t="shared" si="24"/>
        <v>42472</v>
      </c>
      <c r="J811" s="28" t="str">
        <f t="shared" si="25"/>
        <v>10:35</v>
      </c>
    </row>
    <row r="812" spans="1:10" x14ac:dyDescent="0.25">
      <c r="A812" t="s">
        <v>8</v>
      </c>
      <c r="B812" t="s">
        <v>376</v>
      </c>
      <c r="C812">
        <v>450</v>
      </c>
      <c r="D812">
        <v>120</v>
      </c>
      <c r="E812">
        <v>1381900</v>
      </c>
      <c r="F812" t="s">
        <v>386</v>
      </c>
      <c r="G812" s="1">
        <v>42473.636111111111</v>
      </c>
      <c r="H812" s="2">
        <v>360</v>
      </c>
      <c r="I812" s="13">
        <f t="shared" si="24"/>
        <v>42473</v>
      </c>
      <c r="J812" s="28" t="str">
        <f t="shared" si="25"/>
        <v>15:16</v>
      </c>
    </row>
    <row r="813" spans="1:10" x14ac:dyDescent="0.25">
      <c r="A813" t="s">
        <v>3</v>
      </c>
      <c r="B813" t="s">
        <v>128</v>
      </c>
      <c r="C813">
        <v>210</v>
      </c>
      <c r="D813">
        <v>80</v>
      </c>
      <c r="E813">
        <v>1383257</v>
      </c>
      <c r="F813" t="s">
        <v>381</v>
      </c>
      <c r="G813" s="1">
        <v>42461.929166666669</v>
      </c>
      <c r="H813" s="2">
        <v>153.9648</v>
      </c>
      <c r="I813" s="13">
        <f t="shared" si="24"/>
        <v>42461</v>
      </c>
      <c r="J813" s="28" t="str">
        <f t="shared" si="25"/>
        <v>22:18</v>
      </c>
    </row>
    <row r="814" spans="1:10" x14ac:dyDescent="0.25">
      <c r="A814" t="s">
        <v>3</v>
      </c>
      <c r="B814" t="s">
        <v>247</v>
      </c>
      <c r="C814">
        <v>210</v>
      </c>
      <c r="D814">
        <v>80</v>
      </c>
      <c r="E814">
        <v>1383257</v>
      </c>
      <c r="F814" t="s">
        <v>381</v>
      </c>
      <c r="G814" s="1">
        <v>42466.777083333334</v>
      </c>
      <c r="H814" s="2">
        <v>102.64319999999999</v>
      </c>
      <c r="I814" s="13">
        <f t="shared" si="24"/>
        <v>42466</v>
      </c>
      <c r="J814" s="28" t="str">
        <f t="shared" si="25"/>
        <v>18:39</v>
      </c>
    </row>
    <row r="815" spans="1:10" x14ac:dyDescent="0.25">
      <c r="A815" t="s">
        <v>3</v>
      </c>
      <c r="B815" t="s">
        <v>128</v>
      </c>
      <c r="C815">
        <v>210</v>
      </c>
      <c r="D815">
        <v>80</v>
      </c>
      <c r="E815">
        <v>1383301</v>
      </c>
      <c r="F815" t="s">
        <v>383</v>
      </c>
      <c r="G815" s="1">
        <v>42461.929166666669</v>
      </c>
      <c r="H815" s="2">
        <v>1440</v>
      </c>
      <c r="I815" s="13">
        <f t="shared" si="24"/>
        <v>42461</v>
      </c>
      <c r="J815" s="28" t="str">
        <f t="shared" si="25"/>
        <v>22:18</v>
      </c>
    </row>
    <row r="816" spans="1:10" x14ac:dyDescent="0.25">
      <c r="A816" t="s">
        <v>3</v>
      </c>
      <c r="B816" t="s">
        <v>247</v>
      </c>
      <c r="C816">
        <v>210</v>
      </c>
      <c r="D816">
        <v>80</v>
      </c>
      <c r="E816">
        <v>1383301</v>
      </c>
      <c r="F816" t="s">
        <v>383</v>
      </c>
      <c r="G816" s="1">
        <v>42466.777083333334</v>
      </c>
      <c r="H816" s="2">
        <v>960</v>
      </c>
      <c r="I816" s="13">
        <f t="shared" si="24"/>
        <v>42466</v>
      </c>
      <c r="J816" s="28" t="str">
        <f t="shared" si="25"/>
        <v>18:39</v>
      </c>
    </row>
    <row r="817" spans="1:10" x14ac:dyDescent="0.25">
      <c r="A817" t="s">
        <v>2</v>
      </c>
      <c r="B817" t="s">
        <v>100</v>
      </c>
      <c r="C817">
        <v>210</v>
      </c>
      <c r="D817">
        <v>100</v>
      </c>
      <c r="E817">
        <v>1383783</v>
      </c>
      <c r="F817" t="s">
        <v>381</v>
      </c>
      <c r="G817" s="1">
        <v>42461.970138888886</v>
      </c>
      <c r="H817" s="2">
        <v>118.08030000000001</v>
      </c>
      <c r="I817" s="13">
        <f t="shared" si="24"/>
        <v>42461</v>
      </c>
      <c r="J817" s="28" t="str">
        <f t="shared" si="25"/>
        <v>23:17</v>
      </c>
    </row>
    <row r="818" spans="1:10" x14ac:dyDescent="0.25">
      <c r="A818" t="s">
        <v>2</v>
      </c>
      <c r="B818" t="s">
        <v>100</v>
      </c>
      <c r="C818">
        <v>210</v>
      </c>
      <c r="D818">
        <v>100</v>
      </c>
      <c r="E818">
        <v>1383784</v>
      </c>
      <c r="F818" t="s">
        <v>386</v>
      </c>
      <c r="G818" s="1">
        <v>42461.970138888886</v>
      </c>
      <c r="H818" s="2">
        <v>7800</v>
      </c>
      <c r="I818" s="13">
        <f t="shared" si="24"/>
        <v>42461</v>
      </c>
      <c r="J818" s="28" t="str">
        <f t="shared" si="25"/>
        <v>23:17</v>
      </c>
    </row>
    <row r="819" spans="1:10" x14ac:dyDescent="0.25">
      <c r="A819" t="s">
        <v>2</v>
      </c>
      <c r="B819" t="s">
        <v>100</v>
      </c>
      <c r="C819">
        <v>210</v>
      </c>
      <c r="D819">
        <v>100</v>
      </c>
      <c r="E819">
        <v>1383785</v>
      </c>
      <c r="F819" t="s">
        <v>384</v>
      </c>
      <c r="G819" s="1">
        <v>42461.970138888886</v>
      </c>
      <c r="H819" s="2">
        <v>1950</v>
      </c>
      <c r="I819" s="13">
        <f t="shared" si="24"/>
        <v>42461</v>
      </c>
      <c r="J819" s="28" t="str">
        <f t="shared" si="25"/>
        <v>23:17</v>
      </c>
    </row>
    <row r="820" spans="1:10" x14ac:dyDescent="0.25">
      <c r="A820" t="s">
        <v>3</v>
      </c>
      <c r="B820" t="s">
        <v>128</v>
      </c>
      <c r="C820">
        <v>210</v>
      </c>
      <c r="D820">
        <v>80</v>
      </c>
      <c r="E820">
        <v>1383811</v>
      </c>
      <c r="F820" t="s">
        <v>382</v>
      </c>
      <c r="G820" s="1">
        <v>42461.929166666669</v>
      </c>
      <c r="H820" s="2">
        <v>1440</v>
      </c>
      <c r="I820" s="13">
        <f t="shared" si="24"/>
        <v>42461</v>
      </c>
      <c r="J820" s="28" t="str">
        <f t="shared" si="25"/>
        <v>22:18</v>
      </c>
    </row>
    <row r="821" spans="1:10" x14ac:dyDescent="0.25">
      <c r="A821" t="s">
        <v>3</v>
      </c>
      <c r="B821" t="s">
        <v>247</v>
      </c>
      <c r="C821">
        <v>210</v>
      </c>
      <c r="D821">
        <v>80</v>
      </c>
      <c r="E821">
        <v>1383811</v>
      </c>
      <c r="F821" t="s">
        <v>382</v>
      </c>
      <c r="G821" s="1">
        <v>42466.777083333334</v>
      </c>
      <c r="H821" s="2">
        <v>960</v>
      </c>
      <c r="I821" s="13">
        <f t="shared" si="24"/>
        <v>42466</v>
      </c>
      <c r="J821" s="28" t="str">
        <f t="shared" si="25"/>
        <v>18:39</v>
      </c>
    </row>
    <row r="822" spans="1:10" x14ac:dyDescent="0.25">
      <c r="A822" t="s">
        <v>0</v>
      </c>
      <c r="B822" t="s">
        <v>13</v>
      </c>
      <c r="C822">
        <v>210</v>
      </c>
      <c r="D822">
        <v>160</v>
      </c>
      <c r="E822">
        <v>1386651</v>
      </c>
      <c r="F822" t="s">
        <v>384</v>
      </c>
      <c r="G822" s="1">
        <v>42462.668749999997</v>
      </c>
      <c r="H822" s="2">
        <v>240</v>
      </c>
      <c r="I822" s="13">
        <f t="shared" si="24"/>
        <v>42462</v>
      </c>
      <c r="J822" s="28" t="str">
        <f t="shared" si="25"/>
        <v>16:3</v>
      </c>
    </row>
    <row r="823" spans="1:10" x14ac:dyDescent="0.25">
      <c r="A823" t="s">
        <v>1</v>
      </c>
      <c r="B823" t="s">
        <v>204</v>
      </c>
      <c r="C823">
        <v>210</v>
      </c>
      <c r="D823">
        <v>80</v>
      </c>
      <c r="E823">
        <v>1386674</v>
      </c>
      <c r="F823" t="s">
        <v>386</v>
      </c>
      <c r="G823" s="1">
        <v>42469.677777777775</v>
      </c>
      <c r="H823" s="2">
        <v>4200</v>
      </c>
      <c r="I823" s="13">
        <f t="shared" si="24"/>
        <v>42469</v>
      </c>
      <c r="J823" s="28" t="str">
        <f t="shared" si="25"/>
        <v>16:16</v>
      </c>
    </row>
    <row r="824" spans="1:10" x14ac:dyDescent="0.25">
      <c r="A824" t="s">
        <v>1</v>
      </c>
      <c r="B824" t="s">
        <v>206</v>
      </c>
      <c r="C824">
        <v>210</v>
      </c>
      <c r="D824">
        <v>80</v>
      </c>
      <c r="E824">
        <v>1386675</v>
      </c>
      <c r="F824" t="s">
        <v>386</v>
      </c>
      <c r="G824" s="1">
        <v>42469.825694444444</v>
      </c>
      <c r="H824" s="2">
        <v>3600</v>
      </c>
      <c r="I824" s="13">
        <f t="shared" si="24"/>
        <v>42469</v>
      </c>
      <c r="J824" s="28" t="str">
        <f t="shared" si="25"/>
        <v>19:49</v>
      </c>
    </row>
    <row r="825" spans="1:10" x14ac:dyDescent="0.25">
      <c r="A825" t="s">
        <v>1</v>
      </c>
      <c r="B825" t="s">
        <v>279</v>
      </c>
      <c r="C825">
        <v>210</v>
      </c>
      <c r="D825">
        <v>80</v>
      </c>
      <c r="E825">
        <v>1386836</v>
      </c>
      <c r="F825" t="s">
        <v>381</v>
      </c>
      <c r="G825" s="1">
        <v>42462.406944444447</v>
      </c>
      <c r="H825" s="2">
        <v>17.209155599999999</v>
      </c>
      <c r="I825" s="13">
        <f t="shared" si="24"/>
        <v>42462</v>
      </c>
      <c r="J825" s="28" t="str">
        <f t="shared" si="25"/>
        <v>9:46</v>
      </c>
    </row>
    <row r="826" spans="1:10" x14ac:dyDescent="0.25">
      <c r="A826" t="s">
        <v>1</v>
      </c>
      <c r="B826" t="s">
        <v>75</v>
      </c>
      <c r="C826">
        <v>210</v>
      </c>
      <c r="D826">
        <v>80</v>
      </c>
      <c r="E826">
        <v>1386836</v>
      </c>
      <c r="F826" t="s">
        <v>381</v>
      </c>
      <c r="G826" s="1">
        <v>42462.429166666669</v>
      </c>
      <c r="H826" s="2">
        <v>62.827075999999998</v>
      </c>
      <c r="I826" s="13">
        <f t="shared" si="24"/>
        <v>42462</v>
      </c>
      <c r="J826" s="28" t="str">
        <f t="shared" si="25"/>
        <v>10:18</v>
      </c>
    </row>
    <row r="827" spans="1:10" x14ac:dyDescent="0.25">
      <c r="A827" t="s">
        <v>0</v>
      </c>
      <c r="B827" t="s">
        <v>12</v>
      </c>
      <c r="C827">
        <v>210</v>
      </c>
      <c r="D827">
        <v>160</v>
      </c>
      <c r="E827">
        <v>1386836</v>
      </c>
      <c r="F827" t="s">
        <v>381</v>
      </c>
      <c r="G827" s="1">
        <v>42462.572916666664</v>
      </c>
      <c r="H827" s="2">
        <v>16.102319999999999</v>
      </c>
      <c r="I827" s="13">
        <f t="shared" si="24"/>
        <v>42462</v>
      </c>
      <c r="J827" s="28" t="str">
        <f t="shared" si="25"/>
        <v>13:45</v>
      </c>
    </row>
    <row r="828" spans="1:10" x14ac:dyDescent="0.25">
      <c r="A828" t="s">
        <v>0</v>
      </c>
      <c r="B828" t="s">
        <v>14</v>
      </c>
      <c r="C828">
        <v>210</v>
      </c>
      <c r="D828">
        <v>160</v>
      </c>
      <c r="E828">
        <v>1386836</v>
      </c>
      <c r="F828" t="s">
        <v>381</v>
      </c>
      <c r="G828" s="1">
        <v>42462.793749999997</v>
      </c>
      <c r="H828" s="2">
        <v>53.674399999999984</v>
      </c>
      <c r="I828" s="13">
        <f t="shared" si="24"/>
        <v>42462</v>
      </c>
      <c r="J828" s="28" t="str">
        <f t="shared" si="25"/>
        <v>19:3</v>
      </c>
    </row>
    <row r="829" spans="1:10" x14ac:dyDescent="0.25">
      <c r="A829" t="s">
        <v>0</v>
      </c>
      <c r="B829" t="s">
        <v>10</v>
      </c>
      <c r="C829">
        <v>210</v>
      </c>
      <c r="D829">
        <v>160</v>
      </c>
      <c r="E829">
        <v>1386836</v>
      </c>
      <c r="F829" t="s">
        <v>381</v>
      </c>
      <c r="G829" s="1">
        <v>42463.484027777777</v>
      </c>
      <c r="H829" s="2">
        <v>24.153479999999995</v>
      </c>
      <c r="I829" s="13">
        <f t="shared" si="24"/>
        <v>42463</v>
      </c>
      <c r="J829" s="28" t="str">
        <f t="shared" si="25"/>
        <v>11:37</v>
      </c>
    </row>
    <row r="830" spans="1:10" x14ac:dyDescent="0.25">
      <c r="A830" t="s">
        <v>0</v>
      </c>
      <c r="B830" t="s">
        <v>167</v>
      </c>
      <c r="C830">
        <v>210</v>
      </c>
      <c r="D830">
        <v>160</v>
      </c>
      <c r="E830">
        <v>1386836</v>
      </c>
      <c r="F830" t="s">
        <v>381</v>
      </c>
      <c r="G830" s="1">
        <v>42463.841666666667</v>
      </c>
      <c r="H830" s="2">
        <v>34.888359999999999</v>
      </c>
      <c r="I830" s="13">
        <f t="shared" si="24"/>
        <v>42463</v>
      </c>
      <c r="J830" s="28" t="str">
        <f t="shared" si="25"/>
        <v>20:12</v>
      </c>
    </row>
    <row r="831" spans="1:10" x14ac:dyDescent="0.25">
      <c r="A831" t="s">
        <v>0</v>
      </c>
      <c r="B831" t="s">
        <v>26</v>
      </c>
      <c r="C831">
        <v>210</v>
      </c>
      <c r="D831">
        <v>80</v>
      </c>
      <c r="E831">
        <v>1386836</v>
      </c>
      <c r="F831" t="s">
        <v>381</v>
      </c>
      <c r="G831" s="1">
        <v>42464.087500000001</v>
      </c>
      <c r="H831" s="2">
        <v>24.153479999999995</v>
      </c>
      <c r="I831" s="13">
        <f t="shared" si="24"/>
        <v>42464</v>
      </c>
      <c r="J831" s="28" t="str">
        <f t="shared" si="25"/>
        <v>2:6</v>
      </c>
    </row>
    <row r="832" spans="1:10" x14ac:dyDescent="0.25">
      <c r="A832" t="s">
        <v>0</v>
      </c>
      <c r="B832" t="s">
        <v>28</v>
      </c>
      <c r="C832">
        <v>210</v>
      </c>
      <c r="D832">
        <v>80</v>
      </c>
      <c r="E832">
        <v>1386836</v>
      </c>
      <c r="F832" t="s">
        <v>381</v>
      </c>
      <c r="G832" s="1">
        <v>42464.15</v>
      </c>
      <c r="H832" s="2">
        <v>30.047732</v>
      </c>
      <c r="I832" s="13">
        <f t="shared" si="24"/>
        <v>42464</v>
      </c>
      <c r="J832" s="28" t="str">
        <f t="shared" si="25"/>
        <v>3:36</v>
      </c>
    </row>
    <row r="833" spans="1:10" x14ac:dyDescent="0.25">
      <c r="A833" t="s">
        <v>0</v>
      </c>
      <c r="B833" t="s">
        <v>29</v>
      </c>
      <c r="C833">
        <v>210</v>
      </c>
      <c r="D833">
        <v>80</v>
      </c>
      <c r="E833">
        <v>1386836</v>
      </c>
      <c r="F833" t="s">
        <v>381</v>
      </c>
      <c r="G833" s="1">
        <v>42464.270138888889</v>
      </c>
      <c r="H833" s="2">
        <v>40.974179999999997</v>
      </c>
      <c r="I833" s="13">
        <f t="shared" si="24"/>
        <v>42464</v>
      </c>
      <c r="J833" s="28" t="str">
        <f t="shared" si="25"/>
        <v>6:29</v>
      </c>
    </row>
    <row r="834" spans="1:10" x14ac:dyDescent="0.25">
      <c r="A834" t="s">
        <v>0</v>
      </c>
      <c r="B834" t="s">
        <v>42</v>
      </c>
      <c r="C834">
        <v>210</v>
      </c>
      <c r="D834">
        <v>160</v>
      </c>
      <c r="E834">
        <v>1386836</v>
      </c>
      <c r="F834" t="s">
        <v>381</v>
      </c>
      <c r="G834" s="1">
        <v>42466.434027777781</v>
      </c>
      <c r="H834" s="2">
        <v>32.204639999999998</v>
      </c>
      <c r="I834" s="13">
        <f t="shared" si="24"/>
        <v>42466</v>
      </c>
      <c r="J834" s="28" t="str">
        <f t="shared" si="25"/>
        <v>10:25</v>
      </c>
    </row>
    <row r="835" spans="1:10" x14ac:dyDescent="0.25">
      <c r="A835" t="s">
        <v>0</v>
      </c>
      <c r="B835" t="s">
        <v>43</v>
      </c>
      <c r="C835">
        <v>210</v>
      </c>
      <c r="D835">
        <v>160</v>
      </c>
      <c r="E835">
        <v>1386836</v>
      </c>
      <c r="F835" t="s">
        <v>381</v>
      </c>
      <c r="G835" s="1">
        <v>42466.611805555556</v>
      </c>
      <c r="H835" s="2">
        <v>34.888359999999999</v>
      </c>
      <c r="I835" s="13">
        <f t="shared" ref="I835:I898" si="26">DATE(YEAR(G835),MONTH(G835),DAY(G835))</f>
        <v>42466</v>
      </c>
      <c r="J835" s="28" t="str">
        <f t="shared" ref="J835:J898" si="27">HOUR(G835)&amp;":"&amp;MINUTE(G835)</f>
        <v>14:41</v>
      </c>
    </row>
    <row r="836" spans="1:10" x14ac:dyDescent="0.25">
      <c r="A836" t="s">
        <v>0</v>
      </c>
      <c r="B836" t="s">
        <v>44</v>
      </c>
      <c r="C836">
        <v>210</v>
      </c>
      <c r="D836">
        <v>160</v>
      </c>
      <c r="E836">
        <v>1386836</v>
      </c>
      <c r="F836" t="s">
        <v>381</v>
      </c>
      <c r="G836" s="1">
        <v>42466.997916666667</v>
      </c>
      <c r="H836" s="2">
        <v>21.469759999999994</v>
      </c>
      <c r="I836" s="13">
        <f t="shared" si="26"/>
        <v>42466</v>
      </c>
      <c r="J836" s="28" t="str">
        <f t="shared" si="27"/>
        <v>23:57</v>
      </c>
    </row>
    <row r="837" spans="1:10" x14ac:dyDescent="0.25">
      <c r="A837" t="s">
        <v>1</v>
      </c>
      <c r="B837" t="s">
        <v>202</v>
      </c>
      <c r="C837">
        <v>210</v>
      </c>
      <c r="D837">
        <v>80</v>
      </c>
      <c r="E837">
        <v>1386836</v>
      </c>
      <c r="F837" t="s">
        <v>381</v>
      </c>
      <c r="G837" s="1">
        <v>42469.455555555556</v>
      </c>
      <c r="H837" s="2">
        <v>57.363851999999994</v>
      </c>
      <c r="I837" s="13">
        <f t="shared" si="26"/>
        <v>42469</v>
      </c>
      <c r="J837" s="28" t="str">
        <f t="shared" si="27"/>
        <v>10:56</v>
      </c>
    </row>
    <row r="838" spans="1:10" x14ac:dyDescent="0.25">
      <c r="A838" t="s">
        <v>1</v>
      </c>
      <c r="B838" t="s">
        <v>203</v>
      </c>
      <c r="C838">
        <v>210</v>
      </c>
      <c r="D838">
        <v>80</v>
      </c>
      <c r="E838">
        <v>1386836</v>
      </c>
      <c r="F838" t="s">
        <v>381</v>
      </c>
      <c r="G838" s="1">
        <v>42469.529166666667</v>
      </c>
      <c r="H838" s="2">
        <v>114.72770399999999</v>
      </c>
      <c r="I838" s="13">
        <f t="shared" si="26"/>
        <v>42469</v>
      </c>
      <c r="J838" s="28" t="str">
        <f t="shared" si="27"/>
        <v>12:42</v>
      </c>
    </row>
    <row r="839" spans="1:10" x14ac:dyDescent="0.25">
      <c r="A839" t="s">
        <v>0</v>
      </c>
      <c r="B839" t="s">
        <v>267</v>
      </c>
      <c r="C839">
        <v>210</v>
      </c>
      <c r="D839">
        <v>160</v>
      </c>
      <c r="E839">
        <v>1386836</v>
      </c>
      <c r="F839" t="s">
        <v>381</v>
      </c>
      <c r="G839" s="1">
        <v>42471.322222222225</v>
      </c>
      <c r="H839" s="2">
        <v>50.990680000000005</v>
      </c>
      <c r="I839" s="13">
        <f t="shared" si="26"/>
        <v>42471</v>
      </c>
      <c r="J839" s="28" t="str">
        <f t="shared" si="27"/>
        <v>7:44</v>
      </c>
    </row>
    <row r="840" spans="1:10" x14ac:dyDescent="0.25">
      <c r="A840" t="s">
        <v>1</v>
      </c>
      <c r="B840" t="s">
        <v>279</v>
      </c>
      <c r="C840">
        <v>210</v>
      </c>
      <c r="D840">
        <v>80</v>
      </c>
      <c r="E840">
        <v>1386837</v>
      </c>
      <c r="F840" t="s">
        <v>382</v>
      </c>
      <c r="G840" s="1">
        <v>42462.406944444447</v>
      </c>
      <c r="H840" s="2">
        <v>252</v>
      </c>
      <c r="I840" s="13">
        <f t="shared" si="26"/>
        <v>42462</v>
      </c>
      <c r="J840" s="28" t="str">
        <f t="shared" si="27"/>
        <v>9:46</v>
      </c>
    </row>
    <row r="841" spans="1:10" x14ac:dyDescent="0.25">
      <c r="A841" t="s">
        <v>1</v>
      </c>
      <c r="B841" t="s">
        <v>75</v>
      </c>
      <c r="C841">
        <v>210</v>
      </c>
      <c r="D841">
        <v>80</v>
      </c>
      <c r="E841">
        <v>1386837</v>
      </c>
      <c r="F841" t="s">
        <v>382</v>
      </c>
      <c r="G841" s="1">
        <v>42462.429166666669</v>
      </c>
      <c r="H841" s="2">
        <v>920</v>
      </c>
      <c r="I841" s="13">
        <f t="shared" si="26"/>
        <v>42462</v>
      </c>
      <c r="J841" s="28" t="str">
        <f t="shared" si="27"/>
        <v>10:18</v>
      </c>
    </row>
    <row r="842" spans="1:10" x14ac:dyDescent="0.25">
      <c r="A842" t="s">
        <v>0</v>
      </c>
      <c r="B842" t="s">
        <v>12</v>
      </c>
      <c r="C842">
        <v>210</v>
      </c>
      <c r="D842">
        <v>160</v>
      </c>
      <c r="E842">
        <v>1386837</v>
      </c>
      <c r="F842" t="s">
        <v>382</v>
      </c>
      <c r="G842" s="1">
        <v>42462.572916666664</v>
      </c>
      <c r="H842" s="2">
        <v>240</v>
      </c>
      <c r="I842" s="13">
        <f t="shared" si="26"/>
        <v>42462</v>
      </c>
      <c r="J842" s="28" t="str">
        <f t="shared" si="27"/>
        <v>13:45</v>
      </c>
    </row>
    <row r="843" spans="1:10" x14ac:dyDescent="0.25">
      <c r="A843" t="s">
        <v>0</v>
      </c>
      <c r="B843" t="s">
        <v>14</v>
      </c>
      <c r="C843">
        <v>210</v>
      </c>
      <c r="D843">
        <v>160</v>
      </c>
      <c r="E843">
        <v>1386837</v>
      </c>
      <c r="F843" t="s">
        <v>382</v>
      </c>
      <c r="G843" s="1">
        <v>42462.793749999997</v>
      </c>
      <c r="H843" s="2">
        <v>800</v>
      </c>
      <c r="I843" s="13">
        <f t="shared" si="26"/>
        <v>42462</v>
      </c>
      <c r="J843" s="28" t="str">
        <f t="shared" si="27"/>
        <v>19:3</v>
      </c>
    </row>
    <row r="844" spans="1:10" x14ac:dyDescent="0.25">
      <c r="A844" t="s">
        <v>0</v>
      </c>
      <c r="B844" t="s">
        <v>10</v>
      </c>
      <c r="C844">
        <v>210</v>
      </c>
      <c r="D844">
        <v>160</v>
      </c>
      <c r="E844">
        <v>1386837</v>
      </c>
      <c r="F844" t="s">
        <v>382</v>
      </c>
      <c r="G844" s="1">
        <v>42463.484027777777</v>
      </c>
      <c r="H844" s="2">
        <v>360</v>
      </c>
      <c r="I844" s="13">
        <f t="shared" si="26"/>
        <v>42463</v>
      </c>
      <c r="J844" s="28" t="str">
        <f t="shared" si="27"/>
        <v>11:37</v>
      </c>
    </row>
    <row r="845" spans="1:10" x14ac:dyDescent="0.25">
      <c r="A845" t="s">
        <v>0</v>
      </c>
      <c r="B845" t="s">
        <v>167</v>
      </c>
      <c r="C845">
        <v>210</v>
      </c>
      <c r="D845">
        <v>160</v>
      </c>
      <c r="E845">
        <v>1386837</v>
      </c>
      <c r="F845" t="s">
        <v>382</v>
      </c>
      <c r="G845" s="1">
        <v>42463.841666666667</v>
      </c>
      <c r="H845" s="2">
        <v>520</v>
      </c>
      <c r="I845" s="13">
        <f t="shared" si="26"/>
        <v>42463</v>
      </c>
      <c r="J845" s="28" t="str">
        <f t="shared" si="27"/>
        <v>20:12</v>
      </c>
    </row>
    <row r="846" spans="1:10" x14ac:dyDescent="0.25">
      <c r="A846" t="s">
        <v>0</v>
      </c>
      <c r="B846" t="s">
        <v>26</v>
      </c>
      <c r="C846">
        <v>210</v>
      </c>
      <c r="D846">
        <v>80</v>
      </c>
      <c r="E846">
        <v>1386837</v>
      </c>
      <c r="F846" t="s">
        <v>382</v>
      </c>
      <c r="G846" s="1">
        <v>42464.087500000001</v>
      </c>
      <c r="H846" s="2">
        <v>360</v>
      </c>
      <c r="I846" s="13">
        <f t="shared" si="26"/>
        <v>42464</v>
      </c>
      <c r="J846" s="28" t="str">
        <f t="shared" si="27"/>
        <v>2:6</v>
      </c>
    </row>
    <row r="847" spans="1:10" x14ac:dyDescent="0.25">
      <c r="A847" t="s">
        <v>0</v>
      </c>
      <c r="B847" t="s">
        <v>28</v>
      </c>
      <c r="C847">
        <v>210</v>
      </c>
      <c r="D847">
        <v>80</v>
      </c>
      <c r="E847">
        <v>1386837</v>
      </c>
      <c r="F847" t="s">
        <v>382</v>
      </c>
      <c r="G847" s="1">
        <v>42464.15</v>
      </c>
      <c r="H847" s="2">
        <v>440</v>
      </c>
      <c r="I847" s="13">
        <f t="shared" si="26"/>
        <v>42464</v>
      </c>
      <c r="J847" s="28" t="str">
        <f t="shared" si="27"/>
        <v>3:36</v>
      </c>
    </row>
    <row r="848" spans="1:10" x14ac:dyDescent="0.25">
      <c r="A848" t="s">
        <v>0</v>
      </c>
      <c r="B848" t="s">
        <v>29</v>
      </c>
      <c r="C848">
        <v>210</v>
      </c>
      <c r="D848">
        <v>80</v>
      </c>
      <c r="E848">
        <v>1386837</v>
      </c>
      <c r="F848" t="s">
        <v>382</v>
      </c>
      <c r="G848" s="1">
        <v>42464.270138888889</v>
      </c>
      <c r="H848" s="2">
        <v>600</v>
      </c>
      <c r="I848" s="13">
        <f t="shared" si="26"/>
        <v>42464</v>
      </c>
      <c r="J848" s="28" t="str">
        <f t="shared" si="27"/>
        <v>6:29</v>
      </c>
    </row>
    <row r="849" spans="1:10" x14ac:dyDescent="0.25">
      <c r="A849" t="s">
        <v>0</v>
      </c>
      <c r="B849" t="s">
        <v>34</v>
      </c>
      <c r="C849">
        <v>210</v>
      </c>
      <c r="D849">
        <v>120</v>
      </c>
      <c r="E849">
        <v>1386837</v>
      </c>
      <c r="F849" t="s">
        <v>382</v>
      </c>
      <c r="G849" s="1">
        <v>42465.022916666669</v>
      </c>
      <c r="H849" s="2">
        <v>240</v>
      </c>
      <c r="I849" s="13">
        <f t="shared" si="26"/>
        <v>42465</v>
      </c>
      <c r="J849" s="28" t="str">
        <f t="shared" si="27"/>
        <v>0:33</v>
      </c>
    </row>
    <row r="850" spans="1:10" x14ac:dyDescent="0.25">
      <c r="A850" t="s">
        <v>0</v>
      </c>
      <c r="B850" t="s">
        <v>42</v>
      </c>
      <c r="C850">
        <v>210</v>
      </c>
      <c r="D850">
        <v>160</v>
      </c>
      <c r="E850">
        <v>1386837</v>
      </c>
      <c r="F850" t="s">
        <v>382</v>
      </c>
      <c r="G850" s="1">
        <v>42466.434027777781</v>
      </c>
      <c r="H850" s="2">
        <v>480</v>
      </c>
      <c r="I850" s="13">
        <f t="shared" si="26"/>
        <v>42466</v>
      </c>
      <c r="J850" s="28" t="str">
        <f t="shared" si="27"/>
        <v>10:25</v>
      </c>
    </row>
    <row r="851" spans="1:10" x14ac:dyDescent="0.25">
      <c r="A851" t="s">
        <v>0</v>
      </c>
      <c r="B851" t="s">
        <v>43</v>
      </c>
      <c r="C851">
        <v>210</v>
      </c>
      <c r="D851">
        <v>160</v>
      </c>
      <c r="E851">
        <v>1386837</v>
      </c>
      <c r="F851" t="s">
        <v>382</v>
      </c>
      <c r="G851" s="1">
        <v>42466.611805555556</v>
      </c>
      <c r="H851" s="2">
        <v>520</v>
      </c>
      <c r="I851" s="13">
        <f t="shared" si="26"/>
        <v>42466</v>
      </c>
      <c r="J851" s="28" t="str">
        <f t="shared" si="27"/>
        <v>14:41</v>
      </c>
    </row>
    <row r="852" spans="1:10" x14ac:dyDescent="0.25">
      <c r="A852" t="s">
        <v>0</v>
      </c>
      <c r="B852" t="s">
        <v>44</v>
      </c>
      <c r="C852">
        <v>210</v>
      </c>
      <c r="D852">
        <v>160</v>
      </c>
      <c r="E852">
        <v>1386837</v>
      </c>
      <c r="F852" t="s">
        <v>382</v>
      </c>
      <c r="G852" s="1">
        <v>42466.997916666667</v>
      </c>
      <c r="H852" s="2">
        <v>320</v>
      </c>
      <c r="I852" s="13">
        <f t="shared" si="26"/>
        <v>42466</v>
      </c>
      <c r="J852" s="28" t="str">
        <f t="shared" si="27"/>
        <v>23:57</v>
      </c>
    </row>
    <row r="853" spans="1:10" x14ac:dyDescent="0.25">
      <c r="A853" t="s">
        <v>1</v>
      </c>
      <c r="B853" t="s">
        <v>202</v>
      </c>
      <c r="C853">
        <v>210</v>
      </c>
      <c r="D853">
        <v>80</v>
      </c>
      <c r="E853">
        <v>1386837</v>
      </c>
      <c r="F853" t="s">
        <v>382</v>
      </c>
      <c r="G853" s="1">
        <v>42469.455555555556</v>
      </c>
      <c r="H853" s="2">
        <v>840</v>
      </c>
      <c r="I853" s="13">
        <f t="shared" si="26"/>
        <v>42469</v>
      </c>
      <c r="J853" s="28" t="str">
        <f t="shared" si="27"/>
        <v>10:56</v>
      </c>
    </row>
    <row r="854" spans="1:10" x14ac:dyDescent="0.25">
      <c r="A854" t="s">
        <v>1</v>
      </c>
      <c r="B854" t="s">
        <v>203</v>
      </c>
      <c r="C854">
        <v>210</v>
      </c>
      <c r="D854">
        <v>80</v>
      </c>
      <c r="E854">
        <v>1386837</v>
      </c>
      <c r="F854" t="s">
        <v>382</v>
      </c>
      <c r="G854" s="1">
        <v>42469.529166666667</v>
      </c>
      <c r="H854" s="2">
        <v>1680</v>
      </c>
      <c r="I854" s="13">
        <f t="shared" si="26"/>
        <v>42469</v>
      </c>
      <c r="J854" s="28" t="str">
        <f t="shared" si="27"/>
        <v>12:42</v>
      </c>
    </row>
    <row r="855" spans="1:10" x14ac:dyDescent="0.25">
      <c r="A855" t="s">
        <v>0</v>
      </c>
      <c r="B855" t="s">
        <v>267</v>
      </c>
      <c r="C855">
        <v>210</v>
      </c>
      <c r="D855">
        <v>160</v>
      </c>
      <c r="E855">
        <v>1386837</v>
      </c>
      <c r="F855" t="s">
        <v>382</v>
      </c>
      <c r="G855" s="1">
        <v>42471.322222222225</v>
      </c>
      <c r="H855" s="2">
        <v>760</v>
      </c>
      <c r="I855" s="13">
        <f t="shared" si="26"/>
        <v>42471</v>
      </c>
      <c r="J855" s="28" t="str">
        <f t="shared" si="27"/>
        <v>7:44</v>
      </c>
    </row>
    <row r="856" spans="1:10" x14ac:dyDescent="0.25">
      <c r="A856" t="s">
        <v>8</v>
      </c>
      <c r="B856" t="s">
        <v>145</v>
      </c>
      <c r="C856">
        <v>420</v>
      </c>
      <c r="D856">
        <v>160</v>
      </c>
      <c r="E856">
        <v>1386838</v>
      </c>
      <c r="F856" t="s">
        <v>382</v>
      </c>
      <c r="G856" s="1">
        <v>42461.612500000003</v>
      </c>
      <c r="H856" s="2">
        <v>120</v>
      </c>
      <c r="I856" s="13">
        <f t="shared" si="26"/>
        <v>42461</v>
      </c>
      <c r="J856" s="28" t="str">
        <f t="shared" si="27"/>
        <v>14:42</v>
      </c>
    </row>
    <row r="857" spans="1:10" x14ac:dyDescent="0.25">
      <c r="A857" t="s">
        <v>8</v>
      </c>
      <c r="B857" t="s">
        <v>146</v>
      </c>
      <c r="C857">
        <v>420</v>
      </c>
      <c r="D857">
        <v>160</v>
      </c>
      <c r="E857">
        <v>1386838</v>
      </c>
      <c r="F857" t="s">
        <v>382</v>
      </c>
      <c r="G857" s="1">
        <v>42461.612500000003</v>
      </c>
      <c r="H857" s="2">
        <v>120</v>
      </c>
      <c r="I857" s="13">
        <f t="shared" si="26"/>
        <v>42461</v>
      </c>
      <c r="J857" s="28" t="str">
        <f t="shared" si="27"/>
        <v>14:42</v>
      </c>
    </row>
    <row r="858" spans="1:10" x14ac:dyDescent="0.25">
      <c r="A858" t="s">
        <v>8</v>
      </c>
      <c r="B858" t="s">
        <v>147</v>
      </c>
      <c r="C858">
        <v>420</v>
      </c>
      <c r="D858">
        <v>160</v>
      </c>
      <c r="E858">
        <v>1386838</v>
      </c>
      <c r="F858" t="s">
        <v>382</v>
      </c>
      <c r="G858" s="1">
        <v>42461.782638888886</v>
      </c>
      <c r="H858" s="2">
        <v>120</v>
      </c>
      <c r="I858" s="13">
        <f t="shared" si="26"/>
        <v>42461</v>
      </c>
      <c r="J858" s="28" t="str">
        <f t="shared" si="27"/>
        <v>18:47</v>
      </c>
    </row>
    <row r="859" spans="1:10" x14ac:dyDescent="0.25">
      <c r="A859" t="s">
        <v>8</v>
      </c>
      <c r="B859" t="s">
        <v>148</v>
      </c>
      <c r="C859">
        <v>420</v>
      </c>
      <c r="D859">
        <v>160</v>
      </c>
      <c r="E859">
        <v>1386838</v>
      </c>
      <c r="F859" t="s">
        <v>382</v>
      </c>
      <c r="G859" s="1">
        <v>42461.938194444447</v>
      </c>
      <c r="H859" s="2">
        <v>120</v>
      </c>
      <c r="I859" s="13">
        <f t="shared" si="26"/>
        <v>42461</v>
      </c>
      <c r="J859" s="28" t="str">
        <f t="shared" si="27"/>
        <v>22:31</v>
      </c>
    </row>
    <row r="860" spans="1:10" x14ac:dyDescent="0.25">
      <c r="A860" t="s">
        <v>8</v>
      </c>
      <c r="B860" t="s">
        <v>149</v>
      </c>
      <c r="C860">
        <v>420</v>
      </c>
      <c r="D860">
        <v>160</v>
      </c>
      <c r="E860">
        <v>1386838</v>
      </c>
      <c r="F860" t="s">
        <v>382</v>
      </c>
      <c r="G860" s="1">
        <v>42462.07708333333</v>
      </c>
      <c r="H860" s="2">
        <v>120</v>
      </c>
      <c r="I860" s="13">
        <f t="shared" si="26"/>
        <v>42462</v>
      </c>
      <c r="J860" s="28" t="str">
        <f t="shared" si="27"/>
        <v>1:51</v>
      </c>
    </row>
    <row r="861" spans="1:10" x14ac:dyDescent="0.25">
      <c r="A861" t="s">
        <v>8</v>
      </c>
      <c r="B861" t="s">
        <v>162</v>
      </c>
      <c r="C861">
        <v>420</v>
      </c>
      <c r="D861">
        <v>80</v>
      </c>
      <c r="E861">
        <v>1386838</v>
      </c>
      <c r="F861" t="s">
        <v>382</v>
      </c>
      <c r="G861" s="1">
        <v>42464.152777777781</v>
      </c>
      <c r="H861" s="2">
        <v>120</v>
      </c>
      <c r="I861" s="13">
        <f t="shared" si="26"/>
        <v>42464</v>
      </c>
      <c r="J861" s="28" t="str">
        <f t="shared" si="27"/>
        <v>3:40</v>
      </c>
    </row>
    <row r="862" spans="1:10" x14ac:dyDescent="0.25">
      <c r="A862" t="s">
        <v>8</v>
      </c>
      <c r="B862" t="s">
        <v>163</v>
      </c>
      <c r="C862">
        <v>420</v>
      </c>
      <c r="D862">
        <v>80</v>
      </c>
      <c r="E862">
        <v>1386838</v>
      </c>
      <c r="F862" t="s">
        <v>382</v>
      </c>
      <c r="G862" s="1">
        <v>42464.256944444445</v>
      </c>
      <c r="H862" s="2">
        <v>120</v>
      </c>
      <c r="I862" s="13">
        <f t="shared" si="26"/>
        <v>42464</v>
      </c>
      <c r="J862" s="28" t="str">
        <f t="shared" si="27"/>
        <v>6:10</v>
      </c>
    </row>
    <row r="863" spans="1:10" x14ac:dyDescent="0.25">
      <c r="A863" t="s">
        <v>8</v>
      </c>
      <c r="B863" t="s">
        <v>164</v>
      </c>
      <c r="C863">
        <v>420</v>
      </c>
      <c r="D863">
        <v>80</v>
      </c>
      <c r="E863">
        <v>1386838</v>
      </c>
      <c r="F863" t="s">
        <v>382</v>
      </c>
      <c r="G863" s="1">
        <v>42464.36041666667</v>
      </c>
      <c r="H863" s="2">
        <v>120</v>
      </c>
      <c r="I863" s="13">
        <f t="shared" si="26"/>
        <v>42464</v>
      </c>
      <c r="J863" s="28" t="str">
        <f t="shared" si="27"/>
        <v>8:39</v>
      </c>
    </row>
    <row r="864" spans="1:10" x14ac:dyDescent="0.25">
      <c r="A864" t="s">
        <v>8</v>
      </c>
      <c r="B864" t="s">
        <v>165</v>
      </c>
      <c r="C864">
        <v>420</v>
      </c>
      <c r="D864">
        <v>80</v>
      </c>
      <c r="E864">
        <v>1386838</v>
      </c>
      <c r="F864" t="s">
        <v>382</v>
      </c>
      <c r="G864" s="1">
        <v>42464.464583333334</v>
      </c>
      <c r="H864" s="2">
        <v>120</v>
      </c>
      <c r="I864" s="13">
        <f t="shared" si="26"/>
        <v>42464</v>
      </c>
      <c r="J864" s="28" t="str">
        <f t="shared" si="27"/>
        <v>11:9</v>
      </c>
    </row>
    <row r="865" spans="1:10" x14ac:dyDescent="0.25">
      <c r="A865" t="s">
        <v>8</v>
      </c>
      <c r="B865" t="s">
        <v>166</v>
      </c>
      <c r="C865">
        <v>420</v>
      </c>
      <c r="D865">
        <v>80</v>
      </c>
      <c r="E865">
        <v>1386838</v>
      </c>
      <c r="F865" t="s">
        <v>382</v>
      </c>
      <c r="G865" s="1">
        <v>42464.568749999999</v>
      </c>
      <c r="H865" s="2">
        <v>160</v>
      </c>
      <c r="I865" s="13">
        <f t="shared" si="26"/>
        <v>42464</v>
      </c>
      <c r="J865" s="28" t="str">
        <f t="shared" si="27"/>
        <v>13:39</v>
      </c>
    </row>
    <row r="866" spans="1:10" x14ac:dyDescent="0.25">
      <c r="A866" t="s">
        <v>8</v>
      </c>
      <c r="B866" t="s">
        <v>329</v>
      </c>
      <c r="C866">
        <v>420</v>
      </c>
      <c r="D866">
        <v>120</v>
      </c>
      <c r="E866">
        <v>1386838</v>
      </c>
      <c r="F866" t="s">
        <v>382</v>
      </c>
      <c r="G866" s="1">
        <v>42465.063194444447</v>
      </c>
      <c r="H866" s="2">
        <v>100</v>
      </c>
      <c r="I866" s="13">
        <f t="shared" si="26"/>
        <v>42465</v>
      </c>
      <c r="J866" s="28" t="str">
        <f t="shared" si="27"/>
        <v>1:31</v>
      </c>
    </row>
    <row r="867" spans="1:10" x14ac:dyDescent="0.25">
      <c r="A867" t="s">
        <v>8</v>
      </c>
      <c r="B867" t="s">
        <v>150</v>
      </c>
      <c r="C867">
        <v>420</v>
      </c>
      <c r="D867">
        <v>160</v>
      </c>
      <c r="E867">
        <v>1386838</v>
      </c>
      <c r="F867" t="s">
        <v>382</v>
      </c>
      <c r="G867" s="1">
        <v>42468.172222222223</v>
      </c>
      <c r="H867" s="2">
        <v>120</v>
      </c>
      <c r="I867" s="13">
        <f t="shared" si="26"/>
        <v>42468</v>
      </c>
      <c r="J867" s="28" t="str">
        <f t="shared" si="27"/>
        <v>4:8</v>
      </c>
    </row>
    <row r="868" spans="1:10" x14ac:dyDescent="0.25">
      <c r="A868" t="s">
        <v>8</v>
      </c>
      <c r="B868" t="s">
        <v>251</v>
      </c>
      <c r="C868">
        <v>420</v>
      </c>
      <c r="D868">
        <v>80</v>
      </c>
      <c r="E868">
        <v>1386838</v>
      </c>
      <c r="F868" t="s">
        <v>382</v>
      </c>
      <c r="G868" s="1">
        <v>42468.709027777775</v>
      </c>
      <c r="H868" s="2">
        <v>120</v>
      </c>
      <c r="I868" s="13">
        <f t="shared" si="26"/>
        <v>42468</v>
      </c>
      <c r="J868" s="28" t="str">
        <f t="shared" si="27"/>
        <v>17:1</v>
      </c>
    </row>
    <row r="869" spans="1:10" x14ac:dyDescent="0.25">
      <c r="A869" t="s">
        <v>1</v>
      </c>
      <c r="B869" t="s">
        <v>202</v>
      </c>
      <c r="C869">
        <v>210</v>
      </c>
      <c r="D869">
        <v>80</v>
      </c>
      <c r="E869">
        <v>1386861</v>
      </c>
      <c r="F869" t="s">
        <v>384</v>
      </c>
      <c r="G869" s="1">
        <v>42469.455555555556</v>
      </c>
      <c r="H869" s="2">
        <v>840</v>
      </c>
      <c r="I869" s="13">
        <f t="shared" si="26"/>
        <v>42469</v>
      </c>
      <c r="J869" s="28" t="str">
        <f t="shared" si="27"/>
        <v>10:56</v>
      </c>
    </row>
    <row r="870" spans="1:10" x14ac:dyDescent="0.25">
      <c r="A870" t="s">
        <v>8</v>
      </c>
      <c r="B870" t="s">
        <v>149</v>
      </c>
      <c r="C870">
        <v>420</v>
      </c>
      <c r="D870">
        <v>160</v>
      </c>
      <c r="E870">
        <v>1387185</v>
      </c>
      <c r="F870" t="s">
        <v>386</v>
      </c>
      <c r="G870" s="1">
        <v>42462.07708333333</v>
      </c>
      <c r="H870" s="2">
        <v>600</v>
      </c>
      <c r="I870" s="13">
        <f t="shared" si="26"/>
        <v>42462</v>
      </c>
      <c r="J870" s="28" t="str">
        <f t="shared" si="27"/>
        <v>1:51</v>
      </c>
    </row>
    <row r="871" spans="1:10" x14ac:dyDescent="0.25">
      <c r="A871" t="s">
        <v>8</v>
      </c>
      <c r="B871" t="s">
        <v>149</v>
      </c>
      <c r="C871">
        <v>420</v>
      </c>
      <c r="D871">
        <v>160</v>
      </c>
      <c r="E871">
        <v>1387187</v>
      </c>
      <c r="F871" t="s">
        <v>384</v>
      </c>
      <c r="G871" s="1">
        <v>42462.07708333333</v>
      </c>
      <c r="H871" s="2">
        <v>120</v>
      </c>
      <c r="I871" s="13">
        <f t="shared" si="26"/>
        <v>42462</v>
      </c>
      <c r="J871" s="28" t="str">
        <f t="shared" si="27"/>
        <v>1:51</v>
      </c>
    </row>
    <row r="872" spans="1:10" x14ac:dyDescent="0.25">
      <c r="A872" t="s">
        <v>2</v>
      </c>
      <c r="B872" t="s">
        <v>223</v>
      </c>
      <c r="C872">
        <v>210</v>
      </c>
      <c r="D872">
        <v>80</v>
      </c>
      <c r="E872">
        <v>1387741</v>
      </c>
      <c r="F872" t="s">
        <v>384</v>
      </c>
      <c r="G872" s="1">
        <v>42463.381249999999</v>
      </c>
      <c r="H872" s="2">
        <v>1776</v>
      </c>
      <c r="I872" s="13">
        <f t="shared" si="26"/>
        <v>42463</v>
      </c>
      <c r="J872" s="28" t="str">
        <f t="shared" si="27"/>
        <v>9:9</v>
      </c>
    </row>
    <row r="873" spans="1:10" x14ac:dyDescent="0.25">
      <c r="A873" t="s">
        <v>1</v>
      </c>
      <c r="B873" t="s">
        <v>72</v>
      </c>
      <c r="C873">
        <v>210</v>
      </c>
      <c r="D873">
        <v>80</v>
      </c>
      <c r="E873">
        <v>1388116</v>
      </c>
      <c r="F873" t="s">
        <v>383</v>
      </c>
      <c r="G873" s="1">
        <v>42462.306250000001</v>
      </c>
      <c r="H873" s="2">
        <v>240</v>
      </c>
      <c r="I873" s="13">
        <f t="shared" si="26"/>
        <v>42462</v>
      </c>
      <c r="J873" s="28" t="str">
        <f t="shared" si="27"/>
        <v>7:21</v>
      </c>
    </row>
    <row r="874" spans="1:10" x14ac:dyDescent="0.25">
      <c r="A874" t="s">
        <v>1</v>
      </c>
      <c r="B874" t="s">
        <v>76</v>
      </c>
      <c r="C874">
        <v>210</v>
      </c>
      <c r="D874">
        <v>80</v>
      </c>
      <c r="E874">
        <v>1388116</v>
      </c>
      <c r="F874" t="s">
        <v>383</v>
      </c>
      <c r="G874" s="1">
        <v>42462.510416666664</v>
      </c>
      <c r="H874" s="2">
        <v>3648</v>
      </c>
      <c r="I874" s="13">
        <f t="shared" si="26"/>
        <v>42462</v>
      </c>
      <c r="J874" s="28" t="str">
        <f t="shared" si="27"/>
        <v>12:15</v>
      </c>
    </row>
    <row r="875" spans="1:10" x14ac:dyDescent="0.25">
      <c r="A875" t="s">
        <v>1</v>
      </c>
      <c r="B875" t="s">
        <v>78</v>
      </c>
      <c r="C875">
        <v>210</v>
      </c>
      <c r="D875">
        <v>80</v>
      </c>
      <c r="E875">
        <v>1388116</v>
      </c>
      <c r="F875" t="s">
        <v>383</v>
      </c>
      <c r="G875" s="1">
        <v>42462.968055555553</v>
      </c>
      <c r="H875" s="2">
        <v>1800</v>
      </c>
      <c r="I875" s="13">
        <f t="shared" si="26"/>
        <v>42462</v>
      </c>
      <c r="J875" s="28" t="str">
        <f t="shared" si="27"/>
        <v>23:14</v>
      </c>
    </row>
    <row r="876" spans="1:10" x14ac:dyDescent="0.25">
      <c r="A876" t="s">
        <v>1</v>
      </c>
      <c r="B876" t="s">
        <v>57</v>
      </c>
      <c r="C876">
        <v>210</v>
      </c>
      <c r="D876">
        <v>80</v>
      </c>
      <c r="E876">
        <v>1388116</v>
      </c>
      <c r="F876" t="s">
        <v>383</v>
      </c>
      <c r="G876" s="1">
        <v>42464.515277777777</v>
      </c>
      <c r="H876" s="2">
        <v>1860</v>
      </c>
      <c r="I876" s="13">
        <f t="shared" si="26"/>
        <v>42464</v>
      </c>
      <c r="J876" s="28" t="str">
        <f t="shared" si="27"/>
        <v>12:22</v>
      </c>
    </row>
    <row r="877" spans="1:10" x14ac:dyDescent="0.25">
      <c r="A877" t="s">
        <v>1</v>
      </c>
      <c r="B877" t="s">
        <v>283</v>
      </c>
      <c r="C877">
        <v>210</v>
      </c>
      <c r="D877">
        <v>80</v>
      </c>
      <c r="E877">
        <v>1388550</v>
      </c>
      <c r="F877" t="s">
        <v>381</v>
      </c>
      <c r="G877" s="1">
        <v>42471.706944444442</v>
      </c>
      <c r="H877" s="2">
        <v>349.70010659999991</v>
      </c>
      <c r="I877" s="13">
        <f t="shared" si="26"/>
        <v>42471</v>
      </c>
      <c r="J877" s="28" t="str">
        <f t="shared" si="27"/>
        <v>16:58</v>
      </c>
    </row>
    <row r="878" spans="1:10" x14ac:dyDescent="0.25">
      <c r="A878" t="s">
        <v>8</v>
      </c>
      <c r="B878" t="s">
        <v>145</v>
      </c>
      <c r="C878">
        <v>420</v>
      </c>
      <c r="D878">
        <v>160</v>
      </c>
      <c r="E878">
        <v>1388713</v>
      </c>
      <c r="F878" t="s">
        <v>386</v>
      </c>
      <c r="G878" s="1">
        <v>42461.612500000003</v>
      </c>
      <c r="H878" s="2">
        <v>600</v>
      </c>
      <c r="I878" s="13">
        <f t="shared" si="26"/>
        <v>42461</v>
      </c>
      <c r="J878" s="28" t="str">
        <f t="shared" si="27"/>
        <v>14:42</v>
      </c>
    </row>
    <row r="879" spans="1:10" x14ac:dyDescent="0.25">
      <c r="A879" t="s">
        <v>8</v>
      </c>
      <c r="B879" t="s">
        <v>145</v>
      </c>
      <c r="C879">
        <v>420</v>
      </c>
      <c r="D879">
        <v>160</v>
      </c>
      <c r="E879">
        <v>1388718</v>
      </c>
      <c r="F879" t="s">
        <v>384</v>
      </c>
      <c r="G879" s="1">
        <v>42461.612500000003</v>
      </c>
      <c r="H879" s="2">
        <v>120</v>
      </c>
      <c r="I879" s="13">
        <f t="shared" si="26"/>
        <v>42461</v>
      </c>
      <c r="J879" s="28" t="str">
        <f t="shared" si="27"/>
        <v>14:42</v>
      </c>
    </row>
    <row r="880" spans="1:10" x14ac:dyDescent="0.25">
      <c r="A880" t="s">
        <v>3</v>
      </c>
      <c r="B880" t="s">
        <v>135</v>
      </c>
      <c r="C880">
        <v>210</v>
      </c>
      <c r="D880">
        <v>80</v>
      </c>
      <c r="E880">
        <v>1389959</v>
      </c>
      <c r="F880" t="s">
        <v>381</v>
      </c>
      <c r="G880" s="1">
        <v>42463.332638888889</v>
      </c>
      <c r="H880" s="2">
        <v>274.16088000000002</v>
      </c>
      <c r="I880" s="13">
        <f t="shared" si="26"/>
        <v>42463</v>
      </c>
      <c r="J880" s="28" t="str">
        <f t="shared" si="27"/>
        <v>7:59</v>
      </c>
    </row>
    <row r="881" spans="1:10" x14ac:dyDescent="0.25">
      <c r="A881" t="s">
        <v>3</v>
      </c>
      <c r="B881" t="s">
        <v>237</v>
      </c>
      <c r="C881">
        <v>210</v>
      </c>
      <c r="D881">
        <v>80</v>
      </c>
      <c r="E881">
        <v>1389959</v>
      </c>
      <c r="F881" t="s">
        <v>381</v>
      </c>
      <c r="G881" s="1">
        <v>42464.876388888886</v>
      </c>
      <c r="H881" s="2">
        <v>93.214699200000027</v>
      </c>
      <c r="I881" s="13">
        <f t="shared" si="26"/>
        <v>42464</v>
      </c>
      <c r="J881" s="28" t="str">
        <f t="shared" si="27"/>
        <v>21:2</v>
      </c>
    </row>
    <row r="882" spans="1:10" x14ac:dyDescent="0.25">
      <c r="A882" t="s">
        <v>1</v>
      </c>
      <c r="B882" t="s">
        <v>66</v>
      </c>
      <c r="C882">
        <v>210</v>
      </c>
      <c r="D882">
        <v>80</v>
      </c>
      <c r="E882">
        <v>1389968</v>
      </c>
      <c r="F882" t="s">
        <v>381</v>
      </c>
      <c r="G882" s="1">
        <v>42465.034722222219</v>
      </c>
      <c r="H882" s="2">
        <v>87.888144960000005</v>
      </c>
      <c r="I882" s="13">
        <f t="shared" si="26"/>
        <v>42465</v>
      </c>
      <c r="J882" s="28" t="str">
        <f t="shared" si="27"/>
        <v>0:50</v>
      </c>
    </row>
    <row r="883" spans="1:10" x14ac:dyDescent="0.25">
      <c r="A883" t="s">
        <v>3</v>
      </c>
      <c r="B883" t="s">
        <v>240</v>
      </c>
      <c r="C883">
        <v>210</v>
      </c>
      <c r="D883">
        <v>80</v>
      </c>
      <c r="E883">
        <v>1389968</v>
      </c>
      <c r="F883" t="s">
        <v>381</v>
      </c>
      <c r="G883" s="1">
        <v>42465.138194444444</v>
      </c>
      <c r="H883" s="2">
        <v>217.13541696000004</v>
      </c>
      <c r="I883" s="13">
        <f t="shared" si="26"/>
        <v>42465</v>
      </c>
      <c r="J883" s="28" t="str">
        <f t="shared" si="27"/>
        <v>3:19</v>
      </c>
    </row>
    <row r="884" spans="1:10" x14ac:dyDescent="0.25">
      <c r="A884" t="s">
        <v>3</v>
      </c>
      <c r="B884" t="s">
        <v>134</v>
      </c>
      <c r="C884">
        <v>210</v>
      </c>
      <c r="D884">
        <v>80</v>
      </c>
      <c r="E884">
        <v>1389970</v>
      </c>
      <c r="F884" t="s">
        <v>381</v>
      </c>
      <c r="G884" s="1">
        <v>42463.20416666667</v>
      </c>
      <c r="H884" s="2">
        <v>298.28703744000001</v>
      </c>
      <c r="I884" s="13">
        <f t="shared" si="26"/>
        <v>42463</v>
      </c>
      <c r="J884" s="28" t="str">
        <f t="shared" si="27"/>
        <v>4:54</v>
      </c>
    </row>
    <row r="885" spans="1:10" x14ac:dyDescent="0.25">
      <c r="A885" t="s">
        <v>3</v>
      </c>
      <c r="B885" t="s">
        <v>236</v>
      </c>
      <c r="C885">
        <v>210</v>
      </c>
      <c r="D885">
        <v>80</v>
      </c>
      <c r="E885">
        <v>1389970</v>
      </c>
      <c r="F885" t="s">
        <v>381</v>
      </c>
      <c r="G885" s="1">
        <v>42464.802777777775</v>
      </c>
      <c r="H885" s="2">
        <v>93.580247039999989</v>
      </c>
      <c r="I885" s="13">
        <f t="shared" si="26"/>
        <v>42464</v>
      </c>
      <c r="J885" s="28" t="str">
        <f t="shared" si="27"/>
        <v>19:16</v>
      </c>
    </row>
    <row r="886" spans="1:10" x14ac:dyDescent="0.25">
      <c r="A886" t="s">
        <v>2</v>
      </c>
      <c r="B886" t="s">
        <v>117</v>
      </c>
      <c r="C886">
        <v>210</v>
      </c>
      <c r="D886">
        <v>80</v>
      </c>
      <c r="E886">
        <v>1389978</v>
      </c>
      <c r="F886" t="s">
        <v>381</v>
      </c>
      <c r="G886" s="1">
        <v>42464.059027777781</v>
      </c>
      <c r="H886" s="2">
        <v>132.18471</v>
      </c>
      <c r="I886" s="13">
        <f t="shared" si="26"/>
        <v>42464</v>
      </c>
      <c r="J886" s="28" t="str">
        <f t="shared" si="27"/>
        <v>1:25</v>
      </c>
    </row>
    <row r="887" spans="1:10" x14ac:dyDescent="0.25">
      <c r="A887" t="s">
        <v>2</v>
      </c>
      <c r="B887" t="s">
        <v>226</v>
      </c>
      <c r="C887">
        <v>210</v>
      </c>
      <c r="D887">
        <v>80</v>
      </c>
      <c r="E887">
        <v>1389978</v>
      </c>
      <c r="F887" t="s">
        <v>381</v>
      </c>
      <c r="G887" s="1">
        <v>42464.429861111108</v>
      </c>
      <c r="H887" s="2">
        <v>99.872891999999993</v>
      </c>
      <c r="I887" s="13">
        <f t="shared" si="26"/>
        <v>42464</v>
      </c>
      <c r="J887" s="28" t="str">
        <f t="shared" si="27"/>
        <v>10:19</v>
      </c>
    </row>
    <row r="888" spans="1:10" x14ac:dyDescent="0.25">
      <c r="A888" t="s">
        <v>1</v>
      </c>
      <c r="B888" t="s">
        <v>66</v>
      </c>
      <c r="C888">
        <v>210</v>
      </c>
      <c r="D888">
        <v>80</v>
      </c>
      <c r="E888">
        <v>1390052</v>
      </c>
      <c r="F888" t="s">
        <v>383</v>
      </c>
      <c r="G888" s="1">
        <v>42465.034722222219</v>
      </c>
      <c r="H888" s="2">
        <v>816</v>
      </c>
      <c r="I888" s="13">
        <f t="shared" si="26"/>
        <v>42465</v>
      </c>
      <c r="J888" s="28" t="str">
        <f t="shared" si="27"/>
        <v>0:50</v>
      </c>
    </row>
    <row r="889" spans="1:10" x14ac:dyDescent="0.25">
      <c r="A889" t="s">
        <v>3</v>
      </c>
      <c r="B889" t="s">
        <v>240</v>
      </c>
      <c r="C889">
        <v>210</v>
      </c>
      <c r="D889">
        <v>80</v>
      </c>
      <c r="E889">
        <v>1390052</v>
      </c>
      <c r="F889" t="s">
        <v>383</v>
      </c>
      <c r="G889" s="1">
        <v>42465.138194444444</v>
      </c>
      <c r="H889" s="2">
        <v>2016</v>
      </c>
      <c r="I889" s="13">
        <f t="shared" si="26"/>
        <v>42465</v>
      </c>
      <c r="J889" s="28" t="str">
        <f t="shared" si="27"/>
        <v>3:19</v>
      </c>
    </row>
    <row r="890" spans="1:10" x14ac:dyDescent="0.25">
      <c r="A890" t="s">
        <v>1</v>
      </c>
      <c r="B890" t="s">
        <v>195</v>
      </c>
      <c r="C890">
        <v>210</v>
      </c>
      <c r="D890">
        <v>100</v>
      </c>
      <c r="E890">
        <v>1390447</v>
      </c>
      <c r="F890" t="s">
        <v>381</v>
      </c>
      <c r="G890" s="1">
        <v>42468.765277777777</v>
      </c>
      <c r="H890" s="2">
        <v>64.2804</v>
      </c>
      <c r="I890" s="13">
        <f t="shared" si="26"/>
        <v>42468</v>
      </c>
      <c r="J890" s="28" t="str">
        <f t="shared" si="27"/>
        <v>18:22</v>
      </c>
    </row>
    <row r="891" spans="1:10" x14ac:dyDescent="0.25">
      <c r="A891" t="s">
        <v>1</v>
      </c>
      <c r="B891" t="s">
        <v>195</v>
      </c>
      <c r="C891">
        <v>210</v>
      </c>
      <c r="D891">
        <v>100</v>
      </c>
      <c r="E891">
        <v>1390449</v>
      </c>
      <c r="F891" t="s">
        <v>383</v>
      </c>
      <c r="G891" s="1">
        <v>42468.765277777777</v>
      </c>
      <c r="H891" s="2">
        <v>480</v>
      </c>
      <c r="I891" s="13">
        <f t="shared" si="26"/>
        <v>42468</v>
      </c>
      <c r="J891" s="28" t="str">
        <f t="shared" si="27"/>
        <v>18:22</v>
      </c>
    </row>
    <row r="892" spans="1:10" x14ac:dyDescent="0.25">
      <c r="A892" t="s">
        <v>1</v>
      </c>
      <c r="B892" t="s">
        <v>67</v>
      </c>
      <c r="C892">
        <v>210</v>
      </c>
      <c r="D892">
        <v>80</v>
      </c>
      <c r="E892">
        <v>1390828</v>
      </c>
      <c r="F892" t="s">
        <v>385</v>
      </c>
      <c r="G892" s="1">
        <v>42461.612500000003</v>
      </c>
      <c r="H892" s="2">
        <v>11</v>
      </c>
      <c r="I892" s="13">
        <f t="shared" si="26"/>
        <v>42461</v>
      </c>
      <c r="J892" s="28" t="str">
        <f t="shared" si="27"/>
        <v>14:42</v>
      </c>
    </row>
    <row r="893" spans="1:10" x14ac:dyDescent="0.25">
      <c r="A893" t="s">
        <v>2</v>
      </c>
      <c r="B893" t="s">
        <v>100</v>
      </c>
      <c r="C893">
        <v>210</v>
      </c>
      <c r="D893">
        <v>100</v>
      </c>
      <c r="E893">
        <v>1390828</v>
      </c>
      <c r="F893" t="s">
        <v>385</v>
      </c>
      <c r="G893" s="1">
        <v>42461.970138888886</v>
      </c>
      <c r="H893" s="2">
        <v>26</v>
      </c>
      <c r="I893" s="13">
        <f t="shared" si="26"/>
        <v>42461</v>
      </c>
      <c r="J893" s="28" t="str">
        <f t="shared" si="27"/>
        <v>23:17</v>
      </c>
    </row>
    <row r="894" spans="1:10" x14ac:dyDescent="0.25">
      <c r="A894" t="s">
        <v>3</v>
      </c>
      <c r="B894" t="s">
        <v>131</v>
      </c>
      <c r="C894">
        <v>210</v>
      </c>
      <c r="D894">
        <v>80</v>
      </c>
      <c r="E894">
        <v>1390828</v>
      </c>
      <c r="F894" t="s">
        <v>385</v>
      </c>
      <c r="G894" s="1">
        <v>42462.494444444441</v>
      </c>
      <c r="H894" s="2">
        <v>33</v>
      </c>
      <c r="I894" s="13">
        <f t="shared" si="26"/>
        <v>42462</v>
      </c>
      <c r="J894" s="28" t="str">
        <f t="shared" si="27"/>
        <v>11:52</v>
      </c>
    </row>
    <row r="895" spans="1:10" x14ac:dyDescent="0.25">
      <c r="A895" t="s">
        <v>1</v>
      </c>
      <c r="B895" t="s">
        <v>93</v>
      </c>
      <c r="C895">
        <v>210</v>
      </c>
      <c r="D895">
        <v>80</v>
      </c>
      <c r="E895">
        <v>1390828</v>
      </c>
      <c r="F895" t="s">
        <v>385</v>
      </c>
      <c r="G895" s="1">
        <v>42464.125</v>
      </c>
      <c r="H895" s="2">
        <v>4</v>
      </c>
      <c r="I895" s="13">
        <f t="shared" si="26"/>
        <v>42464</v>
      </c>
      <c r="J895" s="28" t="str">
        <f t="shared" si="27"/>
        <v>3:0</v>
      </c>
    </row>
    <row r="896" spans="1:10" x14ac:dyDescent="0.25">
      <c r="A896" t="s">
        <v>1</v>
      </c>
      <c r="B896" t="s">
        <v>57</v>
      </c>
      <c r="C896">
        <v>210</v>
      </c>
      <c r="D896">
        <v>80</v>
      </c>
      <c r="E896">
        <v>1390828</v>
      </c>
      <c r="F896" t="s">
        <v>385</v>
      </c>
      <c r="G896" s="1">
        <v>42464.515277777777</v>
      </c>
      <c r="H896" s="2">
        <v>31</v>
      </c>
      <c r="I896" s="13">
        <f t="shared" si="26"/>
        <v>42464</v>
      </c>
      <c r="J896" s="28" t="str">
        <f t="shared" si="27"/>
        <v>12:22</v>
      </c>
    </row>
    <row r="897" spans="1:10" x14ac:dyDescent="0.25">
      <c r="A897" t="s">
        <v>3</v>
      </c>
      <c r="B897" t="s">
        <v>248</v>
      </c>
      <c r="C897">
        <v>210</v>
      </c>
      <c r="D897">
        <v>80</v>
      </c>
      <c r="E897">
        <v>1390828</v>
      </c>
      <c r="F897" t="s">
        <v>385</v>
      </c>
      <c r="G897" s="1">
        <v>42466.82708333333</v>
      </c>
      <c r="H897" s="2">
        <v>14</v>
      </c>
      <c r="I897" s="13">
        <f t="shared" si="26"/>
        <v>42466</v>
      </c>
      <c r="J897" s="28" t="str">
        <f t="shared" si="27"/>
        <v>19:51</v>
      </c>
    </row>
    <row r="898" spans="1:10" x14ac:dyDescent="0.25">
      <c r="A898" t="s">
        <v>2</v>
      </c>
      <c r="B898" t="s">
        <v>287</v>
      </c>
      <c r="C898">
        <v>210</v>
      </c>
      <c r="D898">
        <v>80</v>
      </c>
      <c r="E898">
        <v>1390828</v>
      </c>
      <c r="F898" t="s">
        <v>385</v>
      </c>
      <c r="G898" s="1">
        <v>42468.247916666667</v>
      </c>
      <c r="H898" s="2">
        <v>35</v>
      </c>
      <c r="I898" s="13">
        <f t="shared" si="26"/>
        <v>42468</v>
      </c>
      <c r="J898" s="28" t="str">
        <f t="shared" si="27"/>
        <v>5:57</v>
      </c>
    </row>
    <row r="899" spans="1:10" x14ac:dyDescent="0.25">
      <c r="A899" t="s">
        <v>2</v>
      </c>
      <c r="B899" t="s">
        <v>299</v>
      </c>
      <c r="C899">
        <v>210</v>
      </c>
      <c r="D899">
        <v>80</v>
      </c>
      <c r="E899">
        <v>1391156</v>
      </c>
      <c r="F899" t="s">
        <v>381</v>
      </c>
      <c r="G899" s="1">
        <v>42470.429166666669</v>
      </c>
      <c r="H899" s="2">
        <v>750.56292799999994</v>
      </c>
      <c r="I899" s="13">
        <f t="shared" ref="I899:I962" si="28">DATE(YEAR(G899),MONTH(G899),DAY(G899))</f>
        <v>42470</v>
      </c>
      <c r="J899" s="28" t="str">
        <f t="shared" ref="J899:J962" si="29">HOUR(G899)&amp;":"&amp;MINUTE(G899)</f>
        <v>10:18</v>
      </c>
    </row>
    <row r="900" spans="1:10" x14ac:dyDescent="0.25">
      <c r="A900" t="s">
        <v>3</v>
      </c>
      <c r="B900" t="s">
        <v>319</v>
      </c>
      <c r="C900">
        <v>210</v>
      </c>
      <c r="D900">
        <v>80</v>
      </c>
      <c r="E900">
        <v>1391159</v>
      </c>
      <c r="F900" t="s">
        <v>384</v>
      </c>
      <c r="G900" s="1">
        <v>42470.334722222222</v>
      </c>
      <c r="H900" s="2">
        <v>1392</v>
      </c>
      <c r="I900" s="13">
        <f t="shared" si="28"/>
        <v>42470</v>
      </c>
      <c r="J900" s="28" t="str">
        <f t="shared" si="29"/>
        <v>8:2</v>
      </c>
    </row>
    <row r="901" spans="1:10" x14ac:dyDescent="0.25">
      <c r="A901" t="s">
        <v>1</v>
      </c>
      <c r="B901" t="s">
        <v>281</v>
      </c>
      <c r="C901">
        <v>210</v>
      </c>
      <c r="D901">
        <v>80</v>
      </c>
      <c r="E901">
        <v>1391632</v>
      </c>
      <c r="F901" t="s">
        <v>384</v>
      </c>
      <c r="G901" s="1">
        <v>42471.379861111112</v>
      </c>
      <c r="H901" s="2">
        <v>1920</v>
      </c>
      <c r="I901" s="13">
        <f t="shared" si="28"/>
        <v>42471</v>
      </c>
      <c r="J901" s="28" t="str">
        <f t="shared" si="29"/>
        <v>9:7</v>
      </c>
    </row>
    <row r="902" spans="1:10" x14ac:dyDescent="0.25">
      <c r="A902" t="s">
        <v>1</v>
      </c>
      <c r="B902" t="s">
        <v>217</v>
      </c>
      <c r="C902">
        <v>210</v>
      </c>
      <c r="D902">
        <v>100</v>
      </c>
      <c r="E902">
        <v>1391748</v>
      </c>
      <c r="F902" t="s">
        <v>384</v>
      </c>
      <c r="G902" s="1">
        <v>42470.619444444441</v>
      </c>
      <c r="H902" s="2">
        <v>321</v>
      </c>
      <c r="I902" s="13">
        <f t="shared" si="28"/>
        <v>42470</v>
      </c>
      <c r="J902" s="28" t="str">
        <f t="shared" si="29"/>
        <v>14:52</v>
      </c>
    </row>
    <row r="903" spans="1:10" x14ac:dyDescent="0.25">
      <c r="A903" t="s">
        <v>8</v>
      </c>
      <c r="B903" t="s">
        <v>338</v>
      </c>
      <c r="C903">
        <v>420</v>
      </c>
      <c r="D903">
        <v>160</v>
      </c>
      <c r="E903">
        <v>1391772</v>
      </c>
      <c r="F903" t="s">
        <v>384</v>
      </c>
      <c r="G903" s="1">
        <v>42466.290972222225</v>
      </c>
      <c r="H903" s="2">
        <v>150</v>
      </c>
      <c r="I903" s="13">
        <f t="shared" si="28"/>
        <v>42466</v>
      </c>
      <c r="J903" s="28" t="str">
        <f t="shared" si="29"/>
        <v>6:59</v>
      </c>
    </row>
    <row r="904" spans="1:10" x14ac:dyDescent="0.25">
      <c r="A904" t="s">
        <v>1</v>
      </c>
      <c r="B904" t="s">
        <v>217</v>
      </c>
      <c r="C904">
        <v>210</v>
      </c>
      <c r="D904">
        <v>100</v>
      </c>
      <c r="E904">
        <v>1391784</v>
      </c>
      <c r="F904" t="s">
        <v>382</v>
      </c>
      <c r="G904" s="1">
        <v>42470.619444444441</v>
      </c>
      <c r="H904" s="2">
        <v>321</v>
      </c>
      <c r="I904" s="13">
        <f t="shared" si="28"/>
        <v>42470</v>
      </c>
      <c r="J904" s="28" t="str">
        <f t="shared" si="29"/>
        <v>14:52</v>
      </c>
    </row>
    <row r="905" spans="1:10" x14ac:dyDescent="0.25">
      <c r="A905" t="s">
        <v>8</v>
      </c>
      <c r="B905" t="s">
        <v>338</v>
      </c>
      <c r="C905">
        <v>420</v>
      </c>
      <c r="D905">
        <v>160</v>
      </c>
      <c r="E905">
        <v>1391791</v>
      </c>
      <c r="F905" t="s">
        <v>382</v>
      </c>
      <c r="G905" s="1">
        <v>42466.290972222225</v>
      </c>
      <c r="H905" s="2">
        <v>150</v>
      </c>
      <c r="I905" s="13">
        <f t="shared" si="28"/>
        <v>42466</v>
      </c>
      <c r="J905" s="28" t="str">
        <f t="shared" si="29"/>
        <v>6:59</v>
      </c>
    </row>
    <row r="906" spans="1:10" x14ac:dyDescent="0.25">
      <c r="A906" t="s">
        <v>8</v>
      </c>
      <c r="B906" t="s">
        <v>359</v>
      </c>
      <c r="C906">
        <v>450</v>
      </c>
      <c r="D906">
        <v>90</v>
      </c>
      <c r="E906">
        <v>1391793</v>
      </c>
      <c r="F906" t="s">
        <v>382</v>
      </c>
      <c r="G906" s="1">
        <v>42470.010416666664</v>
      </c>
      <c r="H906" s="2">
        <v>160</v>
      </c>
      <c r="I906" s="13">
        <f t="shared" si="28"/>
        <v>42470</v>
      </c>
      <c r="J906" s="28" t="str">
        <f t="shared" si="29"/>
        <v>0:15</v>
      </c>
    </row>
    <row r="907" spans="1:10" x14ac:dyDescent="0.25">
      <c r="A907" t="s">
        <v>8</v>
      </c>
      <c r="B907" t="s">
        <v>370</v>
      </c>
      <c r="C907">
        <v>450</v>
      </c>
      <c r="D907">
        <v>100</v>
      </c>
      <c r="E907">
        <v>1391793</v>
      </c>
      <c r="F907" t="s">
        <v>382</v>
      </c>
      <c r="G907" s="1">
        <v>42472.63958333333</v>
      </c>
      <c r="H907" s="2">
        <v>140</v>
      </c>
      <c r="I907" s="13">
        <f t="shared" si="28"/>
        <v>42472</v>
      </c>
      <c r="J907" s="28" t="str">
        <f t="shared" si="29"/>
        <v>15:21</v>
      </c>
    </row>
    <row r="908" spans="1:10" x14ac:dyDescent="0.25">
      <c r="A908" t="s">
        <v>1</v>
      </c>
      <c r="B908" t="s">
        <v>217</v>
      </c>
      <c r="C908">
        <v>210</v>
      </c>
      <c r="D908">
        <v>100</v>
      </c>
      <c r="E908">
        <v>1391801</v>
      </c>
      <c r="F908" t="s">
        <v>383</v>
      </c>
      <c r="G908" s="1">
        <v>42470.619444444441</v>
      </c>
      <c r="H908" s="2">
        <v>321</v>
      </c>
      <c r="I908" s="13">
        <f t="shared" si="28"/>
        <v>42470</v>
      </c>
      <c r="J908" s="28" t="str">
        <f t="shared" si="29"/>
        <v>14:52</v>
      </c>
    </row>
    <row r="909" spans="1:10" x14ac:dyDescent="0.25">
      <c r="A909" t="s">
        <v>3</v>
      </c>
      <c r="B909" t="s">
        <v>141</v>
      </c>
      <c r="C909">
        <v>210</v>
      </c>
      <c r="D909">
        <v>80</v>
      </c>
      <c r="E909">
        <v>1392403</v>
      </c>
      <c r="F909" t="s">
        <v>381</v>
      </c>
      <c r="G909" s="1">
        <v>42464.146527777775</v>
      </c>
      <c r="H909" s="2">
        <v>464.33279199999998</v>
      </c>
      <c r="I909" s="13">
        <f t="shared" si="28"/>
        <v>42464</v>
      </c>
      <c r="J909" s="28" t="str">
        <f t="shared" si="29"/>
        <v>3:31</v>
      </c>
    </row>
    <row r="910" spans="1:10" x14ac:dyDescent="0.25">
      <c r="A910" t="s">
        <v>3</v>
      </c>
      <c r="B910" t="s">
        <v>141</v>
      </c>
      <c r="C910">
        <v>210</v>
      </c>
      <c r="D910">
        <v>80</v>
      </c>
      <c r="E910">
        <v>1392404</v>
      </c>
      <c r="F910" t="s">
        <v>382</v>
      </c>
      <c r="G910" s="1">
        <v>42464.146527777775</v>
      </c>
      <c r="H910" s="2">
        <v>4400</v>
      </c>
      <c r="I910" s="13">
        <f t="shared" si="28"/>
        <v>42464</v>
      </c>
      <c r="J910" s="28" t="str">
        <f t="shared" si="29"/>
        <v>3:31</v>
      </c>
    </row>
    <row r="911" spans="1:10" x14ac:dyDescent="0.25">
      <c r="A911" t="s">
        <v>3</v>
      </c>
      <c r="B911" t="s">
        <v>304</v>
      </c>
      <c r="C911">
        <v>210</v>
      </c>
      <c r="D911">
        <v>80</v>
      </c>
      <c r="E911">
        <v>1392407</v>
      </c>
      <c r="F911" t="s">
        <v>382</v>
      </c>
      <c r="G911" s="1">
        <v>42467.640277777777</v>
      </c>
      <c r="H911" s="2">
        <v>5440</v>
      </c>
      <c r="I911" s="13">
        <f t="shared" si="28"/>
        <v>42467</v>
      </c>
      <c r="J911" s="28" t="str">
        <f t="shared" si="29"/>
        <v>15:22</v>
      </c>
    </row>
    <row r="912" spans="1:10" x14ac:dyDescent="0.25">
      <c r="A912" t="s">
        <v>1</v>
      </c>
      <c r="B912" t="s">
        <v>81</v>
      </c>
      <c r="C912">
        <v>210</v>
      </c>
      <c r="D912">
        <v>80</v>
      </c>
      <c r="E912">
        <v>1392409</v>
      </c>
      <c r="F912" t="s">
        <v>382</v>
      </c>
      <c r="G912" s="1">
        <v>42463.209722222222</v>
      </c>
      <c r="H912" s="2">
        <v>9200</v>
      </c>
      <c r="I912" s="13">
        <f t="shared" si="28"/>
        <v>42463</v>
      </c>
      <c r="J912" s="28" t="str">
        <f t="shared" si="29"/>
        <v>5:2</v>
      </c>
    </row>
    <row r="913" spans="1:10" x14ac:dyDescent="0.25">
      <c r="A913" t="s">
        <v>1</v>
      </c>
      <c r="B913" t="s">
        <v>81</v>
      </c>
      <c r="C913">
        <v>210</v>
      </c>
      <c r="D913">
        <v>80</v>
      </c>
      <c r="E913">
        <v>1392410</v>
      </c>
      <c r="F913" t="s">
        <v>383</v>
      </c>
      <c r="G913" s="1">
        <v>42463.209722222222</v>
      </c>
      <c r="H913" s="2">
        <v>9200</v>
      </c>
      <c r="I913" s="13">
        <f t="shared" si="28"/>
        <v>42463</v>
      </c>
      <c r="J913" s="28" t="str">
        <f t="shared" si="29"/>
        <v>5:2</v>
      </c>
    </row>
    <row r="914" spans="1:10" x14ac:dyDescent="0.25">
      <c r="A914" t="s">
        <v>3</v>
      </c>
      <c r="B914" t="s">
        <v>304</v>
      </c>
      <c r="C914">
        <v>210</v>
      </c>
      <c r="D914">
        <v>80</v>
      </c>
      <c r="E914">
        <v>1392411</v>
      </c>
      <c r="F914" t="s">
        <v>383</v>
      </c>
      <c r="G914" s="1">
        <v>42467.640277777777</v>
      </c>
      <c r="H914" s="2">
        <v>5440</v>
      </c>
      <c r="I914" s="13">
        <f t="shared" si="28"/>
        <v>42467</v>
      </c>
      <c r="J914" s="28" t="str">
        <f t="shared" si="29"/>
        <v>15:22</v>
      </c>
    </row>
    <row r="915" spans="1:10" x14ac:dyDescent="0.25">
      <c r="A915" t="s">
        <v>3</v>
      </c>
      <c r="B915" t="s">
        <v>141</v>
      </c>
      <c r="C915">
        <v>210</v>
      </c>
      <c r="D915">
        <v>80</v>
      </c>
      <c r="E915">
        <v>1392414</v>
      </c>
      <c r="F915" t="s">
        <v>383</v>
      </c>
      <c r="G915" s="1">
        <v>42464.146527777775</v>
      </c>
      <c r="H915" s="2">
        <v>4400</v>
      </c>
      <c r="I915" s="13">
        <f t="shared" si="28"/>
        <v>42464</v>
      </c>
      <c r="J915" s="28" t="str">
        <f t="shared" si="29"/>
        <v>3:31</v>
      </c>
    </row>
    <row r="916" spans="1:10" x14ac:dyDescent="0.25">
      <c r="A916" t="s">
        <v>8</v>
      </c>
      <c r="B916" t="s">
        <v>344</v>
      </c>
      <c r="C916">
        <v>420</v>
      </c>
      <c r="D916">
        <v>160</v>
      </c>
      <c r="E916">
        <v>1393888</v>
      </c>
      <c r="F916" t="s">
        <v>384</v>
      </c>
      <c r="G916" s="1">
        <v>42467</v>
      </c>
      <c r="H916" s="2">
        <v>569</v>
      </c>
      <c r="I916" s="13">
        <f t="shared" si="28"/>
        <v>42467</v>
      </c>
      <c r="J916" s="28" t="str">
        <f t="shared" si="29"/>
        <v>0:0</v>
      </c>
    </row>
    <row r="917" spans="1:10" x14ac:dyDescent="0.25">
      <c r="A917" t="s">
        <v>0</v>
      </c>
      <c r="B917" t="s">
        <v>48</v>
      </c>
      <c r="C917">
        <v>210</v>
      </c>
      <c r="D917">
        <v>250</v>
      </c>
      <c r="E917">
        <v>1393893</v>
      </c>
      <c r="F917" t="s">
        <v>384</v>
      </c>
      <c r="G917" s="1">
        <v>42467.609027777777</v>
      </c>
      <c r="H917" s="2">
        <v>527</v>
      </c>
      <c r="I917" s="13">
        <f t="shared" si="28"/>
        <v>42467</v>
      </c>
      <c r="J917" s="28" t="str">
        <f t="shared" si="29"/>
        <v>14:37</v>
      </c>
    </row>
    <row r="918" spans="1:10" x14ac:dyDescent="0.25">
      <c r="A918" t="s">
        <v>1</v>
      </c>
      <c r="B918" t="s">
        <v>178</v>
      </c>
      <c r="C918">
        <v>210</v>
      </c>
      <c r="D918">
        <v>100</v>
      </c>
      <c r="E918">
        <v>1393894</v>
      </c>
      <c r="F918" t="s">
        <v>384</v>
      </c>
      <c r="G918" s="1">
        <v>42470.85</v>
      </c>
      <c r="H918" s="2">
        <v>1312</v>
      </c>
      <c r="I918" s="13">
        <f t="shared" si="28"/>
        <v>42470</v>
      </c>
      <c r="J918" s="28" t="str">
        <f t="shared" si="29"/>
        <v>20:24</v>
      </c>
    </row>
    <row r="919" spans="1:10" x14ac:dyDescent="0.25">
      <c r="A919" t="s">
        <v>8</v>
      </c>
      <c r="B919" t="s">
        <v>160</v>
      </c>
      <c r="C919">
        <v>420</v>
      </c>
      <c r="D919">
        <v>300</v>
      </c>
      <c r="E919">
        <v>1393904</v>
      </c>
      <c r="F919" t="s">
        <v>384</v>
      </c>
      <c r="G919" s="1">
        <v>42463.836805555555</v>
      </c>
      <c r="H919" s="2">
        <v>128</v>
      </c>
      <c r="I919" s="13">
        <f t="shared" si="28"/>
        <v>42463</v>
      </c>
      <c r="J919" s="28" t="str">
        <f t="shared" si="29"/>
        <v>20:5</v>
      </c>
    </row>
    <row r="920" spans="1:10" x14ac:dyDescent="0.25">
      <c r="A920" t="s">
        <v>0</v>
      </c>
      <c r="B920" t="s">
        <v>46</v>
      </c>
      <c r="C920">
        <v>210</v>
      </c>
      <c r="D920">
        <v>200</v>
      </c>
      <c r="E920">
        <v>1393907</v>
      </c>
      <c r="F920" t="s">
        <v>384</v>
      </c>
      <c r="G920" s="1">
        <v>42467.188194444447</v>
      </c>
      <c r="H920" s="2">
        <v>680</v>
      </c>
      <c r="I920" s="13">
        <f t="shared" si="28"/>
        <v>42467</v>
      </c>
      <c r="J920" s="28" t="str">
        <f t="shared" si="29"/>
        <v>4:31</v>
      </c>
    </row>
    <row r="921" spans="1:10" x14ac:dyDescent="0.25">
      <c r="A921" t="s">
        <v>8</v>
      </c>
      <c r="B921" t="s">
        <v>336</v>
      </c>
      <c r="C921">
        <v>420</v>
      </c>
      <c r="D921">
        <v>120</v>
      </c>
      <c r="E921">
        <v>1393911</v>
      </c>
      <c r="F921" t="s">
        <v>384</v>
      </c>
      <c r="G921" s="1">
        <v>42466.07708333333</v>
      </c>
      <c r="H921" s="2">
        <v>180</v>
      </c>
      <c r="I921" s="13">
        <f t="shared" si="28"/>
        <v>42466</v>
      </c>
      <c r="J921" s="28" t="str">
        <f t="shared" si="29"/>
        <v>1:51</v>
      </c>
    </row>
    <row r="922" spans="1:10" x14ac:dyDescent="0.25">
      <c r="A922" t="s">
        <v>8</v>
      </c>
      <c r="B922" t="s">
        <v>361</v>
      </c>
      <c r="C922">
        <v>450</v>
      </c>
      <c r="D922">
        <v>90</v>
      </c>
      <c r="E922">
        <v>1393912</v>
      </c>
      <c r="F922" t="s">
        <v>384</v>
      </c>
      <c r="G922" s="1">
        <v>42470.200694444444</v>
      </c>
      <c r="H922" s="2">
        <v>680</v>
      </c>
      <c r="I922" s="13">
        <f t="shared" si="28"/>
        <v>42470</v>
      </c>
      <c r="J922" s="28" t="str">
        <f t="shared" si="29"/>
        <v>4:49</v>
      </c>
    </row>
    <row r="923" spans="1:10" x14ac:dyDescent="0.25">
      <c r="A923" t="s">
        <v>1</v>
      </c>
      <c r="B923" t="s">
        <v>214</v>
      </c>
      <c r="C923">
        <v>210</v>
      </c>
      <c r="D923">
        <v>90</v>
      </c>
      <c r="E923">
        <v>1393917</v>
      </c>
      <c r="F923" t="s">
        <v>384</v>
      </c>
      <c r="G923" s="1">
        <v>42470.342361111114</v>
      </c>
      <c r="H923" s="2">
        <v>800</v>
      </c>
      <c r="I923" s="13">
        <f t="shared" si="28"/>
        <v>42470</v>
      </c>
      <c r="J923" s="28" t="str">
        <f t="shared" si="29"/>
        <v>8:13</v>
      </c>
    </row>
    <row r="924" spans="1:10" x14ac:dyDescent="0.25">
      <c r="A924" t="s">
        <v>8</v>
      </c>
      <c r="B924" t="s">
        <v>153</v>
      </c>
      <c r="C924">
        <v>420</v>
      </c>
      <c r="D924">
        <v>200</v>
      </c>
      <c r="E924">
        <v>1393921</v>
      </c>
      <c r="F924" t="s">
        <v>384</v>
      </c>
      <c r="G924" s="1">
        <v>42462.648611111108</v>
      </c>
      <c r="H924" s="2">
        <v>320</v>
      </c>
      <c r="I924" s="13">
        <f t="shared" si="28"/>
        <v>42462</v>
      </c>
      <c r="J924" s="28" t="str">
        <f t="shared" si="29"/>
        <v>15:34</v>
      </c>
    </row>
    <row r="925" spans="1:10" x14ac:dyDescent="0.25">
      <c r="A925" t="s">
        <v>8</v>
      </c>
      <c r="B925" t="s">
        <v>158</v>
      </c>
      <c r="C925">
        <v>420</v>
      </c>
      <c r="D925">
        <v>250</v>
      </c>
      <c r="E925">
        <v>1393923</v>
      </c>
      <c r="F925" t="s">
        <v>384</v>
      </c>
      <c r="G925" s="1">
        <v>42463.420138888891</v>
      </c>
      <c r="H925" s="2">
        <v>257</v>
      </c>
      <c r="I925" s="13">
        <f t="shared" si="28"/>
        <v>42463</v>
      </c>
      <c r="J925" s="28" t="str">
        <f t="shared" si="29"/>
        <v>10:5</v>
      </c>
    </row>
    <row r="926" spans="1:10" x14ac:dyDescent="0.25">
      <c r="A926" t="s">
        <v>8</v>
      </c>
      <c r="B926" t="s">
        <v>363</v>
      </c>
      <c r="C926">
        <v>450</v>
      </c>
      <c r="D926">
        <v>100</v>
      </c>
      <c r="E926">
        <v>1393925</v>
      </c>
      <c r="F926" t="s">
        <v>384</v>
      </c>
      <c r="G926" s="1">
        <v>42470.909722222219</v>
      </c>
      <c r="H926" s="2">
        <v>1220</v>
      </c>
      <c r="I926" s="13">
        <f t="shared" si="28"/>
        <v>42470</v>
      </c>
      <c r="J926" s="28" t="str">
        <f t="shared" si="29"/>
        <v>21:50</v>
      </c>
    </row>
    <row r="927" spans="1:10" x14ac:dyDescent="0.25">
      <c r="A927" t="s">
        <v>8</v>
      </c>
      <c r="B927" t="s">
        <v>153</v>
      </c>
      <c r="C927">
        <v>420</v>
      </c>
      <c r="D927">
        <v>200</v>
      </c>
      <c r="E927">
        <v>1394018</v>
      </c>
      <c r="F927" t="s">
        <v>382</v>
      </c>
      <c r="G927" s="1">
        <v>42462.648611111108</v>
      </c>
      <c r="H927" s="2">
        <v>320</v>
      </c>
      <c r="I927" s="13">
        <f t="shared" si="28"/>
        <v>42462</v>
      </c>
      <c r="J927" s="28" t="str">
        <f t="shared" si="29"/>
        <v>15:34</v>
      </c>
    </row>
    <row r="928" spans="1:10" x14ac:dyDescent="0.25">
      <c r="A928" t="s">
        <v>8</v>
      </c>
      <c r="B928" t="s">
        <v>158</v>
      </c>
      <c r="C928">
        <v>420</v>
      </c>
      <c r="D928">
        <v>250</v>
      </c>
      <c r="E928">
        <v>1394018</v>
      </c>
      <c r="F928" t="s">
        <v>382</v>
      </c>
      <c r="G928" s="1">
        <v>42463.420138888891</v>
      </c>
      <c r="H928" s="2">
        <v>257</v>
      </c>
      <c r="I928" s="13">
        <f t="shared" si="28"/>
        <v>42463</v>
      </c>
      <c r="J928" s="28" t="str">
        <f t="shared" si="29"/>
        <v>10:5</v>
      </c>
    </row>
    <row r="929" spans="1:10" x14ac:dyDescent="0.25">
      <c r="A929" t="s">
        <v>8</v>
      </c>
      <c r="B929" t="s">
        <v>160</v>
      </c>
      <c r="C929">
        <v>420</v>
      </c>
      <c r="D929">
        <v>300</v>
      </c>
      <c r="E929">
        <v>1394018</v>
      </c>
      <c r="F929" t="s">
        <v>382</v>
      </c>
      <c r="G929" s="1">
        <v>42463.836805555555</v>
      </c>
      <c r="H929" s="2">
        <v>128</v>
      </c>
      <c r="I929" s="13">
        <f t="shared" si="28"/>
        <v>42463</v>
      </c>
      <c r="J929" s="28" t="str">
        <f t="shared" si="29"/>
        <v>20:5</v>
      </c>
    </row>
    <row r="930" spans="1:10" x14ac:dyDescent="0.25">
      <c r="A930" t="s">
        <v>8</v>
      </c>
      <c r="B930" t="s">
        <v>336</v>
      </c>
      <c r="C930">
        <v>420</v>
      </c>
      <c r="D930">
        <v>120</v>
      </c>
      <c r="E930">
        <v>1394018</v>
      </c>
      <c r="F930" t="s">
        <v>382</v>
      </c>
      <c r="G930" s="1">
        <v>42466.07708333333</v>
      </c>
      <c r="H930" s="2">
        <v>180</v>
      </c>
      <c r="I930" s="13">
        <f t="shared" si="28"/>
        <v>42466</v>
      </c>
      <c r="J930" s="28" t="str">
        <f t="shared" si="29"/>
        <v>1:51</v>
      </c>
    </row>
    <row r="931" spans="1:10" x14ac:dyDescent="0.25">
      <c r="A931" t="s">
        <v>8</v>
      </c>
      <c r="B931" t="s">
        <v>344</v>
      </c>
      <c r="C931">
        <v>420</v>
      </c>
      <c r="D931">
        <v>160</v>
      </c>
      <c r="E931">
        <v>1394018</v>
      </c>
      <c r="F931" t="s">
        <v>382</v>
      </c>
      <c r="G931" s="1">
        <v>42467</v>
      </c>
      <c r="H931" s="2">
        <v>569</v>
      </c>
      <c r="I931" s="13">
        <f t="shared" si="28"/>
        <v>42467</v>
      </c>
      <c r="J931" s="28" t="str">
        <f t="shared" si="29"/>
        <v>0:0</v>
      </c>
    </row>
    <row r="932" spans="1:10" x14ac:dyDescent="0.25">
      <c r="A932" t="s">
        <v>0</v>
      </c>
      <c r="B932" t="s">
        <v>46</v>
      </c>
      <c r="C932">
        <v>210</v>
      </c>
      <c r="D932">
        <v>200</v>
      </c>
      <c r="E932">
        <v>1394020</v>
      </c>
      <c r="F932" t="s">
        <v>382</v>
      </c>
      <c r="G932" s="1">
        <v>42467.188194444447</v>
      </c>
      <c r="H932" s="2">
        <v>680</v>
      </c>
      <c r="I932" s="13">
        <f t="shared" si="28"/>
        <v>42467</v>
      </c>
      <c r="J932" s="28" t="str">
        <f t="shared" si="29"/>
        <v>4:31</v>
      </c>
    </row>
    <row r="933" spans="1:10" x14ac:dyDescent="0.25">
      <c r="A933" t="s">
        <v>0</v>
      </c>
      <c r="B933" t="s">
        <v>48</v>
      </c>
      <c r="C933">
        <v>210</v>
      </c>
      <c r="D933">
        <v>250</v>
      </c>
      <c r="E933">
        <v>1394020</v>
      </c>
      <c r="F933" t="s">
        <v>382</v>
      </c>
      <c r="G933" s="1">
        <v>42467.609027777777</v>
      </c>
      <c r="H933" s="2">
        <v>527</v>
      </c>
      <c r="I933" s="13">
        <f t="shared" si="28"/>
        <v>42467</v>
      </c>
      <c r="J933" s="28" t="str">
        <f t="shared" si="29"/>
        <v>14:37</v>
      </c>
    </row>
    <row r="934" spans="1:10" x14ac:dyDescent="0.25">
      <c r="A934" t="s">
        <v>1</v>
      </c>
      <c r="B934" t="s">
        <v>214</v>
      </c>
      <c r="C934">
        <v>210</v>
      </c>
      <c r="D934">
        <v>90</v>
      </c>
      <c r="E934">
        <v>1394020</v>
      </c>
      <c r="F934" t="s">
        <v>382</v>
      </c>
      <c r="G934" s="1">
        <v>42470.342361111114</v>
      </c>
      <c r="H934" s="2">
        <v>800</v>
      </c>
      <c r="I934" s="13">
        <f t="shared" si="28"/>
        <v>42470</v>
      </c>
      <c r="J934" s="28" t="str">
        <f t="shared" si="29"/>
        <v>8:13</v>
      </c>
    </row>
    <row r="935" spans="1:10" x14ac:dyDescent="0.25">
      <c r="A935" t="s">
        <v>1</v>
      </c>
      <c r="B935" t="s">
        <v>178</v>
      </c>
      <c r="C935">
        <v>210</v>
      </c>
      <c r="D935">
        <v>100</v>
      </c>
      <c r="E935">
        <v>1394020</v>
      </c>
      <c r="F935" t="s">
        <v>382</v>
      </c>
      <c r="G935" s="1">
        <v>42470.85</v>
      </c>
      <c r="H935" s="2">
        <v>1312</v>
      </c>
      <c r="I935" s="13">
        <f t="shared" si="28"/>
        <v>42470</v>
      </c>
      <c r="J935" s="28" t="str">
        <f t="shared" si="29"/>
        <v>20:24</v>
      </c>
    </row>
    <row r="936" spans="1:10" x14ac:dyDescent="0.25">
      <c r="A936" t="s">
        <v>0</v>
      </c>
      <c r="B936" t="s">
        <v>48</v>
      </c>
      <c r="C936">
        <v>210</v>
      </c>
      <c r="D936">
        <v>250</v>
      </c>
      <c r="E936">
        <v>1394021</v>
      </c>
      <c r="F936" t="s">
        <v>383</v>
      </c>
      <c r="G936" s="1">
        <v>42467.609027777777</v>
      </c>
      <c r="H936" s="2">
        <v>527</v>
      </c>
      <c r="I936" s="13">
        <f t="shared" si="28"/>
        <v>42467</v>
      </c>
      <c r="J936" s="28" t="str">
        <f t="shared" si="29"/>
        <v>14:37</v>
      </c>
    </row>
    <row r="937" spans="1:10" x14ac:dyDescent="0.25">
      <c r="A937" t="s">
        <v>1</v>
      </c>
      <c r="B937" t="s">
        <v>214</v>
      </c>
      <c r="C937">
        <v>210</v>
      </c>
      <c r="D937">
        <v>90</v>
      </c>
      <c r="E937">
        <v>1394021</v>
      </c>
      <c r="F937" t="s">
        <v>383</v>
      </c>
      <c r="G937" s="1">
        <v>42470.342361111114</v>
      </c>
      <c r="H937" s="2">
        <v>800</v>
      </c>
      <c r="I937" s="13">
        <f t="shared" si="28"/>
        <v>42470</v>
      </c>
      <c r="J937" s="28" t="str">
        <f t="shared" si="29"/>
        <v>8:13</v>
      </c>
    </row>
    <row r="938" spans="1:10" x14ac:dyDescent="0.25">
      <c r="A938" t="s">
        <v>0</v>
      </c>
      <c r="B938" t="s">
        <v>48</v>
      </c>
      <c r="C938">
        <v>210</v>
      </c>
      <c r="D938">
        <v>250</v>
      </c>
      <c r="E938">
        <v>1394117</v>
      </c>
      <c r="F938" t="s">
        <v>381</v>
      </c>
      <c r="G938" s="1">
        <v>42467.609027777777</v>
      </c>
      <c r="H938" s="2">
        <v>55.519998079999993</v>
      </c>
      <c r="I938" s="13">
        <f t="shared" si="28"/>
        <v>42467</v>
      </c>
      <c r="J938" s="28" t="str">
        <f t="shared" si="29"/>
        <v>14:37</v>
      </c>
    </row>
    <row r="939" spans="1:10" x14ac:dyDescent="0.25">
      <c r="A939" t="s">
        <v>1</v>
      </c>
      <c r="B939" t="s">
        <v>178</v>
      </c>
      <c r="C939">
        <v>210</v>
      </c>
      <c r="D939">
        <v>100</v>
      </c>
      <c r="E939">
        <v>1394120</v>
      </c>
      <c r="F939" t="s">
        <v>381</v>
      </c>
      <c r="G939" s="1">
        <v>42470.85</v>
      </c>
      <c r="H939" s="2">
        <v>161.320896</v>
      </c>
      <c r="I939" s="13">
        <f t="shared" si="28"/>
        <v>42470</v>
      </c>
      <c r="J939" s="28" t="str">
        <f t="shared" si="29"/>
        <v>20:24</v>
      </c>
    </row>
    <row r="940" spans="1:10" x14ac:dyDescent="0.25">
      <c r="A940" t="s">
        <v>1</v>
      </c>
      <c r="B940" t="s">
        <v>214</v>
      </c>
      <c r="C940">
        <v>210</v>
      </c>
      <c r="D940">
        <v>90</v>
      </c>
      <c r="E940">
        <v>1394121</v>
      </c>
      <c r="F940" t="s">
        <v>381</v>
      </c>
      <c r="G940" s="1">
        <v>42470.342361111114</v>
      </c>
      <c r="H940" s="2">
        <v>94.120599999999982</v>
      </c>
      <c r="I940" s="13">
        <f t="shared" si="28"/>
        <v>42470</v>
      </c>
      <c r="J940" s="28" t="str">
        <f t="shared" si="29"/>
        <v>8:13</v>
      </c>
    </row>
    <row r="941" spans="1:10" x14ac:dyDescent="0.25">
      <c r="A941" t="s">
        <v>8</v>
      </c>
      <c r="B941" t="s">
        <v>361</v>
      </c>
      <c r="C941">
        <v>450</v>
      </c>
      <c r="D941">
        <v>90</v>
      </c>
      <c r="E941">
        <v>1394122</v>
      </c>
      <c r="F941" t="s">
        <v>381</v>
      </c>
      <c r="G941" s="1">
        <v>42470.200694444444</v>
      </c>
      <c r="H941" s="2">
        <v>102.12174719999999</v>
      </c>
      <c r="I941" s="13">
        <f t="shared" si="28"/>
        <v>42470</v>
      </c>
      <c r="J941" s="28" t="str">
        <f t="shared" si="29"/>
        <v>4:49</v>
      </c>
    </row>
    <row r="942" spans="1:10" x14ac:dyDescent="0.25">
      <c r="A942" t="s">
        <v>8</v>
      </c>
      <c r="B942" t="s">
        <v>363</v>
      </c>
      <c r="C942">
        <v>450</v>
      </c>
      <c r="D942">
        <v>100</v>
      </c>
      <c r="E942">
        <v>1394122</v>
      </c>
      <c r="F942" t="s">
        <v>381</v>
      </c>
      <c r="G942" s="1">
        <v>42470.909722222219</v>
      </c>
      <c r="H942" s="2">
        <v>189.48142079999997</v>
      </c>
      <c r="I942" s="13">
        <f t="shared" si="28"/>
        <v>42470</v>
      </c>
      <c r="J942" s="28" t="str">
        <f t="shared" si="29"/>
        <v>21:50</v>
      </c>
    </row>
    <row r="943" spans="1:10" x14ac:dyDescent="0.25">
      <c r="A943" t="s">
        <v>0</v>
      </c>
      <c r="B943" t="s">
        <v>46</v>
      </c>
      <c r="C943">
        <v>210</v>
      </c>
      <c r="D943">
        <v>200</v>
      </c>
      <c r="E943">
        <v>1394127</v>
      </c>
      <c r="F943" t="s">
        <v>381</v>
      </c>
      <c r="G943" s="1">
        <v>42467.188194444447</v>
      </c>
      <c r="H943" s="2">
        <v>64.002007999999989</v>
      </c>
      <c r="I943" s="13">
        <f t="shared" si="28"/>
        <v>42467</v>
      </c>
      <c r="J943" s="28" t="str">
        <f t="shared" si="29"/>
        <v>4:31</v>
      </c>
    </row>
    <row r="944" spans="1:10" x14ac:dyDescent="0.25">
      <c r="A944" t="s">
        <v>8</v>
      </c>
      <c r="B944" t="s">
        <v>158</v>
      </c>
      <c r="C944">
        <v>420</v>
      </c>
      <c r="D944">
        <v>250</v>
      </c>
      <c r="E944">
        <v>1394132</v>
      </c>
      <c r="F944" t="s">
        <v>381</v>
      </c>
      <c r="G944" s="1">
        <v>42463.420138888891</v>
      </c>
      <c r="H944" s="2">
        <v>72.402466619999998</v>
      </c>
      <c r="I944" s="13">
        <f t="shared" si="28"/>
        <v>42463</v>
      </c>
      <c r="J944" s="28" t="str">
        <f t="shared" si="29"/>
        <v>10:5</v>
      </c>
    </row>
    <row r="945" spans="1:10" x14ac:dyDescent="0.25">
      <c r="A945" t="s">
        <v>8</v>
      </c>
      <c r="B945" t="s">
        <v>160</v>
      </c>
      <c r="C945">
        <v>420</v>
      </c>
      <c r="D945">
        <v>300</v>
      </c>
      <c r="E945">
        <v>1394132</v>
      </c>
      <c r="F945" t="s">
        <v>381</v>
      </c>
      <c r="G945" s="1">
        <v>42463.836805555555</v>
      </c>
      <c r="H945" s="2">
        <v>31.467923200000001</v>
      </c>
      <c r="I945" s="13">
        <f t="shared" si="28"/>
        <v>42463</v>
      </c>
      <c r="J945" s="28" t="str">
        <f t="shared" si="29"/>
        <v>20:5</v>
      </c>
    </row>
    <row r="946" spans="1:10" x14ac:dyDescent="0.25">
      <c r="A946" t="s">
        <v>8</v>
      </c>
      <c r="B946" t="s">
        <v>336</v>
      </c>
      <c r="C946">
        <v>420</v>
      </c>
      <c r="D946">
        <v>120</v>
      </c>
      <c r="E946">
        <v>1394132</v>
      </c>
      <c r="F946" t="s">
        <v>381</v>
      </c>
      <c r="G946" s="1">
        <v>42466.07708333333</v>
      </c>
      <c r="H946" s="2">
        <v>50.709898799999991</v>
      </c>
      <c r="I946" s="13">
        <f t="shared" si="28"/>
        <v>42466</v>
      </c>
      <c r="J946" s="28" t="str">
        <f t="shared" si="29"/>
        <v>1:51</v>
      </c>
    </row>
    <row r="947" spans="1:10" x14ac:dyDescent="0.25">
      <c r="A947" t="s">
        <v>8</v>
      </c>
      <c r="B947" t="s">
        <v>344</v>
      </c>
      <c r="C947">
        <v>420</v>
      </c>
      <c r="D947">
        <v>160</v>
      </c>
      <c r="E947">
        <v>1394132</v>
      </c>
      <c r="F947" t="s">
        <v>381</v>
      </c>
      <c r="G947" s="1">
        <v>42467</v>
      </c>
      <c r="H947" s="2">
        <v>142.01173125</v>
      </c>
      <c r="I947" s="13">
        <f t="shared" si="28"/>
        <v>42467</v>
      </c>
      <c r="J947" s="28" t="str">
        <f t="shared" si="29"/>
        <v>0:0</v>
      </c>
    </row>
    <row r="948" spans="1:10" x14ac:dyDescent="0.25">
      <c r="A948" t="s">
        <v>0</v>
      </c>
      <c r="B948" t="s">
        <v>254</v>
      </c>
      <c r="C948">
        <v>210</v>
      </c>
      <c r="D948">
        <v>90</v>
      </c>
      <c r="E948">
        <v>1395639</v>
      </c>
      <c r="F948" t="s">
        <v>381</v>
      </c>
      <c r="G948" s="1">
        <v>42468.972916666666</v>
      </c>
      <c r="H948" s="2">
        <v>24.186708000000003</v>
      </c>
      <c r="I948" s="13">
        <f t="shared" si="28"/>
        <v>42468</v>
      </c>
      <c r="J948" s="28" t="str">
        <f t="shared" si="29"/>
        <v>23:21</v>
      </c>
    </row>
    <row r="949" spans="1:10" x14ac:dyDescent="0.25">
      <c r="A949" t="s">
        <v>0</v>
      </c>
      <c r="B949" t="s">
        <v>262</v>
      </c>
      <c r="C949">
        <v>210</v>
      </c>
      <c r="D949">
        <v>160</v>
      </c>
      <c r="E949">
        <v>1395640</v>
      </c>
      <c r="F949" t="s">
        <v>381</v>
      </c>
      <c r="G949" s="1">
        <v>42470.127083333333</v>
      </c>
      <c r="H949" s="2">
        <v>17.928000000000001</v>
      </c>
      <c r="I949" s="13">
        <f t="shared" si="28"/>
        <v>42470</v>
      </c>
      <c r="J949" s="28" t="str">
        <f t="shared" si="29"/>
        <v>3:3</v>
      </c>
    </row>
    <row r="950" spans="1:10" x14ac:dyDescent="0.25">
      <c r="A950" t="s">
        <v>0</v>
      </c>
      <c r="B950" t="s">
        <v>255</v>
      </c>
      <c r="C950">
        <v>210</v>
      </c>
      <c r="D950">
        <v>100</v>
      </c>
      <c r="E950">
        <v>1395644</v>
      </c>
      <c r="F950" t="s">
        <v>381</v>
      </c>
      <c r="G950" s="1">
        <v>42469.111805555556</v>
      </c>
      <c r="H950" s="2">
        <v>20.871618299999994</v>
      </c>
      <c r="I950" s="13">
        <f t="shared" si="28"/>
        <v>42469</v>
      </c>
      <c r="J950" s="28" t="str">
        <f t="shared" si="29"/>
        <v>2:41</v>
      </c>
    </row>
    <row r="951" spans="1:10" x14ac:dyDescent="0.25">
      <c r="A951" t="s">
        <v>0</v>
      </c>
      <c r="B951" t="s">
        <v>274</v>
      </c>
      <c r="C951">
        <v>210</v>
      </c>
      <c r="D951">
        <v>200</v>
      </c>
      <c r="E951">
        <v>1395645</v>
      </c>
      <c r="F951" t="s">
        <v>381</v>
      </c>
      <c r="G951" s="1">
        <v>42472.648611111108</v>
      </c>
      <c r="H951" s="2">
        <v>44.523135999999994</v>
      </c>
      <c r="I951" s="13">
        <f t="shared" si="28"/>
        <v>42472</v>
      </c>
      <c r="J951" s="28" t="str">
        <f t="shared" si="29"/>
        <v>15:34</v>
      </c>
    </row>
    <row r="952" spans="1:10" x14ac:dyDescent="0.25">
      <c r="A952" t="s">
        <v>0</v>
      </c>
      <c r="B952" t="s">
        <v>276</v>
      </c>
      <c r="C952">
        <v>210</v>
      </c>
      <c r="D952">
        <v>280</v>
      </c>
      <c r="E952">
        <v>1395648</v>
      </c>
      <c r="F952" t="s">
        <v>381</v>
      </c>
      <c r="G952" s="1">
        <v>42472.990277777775</v>
      </c>
      <c r="H952" s="2">
        <v>18.531481500000002</v>
      </c>
      <c r="I952" s="13">
        <f t="shared" si="28"/>
        <v>42472</v>
      </c>
      <c r="J952" s="28" t="str">
        <f t="shared" si="29"/>
        <v>23:46</v>
      </c>
    </row>
    <row r="953" spans="1:10" x14ac:dyDescent="0.25">
      <c r="A953" t="s">
        <v>8</v>
      </c>
      <c r="B953" t="s">
        <v>330</v>
      </c>
      <c r="C953">
        <v>420</v>
      </c>
      <c r="D953">
        <v>100</v>
      </c>
      <c r="E953">
        <v>1395650</v>
      </c>
      <c r="F953" t="s">
        <v>382</v>
      </c>
      <c r="G953" s="1">
        <v>42465.176388888889</v>
      </c>
      <c r="H953" s="2">
        <v>138</v>
      </c>
      <c r="I953" s="13">
        <f t="shared" si="28"/>
        <v>42465</v>
      </c>
      <c r="J953" s="28" t="str">
        <f t="shared" si="29"/>
        <v>4:14</v>
      </c>
    </row>
    <row r="954" spans="1:10" x14ac:dyDescent="0.25">
      <c r="A954" t="s">
        <v>0</v>
      </c>
      <c r="B954" t="s">
        <v>254</v>
      </c>
      <c r="C954">
        <v>210</v>
      </c>
      <c r="D954">
        <v>90</v>
      </c>
      <c r="E954">
        <v>1395651</v>
      </c>
      <c r="F954" t="s">
        <v>382</v>
      </c>
      <c r="G954" s="1">
        <v>42468.972916666666</v>
      </c>
      <c r="H954" s="2">
        <v>214</v>
      </c>
      <c r="I954" s="13">
        <f t="shared" si="28"/>
        <v>42468</v>
      </c>
      <c r="J954" s="28" t="str">
        <f t="shared" si="29"/>
        <v>23:21</v>
      </c>
    </row>
    <row r="955" spans="1:10" x14ac:dyDescent="0.25">
      <c r="A955" t="s">
        <v>0</v>
      </c>
      <c r="B955" t="s">
        <v>255</v>
      </c>
      <c r="C955">
        <v>210</v>
      </c>
      <c r="D955">
        <v>100</v>
      </c>
      <c r="E955">
        <v>1395651</v>
      </c>
      <c r="F955" t="s">
        <v>382</v>
      </c>
      <c r="G955" s="1">
        <v>42469.111805555556</v>
      </c>
      <c r="H955" s="2">
        <v>193</v>
      </c>
      <c r="I955" s="13">
        <f t="shared" si="28"/>
        <v>42469</v>
      </c>
      <c r="J955" s="28" t="str">
        <f t="shared" si="29"/>
        <v>2:41</v>
      </c>
    </row>
    <row r="956" spans="1:10" x14ac:dyDescent="0.25">
      <c r="A956" t="s">
        <v>0</v>
      </c>
      <c r="B956" t="s">
        <v>262</v>
      </c>
      <c r="C956">
        <v>210</v>
      </c>
      <c r="D956">
        <v>160</v>
      </c>
      <c r="E956">
        <v>1395651</v>
      </c>
      <c r="F956" t="s">
        <v>382</v>
      </c>
      <c r="G956" s="1">
        <v>42470.127083333333</v>
      </c>
      <c r="H956" s="2">
        <v>240</v>
      </c>
      <c r="I956" s="13">
        <f t="shared" si="28"/>
        <v>42470</v>
      </c>
      <c r="J956" s="28" t="str">
        <f t="shared" si="29"/>
        <v>3:3</v>
      </c>
    </row>
    <row r="957" spans="1:10" x14ac:dyDescent="0.25">
      <c r="A957" t="s">
        <v>0</v>
      </c>
      <c r="B957" t="s">
        <v>274</v>
      </c>
      <c r="C957">
        <v>210</v>
      </c>
      <c r="D957">
        <v>200</v>
      </c>
      <c r="E957">
        <v>1395651</v>
      </c>
      <c r="F957" t="s">
        <v>382</v>
      </c>
      <c r="G957" s="1">
        <v>42472.648611111108</v>
      </c>
      <c r="H957" s="2">
        <v>680</v>
      </c>
      <c r="I957" s="13">
        <f t="shared" si="28"/>
        <v>42472</v>
      </c>
      <c r="J957" s="28" t="str">
        <f t="shared" si="29"/>
        <v>15:34</v>
      </c>
    </row>
    <row r="958" spans="1:10" x14ac:dyDescent="0.25">
      <c r="A958" t="s">
        <v>0</v>
      </c>
      <c r="B958" t="s">
        <v>276</v>
      </c>
      <c r="C958">
        <v>210</v>
      </c>
      <c r="D958">
        <v>280</v>
      </c>
      <c r="E958">
        <v>1395651</v>
      </c>
      <c r="F958" t="s">
        <v>382</v>
      </c>
      <c r="G958" s="1">
        <v>42472.990277777775</v>
      </c>
      <c r="H958" s="2">
        <v>229</v>
      </c>
      <c r="I958" s="13">
        <f t="shared" si="28"/>
        <v>42472</v>
      </c>
      <c r="J958" s="28" t="str">
        <f t="shared" si="29"/>
        <v>23:46</v>
      </c>
    </row>
    <row r="959" spans="1:10" x14ac:dyDescent="0.25">
      <c r="A959" t="s">
        <v>0</v>
      </c>
      <c r="B959" t="s">
        <v>277</v>
      </c>
      <c r="C959">
        <v>210</v>
      </c>
      <c r="D959">
        <v>300</v>
      </c>
      <c r="E959">
        <v>1395651</v>
      </c>
      <c r="F959" t="s">
        <v>382</v>
      </c>
      <c r="G959" s="1">
        <v>42473.103472222225</v>
      </c>
      <c r="H959" s="2">
        <v>224</v>
      </c>
      <c r="I959" s="13">
        <f t="shared" si="28"/>
        <v>42473</v>
      </c>
      <c r="J959" s="28" t="str">
        <f t="shared" si="29"/>
        <v>2:29</v>
      </c>
    </row>
    <row r="960" spans="1:10" x14ac:dyDescent="0.25">
      <c r="A960" t="s">
        <v>0</v>
      </c>
      <c r="B960" t="s">
        <v>255</v>
      </c>
      <c r="C960">
        <v>210</v>
      </c>
      <c r="D960">
        <v>100</v>
      </c>
      <c r="E960">
        <v>1395652</v>
      </c>
      <c r="F960" t="s">
        <v>383</v>
      </c>
      <c r="G960" s="1">
        <v>42469.111805555556</v>
      </c>
      <c r="H960" s="2">
        <v>193</v>
      </c>
      <c r="I960" s="13">
        <f t="shared" si="28"/>
        <v>42469</v>
      </c>
      <c r="J960" s="28" t="str">
        <f t="shared" si="29"/>
        <v>2:41</v>
      </c>
    </row>
    <row r="961" spans="1:10" x14ac:dyDescent="0.25">
      <c r="A961" t="s">
        <v>0</v>
      </c>
      <c r="B961" t="s">
        <v>254</v>
      </c>
      <c r="C961">
        <v>210</v>
      </c>
      <c r="D961">
        <v>90</v>
      </c>
      <c r="E961">
        <v>1395654</v>
      </c>
      <c r="F961" t="s">
        <v>383</v>
      </c>
      <c r="G961" s="1">
        <v>42468.972916666666</v>
      </c>
      <c r="H961" s="2">
        <v>214</v>
      </c>
      <c r="I961" s="13">
        <f t="shared" si="28"/>
        <v>42468</v>
      </c>
      <c r="J961" s="28" t="str">
        <f t="shared" si="29"/>
        <v>23:21</v>
      </c>
    </row>
    <row r="962" spans="1:10" x14ac:dyDescent="0.25">
      <c r="A962" t="s">
        <v>0</v>
      </c>
      <c r="B962" t="s">
        <v>262</v>
      </c>
      <c r="C962">
        <v>210</v>
      </c>
      <c r="D962">
        <v>160</v>
      </c>
      <c r="E962">
        <v>1395661</v>
      </c>
      <c r="F962" t="s">
        <v>383</v>
      </c>
      <c r="G962" s="1">
        <v>42470.127083333333</v>
      </c>
      <c r="H962" s="2">
        <v>240</v>
      </c>
      <c r="I962" s="13">
        <f t="shared" si="28"/>
        <v>42470</v>
      </c>
      <c r="J962" s="28" t="str">
        <f t="shared" si="29"/>
        <v>3:3</v>
      </c>
    </row>
    <row r="963" spans="1:10" x14ac:dyDescent="0.25">
      <c r="A963" t="s">
        <v>0</v>
      </c>
      <c r="B963" t="s">
        <v>274</v>
      </c>
      <c r="C963">
        <v>210</v>
      </c>
      <c r="D963">
        <v>200</v>
      </c>
      <c r="E963">
        <v>1395661</v>
      </c>
      <c r="F963" t="s">
        <v>383</v>
      </c>
      <c r="G963" s="1">
        <v>42472.648611111108</v>
      </c>
      <c r="H963" s="2">
        <v>680</v>
      </c>
      <c r="I963" s="13">
        <f t="shared" ref="I963:I1026" si="30">DATE(YEAR(G963),MONTH(G963),DAY(G963))</f>
        <v>42472</v>
      </c>
      <c r="J963" s="28" t="str">
        <f t="shared" ref="J963:J1026" si="31">HOUR(G963)&amp;":"&amp;MINUTE(G963)</f>
        <v>15:34</v>
      </c>
    </row>
    <row r="964" spans="1:10" x14ac:dyDescent="0.25">
      <c r="A964" t="s">
        <v>0</v>
      </c>
      <c r="B964" t="s">
        <v>276</v>
      </c>
      <c r="C964">
        <v>210</v>
      </c>
      <c r="D964">
        <v>280</v>
      </c>
      <c r="E964">
        <v>1395661</v>
      </c>
      <c r="F964" t="s">
        <v>383</v>
      </c>
      <c r="G964" s="1">
        <v>42472.990277777775</v>
      </c>
      <c r="H964" s="2">
        <v>229</v>
      </c>
      <c r="I964" s="13">
        <f t="shared" si="30"/>
        <v>42472</v>
      </c>
      <c r="J964" s="28" t="str">
        <f t="shared" si="31"/>
        <v>23:46</v>
      </c>
    </row>
    <row r="965" spans="1:10" x14ac:dyDescent="0.25">
      <c r="A965" t="s">
        <v>3</v>
      </c>
      <c r="B965" t="s">
        <v>238</v>
      </c>
      <c r="C965">
        <v>210</v>
      </c>
      <c r="D965">
        <v>80</v>
      </c>
      <c r="E965">
        <v>1397782</v>
      </c>
      <c r="F965" t="s">
        <v>381</v>
      </c>
      <c r="G965" s="1">
        <v>42464.918749999997</v>
      </c>
      <c r="H965" s="2">
        <v>201.50824680000002</v>
      </c>
      <c r="I965" s="13">
        <f t="shared" si="30"/>
        <v>42464</v>
      </c>
      <c r="J965" s="28" t="str">
        <f t="shared" si="31"/>
        <v>22:3</v>
      </c>
    </row>
    <row r="966" spans="1:10" x14ac:dyDescent="0.25">
      <c r="A966" t="s">
        <v>1</v>
      </c>
      <c r="B966" t="s">
        <v>83</v>
      </c>
      <c r="C966">
        <v>210</v>
      </c>
      <c r="D966">
        <v>80</v>
      </c>
      <c r="E966">
        <v>1397803</v>
      </c>
      <c r="F966" t="s">
        <v>382</v>
      </c>
      <c r="G966" s="1">
        <v>42463.380555555559</v>
      </c>
      <c r="H966" s="2">
        <v>288</v>
      </c>
      <c r="I966" s="13">
        <f t="shared" si="30"/>
        <v>42463</v>
      </c>
      <c r="J966" s="28" t="str">
        <f t="shared" si="31"/>
        <v>9:8</v>
      </c>
    </row>
    <row r="967" spans="1:10" x14ac:dyDescent="0.25">
      <c r="A967" t="s">
        <v>3</v>
      </c>
      <c r="B967" t="s">
        <v>302</v>
      </c>
      <c r="C967">
        <v>210</v>
      </c>
      <c r="D967">
        <v>80</v>
      </c>
      <c r="E967">
        <v>1397803</v>
      </c>
      <c r="F967" t="s">
        <v>382</v>
      </c>
      <c r="G967" s="1">
        <v>42467.4375</v>
      </c>
      <c r="H967" s="2">
        <v>1836</v>
      </c>
      <c r="I967" s="13">
        <f t="shared" si="30"/>
        <v>42467</v>
      </c>
      <c r="J967" s="28" t="str">
        <f t="shared" si="31"/>
        <v>10:30</v>
      </c>
    </row>
    <row r="968" spans="1:10" x14ac:dyDescent="0.25">
      <c r="A968" t="s">
        <v>1</v>
      </c>
      <c r="B968" t="s">
        <v>79</v>
      </c>
      <c r="C968">
        <v>210</v>
      </c>
      <c r="D968">
        <v>80</v>
      </c>
      <c r="E968">
        <v>1397804</v>
      </c>
      <c r="F968" t="s">
        <v>382</v>
      </c>
      <c r="G968" s="1">
        <v>42462.997916666667</v>
      </c>
      <c r="H968" s="2">
        <v>2000</v>
      </c>
      <c r="I968" s="13">
        <f t="shared" si="30"/>
        <v>42462</v>
      </c>
      <c r="J968" s="28" t="str">
        <f t="shared" si="31"/>
        <v>23:57</v>
      </c>
    </row>
    <row r="969" spans="1:10" x14ac:dyDescent="0.25">
      <c r="A969" t="s">
        <v>1</v>
      </c>
      <c r="B969" t="s">
        <v>79</v>
      </c>
      <c r="C969">
        <v>210</v>
      </c>
      <c r="D969">
        <v>80</v>
      </c>
      <c r="E969">
        <v>1397804</v>
      </c>
      <c r="F969" t="s">
        <v>382</v>
      </c>
      <c r="G969" s="1">
        <v>42462.997916666667</v>
      </c>
      <c r="H969" s="2">
        <v>5140</v>
      </c>
      <c r="I969" s="13">
        <f t="shared" si="30"/>
        <v>42462</v>
      </c>
      <c r="J969" s="28" t="str">
        <f t="shared" si="31"/>
        <v>23:57</v>
      </c>
    </row>
    <row r="970" spans="1:10" x14ac:dyDescent="0.25">
      <c r="A970" t="s">
        <v>2</v>
      </c>
      <c r="B970" t="s">
        <v>79</v>
      </c>
      <c r="C970">
        <v>210</v>
      </c>
      <c r="D970">
        <v>80</v>
      </c>
      <c r="E970">
        <v>1397804</v>
      </c>
      <c r="F970" t="s">
        <v>382</v>
      </c>
      <c r="G970" s="1">
        <v>42462.997916666667</v>
      </c>
      <c r="H970" s="2">
        <v>5140</v>
      </c>
      <c r="I970" s="13">
        <f t="shared" si="30"/>
        <v>42462</v>
      </c>
      <c r="J970" s="28" t="str">
        <f t="shared" si="31"/>
        <v>23:57</v>
      </c>
    </row>
    <row r="971" spans="1:10" x14ac:dyDescent="0.25">
      <c r="A971" t="s">
        <v>2</v>
      </c>
      <c r="B971" t="s">
        <v>79</v>
      </c>
      <c r="C971">
        <v>210</v>
      </c>
      <c r="D971">
        <v>80</v>
      </c>
      <c r="E971">
        <v>1397804</v>
      </c>
      <c r="F971" t="s">
        <v>382</v>
      </c>
      <c r="G971" s="1">
        <v>42462.997916666667</v>
      </c>
      <c r="H971" s="2">
        <v>2000</v>
      </c>
      <c r="I971" s="13">
        <f t="shared" si="30"/>
        <v>42462</v>
      </c>
      <c r="J971" s="28" t="str">
        <f t="shared" si="31"/>
        <v>23:57</v>
      </c>
    </row>
    <row r="972" spans="1:10" x14ac:dyDescent="0.25">
      <c r="A972" t="s">
        <v>3</v>
      </c>
      <c r="B972" t="s">
        <v>305</v>
      </c>
      <c r="C972">
        <v>210</v>
      </c>
      <c r="D972">
        <v>80</v>
      </c>
      <c r="E972">
        <v>1397804</v>
      </c>
      <c r="F972" t="s">
        <v>382</v>
      </c>
      <c r="G972" s="1">
        <v>42467.926388888889</v>
      </c>
      <c r="H972" s="2">
        <v>8520</v>
      </c>
      <c r="I972" s="13">
        <f t="shared" si="30"/>
        <v>42467</v>
      </c>
      <c r="J972" s="28" t="str">
        <f t="shared" si="31"/>
        <v>22:14</v>
      </c>
    </row>
    <row r="973" spans="1:10" x14ac:dyDescent="0.25">
      <c r="A973" t="s">
        <v>1</v>
      </c>
      <c r="B973" t="s">
        <v>78</v>
      </c>
      <c r="C973">
        <v>210</v>
      </c>
      <c r="D973">
        <v>80</v>
      </c>
      <c r="E973">
        <v>1397806</v>
      </c>
      <c r="F973" t="s">
        <v>382</v>
      </c>
      <c r="G973" s="1">
        <v>42462.968055555553</v>
      </c>
      <c r="H973" s="2">
        <v>1800</v>
      </c>
      <c r="I973" s="13">
        <f t="shared" si="30"/>
        <v>42462</v>
      </c>
      <c r="J973" s="28" t="str">
        <f t="shared" si="31"/>
        <v>23:14</v>
      </c>
    </row>
    <row r="974" spans="1:10" x14ac:dyDescent="0.25">
      <c r="A974" t="s">
        <v>3</v>
      </c>
      <c r="B974" t="s">
        <v>238</v>
      </c>
      <c r="C974">
        <v>210</v>
      </c>
      <c r="D974">
        <v>80</v>
      </c>
      <c r="E974">
        <v>1397807</v>
      </c>
      <c r="F974" t="s">
        <v>382</v>
      </c>
      <c r="G974" s="1">
        <v>42464.918749999997</v>
      </c>
      <c r="H974" s="2">
        <v>1764</v>
      </c>
      <c r="I974" s="13">
        <f t="shared" si="30"/>
        <v>42464</v>
      </c>
      <c r="J974" s="28" t="str">
        <f t="shared" si="31"/>
        <v>22:3</v>
      </c>
    </row>
    <row r="975" spans="1:10" x14ac:dyDescent="0.25">
      <c r="A975" t="s">
        <v>0</v>
      </c>
      <c r="B975" t="s">
        <v>39</v>
      </c>
      <c r="C975">
        <v>210</v>
      </c>
      <c r="D975">
        <v>160</v>
      </c>
      <c r="E975">
        <v>1400217</v>
      </c>
      <c r="F975" t="s">
        <v>381</v>
      </c>
      <c r="G975" s="1">
        <v>42465.836111111108</v>
      </c>
      <c r="H975" s="2">
        <v>80.970119999999994</v>
      </c>
      <c r="I975" s="13">
        <f t="shared" si="30"/>
        <v>42465</v>
      </c>
      <c r="J975" s="28" t="str">
        <f t="shared" si="31"/>
        <v>20:4</v>
      </c>
    </row>
    <row r="976" spans="1:10" x14ac:dyDescent="0.25">
      <c r="A976" t="s">
        <v>0</v>
      </c>
      <c r="B976" t="s">
        <v>263</v>
      </c>
      <c r="C976">
        <v>210</v>
      </c>
      <c r="D976">
        <v>160</v>
      </c>
      <c r="E976">
        <v>1400217</v>
      </c>
      <c r="F976" t="s">
        <v>381</v>
      </c>
      <c r="G976" s="1">
        <v>42470.222916666666</v>
      </c>
      <c r="H976" s="2">
        <v>38.72484</v>
      </c>
      <c r="I976" s="13">
        <f t="shared" si="30"/>
        <v>42470</v>
      </c>
      <c r="J976" s="28" t="str">
        <f t="shared" si="31"/>
        <v>5:21</v>
      </c>
    </row>
    <row r="977" spans="1:10" x14ac:dyDescent="0.25">
      <c r="A977" t="s">
        <v>2</v>
      </c>
      <c r="B977" t="s">
        <v>96</v>
      </c>
      <c r="C977">
        <v>210</v>
      </c>
      <c r="D977">
        <v>90</v>
      </c>
      <c r="E977">
        <v>1400220</v>
      </c>
      <c r="F977" t="s">
        <v>381</v>
      </c>
      <c r="G977" s="1">
        <v>42461.695833333331</v>
      </c>
      <c r="H977" s="2">
        <v>17.96256</v>
      </c>
      <c r="I977" s="13">
        <f t="shared" si="30"/>
        <v>42461</v>
      </c>
      <c r="J977" s="28" t="str">
        <f t="shared" si="31"/>
        <v>16:42</v>
      </c>
    </row>
    <row r="978" spans="1:10" x14ac:dyDescent="0.25">
      <c r="A978" t="s">
        <v>2</v>
      </c>
      <c r="B978" t="s">
        <v>96</v>
      </c>
      <c r="C978">
        <v>210</v>
      </c>
      <c r="D978">
        <v>90</v>
      </c>
      <c r="E978">
        <v>1400223</v>
      </c>
      <c r="F978" t="s">
        <v>382</v>
      </c>
      <c r="G978" s="1">
        <v>42461.695833333331</v>
      </c>
      <c r="H978" s="2">
        <v>280</v>
      </c>
      <c r="I978" s="13">
        <f t="shared" si="30"/>
        <v>42461</v>
      </c>
      <c r="J978" s="28" t="str">
        <f t="shared" si="31"/>
        <v>16:42</v>
      </c>
    </row>
    <row r="979" spans="1:10" x14ac:dyDescent="0.25">
      <c r="A979" t="s">
        <v>0</v>
      </c>
      <c r="B979" t="s">
        <v>39</v>
      </c>
      <c r="C979">
        <v>210</v>
      </c>
      <c r="D979">
        <v>160</v>
      </c>
      <c r="E979">
        <v>1400223</v>
      </c>
      <c r="F979" t="s">
        <v>382</v>
      </c>
      <c r="G979" s="1">
        <v>42465.836111111108</v>
      </c>
      <c r="H979" s="2">
        <v>1104</v>
      </c>
      <c r="I979" s="13">
        <f t="shared" si="30"/>
        <v>42465</v>
      </c>
      <c r="J979" s="28" t="str">
        <f t="shared" si="31"/>
        <v>20:4</v>
      </c>
    </row>
    <row r="980" spans="1:10" x14ac:dyDescent="0.25">
      <c r="A980" t="s">
        <v>0</v>
      </c>
      <c r="B980" t="s">
        <v>263</v>
      </c>
      <c r="C980">
        <v>210</v>
      </c>
      <c r="D980">
        <v>160</v>
      </c>
      <c r="E980">
        <v>1400223</v>
      </c>
      <c r="F980" t="s">
        <v>382</v>
      </c>
      <c r="G980" s="1">
        <v>42470.222916666666</v>
      </c>
      <c r="H980" s="2">
        <v>528</v>
      </c>
      <c r="I980" s="13">
        <f t="shared" si="30"/>
        <v>42470</v>
      </c>
      <c r="J980" s="28" t="str">
        <f t="shared" si="31"/>
        <v>5:21</v>
      </c>
    </row>
    <row r="981" spans="1:10" x14ac:dyDescent="0.25">
      <c r="A981" t="s">
        <v>1</v>
      </c>
      <c r="B981" t="s">
        <v>71</v>
      </c>
      <c r="C981">
        <v>210</v>
      </c>
      <c r="D981">
        <v>80</v>
      </c>
      <c r="E981">
        <v>1400267</v>
      </c>
      <c r="F981" t="s">
        <v>381</v>
      </c>
      <c r="G981" s="1">
        <v>42462.18472222222</v>
      </c>
      <c r="H981" s="2">
        <v>181.54713600000002</v>
      </c>
      <c r="I981" s="13">
        <f t="shared" si="30"/>
        <v>42462</v>
      </c>
      <c r="J981" s="28" t="str">
        <f t="shared" si="31"/>
        <v>4:26</v>
      </c>
    </row>
    <row r="982" spans="1:10" x14ac:dyDescent="0.25">
      <c r="A982" t="s">
        <v>3</v>
      </c>
      <c r="B982" t="s">
        <v>318</v>
      </c>
      <c r="C982">
        <v>210</v>
      </c>
      <c r="D982">
        <v>80</v>
      </c>
      <c r="E982">
        <v>1400267</v>
      </c>
      <c r="F982" t="s">
        <v>381</v>
      </c>
      <c r="G982" s="1">
        <v>42470.176388888889</v>
      </c>
      <c r="H982" s="2">
        <v>141.83370000000002</v>
      </c>
      <c r="I982" s="13">
        <f t="shared" si="30"/>
        <v>42470</v>
      </c>
      <c r="J982" s="28" t="str">
        <f t="shared" si="31"/>
        <v>4:14</v>
      </c>
    </row>
    <row r="983" spans="1:10" x14ac:dyDescent="0.25">
      <c r="A983" t="s">
        <v>1</v>
      </c>
      <c r="B983" t="s">
        <v>71</v>
      </c>
      <c r="C983">
        <v>210</v>
      </c>
      <c r="D983">
        <v>80</v>
      </c>
      <c r="E983">
        <v>1400268</v>
      </c>
      <c r="F983" t="s">
        <v>382</v>
      </c>
      <c r="G983" s="1">
        <v>42462.18472222222</v>
      </c>
      <c r="H983" s="2">
        <v>1920</v>
      </c>
      <c r="I983" s="13">
        <f t="shared" si="30"/>
        <v>42462</v>
      </c>
      <c r="J983" s="28" t="str">
        <f t="shared" si="31"/>
        <v>4:26</v>
      </c>
    </row>
    <row r="984" spans="1:10" x14ac:dyDescent="0.25">
      <c r="A984" t="s">
        <v>3</v>
      </c>
      <c r="B984" t="s">
        <v>318</v>
      </c>
      <c r="C984">
        <v>210</v>
      </c>
      <c r="D984">
        <v>80</v>
      </c>
      <c r="E984">
        <v>1400268</v>
      </c>
      <c r="F984" t="s">
        <v>382</v>
      </c>
      <c r="G984" s="1">
        <v>42470.176388888889</v>
      </c>
      <c r="H984" s="2">
        <v>1500</v>
      </c>
      <c r="I984" s="13">
        <f t="shared" si="30"/>
        <v>42470</v>
      </c>
      <c r="J984" s="28" t="str">
        <f t="shared" si="31"/>
        <v>4:14</v>
      </c>
    </row>
    <row r="985" spans="1:10" x14ac:dyDescent="0.25">
      <c r="A985" t="s">
        <v>3</v>
      </c>
      <c r="B985" t="s">
        <v>322</v>
      </c>
      <c r="C985">
        <v>210</v>
      </c>
      <c r="D985">
        <v>80</v>
      </c>
      <c r="E985">
        <v>1400268</v>
      </c>
      <c r="F985" t="s">
        <v>382</v>
      </c>
      <c r="G985" s="1">
        <v>42470.859722222223</v>
      </c>
      <c r="H985" s="2">
        <v>2220</v>
      </c>
      <c r="I985" s="13">
        <f t="shared" si="30"/>
        <v>42470</v>
      </c>
      <c r="J985" s="28" t="str">
        <f t="shared" si="31"/>
        <v>20:38</v>
      </c>
    </row>
    <row r="986" spans="1:10" x14ac:dyDescent="0.25">
      <c r="A986" t="s">
        <v>1</v>
      </c>
      <c r="B986" t="s">
        <v>71</v>
      </c>
      <c r="C986">
        <v>210</v>
      </c>
      <c r="D986">
        <v>80</v>
      </c>
      <c r="E986">
        <v>1400269</v>
      </c>
      <c r="F986" t="s">
        <v>384</v>
      </c>
      <c r="G986" s="1">
        <v>42462.18472222222</v>
      </c>
      <c r="H986" s="2">
        <v>1920</v>
      </c>
      <c r="I986" s="13">
        <f t="shared" si="30"/>
        <v>42462</v>
      </c>
      <c r="J986" s="28" t="str">
        <f t="shared" si="31"/>
        <v>4:26</v>
      </c>
    </row>
    <row r="987" spans="1:10" x14ac:dyDescent="0.25">
      <c r="A987" t="s">
        <v>3</v>
      </c>
      <c r="B987" t="s">
        <v>318</v>
      </c>
      <c r="C987">
        <v>210</v>
      </c>
      <c r="D987">
        <v>80</v>
      </c>
      <c r="E987">
        <v>1400269</v>
      </c>
      <c r="F987" t="s">
        <v>384</v>
      </c>
      <c r="G987" s="1">
        <v>42470.176388888889</v>
      </c>
      <c r="H987" s="2">
        <v>1500</v>
      </c>
      <c r="I987" s="13">
        <f t="shared" si="30"/>
        <v>42470</v>
      </c>
      <c r="J987" s="28" t="str">
        <f t="shared" si="31"/>
        <v>4:14</v>
      </c>
    </row>
    <row r="988" spans="1:10" x14ac:dyDescent="0.25">
      <c r="A988" t="s">
        <v>3</v>
      </c>
      <c r="B988" t="s">
        <v>322</v>
      </c>
      <c r="C988">
        <v>210</v>
      </c>
      <c r="D988">
        <v>80</v>
      </c>
      <c r="E988">
        <v>1400269</v>
      </c>
      <c r="F988" t="s">
        <v>384</v>
      </c>
      <c r="G988" s="1">
        <v>42470.859722222223</v>
      </c>
      <c r="H988" s="2">
        <v>2220</v>
      </c>
      <c r="I988" s="13">
        <f t="shared" si="30"/>
        <v>42470</v>
      </c>
      <c r="J988" s="28" t="str">
        <f t="shared" si="31"/>
        <v>20:38</v>
      </c>
    </row>
    <row r="989" spans="1:10" x14ac:dyDescent="0.25">
      <c r="A989" t="s">
        <v>8</v>
      </c>
      <c r="B989" t="s">
        <v>349</v>
      </c>
      <c r="C989">
        <v>420</v>
      </c>
      <c r="D989">
        <v>170</v>
      </c>
      <c r="E989">
        <v>1402903</v>
      </c>
      <c r="F989" t="s">
        <v>386</v>
      </c>
      <c r="G989" s="1">
        <v>42467.990277777775</v>
      </c>
      <c r="H989" s="2">
        <v>576</v>
      </c>
      <c r="I989" s="13">
        <f t="shared" si="30"/>
        <v>42467</v>
      </c>
      <c r="J989" s="28" t="str">
        <f t="shared" si="31"/>
        <v>23:46</v>
      </c>
    </row>
    <row r="990" spans="1:10" x14ac:dyDescent="0.25">
      <c r="A990" t="s">
        <v>8</v>
      </c>
      <c r="B990" t="s">
        <v>346</v>
      </c>
      <c r="C990">
        <v>420</v>
      </c>
      <c r="D990">
        <v>160</v>
      </c>
      <c r="E990">
        <v>1408936</v>
      </c>
      <c r="F990" t="s">
        <v>382</v>
      </c>
      <c r="G990" s="1">
        <v>42467.604861111111</v>
      </c>
      <c r="H990" s="2">
        <v>120</v>
      </c>
      <c r="I990" s="13">
        <f t="shared" si="30"/>
        <v>42467</v>
      </c>
      <c r="J990" s="28" t="str">
        <f t="shared" si="31"/>
        <v>14:31</v>
      </c>
    </row>
    <row r="991" spans="1:10" x14ac:dyDescent="0.25">
      <c r="A991" t="s">
        <v>8</v>
      </c>
      <c r="B991" t="s">
        <v>355</v>
      </c>
      <c r="C991">
        <v>450</v>
      </c>
      <c r="D991">
        <v>90</v>
      </c>
      <c r="E991">
        <v>1408942</v>
      </c>
      <c r="F991" t="s">
        <v>382</v>
      </c>
      <c r="G991" s="1">
        <v>42469.4375</v>
      </c>
      <c r="H991" s="2">
        <v>480</v>
      </c>
      <c r="I991" s="13">
        <f t="shared" si="30"/>
        <v>42469</v>
      </c>
      <c r="J991" s="28" t="str">
        <f t="shared" si="31"/>
        <v>10:30</v>
      </c>
    </row>
    <row r="992" spans="1:10" x14ac:dyDescent="0.25">
      <c r="A992" t="s">
        <v>8</v>
      </c>
      <c r="B992" t="s">
        <v>373</v>
      </c>
      <c r="C992">
        <v>450</v>
      </c>
      <c r="D992">
        <v>100</v>
      </c>
      <c r="E992">
        <v>1408942</v>
      </c>
      <c r="F992" t="s">
        <v>382</v>
      </c>
      <c r="G992" s="1">
        <v>42473.181944444441</v>
      </c>
      <c r="H992" s="2">
        <v>200</v>
      </c>
      <c r="I992" s="13">
        <f t="shared" si="30"/>
        <v>42473</v>
      </c>
      <c r="J992" s="28" t="str">
        <f t="shared" si="31"/>
        <v>4:22</v>
      </c>
    </row>
    <row r="993" spans="1:10" x14ac:dyDescent="0.25">
      <c r="A993" t="s">
        <v>0</v>
      </c>
      <c r="B993" t="s">
        <v>32</v>
      </c>
      <c r="C993">
        <v>210</v>
      </c>
      <c r="D993">
        <v>120</v>
      </c>
      <c r="E993">
        <v>1408943</v>
      </c>
      <c r="F993" t="s">
        <v>382</v>
      </c>
      <c r="G993" s="1">
        <v>42464.804166666669</v>
      </c>
      <c r="H993" s="2">
        <v>224</v>
      </c>
      <c r="I993" s="13">
        <f t="shared" si="30"/>
        <v>42464</v>
      </c>
      <c r="J993" s="28" t="str">
        <f t="shared" si="31"/>
        <v>19:18</v>
      </c>
    </row>
    <row r="994" spans="1:10" x14ac:dyDescent="0.25">
      <c r="A994" t="s">
        <v>3</v>
      </c>
      <c r="B994" t="s">
        <v>169</v>
      </c>
      <c r="C994">
        <v>210</v>
      </c>
      <c r="D994">
        <v>80</v>
      </c>
      <c r="E994">
        <v>1408943</v>
      </c>
      <c r="F994" t="s">
        <v>382</v>
      </c>
      <c r="G994" s="1">
        <v>42465.818055555559</v>
      </c>
      <c r="H994" s="2">
        <v>760</v>
      </c>
      <c r="I994" s="13">
        <f t="shared" si="30"/>
        <v>42465</v>
      </c>
      <c r="J994" s="28" t="str">
        <f t="shared" si="31"/>
        <v>19:38</v>
      </c>
    </row>
    <row r="995" spans="1:10" x14ac:dyDescent="0.25">
      <c r="A995" t="s">
        <v>0</v>
      </c>
      <c r="B995" t="s">
        <v>258</v>
      </c>
      <c r="C995">
        <v>210</v>
      </c>
      <c r="D995">
        <v>160</v>
      </c>
      <c r="E995">
        <v>1408943</v>
      </c>
      <c r="F995" t="s">
        <v>382</v>
      </c>
      <c r="G995" s="1">
        <v>42469.602083333331</v>
      </c>
      <c r="H995" s="2">
        <v>240</v>
      </c>
      <c r="I995" s="13">
        <f t="shared" si="30"/>
        <v>42469</v>
      </c>
      <c r="J995" s="28" t="str">
        <f t="shared" si="31"/>
        <v>14:27</v>
      </c>
    </row>
    <row r="996" spans="1:10" x14ac:dyDescent="0.25">
      <c r="A996" t="s">
        <v>3</v>
      </c>
      <c r="B996" t="s">
        <v>169</v>
      </c>
      <c r="C996">
        <v>210</v>
      </c>
      <c r="D996">
        <v>80</v>
      </c>
      <c r="E996">
        <v>1408944</v>
      </c>
      <c r="F996" t="s">
        <v>383</v>
      </c>
      <c r="G996" s="1">
        <v>42465.818055555559</v>
      </c>
      <c r="H996" s="2">
        <v>760</v>
      </c>
      <c r="I996" s="13">
        <f t="shared" si="30"/>
        <v>42465</v>
      </c>
      <c r="J996" s="28" t="str">
        <f t="shared" si="31"/>
        <v>19:38</v>
      </c>
    </row>
    <row r="997" spans="1:10" x14ac:dyDescent="0.25">
      <c r="A997" t="s">
        <v>0</v>
      </c>
      <c r="B997" t="s">
        <v>258</v>
      </c>
      <c r="C997">
        <v>210</v>
      </c>
      <c r="D997">
        <v>160</v>
      </c>
      <c r="E997">
        <v>1408947</v>
      </c>
      <c r="F997" t="s">
        <v>383</v>
      </c>
      <c r="G997" s="1">
        <v>42469.602083333331</v>
      </c>
      <c r="H997" s="2">
        <v>240</v>
      </c>
      <c r="I997" s="13">
        <f t="shared" si="30"/>
        <v>42469</v>
      </c>
      <c r="J997" s="28" t="str">
        <f t="shared" si="31"/>
        <v>14:27</v>
      </c>
    </row>
    <row r="998" spans="1:10" x14ac:dyDescent="0.25">
      <c r="A998" t="s">
        <v>8</v>
      </c>
      <c r="B998" t="s">
        <v>346</v>
      </c>
      <c r="C998">
        <v>420</v>
      </c>
      <c r="D998">
        <v>160</v>
      </c>
      <c r="E998">
        <v>1408949</v>
      </c>
      <c r="F998" t="s">
        <v>383</v>
      </c>
      <c r="G998" s="1">
        <v>42467.604861111111</v>
      </c>
      <c r="H998" s="2">
        <v>120</v>
      </c>
      <c r="I998" s="13">
        <f t="shared" si="30"/>
        <v>42467</v>
      </c>
      <c r="J998" s="28" t="str">
        <f t="shared" si="31"/>
        <v>14:31</v>
      </c>
    </row>
    <row r="999" spans="1:10" x14ac:dyDescent="0.25">
      <c r="A999" t="s">
        <v>0</v>
      </c>
      <c r="B999" t="s">
        <v>32</v>
      </c>
      <c r="C999">
        <v>210</v>
      </c>
      <c r="D999">
        <v>120</v>
      </c>
      <c r="E999">
        <v>1408951</v>
      </c>
      <c r="F999" t="s">
        <v>383</v>
      </c>
      <c r="G999" s="1">
        <v>42464.804166666669</v>
      </c>
      <c r="H999" s="2">
        <v>224</v>
      </c>
      <c r="I999" s="13">
        <f t="shared" si="30"/>
        <v>42464</v>
      </c>
      <c r="J999" s="28" t="str">
        <f t="shared" si="31"/>
        <v>19:18</v>
      </c>
    </row>
    <row r="1000" spans="1:10" x14ac:dyDescent="0.25">
      <c r="A1000" t="s">
        <v>3</v>
      </c>
      <c r="B1000" t="s">
        <v>169</v>
      </c>
      <c r="C1000">
        <v>210</v>
      </c>
      <c r="D1000">
        <v>80</v>
      </c>
      <c r="E1000">
        <v>1408985</v>
      </c>
      <c r="F1000" t="s">
        <v>381</v>
      </c>
      <c r="G1000" s="1">
        <v>42465.818055555559</v>
      </c>
      <c r="H1000" s="2">
        <v>77.662728000000001</v>
      </c>
      <c r="I1000" s="13">
        <f t="shared" si="30"/>
        <v>42465</v>
      </c>
      <c r="J1000" s="28" t="str">
        <f t="shared" si="31"/>
        <v>19:38</v>
      </c>
    </row>
    <row r="1001" spans="1:10" x14ac:dyDescent="0.25">
      <c r="A1001" t="s">
        <v>8</v>
      </c>
      <c r="B1001" t="s">
        <v>355</v>
      </c>
      <c r="C1001">
        <v>450</v>
      </c>
      <c r="D1001">
        <v>90</v>
      </c>
      <c r="E1001">
        <v>1408994</v>
      </c>
      <c r="F1001" t="s">
        <v>381</v>
      </c>
      <c r="G1001" s="1">
        <v>42469.4375</v>
      </c>
      <c r="H1001" s="2">
        <v>80.762572800000001</v>
      </c>
      <c r="I1001" s="13">
        <f t="shared" si="30"/>
        <v>42469</v>
      </c>
      <c r="J1001" s="28" t="str">
        <f t="shared" si="31"/>
        <v>10:30</v>
      </c>
    </row>
    <row r="1002" spans="1:10" x14ac:dyDescent="0.25">
      <c r="A1002" t="s">
        <v>8</v>
      </c>
      <c r="B1002" t="s">
        <v>373</v>
      </c>
      <c r="C1002">
        <v>450</v>
      </c>
      <c r="D1002">
        <v>100</v>
      </c>
      <c r="E1002">
        <v>1408994</v>
      </c>
      <c r="F1002" t="s">
        <v>381</v>
      </c>
      <c r="G1002" s="1">
        <v>42473.181944444441</v>
      </c>
      <c r="H1002" s="2">
        <v>34.325927999999998</v>
      </c>
      <c r="I1002" s="13">
        <f t="shared" si="30"/>
        <v>42473</v>
      </c>
      <c r="J1002" s="28" t="str">
        <f t="shared" si="31"/>
        <v>4:22</v>
      </c>
    </row>
    <row r="1003" spans="1:10" x14ac:dyDescent="0.25">
      <c r="A1003" t="s">
        <v>0</v>
      </c>
      <c r="B1003" t="s">
        <v>258</v>
      </c>
      <c r="C1003">
        <v>210</v>
      </c>
      <c r="D1003">
        <v>160</v>
      </c>
      <c r="E1003">
        <v>1408996</v>
      </c>
      <c r="F1003" t="s">
        <v>381</v>
      </c>
      <c r="G1003" s="1">
        <v>42469.602083333331</v>
      </c>
      <c r="H1003" s="2">
        <v>25.816559999999996</v>
      </c>
      <c r="I1003" s="13">
        <f t="shared" si="30"/>
        <v>42469</v>
      </c>
      <c r="J1003" s="28" t="str">
        <f t="shared" si="31"/>
        <v>14:27</v>
      </c>
    </row>
    <row r="1004" spans="1:10" x14ac:dyDescent="0.25">
      <c r="A1004" t="s">
        <v>8</v>
      </c>
      <c r="B1004" t="s">
        <v>346</v>
      </c>
      <c r="C1004">
        <v>420</v>
      </c>
      <c r="D1004">
        <v>160</v>
      </c>
      <c r="E1004">
        <v>1408997</v>
      </c>
      <c r="F1004" t="s">
        <v>381</v>
      </c>
      <c r="G1004" s="1">
        <v>42467.604861111111</v>
      </c>
      <c r="H1004" s="2">
        <v>30.011520000000001</v>
      </c>
      <c r="I1004" s="13">
        <f t="shared" si="30"/>
        <v>42467</v>
      </c>
      <c r="J1004" s="28" t="str">
        <f t="shared" si="31"/>
        <v>14:31</v>
      </c>
    </row>
    <row r="1005" spans="1:10" x14ac:dyDescent="0.25">
      <c r="A1005" t="s">
        <v>0</v>
      </c>
      <c r="B1005" t="s">
        <v>32</v>
      </c>
      <c r="C1005">
        <v>210</v>
      </c>
      <c r="D1005">
        <v>120</v>
      </c>
      <c r="E1005">
        <v>1408998</v>
      </c>
      <c r="F1005" t="s">
        <v>381</v>
      </c>
      <c r="G1005" s="1">
        <v>42464.804166666669</v>
      </c>
      <c r="H1005" s="2">
        <v>29.084977151999997</v>
      </c>
      <c r="I1005" s="13">
        <f t="shared" si="30"/>
        <v>42464</v>
      </c>
      <c r="J1005" s="28" t="str">
        <f t="shared" si="31"/>
        <v>19:18</v>
      </c>
    </row>
    <row r="1006" spans="1:10" x14ac:dyDescent="0.25">
      <c r="A1006" t="s">
        <v>8</v>
      </c>
      <c r="B1006" t="s">
        <v>373</v>
      </c>
      <c r="C1006">
        <v>450</v>
      </c>
      <c r="D1006">
        <v>100</v>
      </c>
      <c r="E1006">
        <v>1409011</v>
      </c>
      <c r="F1006" t="s">
        <v>386</v>
      </c>
      <c r="G1006" s="1">
        <v>42473.181944444441</v>
      </c>
      <c r="H1006" s="2">
        <v>600</v>
      </c>
      <c r="I1006" s="13">
        <f t="shared" si="30"/>
        <v>42473</v>
      </c>
      <c r="J1006" s="28" t="str">
        <f t="shared" si="31"/>
        <v>4:22</v>
      </c>
    </row>
    <row r="1007" spans="1:10" x14ac:dyDescent="0.25">
      <c r="A1007" t="s">
        <v>8</v>
      </c>
      <c r="B1007" t="s">
        <v>355</v>
      </c>
      <c r="C1007">
        <v>450</v>
      </c>
      <c r="D1007">
        <v>90</v>
      </c>
      <c r="E1007">
        <v>1409017</v>
      </c>
      <c r="F1007" t="s">
        <v>386</v>
      </c>
      <c r="G1007" s="1">
        <v>42469.4375</v>
      </c>
      <c r="H1007" s="2">
        <v>1440</v>
      </c>
      <c r="I1007" s="13">
        <f t="shared" si="30"/>
        <v>42469</v>
      </c>
      <c r="J1007" s="28" t="str">
        <f t="shared" si="31"/>
        <v>10:30</v>
      </c>
    </row>
    <row r="1008" spans="1:10" x14ac:dyDescent="0.25">
      <c r="A1008" t="s">
        <v>3</v>
      </c>
      <c r="B1008" t="s">
        <v>314</v>
      </c>
      <c r="C1008">
        <v>210</v>
      </c>
      <c r="D1008">
        <v>80</v>
      </c>
      <c r="E1008">
        <v>1409060</v>
      </c>
      <c r="F1008" t="s">
        <v>381</v>
      </c>
      <c r="G1008" s="1">
        <v>42469.53125</v>
      </c>
      <c r="H1008" s="2">
        <v>83.158674239999982</v>
      </c>
      <c r="I1008" s="13">
        <f t="shared" si="30"/>
        <v>42469</v>
      </c>
      <c r="J1008" s="28" t="str">
        <f t="shared" si="31"/>
        <v>12:45</v>
      </c>
    </row>
    <row r="1009" spans="1:10" x14ac:dyDescent="0.25">
      <c r="A1009" t="s">
        <v>0</v>
      </c>
      <c r="B1009" t="s">
        <v>277</v>
      </c>
      <c r="C1009">
        <v>210</v>
      </c>
      <c r="D1009">
        <v>300</v>
      </c>
      <c r="E1009">
        <v>1409185</v>
      </c>
      <c r="F1009" t="s">
        <v>384</v>
      </c>
      <c r="G1009" s="1">
        <v>42473.103472222225</v>
      </c>
      <c r="H1009" s="2">
        <v>224</v>
      </c>
      <c r="I1009" s="13">
        <f t="shared" si="30"/>
        <v>42473</v>
      </c>
      <c r="J1009" s="28" t="str">
        <f t="shared" si="31"/>
        <v>2:29</v>
      </c>
    </row>
    <row r="1010" spans="1:10" x14ac:dyDescent="0.25">
      <c r="A1010" t="s">
        <v>2</v>
      </c>
      <c r="B1010" t="s">
        <v>168</v>
      </c>
      <c r="C1010">
        <v>210</v>
      </c>
      <c r="D1010">
        <v>80</v>
      </c>
      <c r="E1010">
        <v>1409718</v>
      </c>
      <c r="F1010" t="s">
        <v>381</v>
      </c>
      <c r="G1010" s="1">
        <v>42464.493750000001</v>
      </c>
      <c r="H1010" s="2">
        <v>18.860688</v>
      </c>
      <c r="I1010" s="13">
        <f t="shared" si="30"/>
        <v>42464</v>
      </c>
      <c r="J1010" s="28" t="str">
        <f t="shared" si="31"/>
        <v>11:51</v>
      </c>
    </row>
    <row r="1011" spans="1:10" x14ac:dyDescent="0.25">
      <c r="A1011" t="s">
        <v>2</v>
      </c>
      <c r="B1011" t="s">
        <v>286</v>
      </c>
      <c r="C1011">
        <v>210</v>
      </c>
      <c r="D1011">
        <v>90</v>
      </c>
      <c r="E1011">
        <v>1409721</v>
      </c>
      <c r="F1011" t="s">
        <v>381</v>
      </c>
      <c r="G1011" s="1">
        <v>42461.666666666664</v>
      </c>
      <c r="H1011" s="2">
        <v>17.32104</v>
      </c>
      <c r="I1011" s="13">
        <f t="shared" si="30"/>
        <v>42461</v>
      </c>
      <c r="J1011" s="28" t="str">
        <f t="shared" si="31"/>
        <v>16:0</v>
      </c>
    </row>
    <row r="1012" spans="1:10" x14ac:dyDescent="0.25">
      <c r="A1012" t="s">
        <v>2</v>
      </c>
      <c r="B1012" t="s">
        <v>95</v>
      </c>
      <c r="C1012">
        <v>210</v>
      </c>
      <c r="D1012">
        <v>90</v>
      </c>
      <c r="E1012">
        <v>1409721</v>
      </c>
      <c r="F1012" t="s">
        <v>381</v>
      </c>
      <c r="G1012" s="1">
        <v>42461.681250000001</v>
      </c>
      <c r="H1012" s="2">
        <v>17.16066</v>
      </c>
      <c r="I1012" s="13">
        <f t="shared" si="30"/>
        <v>42461</v>
      </c>
      <c r="J1012" s="28" t="str">
        <f t="shared" si="31"/>
        <v>16:21</v>
      </c>
    </row>
    <row r="1013" spans="1:10" x14ac:dyDescent="0.25">
      <c r="A1013" t="s">
        <v>2</v>
      </c>
      <c r="B1013" t="s">
        <v>285</v>
      </c>
      <c r="C1013">
        <v>210</v>
      </c>
      <c r="D1013">
        <v>90</v>
      </c>
      <c r="E1013">
        <v>1409723</v>
      </c>
      <c r="F1013" t="s">
        <v>381</v>
      </c>
      <c r="G1013" s="1">
        <v>42461.631249999999</v>
      </c>
      <c r="H1013" s="2">
        <v>34.64208</v>
      </c>
      <c r="I1013" s="13">
        <f t="shared" si="30"/>
        <v>42461</v>
      </c>
      <c r="J1013" s="28" t="str">
        <f t="shared" si="31"/>
        <v>15:9</v>
      </c>
    </row>
    <row r="1014" spans="1:10" x14ac:dyDescent="0.25">
      <c r="A1014" t="s">
        <v>1</v>
      </c>
      <c r="B1014" t="s">
        <v>85</v>
      </c>
      <c r="C1014">
        <v>210</v>
      </c>
      <c r="D1014">
        <v>80</v>
      </c>
      <c r="E1014">
        <v>1409726</v>
      </c>
      <c r="F1014" t="s">
        <v>381</v>
      </c>
      <c r="G1014" s="1">
        <v>42463.508333333331</v>
      </c>
      <c r="H1014" s="2">
        <v>119.75040000000001</v>
      </c>
      <c r="I1014" s="13">
        <f t="shared" si="30"/>
        <v>42463</v>
      </c>
      <c r="J1014" s="28" t="str">
        <f t="shared" si="31"/>
        <v>12:12</v>
      </c>
    </row>
    <row r="1015" spans="1:10" x14ac:dyDescent="0.25">
      <c r="A1015" t="s">
        <v>1</v>
      </c>
      <c r="B1015" t="s">
        <v>85</v>
      </c>
      <c r="C1015">
        <v>210</v>
      </c>
      <c r="D1015">
        <v>80</v>
      </c>
      <c r="E1015">
        <v>1409729</v>
      </c>
      <c r="F1015" t="s">
        <v>382</v>
      </c>
      <c r="G1015" s="1">
        <v>42463.508333333331</v>
      </c>
      <c r="H1015" s="2">
        <v>1600</v>
      </c>
      <c r="I1015" s="13">
        <f t="shared" si="30"/>
        <v>42463</v>
      </c>
      <c r="J1015" s="28" t="str">
        <f t="shared" si="31"/>
        <v>12:12</v>
      </c>
    </row>
    <row r="1016" spans="1:10" x14ac:dyDescent="0.25">
      <c r="A1016" t="s">
        <v>1</v>
      </c>
      <c r="B1016" t="s">
        <v>85</v>
      </c>
      <c r="C1016">
        <v>210</v>
      </c>
      <c r="D1016">
        <v>80</v>
      </c>
      <c r="E1016">
        <v>1409731</v>
      </c>
      <c r="F1016" t="s">
        <v>383</v>
      </c>
      <c r="G1016" s="1">
        <v>42463.508333333331</v>
      </c>
      <c r="H1016" s="2">
        <v>1600</v>
      </c>
      <c r="I1016" s="13">
        <f t="shared" si="30"/>
        <v>42463</v>
      </c>
      <c r="J1016" s="28" t="str">
        <f t="shared" si="31"/>
        <v>12:12</v>
      </c>
    </row>
    <row r="1017" spans="1:10" x14ac:dyDescent="0.25">
      <c r="A1017" t="s">
        <v>8</v>
      </c>
      <c r="B1017" t="s">
        <v>157</v>
      </c>
      <c r="C1017">
        <v>420</v>
      </c>
      <c r="D1017">
        <v>250</v>
      </c>
      <c r="E1017">
        <v>1411426</v>
      </c>
      <c r="F1017" t="s">
        <v>381</v>
      </c>
      <c r="G1017" s="1">
        <v>42463.27847222222</v>
      </c>
      <c r="H1017" s="2">
        <v>22.79219904</v>
      </c>
      <c r="I1017" s="13">
        <f t="shared" si="30"/>
        <v>42463</v>
      </c>
      <c r="J1017" s="28" t="str">
        <f t="shared" si="31"/>
        <v>6:41</v>
      </c>
    </row>
    <row r="1018" spans="1:10" x14ac:dyDescent="0.25">
      <c r="A1018" t="s">
        <v>0</v>
      </c>
      <c r="B1018" t="s">
        <v>49</v>
      </c>
      <c r="C1018">
        <v>210</v>
      </c>
      <c r="D1018">
        <v>250</v>
      </c>
      <c r="E1018">
        <v>1411431</v>
      </c>
      <c r="F1018" t="s">
        <v>381</v>
      </c>
      <c r="G1018" s="1">
        <v>42467.799305555556</v>
      </c>
      <c r="H1018" s="2">
        <v>25.394181120000002</v>
      </c>
      <c r="I1018" s="13">
        <f t="shared" si="30"/>
        <v>42467</v>
      </c>
      <c r="J1018" s="28" t="str">
        <f t="shared" si="31"/>
        <v>19:11</v>
      </c>
    </row>
    <row r="1019" spans="1:10" x14ac:dyDescent="0.25">
      <c r="A1019" t="s">
        <v>0</v>
      </c>
      <c r="B1019" t="s">
        <v>270</v>
      </c>
      <c r="C1019">
        <v>210</v>
      </c>
      <c r="D1019">
        <v>200</v>
      </c>
      <c r="E1019">
        <v>1411433</v>
      </c>
      <c r="F1019" t="s">
        <v>381</v>
      </c>
      <c r="G1019" s="1">
        <v>42472.071527777778</v>
      </c>
      <c r="H1019" s="2">
        <v>21.606815999999998</v>
      </c>
      <c r="I1019" s="13">
        <f t="shared" si="30"/>
        <v>42472</v>
      </c>
      <c r="J1019" s="28" t="str">
        <f t="shared" si="31"/>
        <v>1:43</v>
      </c>
    </row>
    <row r="1020" spans="1:10" x14ac:dyDescent="0.25">
      <c r="A1020" t="s">
        <v>0</v>
      </c>
      <c r="B1020" t="s">
        <v>35</v>
      </c>
      <c r="C1020">
        <v>210</v>
      </c>
      <c r="D1020">
        <v>120</v>
      </c>
      <c r="E1020">
        <v>1411473</v>
      </c>
      <c r="F1020" t="s">
        <v>381</v>
      </c>
      <c r="G1020" s="1">
        <v>42465.129861111112</v>
      </c>
      <c r="H1020" s="2">
        <v>22.872595199999999</v>
      </c>
      <c r="I1020" s="13">
        <f t="shared" si="30"/>
        <v>42465</v>
      </c>
      <c r="J1020" s="28" t="str">
        <f t="shared" si="31"/>
        <v>3:7</v>
      </c>
    </row>
    <row r="1021" spans="1:10" x14ac:dyDescent="0.25">
      <c r="A1021" t="s">
        <v>0</v>
      </c>
      <c r="B1021" t="s">
        <v>257</v>
      </c>
      <c r="C1021">
        <v>210</v>
      </c>
      <c r="D1021">
        <v>120</v>
      </c>
      <c r="E1021">
        <v>1411473</v>
      </c>
      <c r="F1021" t="s">
        <v>381</v>
      </c>
      <c r="G1021" s="1">
        <v>42469.502083333333</v>
      </c>
      <c r="H1021" s="2">
        <v>22.872595199999999</v>
      </c>
      <c r="I1021" s="13">
        <f t="shared" si="30"/>
        <v>42469</v>
      </c>
      <c r="J1021" s="28" t="str">
        <f t="shared" si="31"/>
        <v>12:3</v>
      </c>
    </row>
    <row r="1022" spans="1:10" x14ac:dyDescent="0.25">
      <c r="A1022" t="s">
        <v>0</v>
      </c>
      <c r="B1022" t="s">
        <v>15</v>
      </c>
      <c r="C1022">
        <v>210</v>
      </c>
      <c r="D1022">
        <v>160</v>
      </c>
      <c r="E1022">
        <v>1411474</v>
      </c>
      <c r="F1022" t="s">
        <v>381</v>
      </c>
      <c r="G1022" s="1">
        <v>42463.209722222222</v>
      </c>
      <c r="H1022" s="2">
        <v>35.425104000000005</v>
      </c>
      <c r="I1022" s="13">
        <f t="shared" si="30"/>
        <v>42463</v>
      </c>
      <c r="J1022" s="28" t="str">
        <f t="shared" si="31"/>
        <v>5:2</v>
      </c>
    </row>
    <row r="1023" spans="1:10" x14ac:dyDescent="0.25">
      <c r="A1023" t="s">
        <v>0</v>
      </c>
      <c r="B1023" t="s">
        <v>11</v>
      </c>
      <c r="C1023">
        <v>210</v>
      </c>
      <c r="D1023">
        <v>160</v>
      </c>
      <c r="E1023">
        <v>1411474</v>
      </c>
      <c r="F1023" t="s">
        <v>381</v>
      </c>
      <c r="G1023" s="1">
        <v>42463.609027777777</v>
      </c>
      <c r="H1023" s="2">
        <v>45.086495999999997</v>
      </c>
      <c r="I1023" s="13">
        <f t="shared" si="30"/>
        <v>42463</v>
      </c>
      <c r="J1023" s="28" t="str">
        <f t="shared" si="31"/>
        <v>14:37</v>
      </c>
    </row>
    <row r="1024" spans="1:10" x14ac:dyDescent="0.25">
      <c r="A1024" t="s">
        <v>0</v>
      </c>
      <c r="B1024" t="s">
        <v>266</v>
      </c>
      <c r="C1024">
        <v>210</v>
      </c>
      <c r="D1024">
        <v>160</v>
      </c>
      <c r="E1024">
        <v>1411474</v>
      </c>
      <c r="F1024" t="s">
        <v>381</v>
      </c>
      <c r="G1024" s="1">
        <v>42470.972916666666</v>
      </c>
      <c r="H1024" s="2">
        <v>45.086495999999997</v>
      </c>
      <c r="I1024" s="13">
        <f t="shared" si="30"/>
        <v>42470</v>
      </c>
      <c r="J1024" s="28" t="str">
        <f t="shared" si="31"/>
        <v>23:21</v>
      </c>
    </row>
    <row r="1025" spans="1:10" x14ac:dyDescent="0.25">
      <c r="A1025" t="s">
        <v>0</v>
      </c>
      <c r="B1025" t="s">
        <v>268</v>
      </c>
      <c r="C1025">
        <v>210</v>
      </c>
      <c r="D1025">
        <v>160</v>
      </c>
      <c r="E1025">
        <v>1411474</v>
      </c>
      <c r="F1025" t="s">
        <v>381</v>
      </c>
      <c r="G1025" s="1">
        <v>42471.717361111114</v>
      </c>
      <c r="H1025" s="2">
        <v>16.102319999999999</v>
      </c>
      <c r="I1025" s="13">
        <f t="shared" si="30"/>
        <v>42471</v>
      </c>
      <c r="J1025" s="28" t="str">
        <f t="shared" si="31"/>
        <v>17:13</v>
      </c>
    </row>
    <row r="1026" spans="1:10" x14ac:dyDescent="0.25">
      <c r="A1026" t="s">
        <v>0</v>
      </c>
      <c r="B1026" t="s">
        <v>30</v>
      </c>
      <c r="C1026">
        <v>210</v>
      </c>
      <c r="D1026">
        <v>80</v>
      </c>
      <c r="E1026">
        <v>1411475</v>
      </c>
      <c r="F1026" t="s">
        <v>381</v>
      </c>
      <c r="G1026" s="1">
        <v>42464.443055555559</v>
      </c>
      <c r="H1026" s="2">
        <v>55.724884799999991</v>
      </c>
      <c r="I1026" s="13">
        <f t="shared" si="30"/>
        <v>42464</v>
      </c>
      <c r="J1026" s="28" t="str">
        <f t="shared" si="31"/>
        <v>10:38</v>
      </c>
    </row>
    <row r="1027" spans="1:10" x14ac:dyDescent="0.25">
      <c r="A1027" t="s">
        <v>1</v>
      </c>
      <c r="B1027" t="s">
        <v>210</v>
      </c>
      <c r="C1027">
        <v>210</v>
      </c>
      <c r="D1027">
        <v>80</v>
      </c>
      <c r="E1027">
        <v>1411475</v>
      </c>
      <c r="F1027" t="s">
        <v>381</v>
      </c>
      <c r="G1027" s="1">
        <v>42470.15347222222</v>
      </c>
      <c r="H1027" s="2">
        <v>75.392491199999981</v>
      </c>
      <c r="I1027" s="13">
        <f t="shared" ref="I1027:I1090" si="32">DATE(YEAR(G1027),MONTH(G1027),DAY(G1027))</f>
        <v>42470</v>
      </c>
      <c r="J1027" s="28" t="str">
        <f t="shared" ref="J1027:J1090" si="33">HOUR(G1027)&amp;":"&amp;MINUTE(G1027)</f>
        <v>3:41</v>
      </c>
    </row>
    <row r="1028" spans="1:10" x14ac:dyDescent="0.25">
      <c r="A1028" t="s">
        <v>8</v>
      </c>
      <c r="B1028" t="s">
        <v>157</v>
      </c>
      <c r="C1028">
        <v>420</v>
      </c>
      <c r="D1028">
        <v>250</v>
      </c>
      <c r="E1028">
        <v>1411482</v>
      </c>
      <c r="F1028" t="s">
        <v>386</v>
      </c>
      <c r="G1028" s="1">
        <v>42463.27847222222</v>
      </c>
      <c r="H1028" s="2">
        <v>432</v>
      </c>
      <c r="I1028" s="13">
        <f t="shared" si="32"/>
        <v>42463</v>
      </c>
      <c r="J1028" s="28" t="str">
        <f t="shared" si="33"/>
        <v>6:41</v>
      </c>
    </row>
    <row r="1029" spans="1:10" x14ac:dyDescent="0.25">
      <c r="A1029" t="s">
        <v>8</v>
      </c>
      <c r="B1029" t="s">
        <v>157</v>
      </c>
      <c r="C1029">
        <v>420</v>
      </c>
      <c r="D1029">
        <v>250</v>
      </c>
      <c r="E1029">
        <v>1411494</v>
      </c>
      <c r="F1029" t="s">
        <v>384</v>
      </c>
      <c r="G1029" s="1">
        <v>42463.27847222222</v>
      </c>
      <c r="H1029" s="2">
        <v>144</v>
      </c>
      <c r="I1029" s="13">
        <f t="shared" si="32"/>
        <v>42463</v>
      </c>
      <c r="J1029" s="28" t="str">
        <f t="shared" si="33"/>
        <v>6:41</v>
      </c>
    </row>
    <row r="1030" spans="1:10" x14ac:dyDescent="0.25">
      <c r="A1030" t="s">
        <v>0</v>
      </c>
      <c r="B1030" t="s">
        <v>270</v>
      </c>
      <c r="C1030">
        <v>210</v>
      </c>
      <c r="D1030">
        <v>200</v>
      </c>
      <c r="E1030">
        <v>1411511</v>
      </c>
      <c r="F1030" t="s">
        <v>384</v>
      </c>
      <c r="G1030" s="1">
        <v>42472.071527777778</v>
      </c>
      <c r="H1030" s="2">
        <v>240</v>
      </c>
      <c r="I1030" s="13">
        <f t="shared" si="32"/>
        <v>42472</v>
      </c>
      <c r="J1030" s="28" t="str">
        <f t="shared" si="33"/>
        <v>1:43</v>
      </c>
    </row>
    <row r="1031" spans="1:10" x14ac:dyDescent="0.25">
      <c r="A1031" t="s">
        <v>0</v>
      </c>
      <c r="B1031" t="s">
        <v>35</v>
      </c>
      <c r="C1031">
        <v>210</v>
      </c>
      <c r="D1031">
        <v>120</v>
      </c>
      <c r="E1031">
        <v>1411556</v>
      </c>
      <c r="F1031" t="s">
        <v>386</v>
      </c>
      <c r="G1031" s="1">
        <v>42465.129861111112</v>
      </c>
      <c r="H1031" s="2">
        <v>1920</v>
      </c>
      <c r="I1031" s="13">
        <f t="shared" si="32"/>
        <v>42465</v>
      </c>
      <c r="J1031" s="28" t="str">
        <f t="shared" si="33"/>
        <v>3:7</v>
      </c>
    </row>
    <row r="1032" spans="1:10" x14ac:dyDescent="0.25">
      <c r="A1032" t="s">
        <v>0</v>
      </c>
      <c r="B1032" t="s">
        <v>30</v>
      </c>
      <c r="C1032">
        <v>210</v>
      </c>
      <c r="D1032">
        <v>80</v>
      </c>
      <c r="E1032">
        <v>1411566</v>
      </c>
      <c r="F1032" t="s">
        <v>386</v>
      </c>
      <c r="G1032" s="1">
        <v>42464.443055555559</v>
      </c>
      <c r="H1032" s="2">
        <v>4080</v>
      </c>
      <c r="I1032" s="13">
        <f t="shared" si="32"/>
        <v>42464</v>
      </c>
      <c r="J1032" s="28" t="str">
        <f t="shared" si="33"/>
        <v>10:38</v>
      </c>
    </row>
    <row r="1033" spans="1:10" x14ac:dyDescent="0.25">
      <c r="A1033" t="s">
        <v>0</v>
      </c>
      <c r="B1033" t="s">
        <v>11</v>
      </c>
      <c r="C1033">
        <v>210</v>
      </c>
      <c r="D1033">
        <v>160</v>
      </c>
      <c r="E1033">
        <v>1411567</v>
      </c>
      <c r="F1033" t="s">
        <v>386</v>
      </c>
      <c r="G1033" s="1">
        <v>42463.609027777777</v>
      </c>
      <c r="H1033" s="2">
        <v>3360</v>
      </c>
      <c r="I1033" s="13">
        <f t="shared" si="32"/>
        <v>42463</v>
      </c>
      <c r="J1033" s="28" t="str">
        <f t="shared" si="33"/>
        <v>14:37</v>
      </c>
    </row>
    <row r="1034" spans="1:10" x14ac:dyDescent="0.25">
      <c r="A1034" t="s">
        <v>0</v>
      </c>
      <c r="B1034" t="s">
        <v>264</v>
      </c>
      <c r="C1034">
        <v>210</v>
      </c>
      <c r="D1034">
        <v>160</v>
      </c>
      <c r="E1034">
        <v>1411572</v>
      </c>
      <c r="F1034" t="s">
        <v>386</v>
      </c>
      <c r="G1034" s="1">
        <v>42470.434027777781</v>
      </c>
      <c r="H1034" s="2">
        <v>3360</v>
      </c>
      <c r="I1034" s="13">
        <f t="shared" si="32"/>
        <v>42470</v>
      </c>
      <c r="J1034" s="28" t="str">
        <f t="shared" si="33"/>
        <v>10:25</v>
      </c>
    </row>
    <row r="1035" spans="1:10" x14ac:dyDescent="0.25">
      <c r="A1035" t="s">
        <v>0</v>
      </c>
      <c r="B1035" t="s">
        <v>268</v>
      </c>
      <c r="C1035">
        <v>210</v>
      </c>
      <c r="D1035">
        <v>160</v>
      </c>
      <c r="E1035">
        <v>1411573</v>
      </c>
      <c r="F1035" t="s">
        <v>386</v>
      </c>
      <c r="G1035" s="1">
        <v>42471.717361111114</v>
      </c>
      <c r="H1035" s="2">
        <v>1200</v>
      </c>
      <c r="I1035" s="13">
        <f t="shared" si="32"/>
        <v>42471</v>
      </c>
      <c r="J1035" s="28" t="str">
        <f t="shared" si="33"/>
        <v>17:13</v>
      </c>
    </row>
    <row r="1036" spans="1:10" x14ac:dyDescent="0.25">
      <c r="A1036" t="s">
        <v>0</v>
      </c>
      <c r="B1036" t="s">
        <v>15</v>
      </c>
      <c r="C1036">
        <v>210</v>
      </c>
      <c r="D1036">
        <v>160</v>
      </c>
      <c r="E1036">
        <v>1411580</v>
      </c>
      <c r="F1036" t="s">
        <v>386</v>
      </c>
      <c r="G1036" s="1">
        <v>42463.209722222222</v>
      </c>
      <c r="H1036" s="2">
        <v>2640</v>
      </c>
      <c r="I1036" s="13">
        <f t="shared" si="32"/>
        <v>42463</v>
      </c>
      <c r="J1036" s="28" t="str">
        <f t="shared" si="33"/>
        <v>5:2</v>
      </c>
    </row>
    <row r="1037" spans="1:10" x14ac:dyDescent="0.25">
      <c r="A1037" t="s">
        <v>0</v>
      </c>
      <c r="B1037" t="s">
        <v>266</v>
      </c>
      <c r="C1037">
        <v>210</v>
      </c>
      <c r="D1037">
        <v>160</v>
      </c>
      <c r="E1037">
        <v>1411580</v>
      </c>
      <c r="F1037" t="s">
        <v>386</v>
      </c>
      <c r="G1037" s="1">
        <v>42470.972916666666</v>
      </c>
      <c r="H1037" s="2">
        <v>3360</v>
      </c>
      <c r="I1037" s="13">
        <f t="shared" si="32"/>
        <v>42470</v>
      </c>
      <c r="J1037" s="28" t="str">
        <f t="shared" si="33"/>
        <v>23:21</v>
      </c>
    </row>
    <row r="1038" spans="1:10" x14ac:dyDescent="0.25">
      <c r="A1038" t="s">
        <v>0</v>
      </c>
      <c r="B1038" t="s">
        <v>268</v>
      </c>
      <c r="C1038">
        <v>210</v>
      </c>
      <c r="D1038">
        <v>160</v>
      </c>
      <c r="E1038">
        <v>1411585</v>
      </c>
      <c r="F1038" t="s">
        <v>384</v>
      </c>
      <c r="G1038" s="1">
        <v>42471.717361111114</v>
      </c>
      <c r="H1038" s="2">
        <v>240</v>
      </c>
      <c r="I1038" s="13">
        <f t="shared" si="32"/>
        <v>42471</v>
      </c>
      <c r="J1038" s="28" t="str">
        <f t="shared" si="33"/>
        <v>17:13</v>
      </c>
    </row>
    <row r="1039" spans="1:10" x14ac:dyDescent="0.25">
      <c r="A1039" t="s">
        <v>0</v>
      </c>
      <c r="B1039" t="s">
        <v>15</v>
      </c>
      <c r="C1039">
        <v>210</v>
      </c>
      <c r="D1039">
        <v>160</v>
      </c>
      <c r="E1039">
        <v>1411596</v>
      </c>
      <c r="F1039" t="s">
        <v>384</v>
      </c>
      <c r="G1039" s="1">
        <v>42463.209722222222</v>
      </c>
      <c r="H1039" s="2">
        <v>528</v>
      </c>
      <c r="I1039" s="13">
        <f t="shared" si="32"/>
        <v>42463</v>
      </c>
      <c r="J1039" s="28" t="str">
        <f t="shared" si="33"/>
        <v>5:2</v>
      </c>
    </row>
    <row r="1040" spans="1:10" x14ac:dyDescent="0.25">
      <c r="A1040" t="s">
        <v>0</v>
      </c>
      <c r="B1040" t="s">
        <v>266</v>
      </c>
      <c r="C1040">
        <v>210</v>
      </c>
      <c r="D1040">
        <v>160</v>
      </c>
      <c r="E1040">
        <v>1411596</v>
      </c>
      <c r="F1040" t="s">
        <v>384</v>
      </c>
      <c r="G1040" s="1">
        <v>42470.972916666666</v>
      </c>
      <c r="H1040" s="2">
        <v>672</v>
      </c>
      <c r="I1040" s="13">
        <f t="shared" si="32"/>
        <v>42470</v>
      </c>
      <c r="J1040" s="28" t="str">
        <f t="shared" si="33"/>
        <v>23:21</v>
      </c>
    </row>
    <row r="1041" spans="1:10" x14ac:dyDescent="0.25">
      <c r="A1041" t="s">
        <v>0</v>
      </c>
      <c r="B1041" t="s">
        <v>30</v>
      </c>
      <c r="C1041">
        <v>210</v>
      </c>
      <c r="D1041">
        <v>80</v>
      </c>
      <c r="E1041">
        <v>1411599</v>
      </c>
      <c r="F1041" t="s">
        <v>384</v>
      </c>
      <c r="G1041" s="1">
        <v>42464.443055555559</v>
      </c>
      <c r="H1041" s="2">
        <v>816</v>
      </c>
      <c r="I1041" s="13">
        <f t="shared" si="32"/>
        <v>42464</v>
      </c>
      <c r="J1041" s="28" t="str">
        <f t="shared" si="33"/>
        <v>10:38</v>
      </c>
    </row>
    <row r="1042" spans="1:10" x14ac:dyDescent="0.25">
      <c r="A1042" t="s">
        <v>8</v>
      </c>
      <c r="B1042" t="s">
        <v>348</v>
      </c>
      <c r="C1042">
        <v>420</v>
      </c>
      <c r="D1042">
        <v>160</v>
      </c>
      <c r="E1042">
        <v>1411600</v>
      </c>
      <c r="F1042" t="s">
        <v>384</v>
      </c>
      <c r="G1042" s="1">
        <v>42467.886111111111</v>
      </c>
      <c r="H1042" s="2">
        <v>120</v>
      </c>
      <c r="I1042" s="13">
        <f t="shared" si="32"/>
        <v>42467</v>
      </c>
      <c r="J1042" s="28" t="str">
        <f t="shared" si="33"/>
        <v>21:16</v>
      </c>
    </row>
    <row r="1043" spans="1:10" x14ac:dyDescent="0.25">
      <c r="A1043" t="s">
        <v>1</v>
      </c>
      <c r="B1043" t="s">
        <v>210</v>
      </c>
      <c r="C1043">
        <v>210</v>
      </c>
      <c r="D1043">
        <v>80</v>
      </c>
      <c r="E1043">
        <v>1411606</v>
      </c>
      <c r="F1043" t="s">
        <v>384</v>
      </c>
      <c r="G1043" s="1">
        <v>42470.15347222222</v>
      </c>
      <c r="H1043" s="2">
        <v>1104</v>
      </c>
      <c r="I1043" s="13">
        <f t="shared" si="32"/>
        <v>42470</v>
      </c>
      <c r="J1043" s="28" t="str">
        <f t="shared" si="33"/>
        <v>3:41</v>
      </c>
    </row>
    <row r="1044" spans="1:10" x14ac:dyDescent="0.25">
      <c r="A1044" t="s">
        <v>0</v>
      </c>
      <c r="B1044" t="s">
        <v>11</v>
      </c>
      <c r="C1044">
        <v>210</v>
      </c>
      <c r="D1044">
        <v>160</v>
      </c>
      <c r="E1044">
        <v>1411608</v>
      </c>
      <c r="F1044" t="s">
        <v>384</v>
      </c>
      <c r="G1044" s="1">
        <v>42463.609027777777</v>
      </c>
      <c r="H1044" s="2">
        <v>672</v>
      </c>
      <c r="I1044" s="13">
        <f t="shared" si="32"/>
        <v>42463</v>
      </c>
      <c r="J1044" s="28" t="str">
        <f t="shared" si="33"/>
        <v>14:37</v>
      </c>
    </row>
    <row r="1045" spans="1:10" x14ac:dyDescent="0.25">
      <c r="A1045" t="s">
        <v>0</v>
      </c>
      <c r="B1045" t="s">
        <v>257</v>
      </c>
      <c r="C1045">
        <v>210</v>
      </c>
      <c r="D1045">
        <v>120</v>
      </c>
      <c r="E1045">
        <v>1411613</v>
      </c>
      <c r="F1045" t="s">
        <v>384</v>
      </c>
      <c r="G1045" s="1">
        <v>42469.502083333333</v>
      </c>
      <c r="H1045" s="2">
        <v>240</v>
      </c>
      <c r="I1045" s="13">
        <f t="shared" si="32"/>
        <v>42469</v>
      </c>
      <c r="J1045" s="28" t="str">
        <f t="shared" si="33"/>
        <v>12:3</v>
      </c>
    </row>
    <row r="1046" spans="1:10" x14ac:dyDescent="0.25">
      <c r="A1046" t="s">
        <v>0</v>
      </c>
      <c r="B1046" t="s">
        <v>30</v>
      </c>
      <c r="C1046">
        <v>210</v>
      </c>
      <c r="D1046">
        <v>80</v>
      </c>
      <c r="E1046">
        <v>1411643</v>
      </c>
      <c r="F1046" t="s">
        <v>382</v>
      </c>
      <c r="G1046" s="1">
        <v>42464.443055555559</v>
      </c>
      <c r="H1046" s="2">
        <v>816</v>
      </c>
      <c r="I1046" s="13">
        <f t="shared" si="32"/>
        <v>42464</v>
      </c>
      <c r="J1046" s="28" t="str">
        <f t="shared" si="33"/>
        <v>10:38</v>
      </c>
    </row>
    <row r="1047" spans="1:10" x14ac:dyDescent="0.25">
      <c r="A1047" t="s">
        <v>1</v>
      </c>
      <c r="B1047" t="s">
        <v>210</v>
      </c>
      <c r="C1047">
        <v>210</v>
      </c>
      <c r="D1047">
        <v>80</v>
      </c>
      <c r="E1047">
        <v>1411643</v>
      </c>
      <c r="F1047" t="s">
        <v>382</v>
      </c>
      <c r="G1047" s="1">
        <v>42470.15347222222</v>
      </c>
      <c r="H1047" s="2">
        <v>1104</v>
      </c>
      <c r="I1047" s="13">
        <f t="shared" si="32"/>
        <v>42470</v>
      </c>
      <c r="J1047" s="28" t="str">
        <f t="shared" si="33"/>
        <v>3:41</v>
      </c>
    </row>
    <row r="1048" spans="1:10" x14ac:dyDescent="0.25">
      <c r="A1048" t="s">
        <v>0</v>
      </c>
      <c r="B1048" t="s">
        <v>35</v>
      </c>
      <c r="C1048">
        <v>210</v>
      </c>
      <c r="D1048">
        <v>120</v>
      </c>
      <c r="E1048">
        <v>1411661</v>
      </c>
      <c r="F1048" t="s">
        <v>382</v>
      </c>
      <c r="G1048" s="1">
        <v>42465.129861111112</v>
      </c>
      <c r="H1048" s="2">
        <v>240</v>
      </c>
      <c r="I1048" s="13">
        <f t="shared" si="32"/>
        <v>42465</v>
      </c>
      <c r="J1048" s="28" t="str">
        <f t="shared" si="33"/>
        <v>3:7</v>
      </c>
    </row>
    <row r="1049" spans="1:10" x14ac:dyDescent="0.25">
      <c r="A1049" t="s">
        <v>0</v>
      </c>
      <c r="B1049" t="s">
        <v>257</v>
      </c>
      <c r="C1049">
        <v>210</v>
      </c>
      <c r="D1049">
        <v>120</v>
      </c>
      <c r="E1049">
        <v>1411661</v>
      </c>
      <c r="F1049" t="s">
        <v>382</v>
      </c>
      <c r="G1049" s="1">
        <v>42469.502083333333</v>
      </c>
      <c r="H1049" s="2">
        <v>240</v>
      </c>
      <c r="I1049" s="13">
        <f t="shared" si="32"/>
        <v>42469</v>
      </c>
      <c r="J1049" s="28" t="str">
        <f t="shared" si="33"/>
        <v>12:3</v>
      </c>
    </row>
    <row r="1050" spans="1:10" x14ac:dyDescent="0.25">
      <c r="A1050" t="s">
        <v>0</v>
      </c>
      <c r="B1050" t="s">
        <v>15</v>
      </c>
      <c r="C1050">
        <v>210</v>
      </c>
      <c r="D1050">
        <v>160</v>
      </c>
      <c r="E1050">
        <v>1411664</v>
      </c>
      <c r="F1050" t="s">
        <v>382</v>
      </c>
      <c r="G1050" s="1">
        <v>42463.209722222222</v>
      </c>
      <c r="H1050" s="2">
        <v>528</v>
      </c>
      <c r="I1050" s="13">
        <f t="shared" si="32"/>
        <v>42463</v>
      </c>
      <c r="J1050" s="28" t="str">
        <f t="shared" si="33"/>
        <v>5:2</v>
      </c>
    </row>
    <row r="1051" spans="1:10" x14ac:dyDescent="0.25">
      <c r="A1051" t="s">
        <v>0</v>
      </c>
      <c r="B1051" t="s">
        <v>11</v>
      </c>
      <c r="C1051">
        <v>210</v>
      </c>
      <c r="D1051">
        <v>160</v>
      </c>
      <c r="E1051">
        <v>1411664</v>
      </c>
      <c r="F1051" t="s">
        <v>382</v>
      </c>
      <c r="G1051" s="1">
        <v>42463.609027777777</v>
      </c>
      <c r="H1051" s="2">
        <v>672</v>
      </c>
      <c r="I1051" s="13">
        <f t="shared" si="32"/>
        <v>42463</v>
      </c>
      <c r="J1051" s="28" t="str">
        <f t="shared" si="33"/>
        <v>14:37</v>
      </c>
    </row>
    <row r="1052" spans="1:10" x14ac:dyDescent="0.25">
      <c r="A1052" t="s">
        <v>0</v>
      </c>
      <c r="B1052" t="s">
        <v>266</v>
      </c>
      <c r="C1052">
        <v>210</v>
      </c>
      <c r="D1052">
        <v>160</v>
      </c>
      <c r="E1052">
        <v>1411664</v>
      </c>
      <c r="F1052" t="s">
        <v>382</v>
      </c>
      <c r="G1052" s="1">
        <v>42470.972916666666</v>
      </c>
      <c r="H1052" s="2">
        <v>672</v>
      </c>
      <c r="I1052" s="13">
        <f t="shared" si="32"/>
        <v>42470</v>
      </c>
      <c r="J1052" s="28" t="str">
        <f t="shared" si="33"/>
        <v>23:21</v>
      </c>
    </row>
    <row r="1053" spans="1:10" x14ac:dyDescent="0.25">
      <c r="A1053" t="s">
        <v>0</v>
      </c>
      <c r="B1053" t="s">
        <v>268</v>
      </c>
      <c r="C1053">
        <v>210</v>
      </c>
      <c r="D1053">
        <v>160</v>
      </c>
      <c r="E1053">
        <v>1411664</v>
      </c>
      <c r="F1053" t="s">
        <v>382</v>
      </c>
      <c r="G1053" s="1">
        <v>42471.717361111114</v>
      </c>
      <c r="H1053" s="2">
        <v>240</v>
      </c>
      <c r="I1053" s="13">
        <f t="shared" si="32"/>
        <v>42471</v>
      </c>
      <c r="J1053" s="28" t="str">
        <f t="shared" si="33"/>
        <v>17:13</v>
      </c>
    </row>
    <row r="1054" spans="1:10" x14ac:dyDescent="0.25">
      <c r="A1054" t="s">
        <v>0</v>
      </c>
      <c r="B1054" t="s">
        <v>35</v>
      </c>
      <c r="C1054">
        <v>210</v>
      </c>
      <c r="D1054">
        <v>120</v>
      </c>
      <c r="E1054">
        <v>1411665</v>
      </c>
      <c r="F1054" t="s">
        <v>383</v>
      </c>
      <c r="G1054" s="1">
        <v>42465.129861111112</v>
      </c>
      <c r="H1054" s="2">
        <v>240</v>
      </c>
      <c r="I1054" s="13">
        <f t="shared" si="32"/>
        <v>42465</v>
      </c>
      <c r="J1054" s="28" t="str">
        <f t="shared" si="33"/>
        <v>3:7</v>
      </c>
    </row>
    <row r="1055" spans="1:10" x14ac:dyDescent="0.25">
      <c r="A1055" t="s">
        <v>0</v>
      </c>
      <c r="B1055" t="s">
        <v>257</v>
      </c>
      <c r="C1055">
        <v>210</v>
      </c>
      <c r="D1055">
        <v>120</v>
      </c>
      <c r="E1055">
        <v>1411665</v>
      </c>
      <c r="F1055" t="s">
        <v>383</v>
      </c>
      <c r="G1055" s="1">
        <v>42469.502083333333</v>
      </c>
      <c r="H1055" s="2">
        <v>240</v>
      </c>
      <c r="I1055" s="13">
        <f t="shared" si="32"/>
        <v>42469</v>
      </c>
      <c r="J1055" s="28" t="str">
        <f t="shared" si="33"/>
        <v>12:3</v>
      </c>
    </row>
    <row r="1056" spans="1:10" x14ac:dyDescent="0.25">
      <c r="A1056" t="s">
        <v>0</v>
      </c>
      <c r="B1056" t="s">
        <v>15</v>
      </c>
      <c r="C1056">
        <v>210</v>
      </c>
      <c r="D1056">
        <v>160</v>
      </c>
      <c r="E1056">
        <v>1411667</v>
      </c>
      <c r="F1056" t="s">
        <v>383</v>
      </c>
      <c r="G1056" s="1">
        <v>42463.209722222222</v>
      </c>
      <c r="H1056" s="2">
        <v>528</v>
      </c>
      <c r="I1056" s="13">
        <f t="shared" si="32"/>
        <v>42463</v>
      </c>
      <c r="J1056" s="28" t="str">
        <f t="shared" si="33"/>
        <v>5:2</v>
      </c>
    </row>
    <row r="1057" spans="1:10" x14ac:dyDescent="0.25">
      <c r="A1057" t="s">
        <v>0</v>
      </c>
      <c r="B1057" t="s">
        <v>11</v>
      </c>
      <c r="C1057">
        <v>210</v>
      </c>
      <c r="D1057">
        <v>160</v>
      </c>
      <c r="E1057">
        <v>1411667</v>
      </c>
      <c r="F1057" t="s">
        <v>383</v>
      </c>
      <c r="G1057" s="1">
        <v>42463.609027777777</v>
      </c>
      <c r="H1057" s="2">
        <v>672</v>
      </c>
      <c r="I1057" s="13">
        <f t="shared" si="32"/>
        <v>42463</v>
      </c>
      <c r="J1057" s="28" t="str">
        <f t="shared" si="33"/>
        <v>14:37</v>
      </c>
    </row>
    <row r="1058" spans="1:10" x14ac:dyDescent="0.25">
      <c r="A1058" t="s">
        <v>0</v>
      </c>
      <c r="B1058" t="s">
        <v>30</v>
      </c>
      <c r="C1058">
        <v>210</v>
      </c>
      <c r="D1058">
        <v>80</v>
      </c>
      <c r="E1058">
        <v>1411667</v>
      </c>
      <c r="F1058" t="s">
        <v>383</v>
      </c>
      <c r="G1058" s="1">
        <v>42464.443055555559</v>
      </c>
      <c r="H1058" s="2">
        <v>816</v>
      </c>
      <c r="I1058" s="13">
        <f t="shared" si="32"/>
        <v>42464</v>
      </c>
      <c r="J1058" s="28" t="str">
        <f t="shared" si="33"/>
        <v>10:38</v>
      </c>
    </row>
    <row r="1059" spans="1:10" x14ac:dyDescent="0.25">
      <c r="A1059" t="s">
        <v>1</v>
      </c>
      <c r="B1059" t="s">
        <v>210</v>
      </c>
      <c r="C1059">
        <v>210</v>
      </c>
      <c r="D1059">
        <v>80</v>
      </c>
      <c r="E1059">
        <v>1411667</v>
      </c>
      <c r="F1059" t="s">
        <v>383</v>
      </c>
      <c r="G1059" s="1">
        <v>42470.15347222222</v>
      </c>
      <c r="H1059" s="2">
        <v>1104</v>
      </c>
      <c r="I1059" s="13">
        <f t="shared" si="32"/>
        <v>42470</v>
      </c>
      <c r="J1059" s="28" t="str">
        <f t="shared" si="33"/>
        <v>3:41</v>
      </c>
    </row>
    <row r="1060" spans="1:10" x14ac:dyDescent="0.25">
      <c r="A1060" t="s">
        <v>0</v>
      </c>
      <c r="B1060" t="s">
        <v>266</v>
      </c>
      <c r="C1060">
        <v>210</v>
      </c>
      <c r="D1060">
        <v>160</v>
      </c>
      <c r="E1060">
        <v>1411667</v>
      </c>
      <c r="F1060" t="s">
        <v>383</v>
      </c>
      <c r="G1060" s="1">
        <v>42470.972916666666</v>
      </c>
      <c r="H1060" s="2">
        <v>672</v>
      </c>
      <c r="I1060" s="13">
        <f t="shared" si="32"/>
        <v>42470</v>
      </c>
      <c r="J1060" s="28" t="str">
        <f t="shared" si="33"/>
        <v>23:21</v>
      </c>
    </row>
    <row r="1061" spans="1:10" x14ac:dyDescent="0.25">
      <c r="A1061" t="s">
        <v>0</v>
      </c>
      <c r="B1061" t="s">
        <v>268</v>
      </c>
      <c r="C1061">
        <v>210</v>
      </c>
      <c r="D1061">
        <v>160</v>
      </c>
      <c r="E1061">
        <v>1411667</v>
      </c>
      <c r="F1061" t="s">
        <v>383</v>
      </c>
      <c r="G1061" s="1">
        <v>42471.717361111114</v>
      </c>
      <c r="H1061" s="2">
        <v>240</v>
      </c>
      <c r="I1061" s="13">
        <f t="shared" si="32"/>
        <v>42471</v>
      </c>
      <c r="J1061" s="28" t="str">
        <f t="shared" si="33"/>
        <v>17:13</v>
      </c>
    </row>
    <row r="1062" spans="1:10" x14ac:dyDescent="0.25">
      <c r="A1062" t="s">
        <v>8</v>
      </c>
      <c r="B1062" t="s">
        <v>369</v>
      </c>
      <c r="C1062">
        <v>450</v>
      </c>
      <c r="D1062">
        <v>100</v>
      </c>
      <c r="E1062">
        <v>1413462</v>
      </c>
      <c r="F1062" t="s">
        <v>386</v>
      </c>
      <c r="G1062" s="1">
        <v>42472.555555555555</v>
      </c>
      <c r="H1062" s="2">
        <v>420</v>
      </c>
      <c r="I1062" s="13">
        <f t="shared" si="32"/>
        <v>42472</v>
      </c>
      <c r="J1062" s="28" t="str">
        <f t="shared" si="33"/>
        <v>13:20</v>
      </c>
    </row>
    <row r="1063" spans="1:10" x14ac:dyDescent="0.25">
      <c r="A1063" t="s">
        <v>3</v>
      </c>
      <c r="B1063" t="s">
        <v>136</v>
      </c>
      <c r="C1063">
        <v>210</v>
      </c>
      <c r="D1063">
        <v>80</v>
      </c>
      <c r="E1063">
        <v>1413489</v>
      </c>
      <c r="F1063" t="s">
        <v>381</v>
      </c>
      <c r="G1063" s="1">
        <v>42463.459027777775</v>
      </c>
      <c r="H1063" s="2">
        <v>406.8895599999999</v>
      </c>
      <c r="I1063" s="13">
        <f t="shared" si="32"/>
        <v>42463</v>
      </c>
      <c r="J1063" s="28" t="str">
        <f t="shared" si="33"/>
        <v>11:1</v>
      </c>
    </row>
    <row r="1064" spans="1:10" x14ac:dyDescent="0.25">
      <c r="A1064" t="s">
        <v>3</v>
      </c>
      <c r="B1064" t="s">
        <v>241</v>
      </c>
      <c r="C1064">
        <v>210</v>
      </c>
      <c r="D1064">
        <v>80</v>
      </c>
      <c r="E1064">
        <v>1413489</v>
      </c>
      <c r="F1064" t="s">
        <v>381</v>
      </c>
      <c r="G1064" s="1">
        <v>42465.243750000001</v>
      </c>
      <c r="H1064" s="2">
        <v>440.39811199999997</v>
      </c>
      <c r="I1064" s="13">
        <f t="shared" si="32"/>
        <v>42465</v>
      </c>
      <c r="J1064" s="28" t="str">
        <f t="shared" si="33"/>
        <v>5:51</v>
      </c>
    </row>
    <row r="1065" spans="1:10" x14ac:dyDescent="0.25">
      <c r="A1065" t="s">
        <v>3</v>
      </c>
      <c r="B1065" t="s">
        <v>136</v>
      </c>
      <c r="C1065">
        <v>210</v>
      </c>
      <c r="D1065">
        <v>80</v>
      </c>
      <c r="E1065">
        <v>1413524</v>
      </c>
      <c r="F1065" t="s">
        <v>382</v>
      </c>
      <c r="G1065" s="1">
        <v>42463.459027777775</v>
      </c>
      <c r="H1065" s="2">
        <v>3400</v>
      </c>
      <c r="I1065" s="13">
        <f t="shared" si="32"/>
        <v>42463</v>
      </c>
      <c r="J1065" s="28" t="str">
        <f t="shared" si="33"/>
        <v>11:1</v>
      </c>
    </row>
    <row r="1066" spans="1:10" x14ac:dyDescent="0.25">
      <c r="A1066" t="s">
        <v>3</v>
      </c>
      <c r="B1066" t="s">
        <v>241</v>
      </c>
      <c r="C1066">
        <v>210</v>
      </c>
      <c r="D1066">
        <v>80</v>
      </c>
      <c r="E1066">
        <v>1413524</v>
      </c>
      <c r="F1066" t="s">
        <v>382</v>
      </c>
      <c r="G1066" s="1">
        <v>42465.243750000001</v>
      </c>
      <c r="H1066" s="2">
        <v>3680</v>
      </c>
      <c r="I1066" s="13">
        <f t="shared" si="32"/>
        <v>42465</v>
      </c>
      <c r="J1066" s="28" t="str">
        <f t="shared" si="33"/>
        <v>5:51</v>
      </c>
    </row>
    <row r="1067" spans="1:10" x14ac:dyDescent="0.25">
      <c r="A1067" t="s">
        <v>3</v>
      </c>
      <c r="B1067" t="s">
        <v>136</v>
      </c>
      <c r="C1067">
        <v>210</v>
      </c>
      <c r="D1067">
        <v>80</v>
      </c>
      <c r="E1067">
        <v>1413525</v>
      </c>
      <c r="F1067" t="s">
        <v>383</v>
      </c>
      <c r="G1067" s="1">
        <v>42463.459027777775</v>
      </c>
      <c r="H1067" s="2">
        <v>3400</v>
      </c>
      <c r="I1067" s="13">
        <f t="shared" si="32"/>
        <v>42463</v>
      </c>
      <c r="J1067" s="28" t="str">
        <f t="shared" si="33"/>
        <v>11:1</v>
      </c>
    </row>
    <row r="1068" spans="1:10" x14ac:dyDescent="0.25">
      <c r="A1068" t="s">
        <v>3</v>
      </c>
      <c r="B1068" t="s">
        <v>241</v>
      </c>
      <c r="C1068">
        <v>210</v>
      </c>
      <c r="D1068">
        <v>80</v>
      </c>
      <c r="E1068">
        <v>1413525</v>
      </c>
      <c r="F1068" t="s">
        <v>383</v>
      </c>
      <c r="G1068" s="1">
        <v>42465.243750000001</v>
      </c>
      <c r="H1068" s="2">
        <v>3680</v>
      </c>
      <c r="I1068" s="13">
        <f t="shared" si="32"/>
        <v>42465</v>
      </c>
      <c r="J1068" s="28" t="str">
        <f t="shared" si="33"/>
        <v>5:51</v>
      </c>
    </row>
    <row r="1069" spans="1:10" x14ac:dyDescent="0.25">
      <c r="A1069" t="s">
        <v>3</v>
      </c>
      <c r="B1069" t="s">
        <v>133</v>
      </c>
      <c r="C1069">
        <v>210</v>
      </c>
      <c r="D1069">
        <v>80</v>
      </c>
      <c r="E1069">
        <v>1413709</v>
      </c>
      <c r="F1069" t="s">
        <v>382</v>
      </c>
      <c r="G1069" s="1">
        <v>42463.103472222225</v>
      </c>
      <c r="H1069" s="2">
        <v>1920</v>
      </c>
      <c r="I1069" s="13">
        <f t="shared" si="32"/>
        <v>42463</v>
      </c>
      <c r="J1069" s="28" t="str">
        <f t="shared" si="33"/>
        <v>2:29</v>
      </c>
    </row>
    <row r="1070" spans="1:10" x14ac:dyDescent="0.25">
      <c r="A1070" t="s">
        <v>8</v>
      </c>
      <c r="B1070" t="s">
        <v>369</v>
      </c>
      <c r="C1070">
        <v>450</v>
      </c>
      <c r="D1070">
        <v>100</v>
      </c>
      <c r="E1070">
        <v>1414017</v>
      </c>
      <c r="F1070" t="s">
        <v>382</v>
      </c>
      <c r="G1070" s="1">
        <v>42472.555555555555</v>
      </c>
      <c r="H1070" s="2">
        <v>140</v>
      </c>
      <c r="I1070" s="13">
        <f t="shared" si="32"/>
        <v>42472</v>
      </c>
      <c r="J1070" s="28" t="str">
        <f t="shared" si="33"/>
        <v>13:20</v>
      </c>
    </row>
    <row r="1071" spans="1:10" x14ac:dyDescent="0.25">
      <c r="A1071" t="s">
        <v>8</v>
      </c>
      <c r="B1071" t="s">
        <v>369</v>
      </c>
      <c r="C1071">
        <v>450</v>
      </c>
      <c r="D1071">
        <v>100</v>
      </c>
      <c r="E1071">
        <v>1414027</v>
      </c>
      <c r="F1071" t="s">
        <v>383</v>
      </c>
      <c r="G1071" s="1">
        <v>42472.555555555555</v>
      </c>
      <c r="H1071" s="2">
        <v>140</v>
      </c>
      <c r="I1071" s="13">
        <f t="shared" si="32"/>
        <v>42472</v>
      </c>
      <c r="J1071" s="28" t="str">
        <f t="shared" si="33"/>
        <v>13:20</v>
      </c>
    </row>
    <row r="1072" spans="1:10" x14ac:dyDescent="0.25">
      <c r="A1072" t="s">
        <v>2</v>
      </c>
      <c r="B1072" t="s">
        <v>286</v>
      </c>
      <c r="C1072">
        <v>210</v>
      </c>
      <c r="D1072">
        <v>90</v>
      </c>
      <c r="E1072">
        <v>1414529</v>
      </c>
      <c r="F1072" t="s">
        <v>384</v>
      </c>
      <c r="G1072" s="1">
        <v>42461.666666666664</v>
      </c>
      <c r="H1072" s="2">
        <v>432</v>
      </c>
      <c r="I1072" s="13">
        <f t="shared" si="32"/>
        <v>42461</v>
      </c>
      <c r="J1072" s="28" t="str">
        <f t="shared" si="33"/>
        <v>16:0</v>
      </c>
    </row>
    <row r="1073" spans="1:10" x14ac:dyDescent="0.25">
      <c r="A1073" t="s">
        <v>8</v>
      </c>
      <c r="B1073" t="s">
        <v>330</v>
      </c>
      <c r="C1073">
        <v>420</v>
      </c>
      <c r="D1073">
        <v>100</v>
      </c>
      <c r="E1073">
        <v>1414765</v>
      </c>
      <c r="F1073" t="s">
        <v>381</v>
      </c>
      <c r="G1073" s="1">
        <v>42465.176388888889</v>
      </c>
      <c r="H1073" s="2">
        <v>27.281250360000005</v>
      </c>
      <c r="I1073" s="13">
        <f t="shared" si="32"/>
        <v>42465</v>
      </c>
      <c r="J1073" s="28" t="str">
        <f t="shared" si="33"/>
        <v>4:14</v>
      </c>
    </row>
    <row r="1074" spans="1:10" x14ac:dyDescent="0.25">
      <c r="A1074" t="s">
        <v>8</v>
      </c>
      <c r="B1074" t="s">
        <v>330</v>
      </c>
      <c r="C1074">
        <v>420</v>
      </c>
      <c r="D1074">
        <v>100</v>
      </c>
      <c r="E1074">
        <v>1414796</v>
      </c>
      <c r="F1074" t="s">
        <v>386</v>
      </c>
      <c r="G1074" s="1">
        <v>42465.176388888889</v>
      </c>
      <c r="H1074" s="2">
        <v>966</v>
      </c>
      <c r="I1074" s="13">
        <f t="shared" si="32"/>
        <v>42465</v>
      </c>
      <c r="J1074" s="28" t="str">
        <f t="shared" si="33"/>
        <v>4:14</v>
      </c>
    </row>
    <row r="1075" spans="1:10" x14ac:dyDescent="0.25">
      <c r="A1075" t="s">
        <v>1</v>
      </c>
      <c r="B1075" t="s">
        <v>72</v>
      </c>
      <c r="C1075">
        <v>210</v>
      </c>
      <c r="D1075">
        <v>80</v>
      </c>
      <c r="E1075">
        <v>1415051</v>
      </c>
      <c r="F1075" t="s">
        <v>384</v>
      </c>
      <c r="G1075" s="1">
        <v>42462.306250000001</v>
      </c>
      <c r="H1075" s="2">
        <v>240</v>
      </c>
      <c r="I1075" s="13">
        <f t="shared" si="32"/>
        <v>42462</v>
      </c>
      <c r="J1075" s="28" t="str">
        <f t="shared" si="33"/>
        <v>7:21</v>
      </c>
    </row>
    <row r="1076" spans="1:10" x14ac:dyDescent="0.25">
      <c r="A1076" t="s">
        <v>1</v>
      </c>
      <c r="B1076" t="s">
        <v>284</v>
      </c>
      <c r="C1076">
        <v>210</v>
      </c>
      <c r="D1076">
        <v>80</v>
      </c>
      <c r="E1076">
        <v>1415114</v>
      </c>
      <c r="F1076" t="s">
        <v>386</v>
      </c>
      <c r="G1076" s="1">
        <v>42472.063194444447</v>
      </c>
      <c r="H1076" s="2">
        <v>55200</v>
      </c>
      <c r="I1076" s="13">
        <f t="shared" si="32"/>
        <v>42472</v>
      </c>
      <c r="J1076" s="28" t="str">
        <f t="shared" si="33"/>
        <v>1:31</v>
      </c>
    </row>
    <row r="1077" spans="1:10" x14ac:dyDescent="0.25">
      <c r="A1077" t="s">
        <v>3</v>
      </c>
      <c r="B1077" t="s">
        <v>314</v>
      </c>
      <c r="C1077">
        <v>210</v>
      </c>
      <c r="D1077">
        <v>80</v>
      </c>
      <c r="E1077">
        <v>1415856</v>
      </c>
      <c r="F1077" t="s">
        <v>384</v>
      </c>
      <c r="G1077" s="1">
        <v>42469.53125</v>
      </c>
      <c r="H1077" s="2">
        <v>816</v>
      </c>
      <c r="I1077" s="13">
        <f t="shared" si="32"/>
        <v>42469</v>
      </c>
      <c r="J1077" s="28" t="str">
        <f t="shared" si="33"/>
        <v>12:45</v>
      </c>
    </row>
    <row r="1078" spans="1:10" x14ac:dyDescent="0.25">
      <c r="A1078" t="s">
        <v>8</v>
      </c>
      <c r="B1078" t="s">
        <v>331</v>
      </c>
      <c r="C1078">
        <v>420</v>
      </c>
      <c r="D1078">
        <v>100</v>
      </c>
      <c r="E1078">
        <v>1416701</v>
      </c>
      <c r="F1078" t="s">
        <v>386</v>
      </c>
      <c r="G1078" s="1">
        <v>42465.302083333336</v>
      </c>
      <c r="H1078" s="2">
        <v>960</v>
      </c>
      <c r="I1078" s="13">
        <f t="shared" si="32"/>
        <v>42465</v>
      </c>
      <c r="J1078" s="28" t="str">
        <f t="shared" si="33"/>
        <v>7:15</v>
      </c>
    </row>
    <row r="1079" spans="1:10" x14ac:dyDescent="0.25">
      <c r="A1079" t="s">
        <v>2</v>
      </c>
      <c r="B1079" t="s">
        <v>101</v>
      </c>
      <c r="C1079">
        <v>210</v>
      </c>
      <c r="D1079">
        <v>100</v>
      </c>
      <c r="E1079">
        <v>1416702</v>
      </c>
      <c r="F1079" t="s">
        <v>386</v>
      </c>
      <c r="G1079" s="1">
        <v>42462.098611111112</v>
      </c>
      <c r="H1079" s="2">
        <v>4800</v>
      </c>
      <c r="I1079" s="13">
        <f t="shared" si="32"/>
        <v>42462</v>
      </c>
      <c r="J1079" s="28" t="str">
        <f t="shared" si="33"/>
        <v>2:22</v>
      </c>
    </row>
    <row r="1080" spans="1:10" x14ac:dyDescent="0.25">
      <c r="A1080" t="s">
        <v>8</v>
      </c>
      <c r="B1080" t="s">
        <v>331</v>
      </c>
      <c r="C1080">
        <v>420</v>
      </c>
      <c r="D1080">
        <v>100</v>
      </c>
      <c r="E1080">
        <v>1416704</v>
      </c>
      <c r="F1080" t="s">
        <v>384</v>
      </c>
      <c r="G1080" s="1">
        <v>42465.302083333336</v>
      </c>
      <c r="H1080" s="2">
        <v>120</v>
      </c>
      <c r="I1080" s="13">
        <f t="shared" si="32"/>
        <v>42465</v>
      </c>
      <c r="J1080" s="28" t="str">
        <f t="shared" si="33"/>
        <v>7:15</v>
      </c>
    </row>
    <row r="1081" spans="1:10" x14ac:dyDescent="0.25">
      <c r="A1081" t="s">
        <v>2</v>
      </c>
      <c r="B1081" t="s">
        <v>101</v>
      </c>
      <c r="C1081">
        <v>210</v>
      </c>
      <c r="D1081">
        <v>100</v>
      </c>
      <c r="E1081">
        <v>1416705</v>
      </c>
      <c r="F1081" t="s">
        <v>384</v>
      </c>
      <c r="G1081" s="1">
        <v>42462.098611111112</v>
      </c>
      <c r="H1081" s="2">
        <v>600</v>
      </c>
      <c r="I1081" s="13">
        <f t="shared" si="32"/>
        <v>42462</v>
      </c>
      <c r="J1081" s="28" t="str">
        <f t="shared" si="33"/>
        <v>2:22</v>
      </c>
    </row>
    <row r="1082" spans="1:10" x14ac:dyDescent="0.25">
      <c r="A1082" t="s">
        <v>8</v>
      </c>
      <c r="B1082" t="s">
        <v>152</v>
      </c>
      <c r="C1082">
        <v>420</v>
      </c>
      <c r="D1082">
        <v>200</v>
      </c>
      <c r="E1082">
        <v>1416806</v>
      </c>
      <c r="F1082" t="s">
        <v>381</v>
      </c>
      <c r="G1082" s="1">
        <v>42462.475694444445</v>
      </c>
      <c r="H1082" s="2">
        <v>37.051000000000002</v>
      </c>
      <c r="I1082" s="13">
        <f t="shared" si="32"/>
        <v>42462</v>
      </c>
      <c r="J1082" s="28" t="str">
        <f t="shared" si="33"/>
        <v>11:25</v>
      </c>
    </row>
    <row r="1083" spans="1:10" x14ac:dyDescent="0.25">
      <c r="A1083" t="s">
        <v>8</v>
      </c>
      <c r="B1083" t="s">
        <v>155</v>
      </c>
      <c r="C1083">
        <v>420</v>
      </c>
      <c r="D1083">
        <v>250</v>
      </c>
      <c r="E1083">
        <v>1416807</v>
      </c>
      <c r="F1083" t="s">
        <v>381</v>
      </c>
      <c r="G1083" s="1">
        <v>42463.03125</v>
      </c>
      <c r="H1083" s="2">
        <v>35.904939840000004</v>
      </c>
      <c r="I1083" s="13">
        <f t="shared" si="32"/>
        <v>42463</v>
      </c>
      <c r="J1083" s="28" t="str">
        <f t="shared" si="33"/>
        <v>0:45</v>
      </c>
    </row>
    <row r="1084" spans="1:10" x14ac:dyDescent="0.25">
      <c r="A1084" t="s">
        <v>8</v>
      </c>
      <c r="B1084" t="s">
        <v>335</v>
      </c>
      <c r="C1084">
        <v>420</v>
      </c>
      <c r="D1084">
        <v>120</v>
      </c>
      <c r="E1084">
        <v>1416807</v>
      </c>
      <c r="F1084" t="s">
        <v>381</v>
      </c>
      <c r="G1084" s="1">
        <v>42465.968055555553</v>
      </c>
      <c r="H1084" s="2">
        <v>38.080996799999994</v>
      </c>
      <c r="I1084" s="13">
        <f t="shared" si="32"/>
        <v>42465</v>
      </c>
      <c r="J1084" s="28" t="str">
        <f t="shared" si="33"/>
        <v>23:14</v>
      </c>
    </row>
    <row r="1085" spans="1:10" x14ac:dyDescent="0.25">
      <c r="A1085" t="s">
        <v>8</v>
      </c>
      <c r="B1085" t="s">
        <v>339</v>
      </c>
      <c r="C1085">
        <v>420</v>
      </c>
      <c r="D1085">
        <v>160</v>
      </c>
      <c r="E1085">
        <v>1416807</v>
      </c>
      <c r="F1085" t="s">
        <v>381</v>
      </c>
      <c r="G1085" s="1">
        <v>42466.364583333336</v>
      </c>
      <c r="H1085" s="2">
        <v>48.194999999999993</v>
      </c>
      <c r="I1085" s="13">
        <f t="shared" si="32"/>
        <v>42466</v>
      </c>
      <c r="J1085" s="28" t="str">
        <f t="shared" si="33"/>
        <v>8:45</v>
      </c>
    </row>
    <row r="1086" spans="1:10" x14ac:dyDescent="0.25">
      <c r="A1086" t="s">
        <v>0</v>
      </c>
      <c r="B1086" t="s">
        <v>261</v>
      </c>
      <c r="C1086">
        <v>210</v>
      </c>
      <c r="D1086">
        <v>160</v>
      </c>
      <c r="E1086">
        <v>1416808</v>
      </c>
      <c r="F1086" t="s">
        <v>381</v>
      </c>
      <c r="G1086" s="1">
        <v>42469.99722222222</v>
      </c>
      <c r="H1086" s="2">
        <v>42.952500000000001</v>
      </c>
      <c r="I1086" s="13">
        <f t="shared" si="32"/>
        <v>42469</v>
      </c>
      <c r="J1086" s="28" t="str">
        <f t="shared" si="33"/>
        <v>23:56</v>
      </c>
    </row>
    <row r="1087" spans="1:10" x14ac:dyDescent="0.25">
      <c r="A1087" t="s">
        <v>1</v>
      </c>
      <c r="B1087" t="s">
        <v>211</v>
      </c>
      <c r="C1087">
        <v>210</v>
      </c>
      <c r="D1087">
        <v>90</v>
      </c>
      <c r="E1087">
        <v>1416811</v>
      </c>
      <c r="F1087" t="s">
        <v>381</v>
      </c>
      <c r="G1087" s="1">
        <v>42470.250694444447</v>
      </c>
      <c r="H1087" s="2">
        <v>45.177888000000003</v>
      </c>
      <c r="I1087" s="13">
        <f t="shared" si="32"/>
        <v>42470</v>
      </c>
      <c r="J1087" s="28" t="str">
        <f t="shared" si="33"/>
        <v>6:1</v>
      </c>
    </row>
    <row r="1088" spans="1:10" x14ac:dyDescent="0.25">
      <c r="A1088" t="s">
        <v>0</v>
      </c>
      <c r="B1088" t="s">
        <v>273</v>
      </c>
      <c r="C1088">
        <v>210</v>
      </c>
      <c r="D1088">
        <v>200</v>
      </c>
      <c r="E1088">
        <v>1416814</v>
      </c>
      <c r="F1088" t="s">
        <v>381</v>
      </c>
      <c r="G1088" s="1">
        <v>42472.552777777775</v>
      </c>
      <c r="H1088" s="2">
        <v>24.553199999999993</v>
      </c>
      <c r="I1088" s="13">
        <f t="shared" si="32"/>
        <v>42472</v>
      </c>
      <c r="J1088" s="28" t="str">
        <f t="shared" si="33"/>
        <v>13:16</v>
      </c>
    </row>
    <row r="1089" spans="1:10" x14ac:dyDescent="0.25">
      <c r="A1089" t="s">
        <v>1</v>
      </c>
      <c r="B1089" t="s">
        <v>176</v>
      </c>
      <c r="C1089">
        <v>210</v>
      </c>
      <c r="D1089">
        <v>100</v>
      </c>
      <c r="E1089">
        <v>1416815</v>
      </c>
      <c r="F1089" t="s">
        <v>381</v>
      </c>
      <c r="G1089" s="1">
        <v>42470.70416666667</v>
      </c>
      <c r="H1089" s="2">
        <v>106.23571199999998</v>
      </c>
      <c r="I1089" s="13">
        <f t="shared" si="32"/>
        <v>42470</v>
      </c>
      <c r="J1089" s="28" t="str">
        <f t="shared" si="33"/>
        <v>16:54</v>
      </c>
    </row>
    <row r="1090" spans="1:10" x14ac:dyDescent="0.25">
      <c r="A1090" t="s">
        <v>8</v>
      </c>
      <c r="B1090" t="s">
        <v>362</v>
      </c>
      <c r="C1090">
        <v>450</v>
      </c>
      <c r="D1090">
        <v>90</v>
      </c>
      <c r="E1090">
        <v>1416817</v>
      </c>
      <c r="F1090" t="s">
        <v>381</v>
      </c>
      <c r="G1090" s="1">
        <v>42470.545138888891</v>
      </c>
      <c r="H1090" s="2">
        <v>103.62353760000001</v>
      </c>
      <c r="I1090" s="13">
        <f t="shared" si="32"/>
        <v>42470</v>
      </c>
      <c r="J1090" s="28" t="str">
        <f t="shared" si="33"/>
        <v>13:5</v>
      </c>
    </row>
    <row r="1091" spans="1:10" x14ac:dyDescent="0.25">
      <c r="A1091" t="s">
        <v>8</v>
      </c>
      <c r="B1091" t="s">
        <v>365</v>
      </c>
      <c r="C1091">
        <v>450</v>
      </c>
      <c r="D1091">
        <v>100</v>
      </c>
      <c r="E1091">
        <v>1416817</v>
      </c>
      <c r="F1091" t="s">
        <v>381</v>
      </c>
      <c r="G1091" s="1">
        <v>42471.727777777778</v>
      </c>
      <c r="H1091" s="2">
        <v>77.39746559999999</v>
      </c>
      <c r="I1091" s="13">
        <f t="shared" ref="I1091:I1154" si="34">DATE(YEAR(G1091),MONTH(G1091),DAY(G1091))</f>
        <v>42471</v>
      </c>
      <c r="J1091" s="28" t="str">
        <f t="shared" ref="J1091:J1154" si="35">HOUR(G1091)&amp;":"&amp;MINUTE(G1091)</f>
        <v>17:28</v>
      </c>
    </row>
    <row r="1092" spans="1:10" x14ac:dyDescent="0.25">
      <c r="A1092" t="s">
        <v>1</v>
      </c>
      <c r="B1092" t="s">
        <v>62</v>
      </c>
      <c r="C1092">
        <v>210</v>
      </c>
      <c r="D1092">
        <v>80</v>
      </c>
      <c r="E1092">
        <v>1416821</v>
      </c>
      <c r="F1092" t="s">
        <v>382</v>
      </c>
      <c r="G1092" s="1">
        <v>42464.723611111112</v>
      </c>
      <c r="H1092" s="2">
        <v>1880</v>
      </c>
      <c r="I1092" s="13">
        <f t="shared" si="34"/>
        <v>42464</v>
      </c>
      <c r="J1092" s="28" t="str">
        <f t="shared" si="35"/>
        <v>17:22</v>
      </c>
    </row>
    <row r="1093" spans="1:10" x14ac:dyDescent="0.25">
      <c r="A1093" t="s">
        <v>2</v>
      </c>
      <c r="B1093" t="s">
        <v>108</v>
      </c>
      <c r="C1093">
        <v>210</v>
      </c>
      <c r="D1093">
        <v>80</v>
      </c>
      <c r="E1093">
        <v>1416821</v>
      </c>
      <c r="F1093" t="s">
        <v>382</v>
      </c>
      <c r="G1093" s="1">
        <v>42465.431250000001</v>
      </c>
      <c r="H1093" s="2">
        <v>3792</v>
      </c>
      <c r="I1093" s="13">
        <f t="shared" si="34"/>
        <v>42465</v>
      </c>
      <c r="J1093" s="28" t="str">
        <f t="shared" si="35"/>
        <v>10:21</v>
      </c>
    </row>
    <row r="1094" spans="1:10" x14ac:dyDescent="0.25">
      <c r="A1094" t="s">
        <v>2</v>
      </c>
      <c r="B1094" t="s">
        <v>234</v>
      </c>
      <c r="C1094">
        <v>210</v>
      </c>
      <c r="D1094">
        <v>80</v>
      </c>
      <c r="E1094">
        <v>1416821</v>
      </c>
      <c r="F1094" t="s">
        <v>382</v>
      </c>
      <c r="G1094" s="1">
        <v>42465.628472222219</v>
      </c>
      <c r="H1094" s="2">
        <v>2160</v>
      </c>
      <c r="I1094" s="13">
        <f t="shared" si="34"/>
        <v>42465</v>
      </c>
      <c r="J1094" s="28" t="str">
        <f t="shared" si="35"/>
        <v>15:5</v>
      </c>
    </row>
    <row r="1095" spans="1:10" x14ac:dyDescent="0.25">
      <c r="A1095" t="s">
        <v>1</v>
      </c>
      <c r="B1095" t="s">
        <v>62</v>
      </c>
      <c r="C1095">
        <v>210</v>
      </c>
      <c r="D1095">
        <v>80</v>
      </c>
      <c r="E1095">
        <v>1416822</v>
      </c>
      <c r="F1095" t="s">
        <v>383</v>
      </c>
      <c r="G1095" s="1">
        <v>42464.723611111112</v>
      </c>
      <c r="H1095" s="2">
        <v>1880</v>
      </c>
      <c r="I1095" s="13">
        <f t="shared" si="34"/>
        <v>42464</v>
      </c>
      <c r="J1095" s="28" t="str">
        <f t="shared" si="35"/>
        <v>17:22</v>
      </c>
    </row>
    <row r="1096" spans="1:10" x14ac:dyDescent="0.25">
      <c r="A1096" t="s">
        <v>2</v>
      </c>
      <c r="B1096" t="s">
        <v>108</v>
      </c>
      <c r="C1096">
        <v>210</v>
      </c>
      <c r="D1096">
        <v>80</v>
      </c>
      <c r="E1096">
        <v>1416822</v>
      </c>
      <c r="F1096" t="s">
        <v>383</v>
      </c>
      <c r="G1096" s="1">
        <v>42465.431250000001</v>
      </c>
      <c r="H1096" s="2">
        <v>3792</v>
      </c>
      <c r="I1096" s="13">
        <f t="shared" si="34"/>
        <v>42465</v>
      </c>
      <c r="J1096" s="28" t="str">
        <f t="shared" si="35"/>
        <v>10:21</v>
      </c>
    </row>
    <row r="1097" spans="1:10" x14ac:dyDescent="0.25">
      <c r="A1097" t="s">
        <v>2</v>
      </c>
      <c r="B1097" t="s">
        <v>234</v>
      </c>
      <c r="C1097">
        <v>210</v>
      </c>
      <c r="D1097">
        <v>80</v>
      </c>
      <c r="E1097">
        <v>1416822</v>
      </c>
      <c r="F1097" t="s">
        <v>383</v>
      </c>
      <c r="G1097" s="1">
        <v>42465.628472222219</v>
      </c>
      <c r="H1097" s="2">
        <v>2160</v>
      </c>
      <c r="I1097" s="13">
        <f t="shared" si="34"/>
        <v>42465</v>
      </c>
      <c r="J1097" s="28" t="str">
        <f t="shared" si="35"/>
        <v>15:5</v>
      </c>
    </row>
    <row r="1098" spans="1:10" x14ac:dyDescent="0.25">
      <c r="A1098" t="s">
        <v>8</v>
      </c>
      <c r="B1098" t="s">
        <v>365</v>
      </c>
      <c r="C1098">
        <v>450</v>
      </c>
      <c r="D1098">
        <v>100</v>
      </c>
      <c r="E1098">
        <v>1417022</v>
      </c>
      <c r="F1098" t="s">
        <v>386</v>
      </c>
      <c r="G1098" s="1">
        <v>42471.727777777778</v>
      </c>
      <c r="H1098" s="2">
        <v>1560</v>
      </c>
      <c r="I1098" s="13">
        <f t="shared" si="34"/>
        <v>42471</v>
      </c>
      <c r="J1098" s="28" t="str">
        <f t="shared" si="35"/>
        <v>17:28</v>
      </c>
    </row>
    <row r="1099" spans="1:10" x14ac:dyDescent="0.25">
      <c r="A1099" t="s">
        <v>8</v>
      </c>
      <c r="B1099" t="s">
        <v>335</v>
      </c>
      <c r="C1099">
        <v>420</v>
      </c>
      <c r="D1099">
        <v>120</v>
      </c>
      <c r="E1099">
        <v>1417025</v>
      </c>
      <c r="F1099" t="s">
        <v>386</v>
      </c>
      <c r="G1099" s="1">
        <v>42465.968055555553</v>
      </c>
      <c r="H1099" s="2">
        <v>840</v>
      </c>
      <c r="I1099" s="13">
        <f t="shared" si="34"/>
        <v>42465</v>
      </c>
      <c r="J1099" s="28" t="str">
        <f t="shared" si="35"/>
        <v>23:14</v>
      </c>
    </row>
    <row r="1100" spans="1:10" x14ac:dyDescent="0.25">
      <c r="A1100" t="s">
        <v>8</v>
      </c>
      <c r="B1100" t="s">
        <v>339</v>
      </c>
      <c r="C1100">
        <v>420</v>
      </c>
      <c r="D1100">
        <v>160</v>
      </c>
      <c r="E1100">
        <v>1417026</v>
      </c>
      <c r="F1100" t="s">
        <v>386</v>
      </c>
      <c r="G1100" s="1">
        <v>42466.364583333336</v>
      </c>
      <c r="H1100" s="2">
        <v>1000</v>
      </c>
      <c r="I1100" s="13">
        <f t="shared" si="34"/>
        <v>42466</v>
      </c>
      <c r="J1100" s="28" t="str">
        <f t="shared" si="35"/>
        <v>8:45</v>
      </c>
    </row>
    <row r="1101" spans="1:10" x14ac:dyDescent="0.25">
      <c r="A1101" t="s">
        <v>8</v>
      </c>
      <c r="B1101" t="s">
        <v>155</v>
      </c>
      <c r="C1101">
        <v>420</v>
      </c>
      <c r="D1101">
        <v>250</v>
      </c>
      <c r="E1101">
        <v>1417028</v>
      </c>
      <c r="F1101" t="s">
        <v>386</v>
      </c>
      <c r="G1101" s="1">
        <v>42463.03125</v>
      </c>
      <c r="H1101" s="2">
        <v>792</v>
      </c>
      <c r="I1101" s="13">
        <f t="shared" si="34"/>
        <v>42463</v>
      </c>
      <c r="J1101" s="28" t="str">
        <f t="shared" si="35"/>
        <v>0:45</v>
      </c>
    </row>
    <row r="1102" spans="1:10" x14ac:dyDescent="0.25">
      <c r="A1102" t="s">
        <v>8</v>
      </c>
      <c r="B1102" t="s">
        <v>362</v>
      </c>
      <c r="C1102">
        <v>450</v>
      </c>
      <c r="D1102">
        <v>90</v>
      </c>
      <c r="E1102">
        <v>1417031</v>
      </c>
      <c r="F1102" t="s">
        <v>386</v>
      </c>
      <c r="G1102" s="1">
        <v>42470.545138888891</v>
      </c>
      <c r="H1102" s="2">
        <v>2160</v>
      </c>
      <c r="I1102" s="13">
        <f t="shared" si="34"/>
        <v>42470</v>
      </c>
      <c r="J1102" s="28" t="str">
        <f t="shared" si="35"/>
        <v>13:5</v>
      </c>
    </row>
    <row r="1103" spans="1:10" x14ac:dyDescent="0.25">
      <c r="A1103" t="s">
        <v>8</v>
      </c>
      <c r="B1103" t="s">
        <v>152</v>
      </c>
      <c r="C1103">
        <v>420</v>
      </c>
      <c r="D1103">
        <v>200</v>
      </c>
      <c r="E1103">
        <v>1417039</v>
      </c>
      <c r="F1103" t="s">
        <v>386</v>
      </c>
      <c r="G1103" s="1">
        <v>42462.475694444445</v>
      </c>
      <c r="H1103" s="2">
        <v>800</v>
      </c>
      <c r="I1103" s="13">
        <f t="shared" si="34"/>
        <v>42462</v>
      </c>
      <c r="J1103" s="28" t="str">
        <f t="shared" si="35"/>
        <v>11:25</v>
      </c>
    </row>
    <row r="1104" spans="1:10" x14ac:dyDescent="0.25">
      <c r="A1104" t="s">
        <v>8</v>
      </c>
      <c r="B1104" t="s">
        <v>152</v>
      </c>
      <c r="C1104">
        <v>420</v>
      </c>
      <c r="D1104">
        <v>200</v>
      </c>
      <c r="E1104">
        <v>1417059</v>
      </c>
      <c r="F1104" t="s">
        <v>384</v>
      </c>
      <c r="G1104" s="1">
        <v>42462.475694444445</v>
      </c>
      <c r="H1104" s="2">
        <v>200</v>
      </c>
      <c r="I1104" s="13">
        <f t="shared" si="34"/>
        <v>42462</v>
      </c>
      <c r="J1104" s="28" t="str">
        <f t="shared" si="35"/>
        <v>11:25</v>
      </c>
    </row>
    <row r="1105" spans="1:10" x14ac:dyDescent="0.25">
      <c r="A1105" t="s">
        <v>8</v>
      </c>
      <c r="B1105" t="s">
        <v>365</v>
      </c>
      <c r="C1105">
        <v>450</v>
      </c>
      <c r="D1105">
        <v>100</v>
      </c>
      <c r="E1105">
        <v>1417061</v>
      </c>
      <c r="F1105" t="s">
        <v>384</v>
      </c>
      <c r="G1105" s="1">
        <v>42471.727777777778</v>
      </c>
      <c r="H1105" s="2">
        <v>520</v>
      </c>
      <c r="I1105" s="13">
        <f t="shared" si="34"/>
        <v>42471</v>
      </c>
      <c r="J1105" s="28" t="str">
        <f t="shared" si="35"/>
        <v>17:28</v>
      </c>
    </row>
    <row r="1106" spans="1:10" x14ac:dyDescent="0.25">
      <c r="A1106" t="s">
        <v>1</v>
      </c>
      <c r="B1106" t="s">
        <v>84</v>
      </c>
      <c r="C1106">
        <v>210</v>
      </c>
      <c r="D1106">
        <v>80</v>
      </c>
      <c r="E1106">
        <v>1417172</v>
      </c>
      <c r="F1106" t="s">
        <v>381</v>
      </c>
      <c r="G1106" s="1">
        <v>42463.417361111111</v>
      </c>
      <c r="H1106" s="2">
        <v>76.982399999999998</v>
      </c>
      <c r="I1106" s="13">
        <f t="shared" si="34"/>
        <v>42463</v>
      </c>
      <c r="J1106" s="28" t="str">
        <f t="shared" si="35"/>
        <v>10:1</v>
      </c>
    </row>
    <row r="1107" spans="1:10" x14ac:dyDescent="0.25">
      <c r="A1107" t="s">
        <v>3</v>
      </c>
      <c r="B1107" t="s">
        <v>133</v>
      </c>
      <c r="C1107">
        <v>210</v>
      </c>
      <c r="D1107">
        <v>80</v>
      </c>
      <c r="E1107">
        <v>1417178</v>
      </c>
      <c r="F1107" t="s">
        <v>383</v>
      </c>
      <c r="G1107" s="1">
        <v>42463.103472222225</v>
      </c>
      <c r="H1107" s="2">
        <v>1920</v>
      </c>
      <c r="I1107" s="13">
        <f t="shared" si="34"/>
        <v>42463</v>
      </c>
      <c r="J1107" s="28" t="str">
        <f t="shared" si="35"/>
        <v>2:29</v>
      </c>
    </row>
    <row r="1108" spans="1:10" x14ac:dyDescent="0.25">
      <c r="A1108" t="s">
        <v>3</v>
      </c>
      <c r="B1108" t="s">
        <v>140</v>
      </c>
      <c r="C1108">
        <v>210</v>
      </c>
      <c r="D1108">
        <v>80</v>
      </c>
      <c r="E1108">
        <v>1418012</v>
      </c>
      <c r="F1108" t="s">
        <v>381</v>
      </c>
      <c r="G1108" s="1">
        <v>42464.131944444445</v>
      </c>
      <c r="H1108" s="2">
        <v>31.985436</v>
      </c>
      <c r="I1108" s="13">
        <f t="shared" si="34"/>
        <v>42464</v>
      </c>
      <c r="J1108" s="28" t="str">
        <f t="shared" si="35"/>
        <v>3:10</v>
      </c>
    </row>
    <row r="1109" spans="1:10" x14ac:dyDescent="0.25">
      <c r="A1109" t="s">
        <v>8</v>
      </c>
      <c r="B1109" t="s">
        <v>362</v>
      </c>
      <c r="C1109">
        <v>450</v>
      </c>
      <c r="D1109">
        <v>90</v>
      </c>
      <c r="E1109">
        <v>1418013</v>
      </c>
      <c r="F1109" t="s">
        <v>382</v>
      </c>
      <c r="G1109" s="1">
        <v>42470.545138888891</v>
      </c>
      <c r="H1109" s="2">
        <v>720</v>
      </c>
      <c r="I1109" s="13">
        <f t="shared" si="34"/>
        <v>42470</v>
      </c>
      <c r="J1109" s="28" t="str">
        <f t="shared" si="35"/>
        <v>13:5</v>
      </c>
    </row>
    <row r="1110" spans="1:10" x14ac:dyDescent="0.25">
      <c r="A1110" t="s">
        <v>8</v>
      </c>
      <c r="B1110" t="s">
        <v>365</v>
      </c>
      <c r="C1110">
        <v>450</v>
      </c>
      <c r="D1110">
        <v>100</v>
      </c>
      <c r="E1110">
        <v>1418013</v>
      </c>
      <c r="F1110" t="s">
        <v>382</v>
      </c>
      <c r="G1110" s="1">
        <v>42471.727777777778</v>
      </c>
      <c r="H1110" s="2">
        <v>520</v>
      </c>
      <c r="I1110" s="13">
        <f t="shared" si="34"/>
        <v>42471</v>
      </c>
      <c r="J1110" s="28" t="str">
        <f t="shared" si="35"/>
        <v>17:28</v>
      </c>
    </row>
    <row r="1111" spans="1:10" x14ac:dyDescent="0.25">
      <c r="A1111" t="s">
        <v>8</v>
      </c>
      <c r="B1111" t="s">
        <v>152</v>
      </c>
      <c r="C1111">
        <v>420</v>
      </c>
      <c r="D1111">
        <v>200</v>
      </c>
      <c r="E1111">
        <v>1418015</v>
      </c>
      <c r="F1111" t="s">
        <v>382</v>
      </c>
      <c r="G1111" s="1">
        <v>42462.475694444445</v>
      </c>
      <c r="H1111" s="2">
        <v>200</v>
      </c>
      <c r="I1111" s="13">
        <f t="shared" si="34"/>
        <v>42462</v>
      </c>
      <c r="J1111" s="28" t="str">
        <f t="shared" si="35"/>
        <v>11:25</v>
      </c>
    </row>
    <row r="1112" spans="1:10" x14ac:dyDescent="0.25">
      <c r="A1112" t="s">
        <v>8</v>
      </c>
      <c r="B1112" t="s">
        <v>155</v>
      </c>
      <c r="C1112">
        <v>420</v>
      </c>
      <c r="D1112">
        <v>250</v>
      </c>
      <c r="E1112">
        <v>1418015</v>
      </c>
      <c r="F1112" t="s">
        <v>382</v>
      </c>
      <c r="G1112" s="1">
        <v>42463.03125</v>
      </c>
      <c r="H1112" s="2">
        <v>132</v>
      </c>
      <c r="I1112" s="13">
        <f t="shared" si="34"/>
        <v>42463</v>
      </c>
      <c r="J1112" s="28" t="str">
        <f t="shared" si="35"/>
        <v>0:45</v>
      </c>
    </row>
    <row r="1113" spans="1:10" x14ac:dyDescent="0.25">
      <c r="A1113" t="s">
        <v>8</v>
      </c>
      <c r="B1113" t="s">
        <v>335</v>
      </c>
      <c r="C1113">
        <v>420</v>
      </c>
      <c r="D1113">
        <v>120</v>
      </c>
      <c r="E1113">
        <v>1418015</v>
      </c>
      <c r="F1113" t="s">
        <v>382</v>
      </c>
      <c r="G1113" s="1">
        <v>42465.968055555553</v>
      </c>
      <c r="H1113" s="2">
        <v>140</v>
      </c>
      <c r="I1113" s="13">
        <f t="shared" si="34"/>
        <v>42465</v>
      </c>
      <c r="J1113" s="28" t="str">
        <f t="shared" si="35"/>
        <v>23:14</v>
      </c>
    </row>
    <row r="1114" spans="1:10" x14ac:dyDescent="0.25">
      <c r="A1114" t="s">
        <v>8</v>
      </c>
      <c r="B1114" t="s">
        <v>339</v>
      </c>
      <c r="C1114">
        <v>420</v>
      </c>
      <c r="D1114">
        <v>160</v>
      </c>
      <c r="E1114">
        <v>1418015</v>
      </c>
      <c r="F1114" t="s">
        <v>382</v>
      </c>
      <c r="G1114" s="1">
        <v>42466.364583333336</v>
      </c>
      <c r="H1114" s="2">
        <v>200</v>
      </c>
      <c r="I1114" s="13">
        <f t="shared" si="34"/>
        <v>42466</v>
      </c>
      <c r="J1114" s="28" t="str">
        <f t="shared" si="35"/>
        <v>8:45</v>
      </c>
    </row>
    <row r="1115" spans="1:10" x14ac:dyDescent="0.25">
      <c r="A1115" t="s">
        <v>8</v>
      </c>
      <c r="B1115" t="s">
        <v>152</v>
      </c>
      <c r="C1115">
        <v>420</v>
      </c>
      <c r="D1115">
        <v>200</v>
      </c>
      <c r="E1115">
        <v>1418017</v>
      </c>
      <c r="F1115" t="s">
        <v>383</v>
      </c>
      <c r="G1115" s="1">
        <v>42462.475694444445</v>
      </c>
      <c r="H1115" s="2">
        <v>200</v>
      </c>
      <c r="I1115" s="13">
        <f t="shared" si="34"/>
        <v>42462</v>
      </c>
      <c r="J1115" s="28" t="str">
        <f t="shared" si="35"/>
        <v>11:25</v>
      </c>
    </row>
    <row r="1116" spans="1:10" x14ac:dyDescent="0.25">
      <c r="A1116" t="s">
        <v>8</v>
      </c>
      <c r="B1116" t="s">
        <v>155</v>
      </c>
      <c r="C1116">
        <v>420</v>
      </c>
      <c r="D1116">
        <v>250</v>
      </c>
      <c r="E1116">
        <v>1418017</v>
      </c>
      <c r="F1116" t="s">
        <v>383</v>
      </c>
      <c r="G1116" s="1">
        <v>42463.03125</v>
      </c>
      <c r="H1116" s="2">
        <v>132</v>
      </c>
      <c r="I1116" s="13">
        <f t="shared" si="34"/>
        <v>42463</v>
      </c>
      <c r="J1116" s="28" t="str">
        <f t="shared" si="35"/>
        <v>0:45</v>
      </c>
    </row>
    <row r="1117" spans="1:10" x14ac:dyDescent="0.25">
      <c r="A1117" t="s">
        <v>8</v>
      </c>
      <c r="B1117" t="s">
        <v>335</v>
      </c>
      <c r="C1117">
        <v>420</v>
      </c>
      <c r="D1117">
        <v>120</v>
      </c>
      <c r="E1117">
        <v>1418017</v>
      </c>
      <c r="F1117" t="s">
        <v>383</v>
      </c>
      <c r="G1117" s="1">
        <v>42465.968055555553</v>
      </c>
      <c r="H1117" s="2">
        <v>140</v>
      </c>
      <c r="I1117" s="13">
        <f t="shared" si="34"/>
        <v>42465</v>
      </c>
      <c r="J1117" s="28" t="str">
        <f t="shared" si="35"/>
        <v>23:14</v>
      </c>
    </row>
    <row r="1118" spans="1:10" x14ac:dyDescent="0.25">
      <c r="A1118" t="s">
        <v>8</v>
      </c>
      <c r="B1118" t="s">
        <v>339</v>
      </c>
      <c r="C1118">
        <v>420</v>
      </c>
      <c r="D1118">
        <v>160</v>
      </c>
      <c r="E1118">
        <v>1418021</v>
      </c>
      <c r="F1118" t="s">
        <v>383</v>
      </c>
      <c r="G1118" s="1">
        <v>42466.364583333336</v>
      </c>
      <c r="H1118" s="2">
        <v>200</v>
      </c>
      <c r="I1118" s="13">
        <f t="shared" si="34"/>
        <v>42466</v>
      </c>
      <c r="J1118" s="28" t="str">
        <f t="shared" si="35"/>
        <v>8:45</v>
      </c>
    </row>
    <row r="1119" spans="1:10" x14ac:dyDescent="0.25">
      <c r="A1119" t="s">
        <v>0</v>
      </c>
      <c r="B1119" t="s">
        <v>273</v>
      </c>
      <c r="C1119">
        <v>210</v>
      </c>
      <c r="D1119">
        <v>200</v>
      </c>
      <c r="E1119">
        <v>1418022</v>
      </c>
      <c r="F1119" t="s">
        <v>383</v>
      </c>
      <c r="G1119" s="1">
        <v>42472.552777777775</v>
      </c>
      <c r="H1119" s="2">
        <v>240</v>
      </c>
      <c r="I1119" s="13">
        <f t="shared" si="34"/>
        <v>42472</v>
      </c>
      <c r="J1119" s="28" t="str">
        <f t="shared" si="35"/>
        <v>13:16</v>
      </c>
    </row>
    <row r="1120" spans="1:10" x14ac:dyDescent="0.25">
      <c r="A1120" t="s">
        <v>0</v>
      </c>
      <c r="B1120" t="s">
        <v>261</v>
      </c>
      <c r="C1120">
        <v>210</v>
      </c>
      <c r="D1120">
        <v>160</v>
      </c>
      <c r="E1120">
        <v>1418023</v>
      </c>
      <c r="F1120" t="s">
        <v>383</v>
      </c>
      <c r="G1120" s="1">
        <v>42469.99722222222</v>
      </c>
      <c r="H1120" s="2">
        <v>400</v>
      </c>
      <c r="I1120" s="13">
        <f t="shared" si="34"/>
        <v>42469</v>
      </c>
      <c r="J1120" s="28" t="str">
        <f t="shared" si="35"/>
        <v>23:56</v>
      </c>
    </row>
    <row r="1121" spans="1:10" x14ac:dyDescent="0.25">
      <c r="A1121" t="s">
        <v>1</v>
      </c>
      <c r="B1121" t="s">
        <v>211</v>
      </c>
      <c r="C1121">
        <v>210</v>
      </c>
      <c r="D1121">
        <v>90</v>
      </c>
      <c r="E1121">
        <v>1418026</v>
      </c>
      <c r="F1121" t="s">
        <v>383</v>
      </c>
      <c r="G1121" s="1">
        <v>42470.250694444447</v>
      </c>
      <c r="H1121" s="2">
        <v>384</v>
      </c>
      <c r="I1121" s="13">
        <f t="shared" si="34"/>
        <v>42470</v>
      </c>
      <c r="J1121" s="28" t="str">
        <f t="shared" si="35"/>
        <v>6:1</v>
      </c>
    </row>
    <row r="1122" spans="1:10" x14ac:dyDescent="0.25">
      <c r="A1122" t="s">
        <v>1</v>
      </c>
      <c r="B1122" t="s">
        <v>176</v>
      </c>
      <c r="C1122">
        <v>210</v>
      </c>
      <c r="D1122">
        <v>100</v>
      </c>
      <c r="E1122">
        <v>1418029</v>
      </c>
      <c r="F1122" t="s">
        <v>383</v>
      </c>
      <c r="G1122" s="1">
        <v>42470.70416666667</v>
      </c>
      <c r="H1122" s="2">
        <v>864</v>
      </c>
      <c r="I1122" s="13">
        <f t="shared" si="34"/>
        <v>42470</v>
      </c>
      <c r="J1122" s="28" t="str">
        <f t="shared" si="35"/>
        <v>16:54</v>
      </c>
    </row>
    <row r="1123" spans="1:10" x14ac:dyDescent="0.25">
      <c r="A1123" t="s">
        <v>3</v>
      </c>
      <c r="B1123" t="s">
        <v>140</v>
      </c>
      <c r="C1123">
        <v>210</v>
      </c>
      <c r="D1123">
        <v>80</v>
      </c>
      <c r="E1123">
        <v>1418053</v>
      </c>
      <c r="F1123" t="s">
        <v>382</v>
      </c>
      <c r="G1123" s="1">
        <v>42464.131944444445</v>
      </c>
      <c r="H1123" s="2">
        <v>280</v>
      </c>
      <c r="I1123" s="13">
        <f t="shared" si="34"/>
        <v>42464</v>
      </c>
      <c r="J1123" s="28" t="str">
        <f t="shared" si="35"/>
        <v>3:10</v>
      </c>
    </row>
    <row r="1124" spans="1:10" x14ac:dyDescent="0.25">
      <c r="A1124" t="s">
        <v>3</v>
      </c>
      <c r="B1124" t="s">
        <v>140</v>
      </c>
      <c r="C1124">
        <v>210</v>
      </c>
      <c r="D1124">
        <v>80</v>
      </c>
      <c r="E1124">
        <v>1418054</v>
      </c>
      <c r="F1124" t="s">
        <v>383</v>
      </c>
      <c r="G1124" s="1">
        <v>42464.131944444445</v>
      </c>
      <c r="H1124" s="2">
        <v>280</v>
      </c>
      <c r="I1124" s="13">
        <f t="shared" si="34"/>
        <v>42464</v>
      </c>
      <c r="J1124" s="28" t="str">
        <f t="shared" si="35"/>
        <v>3:10</v>
      </c>
    </row>
    <row r="1125" spans="1:10" x14ac:dyDescent="0.25">
      <c r="A1125" t="s">
        <v>1</v>
      </c>
      <c r="B1125" t="s">
        <v>84</v>
      </c>
      <c r="C1125">
        <v>210</v>
      </c>
      <c r="D1125">
        <v>80</v>
      </c>
      <c r="E1125">
        <v>1418170</v>
      </c>
      <c r="F1125" t="s">
        <v>382</v>
      </c>
      <c r="G1125" s="1">
        <v>42463.417361111111</v>
      </c>
      <c r="H1125" s="2">
        <v>720</v>
      </c>
      <c r="I1125" s="13">
        <f t="shared" si="34"/>
        <v>42463</v>
      </c>
      <c r="J1125" s="28" t="str">
        <f t="shared" si="35"/>
        <v>10:1</v>
      </c>
    </row>
    <row r="1126" spans="1:10" x14ac:dyDescent="0.25">
      <c r="A1126" t="s">
        <v>1</v>
      </c>
      <c r="B1126" t="s">
        <v>185</v>
      </c>
      <c r="C1126">
        <v>210</v>
      </c>
      <c r="D1126">
        <v>90</v>
      </c>
      <c r="E1126">
        <v>1418170</v>
      </c>
      <c r="F1126" t="s">
        <v>382</v>
      </c>
      <c r="G1126" s="1">
        <v>42467.967361111114</v>
      </c>
      <c r="H1126" s="2">
        <v>816</v>
      </c>
      <c r="I1126" s="13">
        <f t="shared" si="34"/>
        <v>42467</v>
      </c>
      <c r="J1126" s="28" t="str">
        <f t="shared" si="35"/>
        <v>23:13</v>
      </c>
    </row>
    <row r="1127" spans="1:10" x14ac:dyDescent="0.25">
      <c r="A1127" t="s">
        <v>1</v>
      </c>
      <c r="B1127" t="s">
        <v>84</v>
      </c>
      <c r="C1127">
        <v>210</v>
      </c>
      <c r="D1127">
        <v>80</v>
      </c>
      <c r="E1127">
        <v>1418171</v>
      </c>
      <c r="F1127" t="s">
        <v>383</v>
      </c>
      <c r="G1127" s="1">
        <v>42463.417361111111</v>
      </c>
      <c r="H1127" s="2">
        <v>720</v>
      </c>
      <c r="I1127" s="13">
        <f t="shared" si="34"/>
        <v>42463</v>
      </c>
      <c r="J1127" s="28" t="str">
        <f t="shared" si="35"/>
        <v>10:1</v>
      </c>
    </row>
    <row r="1128" spans="1:10" x14ac:dyDescent="0.25">
      <c r="A1128" t="s">
        <v>3</v>
      </c>
      <c r="B1128" t="s">
        <v>123</v>
      </c>
      <c r="C1128">
        <v>210</v>
      </c>
      <c r="D1128">
        <v>80</v>
      </c>
      <c r="E1128">
        <v>1420289</v>
      </c>
      <c r="F1128" t="s">
        <v>381</v>
      </c>
      <c r="G1128" s="1">
        <v>42461.612500000003</v>
      </c>
      <c r="H1128" s="2">
        <v>15.601580799999999</v>
      </c>
      <c r="I1128" s="13">
        <f t="shared" si="34"/>
        <v>42461</v>
      </c>
      <c r="J1128" s="28" t="str">
        <f t="shared" si="35"/>
        <v>14:42</v>
      </c>
    </row>
    <row r="1129" spans="1:10" x14ac:dyDescent="0.25">
      <c r="A1129" t="s">
        <v>3</v>
      </c>
      <c r="B1129" t="s">
        <v>307</v>
      </c>
      <c r="C1129">
        <v>210</v>
      </c>
      <c r="D1129">
        <v>80</v>
      </c>
      <c r="E1129">
        <v>1420289</v>
      </c>
      <c r="F1129" t="s">
        <v>381</v>
      </c>
      <c r="G1129" s="1">
        <v>42468.38958333333</v>
      </c>
      <c r="H1129" s="2">
        <v>97.509879999999995</v>
      </c>
      <c r="I1129" s="13">
        <f t="shared" si="34"/>
        <v>42468</v>
      </c>
      <c r="J1129" s="28" t="str">
        <f t="shared" si="35"/>
        <v>9:21</v>
      </c>
    </row>
    <row r="1130" spans="1:10" x14ac:dyDescent="0.25">
      <c r="A1130" t="s">
        <v>1</v>
      </c>
      <c r="B1130" t="s">
        <v>282</v>
      </c>
      <c r="C1130">
        <v>210</v>
      </c>
      <c r="D1130">
        <v>80</v>
      </c>
      <c r="E1130">
        <v>1420290</v>
      </c>
      <c r="F1130" t="s">
        <v>381</v>
      </c>
      <c r="G1130" s="1">
        <v>42471.51458333333</v>
      </c>
      <c r="H1130" s="2">
        <v>188.49083760000002</v>
      </c>
      <c r="I1130" s="13">
        <f t="shared" si="34"/>
        <v>42471</v>
      </c>
      <c r="J1130" s="28" t="str">
        <f t="shared" si="35"/>
        <v>12:21</v>
      </c>
    </row>
    <row r="1131" spans="1:10" x14ac:dyDescent="0.25">
      <c r="A1131" t="s">
        <v>1</v>
      </c>
      <c r="B1131" t="s">
        <v>282</v>
      </c>
      <c r="C1131">
        <v>210</v>
      </c>
      <c r="D1131">
        <v>80</v>
      </c>
      <c r="E1131">
        <v>1420293</v>
      </c>
      <c r="F1131" t="s">
        <v>382</v>
      </c>
      <c r="G1131" s="1">
        <v>42471.51458333333</v>
      </c>
      <c r="H1131" s="2">
        <v>2736</v>
      </c>
      <c r="I1131" s="13">
        <f t="shared" si="34"/>
        <v>42471</v>
      </c>
      <c r="J1131" s="28" t="str">
        <f t="shared" si="35"/>
        <v>12:21</v>
      </c>
    </row>
    <row r="1132" spans="1:10" x14ac:dyDescent="0.25">
      <c r="A1132" t="s">
        <v>1</v>
      </c>
      <c r="B1132" t="s">
        <v>282</v>
      </c>
      <c r="C1132">
        <v>210</v>
      </c>
      <c r="D1132">
        <v>80</v>
      </c>
      <c r="E1132">
        <v>1420294</v>
      </c>
      <c r="F1132" t="s">
        <v>383</v>
      </c>
      <c r="G1132" s="1">
        <v>42471.51458333333</v>
      </c>
      <c r="H1132" s="2">
        <v>2736</v>
      </c>
      <c r="I1132" s="13">
        <f t="shared" si="34"/>
        <v>42471</v>
      </c>
      <c r="J1132" s="28" t="str">
        <f t="shared" si="35"/>
        <v>12:21</v>
      </c>
    </row>
    <row r="1133" spans="1:10" x14ac:dyDescent="0.25">
      <c r="A1133" t="s">
        <v>8</v>
      </c>
      <c r="B1133" t="s">
        <v>20</v>
      </c>
      <c r="C1133">
        <v>420</v>
      </c>
      <c r="D1133">
        <v>80</v>
      </c>
      <c r="E1133">
        <v>1420296</v>
      </c>
      <c r="F1133" t="s">
        <v>386</v>
      </c>
      <c r="G1133" s="1">
        <v>42464.979861111111</v>
      </c>
      <c r="H1133" s="2">
        <v>1000</v>
      </c>
      <c r="I1133" s="13">
        <f t="shared" si="34"/>
        <v>42464</v>
      </c>
      <c r="J1133" s="28" t="str">
        <f t="shared" si="35"/>
        <v>23:31</v>
      </c>
    </row>
    <row r="1134" spans="1:10" x14ac:dyDescent="0.25">
      <c r="A1134" t="s">
        <v>8</v>
      </c>
      <c r="B1134" t="s">
        <v>20</v>
      </c>
      <c r="C1134">
        <v>420</v>
      </c>
      <c r="D1134">
        <v>80</v>
      </c>
      <c r="E1134">
        <v>1420299</v>
      </c>
      <c r="F1134" t="s">
        <v>384</v>
      </c>
      <c r="G1134" s="1">
        <v>42464.979861111111</v>
      </c>
      <c r="H1134" s="2">
        <v>200</v>
      </c>
      <c r="I1134" s="13">
        <f t="shared" si="34"/>
        <v>42464</v>
      </c>
      <c r="J1134" s="28" t="str">
        <f t="shared" si="35"/>
        <v>23:31</v>
      </c>
    </row>
    <row r="1135" spans="1:10" x14ac:dyDescent="0.25">
      <c r="A1135" t="s">
        <v>8</v>
      </c>
      <c r="B1135" t="s">
        <v>20</v>
      </c>
      <c r="C1135">
        <v>420</v>
      </c>
      <c r="D1135">
        <v>80</v>
      </c>
      <c r="E1135">
        <v>1420350</v>
      </c>
      <c r="F1135" t="s">
        <v>382</v>
      </c>
      <c r="G1135" s="1">
        <v>42464.979861111111</v>
      </c>
      <c r="H1135" s="2">
        <v>200</v>
      </c>
      <c r="I1135" s="13">
        <f t="shared" si="34"/>
        <v>42464</v>
      </c>
      <c r="J1135" s="28" t="str">
        <f t="shared" si="35"/>
        <v>23:31</v>
      </c>
    </row>
    <row r="1136" spans="1:10" x14ac:dyDescent="0.25">
      <c r="A1136" t="s">
        <v>3</v>
      </c>
      <c r="B1136" t="s">
        <v>123</v>
      </c>
      <c r="C1136">
        <v>210</v>
      </c>
      <c r="D1136">
        <v>80</v>
      </c>
      <c r="E1136">
        <v>1420351</v>
      </c>
      <c r="F1136" t="s">
        <v>382</v>
      </c>
      <c r="G1136" s="1">
        <v>42461.612500000003</v>
      </c>
      <c r="H1136" s="2">
        <v>160</v>
      </c>
      <c r="I1136" s="13">
        <f t="shared" si="34"/>
        <v>42461</v>
      </c>
      <c r="J1136" s="28" t="str">
        <f t="shared" si="35"/>
        <v>14:42</v>
      </c>
    </row>
    <row r="1137" spans="1:10" x14ac:dyDescent="0.25">
      <c r="A1137" t="s">
        <v>3</v>
      </c>
      <c r="B1137" t="s">
        <v>307</v>
      </c>
      <c r="C1137">
        <v>210</v>
      </c>
      <c r="D1137">
        <v>80</v>
      </c>
      <c r="E1137">
        <v>1420351</v>
      </c>
      <c r="F1137" t="s">
        <v>382</v>
      </c>
      <c r="G1137" s="1">
        <v>42468.38958333333</v>
      </c>
      <c r="H1137" s="2">
        <v>1000</v>
      </c>
      <c r="I1137" s="13">
        <f t="shared" si="34"/>
        <v>42468</v>
      </c>
      <c r="J1137" s="28" t="str">
        <f t="shared" si="35"/>
        <v>9:21</v>
      </c>
    </row>
    <row r="1138" spans="1:10" x14ac:dyDescent="0.25">
      <c r="A1138" t="s">
        <v>3</v>
      </c>
      <c r="B1138" t="s">
        <v>123</v>
      </c>
      <c r="C1138">
        <v>210</v>
      </c>
      <c r="D1138">
        <v>80</v>
      </c>
      <c r="E1138">
        <v>1420356</v>
      </c>
      <c r="F1138" t="s">
        <v>383</v>
      </c>
      <c r="G1138" s="1">
        <v>42461.612500000003</v>
      </c>
      <c r="H1138" s="2">
        <v>160</v>
      </c>
      <c r="I1138" s="13">
        <f t="shared" si="34"/>
        <v>42461</v>
      </c>
      <c r="J1138" s="28" t="str">
        <f t="shared" si="35"/>
        <v>14:42</v>
      </c>
    </row>
    <row r="1139" spans="1:10" x14ac:dyDescent="0.25">
      <c r="A1139" t="s">
        <v>3</v>
      </c>
      <c r="B1139" t="s">
        <v>307</v>
      </c>
      <c r="C1139">
        <v>210</v>
      </c>
      <c r="D1139">
        <v>80</v>
      </c>
      <c r="E1139">
        <v>1420356</v>
      </c>
      <c r="F1139" t="s">
        <v>383</v>
      </c>
      <c r="G1139" s="1">
        <v>42468.38958333333</v>
      </c>
      <c r="H1139" s="2">
        <v>1000</v>
      </c>
      <c r="I1139" s="13">
        <f t="shared" si="34"/>
        <v>42468</v>
      </c>
      <c r="J1139" s="28" t="str">
        <f t="shared" si="35"/>
        <v>9:21</v>
      </c>
    </row>
    <row r="1140" spans="1:10" x14ac:dyDescent="0.25">
      <c r="A1140" t="s">
        <v>3</v>
      </c>
      <c r="B1140" t="s">
        <v>242</v>
      </c>
      <c r="C1140">
        <v>210</v>
      </c>
      <c r="D1140">
        <v>80</v>
      </c>
      <c r="E1140">
        <v>1420600</v>
      </c>
      <c r="F1140" t="s">
        <v>383</v>
      </c>
      <c r="G1140" s="1">
        <v>42465.4375</v>
      </c>
      <c r="H1140" s="2">
        <v>1680</v>
      </c>
      <c r="I1140" s="13">
        <f t="shared" si="34"/>
        <v>42465</v>
      </c>
      <c r="J1140" s="28" t="str">
        <f t="shared" si="35"/>
        <v>10:30</v>
      </c>
    </row>
    <row r="1141" spans="1:10" x14ac:dyDescent="0.25">
      <c r="A1141" t="s">
        <v>3</v>
      </c>
      <c r="B1141" t="s">
        <v>243</v>
      </c>
      <c r="C1141">
        <v>210</v>
      </c>
      <c r="D1141">
        <v>80</v>
      </c>
      <c r="E1141">
        <v>1420600</v>
      </c>
      <c r="F1141" t="s">
        <v>383</v>
      </c>
      <c r="G1141" s="1">
        <v>42465.525694444441</v>
      </c>
      <c r="H1141" s="2">
        <v>576</v>
      </c>
      <c r="I1141" s="13">
        <f t="shared" si="34"/>
        <v>42465</v>
      </c>
      <c r="J1141" s="28" t="str">
        <f t="shared" si="35"/>
        <v>12:37</v>
      </c>
    </row>
    <row r="1142" spans="1:10" x14ac:dyDescent="0.25">
      <c r="A1142" t="s">
        <v>3</v>
      </c>
      <c r="B1142" t="s">
        <v>122</v>
      </c>
      <c r="C1142">
        <v>210</v>
      </c>
      <c r="D1142">
        <v>80</v>
      </c>
      <c r="E1142">
        <v>1420600</v>
      </c>
      <c r="F1142" t="s">
        <v>383</v>
      </c>
      <c r="G1142" s="1">
        <v>42465.555555555555</v>
      </c>
      <c r="H1142" s="2">
        <v>4992</v>
      </c>
      <c r="I1142" s="13">
        <f t="shared" si="34"/>
        <v>42465</v>
      </c>
      <c r="J1142" s="28" t="str">
        <f t="shared" si="35"/>
        <v>13:20</v>
      </c>
    </row>
    <row r="1143" spans="1:10" x14ac:dyDescent="0.25">
      <c r="A1143" t="s">
        <v>0</v>
      </c>
      <c r="B1143" t="s">
        <v>259</v>
      </c>
      <c r="C1143">
        <v>210</v>
      </c>
      <c r="D1143">
        <v>160</v>
      </c>
      <c r="E1143">
        <v>1420601</v>
      </c>
      <c r="F1143" t="s">
        <v>383</v>
      </c>
      <c r="G1143" s="1">
        <v>42469.679861111108</v>
      </c>
      <c r="H1143" s="2">
        <v>576</v>
      </c>
      <c r="I1143" s="13">
        <f t="shared" si="34"/>
        <v>42469</v>
      </c>
      <c r="J1143" s="28" t="str">
        <f t="shared" si="35"/>
        <v>16:19</v>
      </c>
    </row>
    <row r="1144" spans="1:10" x14ac:dyDescent="0.25">
      <c r="A1144" t="s">
        <v>2</v>
      </c>
      <c r="B1144" t="s">
        <v>99</v>
      </c>
      <c r="C1144">
        <v>210</v>
      </c>
      <c r="D1144">
        <v>100</v>
      </c>
      <c r="E1144">
        <v>1420603</v>
      </c>
      <c r="F1144" t="s">
        <v>383</v>
      </c>
      <c r="G1144" s="1">
        <v>42461.864583333336</v>
      </c>
      <c r="H1144" s="2">
        <v>1296</v>
      </c>
      <c r="I1144" s="13">
        <f t="shared" si="34"/>
        <v>42461</v>
      </c>
      <c r="J1144" s="28" t="str">
        <f t="shared" si="35"/>
        <v>20:45</v>
      </c>
    </row>
    <row r="1145" spans="1:10" x14ac:dyDescent="0.25">
      <c r="A1145" t="s">
        <v>1</v>
      </c>
      <c r="B1145" t="s">
        <v>200</v>
      </c>
      <c r="C1145">
        <v>210</v>
      </c>
      <c r="D1145">
        <v>100</v>
      </c>
      <c r="E1145">
        <v>1420603</v>
      </c>
      <c r="F1145" t="s">
        <v>383</v>
      </c>
      <c r="G1145" s="1">
        <v>42469.255555555559</v>
      </c>
      <c r="H1145" s="2">
        <v>864</v>
      </c>
      <c r="I1145" s="13">
        <f t="shared" si="34"/>
        <v>42469</v>
      </c>
      <c r="J1145" s="28" t="str">
        <f t="shared" si="35"/>
        <v>6:8</v>
      </c>
    </row>
    <row r="1146" spans="1:10" x14ac:dyDescent="0.25">
      <c r="A1146" t="s">
        <v>2</v>
      </c>
      <c r="B1146" t="s">
        <v>99</v>
      </c>
      <c r="C1146">
        <v>210</v>
      </c>
      <c r="D1146">
        <v>100</v>
      </c>
      <c r="E1146">
        <v>1420606</v>
      </c>
      <c r="F1146" t="s">
        <v>381</v>
      </c>
      <c r="G1146" s="1">
        <v>42461.864583333336</v>
      </c>
      <c r="H1146" s="2">
        <v>149.33010959999999</v>
      </c>
      <c r="I1146" s="13">
        <f t="shared" si="34"/>
        <v>42461</v>
      </c>
      <c r="J1146" s="28" t="str">
        <f t="shared" si="35"/>
        <v>20:45</v>
      </c>
    </row>
    <row r="1147" spans="1:10" x14ac:dyDescent="0.25">
      <c r="A1147" t="s">
        <v>1</v>
      </c>
      <c r="B1147" t="s">
        <v>200</v>
      </c>
      <c r="C1147">
        <v>210</v>
      </c>
      <c r="D1147">
        <v>100</v>
      </c>
      <c r="E1147">
        <v>1420606</v>
      </c>
      <c r="F1147" t="s">
        <v>381</v>
      </c>
      <c r="G1147" s="1">
        <v>42469.255555555559</v>
      </c>
      <c r="H1147" s="2">
        <v>99.553406399999972</v>
      </c>
      <c r="I1147" s="13">
        <f t="shared" si="34"/>
        <v>42469</v>
      </c>
      <c r="J1147" s="28" t="str">
        <f t="shared" si="35"/>
        <v>6:8</v>
      </c>
    </row>
    <row r="1148" spans="1:10" x14ac:dyDescent="0.25">
      <c r="A1148" t="s">
        <v>3</v>
      </c>
      <c r="B1148" t="s">
        <v>242</v>
      </c>
      <c r="C1148">
        <v>210</v>
      </c>
      <c r="D1148">
        <v>80</v>
      </c>
      <c r="E1148">
        <v>1420609</v>
      </c>
      <c r="F1148" t="s">
        <v>381</v>
      </c>
      <c r="G1148" s="1">
        <v>42465.4375</v>
      </c>
      <c r="H1148" s="2">
        <v>171.67550399999996</v>
      </c>
      <c r="I1148" s="13">
        <f t="shared" si="34"/>
        <v>42465</v>
      </c>
      <c r="J1148" s="28" t="str">
        <f t="shared" si="35"/>
        <v>10:30</v>
      </c>
    </row>
    <row r="1149" spans="1:10" x14ac:dyDescent="0.25">
      <c r="A1149" t="s">
        <v>3</v>
      </c>
      <c r="B1149" t="s">
        <v>243</v>
      </c>
      <c r="C1149">
        <v>210</v>
      </c>
      <c r="D1149">
        <v>80</v>
      </c>
      <c r="E1149">
        <v>1420609</v>
      </c>
      <c r="F1149" t="s">
        <v>381</v>
      </c>
      <c r="G1149" s="1">
        <v>42465.525694444441</v>
      </c>
      <c r="H1149" s="2">
        <v>58.860172799999994</v>
      </c>
      <c r="I1149" s="13">
        <f t="shared" si="34"/>
        <v>42465</v>
      </c>
      <c r="J1149" s="28" t="str">
        <f t="shared" si="35"/>
        <v>12:37</v>
      </c>
    </row>
    <row r="1150" spans="1:10" x14ac:dyDescent="0.25">
      <c r="A1150" t="s">
        <v>3</v>
      </c>
      <c r="B1150" t="s">
        <v>122</v>
      </c>
      <c r="C1150">
        <v>210</v>
      </c>
      <c r="D1150">
        <v>80</v>
      </c>
      <c r="E1150">
        <v>1420609</v>
      </c>
      <c r="F1150" t="s">
        <v>381</v>
      </c>
      <c r="G1150" s="1">
        <v>42465.555555555555</v>
      </c>
      <c r="H1150" s="2">
        <v>510.12149759999994</v>
      </c>
      <c r="I1150" s="13">
        <f t="shared" si="34"/>
        <v>42465</v>
      </c>
      <c r="J1150" s="28" t="str">
        <f t="shared" si="35"/>
        <v>13:20</v>
      </c>
    </row>
    <row r="1151" spans="1:10" x14ac:dyDescent="0.25">
      <c r="A1151" t="s">
        <v>3</v>
      </c>
      <c r="B1151" t="s">
        <v>321</v>
      </c>
      <c r="C1151">
        <v>210</v>
      </c>
      <c r="D1151">
        <v>80</v>
      </c>
      <c r="E1151">
        <v>1421049</v>
      </c>
      <c r="F1151" t="s">
        <v>381</v>
      </c>
      <c r="G1151" s="1">
        <v>42470.657638888886</v>
      </c>
      <c r="H1151" s="2">
        <v>201.46389120000001</v>
      </c>
      <c r="I1151" s="13">
        <f t="shared" si="34"/>
        <v>42470</v>
      </c>
      <c r="J1151" s="28" t="str">
        <f t="shared" si="35"/>
        <v>15:47</v>
      </c>
    </row>
    <row r="1152" spans="1:10" x14ac:dyDescent="0.25">
      <c r="A1152" t="s">
        <v>1</v>
      </c>
      <c r="B1152" t="s">
        <v>73</v>
      </c>
      <c r="C1152">
        <v>210</v>
      </c>
      <c r="D1152">
        <v>80</v>
      </c>
      <c r="E1152">
        <v>1421710</v>
      </c>
      <c r="F1152" t="s">
        <v>381</v>
      </c>
      <c r="G1152" s="1">
        <v>42462.306250000001</v>
      </c>
      <c r="H1152" s="2">
        <v>22.126057199999995</v>
      </c>
      <c r="I1152" s="13">
        <f t="shared" si="34"/>
        <v>42462</v>
      </c>
      <c r="J1152" s="28" t="str">
        <f t="shared" si="35"/>
        <v>7:21</v>
      </c>
    </row>
    <row r="1153" spans="1:10" x14ac:dyDescent="0.25">
      <c r="A1153" t="s">
        <v>1</v>
      </c>
      <c r="B1153" t="s">
        <v>281</v>
      </c>
      <c r="C1153">
        <v>210</v>
      </c>
      <c r="D1153">
        <v>80</v>
      </c>
      <c r="E1153">
        <v>1421715</v>
      </c>
      <c r="F1153" t="s">
        <v>381</v>
      </c>
      <c r="G1153" s="1">
        <v>42471.379861111112</v>
      </c>
      <c r="H1153" s="2">
        <v>132.274272</v>
      </c>
      <c r="I1153" s="13">
        <f t="shared" si="34"/>
        <v>42471</v>
      </c>
      <c r="J1153" s="28" t="str">
        <f t="shared" si="35"/>
        <v>9:7</v>
      </c>
    </row>
    <row r="1154" spans="1:10" x14ac:dyDescent="0.25">
      <c r="A1154" t="s">
        <v>1</v>
      </c>
      <c r="B1154" t="s">
        <v>73</v>
      </c>
      <c r="C1154">
        <v>210</v>
      </c>
      <c r="D1154">
        <v>80</v>
      </c>
      <c r="E1154">
        <v>1421811</v>
      </c>
      <c r="F1154" t="s">
        <v>384</v>
      </c>
      <c r="G1154" s="1">
        <v>42462.306250000001</v>
      </c>
      <c r="H1154" s="2">
        <v>324</v>
      </c>
      <c r="I1154" s="13">
        <f t="shared" si="34"/>
        <v>42462</v>
      </c>
      <c r="J1154" s="28" t="str">
        <f t="shared" si="35"/>
        <v>7:21</v>
      </c>
    </row>
    <row r="1155" spans="1:10" x14ac:dyDescent="0.25">
      <c r="A1155" t="s">
        <v>1</v>
      </c>
      <c r="B1155" t="s">
        <v>73</v>
      </c>
      <c r="C1155">
        <v>210</v>
      </c>
      <c r="D1155">
        <v>80</v>
      </c>
      <c r="E1155">
        <v>1421825</v>
      </c>
      <c r="F1155" t="s">
        <v>386</v>
      </c>
      <c r="G1155" s="1">
        <v>42462.306250000001</v>
      </c>
      <c r="H1155" s="2">
        <v>1620</v>
      </c>
      <c r="I1155" s="13">
        <f t="shared" ref="I1155:I1218" si="36">DATE(YEAR(G1155),MONTH(G1155),DAY(G1155))</f>
        <v>42462</v>
      </c>
      <c r="J1155" s="28" t="str">
        <f t="shared" ref="J1155:J1218" si="37">HOUR(G1155)&amp;":"&amp;MINUTE(G1155)</f>
        <v>7:21</v>
      </c>
    </row>
    <row r="1156" spans="1:10" x14ac:dyDescent="0.25">
      <c r="A1156" t="s">
        <v>0</v>
      </c>
      <c r="B1156" t="s">
        <v>41</v>
      </c>
      <c r="C1156">
        <v>210</v>
      </c>
      <c r="D1156">
        <v>160</v>
      </c>
      <c r="E1156">
        <v>1421880</v>
      </c>
      <c r="F1156" t="s">
        <v>381</v>
      </c>
      <c r="G1156" s="1">
        <v>42466.355555555558</v>
      </c>
      <c r="H1156" s="2">
        <v>24.643079999999994</v>
      </c>
      <c r="I1156" s="13">
        <f t="shared" si="36"/>
        <v>42466</v>
      </c>
      <c r="J1156" s="28" t="str">
        <f t="shared" si="37"/>
        <v>8:32</v>
      </c>
    </row>
    <row r="1157" spans="1:10" x14ac:dyDescent="0.25">
      <c r="A1157" t="s">
        <v>8</v>
      </c>
      <c r="B1157" t="s">
        <v>337</v>
      </c>
      <c r="C1157">
        <v>420</v>
      </c>
      <c r="D1157">
        <v>160</v>
      </c>
      <c r="E1157">
        <v>1421896</v>
      </c>
      <c r="F1157" t="s">
        <v>381</v>
      </c>
      <c r="G1157" s="1">
        <v>42466.217361111114</v>
      </c>
      <c r="H1157" s="2">
        <v>24.65232</v>
      </c>
      <c r="I1157" s="13">
        <f t="shared" si="36"/>
        <v>42466</v>
      </c>
      <c r="J1157" s="28" t="str">
        <f t="shared" si="37"/>
        <v>5:13</v>
      </c>
    </row>
    <row r="1158" spans="1:10" x14ac:dyDescent="0.25">
      <c r="A1158" t="s">
        <v>0</v>
      </c>
      <c r="B1158" t="s">
        <v>172</v>
      </c>
      <c r="C1158">
        <v>210</v>
      </c>
      <c r="D1158">
        <v>120</v>
      </c>
      <c r="E1158">
        <v>1421899</v>
      </c>
      <c r="F1158" t="s">
        <v>381</v>
      </c>
      <c r="G1158" s="1">
        <v>42468.504861111112</v>
      </c>
      <c r="H1158" s="2">
        <v>32.736337920000004</v>
      </c>
      <c r="I1158" s="13">
        <f t="shared" si="36"/>
        <v>42468</v>
      </c>
      <c r="J1158" s="28" t="str">
        <f t="shared" si="37"/>
        <v>12:7</v>
      </c>
    </row>
    <row r="1159" spans="1:10" x14ac:dyDescent="0.25">
      <c r="A1159" t="s">
        <v>3</v>
      </c>
      <c r="B1159" t="s">
        <v>120</v>
      </c>
      <c r="C1159">
        <v>210</v>
      </c>
      <c r="D1159">
        <v>80</v>
      </c>
      <c r="E1159">
        <v>1421900</v>
      </c>
      <c r="F1159" t="s">
        <v>381</v>
      </c>
      <c r="G1159" s="1">
        <v>42465.877083333333</v>
      </c>
      <c r="H1159" s="2">
        <v>291.32812799999999</v>
      </c>
      <c r="I1159" s="13">
        <f t="shared" si="36"/>
        <v>42465</v>
      </c>
      <c r="J1159" s="28" t="str">
        <f t="shared" si="37"/>
        <v>21:3</v>
      </c>
    </row>
    <row r="1160" spans="1:10" x14ac:dyDescent="0.25">
      <c r="A1160" t="s">
        <v>3</v>
      </c>
      <c r="B1160" t="s">
        <v>121</v>
      </c>
      <c r="C1160">
        <v>210</v>
      </c>
      <c r="D1160">
        <v>80</v>
      </c>
      <c r="E1160">
        <v>1421900</v>
      </c>
      <c r="F1160" t="s">
        <v>381</v>
      </c>
      <c r="G1160" s="1">
        <v>42466.018055555556</v>
      </c>
      <c r="H1160" s="2">
        <v>130.05719999999997</v>
      </c>
      <c r="I1160" s="13">
        <f t="shared" si="36"/>
        <v>42466</v>
      </c>
      <c r="J1160" s="28" t="str">
        <f t="shared" si="37"/>
        <v>0:26</v>
      </c>
    </row>
    <row r="1161" spans="1:10" x14ac:dyDescent="0.25">
      <c r="A1161" t="s">
        <v>3</v>
      </c>
      <c r="B1161" t="s">
        <v>218</v>
      </c>
      <c r="C1161">
        <v>210</v>
      </c>
      <c r="D1161">
        <v>80</v>
      </c>
      <c r="E1161">
        <v>1421900</v>
      </c>
      <c r="F1161" t="s">
        <v>381</v>
      </c>
      <c r="G1161" s="1">
        <v>42466.081250000003</v>
      </c>
      <c r="H1161" s="2">
        <v>213.29380799999998</v>
      </c>
      <c r="I1161" s="13">
        <f t="shared" si="36"/>
        <v>42466</v>
      </c>
      <c r="J1161" s="28" t="str">
        <f t="shared" si="37"/>
        <v>1:57</v>
      </c>
    </row>
    <row r="1162" spans="1:10" x14ac:dyDescent="0.25">
      <c r="A1162" t="s">
        <v>8</v>
      </c>
      <c r="B1162" t="s">
        <v>353</v>
      </c>
      <c r="C1162">
        <v>450</v>
      </c>
      <c r="D1162">
        <v>80</v>
      </c>
      <c r="E1162">
        <v>1421902</v>
      </c>
      <c r="F1162" t="s">
        <v>381</v>
      </c>
      <c r="G1162" s="1">
        <v>42468.927777777775</v>
      </c>
      <c r="H1162" s="2">
        <v>74.37024000000001</v>
      </c>
      <c r="I1162" s="13">
        <f t="shared" si="36"/>
        <v>42468</v>
      </c>
      <c r="J1162" s="28" t="str">
        <f t="shared" si="37"/>
        <v>22:16</v>
      </c>
    </row>
    <row r="1163" spans="1:10" x14ac:dyDescent="0.25">
      <c r="A1163" t="s">
        <v>8</v>
      </c>
      <c r="B1163" t="s">
        <v>356</v>
      </c>
      <c r="C1163">
        <v>450</v>
      </c>
      <c r="D1163">
        <v>90</v>
      </c>
      <c r="E1163">
        <v>1421902</v>
      </c>
      <c r="F1163" t="s">
        <v>381</v>
      </c>
      <c r="G1163" s="1">
        <v>42469.680555555555</v>
      </c>
      <c r="H1163" s="2">
        <v>21.122519040000007</v>
      </c>
      <c r="I1163" s="13">
        <f t="shared" si="36"/>
        <v>42469</v>
      </c>
      <c r="J1163" s="28" t="str">
        <f t="shared" si="37"/>
        <v>16:20</v>
      </c>
    </row>
    <row r="1164" spans="1:10" x14ac:dyDescent="0.25">
      <c r="A1164" t="s">
        <v>2</v>
      </c>
      <c r="B1164" t="s">
        <v>97</v>
      </c>
      <c r="C1164">
        <v>210</v>
      </c>
      <c r="D1164">
        <v>90</v>
      </c>
      <c r="E1164">
        <v>1421903</v>
      </c>
      <c r="F1164" t="s">
        <v>381</v>
      </c>
      <c r="G1164" s="1">
        <v>42461.714583333334</v>
      </c>
      <c r="H1164" s="2">
        <v>107.77536000000001</v>
      </c>
      <c r="I1164" s="13">
        <f t="shared" si="36"/>
        <v>42461</v>
      </c>
      <c r="J1164" s="28" t="str">
        <f t="shared" si="37"/>
        <v>17:9</v>
      </c>
    </row>
    <row r="1165" spans="1:10" x14ac:dyDescent="0.25">
      <c r="A1165" t="s">
        <v>1</v>
      </c>
      <c r="B1165" t="s">
        <v>194</v>
      </c>
      <c r="C1165">
        <v>210</v>
      </c>
      <c r="D1165">
        <v>90</v>
      </c>
      <c r="E1165">
        <v>1421903</v>
      </c>
      <c r="F1165" t="s">
        <v>381</v>
      </c>
      <c r="G1165" s="1">
        <v>42468.64166666667</v>
      </c>
      <c r="H1165" s="2">
        <v>202.82723999999999</v>
      </c>
      <c r="I1165" s="13">
        <f t="shared" si="36"/>
        <v>42468</v>
      </c>
      <c r="J1165" s="28" t="str">
        <f t="shared" si="37"/>
        <v>15:24</v>
      </c>
    </row>
    <row r="1166" spans="1:10" x14ac:dyDescent="0.25">
      <c r="A1166" t="s">
        <v>8</v>
      </c>
      <c r="B1166" t="s">
        <v>337</v>
      </c>
      <c r="C1166">
        <v>420</v>
      </c>
      <c r="D1166">
        <v>160</v>
      </c>
      <c r="E1166">
        <v>1422005</v>
      </c>
      <c r="F1166" t="s">
        <v>383</v>
      </c>
      <c r="G1166" s="1">
        <v>42466.217361111114</v>
      </c>
      <c r="H1166" s="2">
        <v>120</v>
      </c>
      <c r="I1166" s="13">
        <f t="shared" si="36"/>
        <v>42466</v>
      </c>
      <c r="J1166" s="28" t="str">
        <f t="shared" si="37"/>
        <v>5:13</v>
      </c>
    </row>
    <row r="1167" spans="1:10" x14ac:dyDescent="0.25">
      <c r="A1167" t="s">
        <v>2</v>
      </c>
      <c r="B1167" t="s">
        <v>97</v>
      </c>
      <c r="C1167">
        <v>210</v>
      </c>
      <c r="D1167">
        <v>90</v>
      </c>
      <c r="E1167">
        <v>1422006</v>
      </c>
      <c r="F1167" t="s">
        <v>383</v>
      </c>
      <c r="G1167" s="1">
        <v>42461.714583333334</v>
      </c>
      <c r="H1167" s="2">
        <v>720</v>
      </c>
      <c r="I1167" s="13">
        <f t="shared" si="36"/>
        <v>42461</v>
      </c>
      <c r="J1167" s="28" t="str">
        <f t="shared" si="37"/>
        <v>17:9</v>
      </c>
    </row>
    <row r="1168" spans="1:10" x14ac:dyDescent="0.25">
      <c r="A1168" t="s">
        <v>1</v>
      </c>
      <c r="B1168" t="s">
        <v>194</v>
      </c>
      <c r="C1168">
        <v>210</v>
      </c>
      <c r="D1168">
        <v>90</v>
      </c>
      <c r="E1168">
        <v>1422006</v>
      </c>
      <c r="F1168" t="s">
        <v>383</v>
      </c>
      <c r="G1168" s="1">
        <v>42468.64166666667</v>
      </c>
      <c r="H1168" s="2">
        <v>1355</v>
      </c>
      <c r="I1168" s="13">
        <f t="shared" si="36"/>
        <v>42468</v>
      </c>
      <c r="J1168" s="28" t="str">
        <f t="shared" si="37"/>
        <v>15:24</v>
      </c>
    </row>
    <row r="1169" spans="1:10" x14ac:dyDescent="0.25">
      <c r="A1169" t="s">
        <v>0</v>
      </c>
      <c r="B1169" t="s">
        <v>41</v>
      </c>
      <c r="C1169">
        <v>210</v>
      </c>
      <c r="D1169">
        <v>160</v>
      </c>
      <c r="E1169">
        <v>1422009</v>
      </c>
      <c r="F1169" t="s">
        <v>383</v>
      </c>
      <c r="G1169" s="1">
        <v>42466.355555555558</v>
      </c>
      <c r="H1169" s="2">
        <v>240</v>
      </c>
      <c r="I1169" s="13">
        <f t="shared" si="36"/>
        <v>42466</v>
      </c>
      <c r="J1169" s="28" t="str">
        <f t="shared" si="37"/>
        <v>8:32</v>
      </c>
    </row>
    <row r="1170" spans="1:10" x14ac:dyDescent="0.25">
      <c r="A1170" t="s">
        <v>8</v>
      </c>
      <c r="B1170" t="s">
        <v>356</v>
      </c>
      <c r="C1170">
        <v>450</v>
      </c>
      <c r="D1170">
        <v>90</v>
      </c>
      <c r="E1170">
        <v>1422011</v>
      </c>
      <c r="F1170" t="s">
        <v>383</v>
      </c>
      <c r="G1170" s="1">
        <v>42469.680555555555</v>
      </c>
      <c r="H1170" s="2">
        <v>160</v>
      </c>
      <c r="I1170" s="13">
        <f t="shared" si="36"/>
        <v>42469</v>
      </c>
      <c r="J1170" s="28" t="str">
        <f t="shared" si="37"/>
        <v>16:20</v>
      </c>
    </row>
    <row r="1171" spans="1:10" x14ac:dyDescent="0.25">
      <c r="A1171" t="s">
        <v>3</v>
      </c>
      <c r="B1171" t="s">
        <v>120</v>
      </c>
      <c r="C1171">
        <v>210</v>
      </c>
      <c r="D1171">
        <v>80</v>
      </c>
      <c r="E1171">
        <v>1422019</v>
      </c>
      <c r="F1171" t="s">
        <v>383</v>
      </c>
      <c r="G1171" s="1">
        <v>42465.877083333333</v>
      </c>
      <c r="H1171" s="2">
        <v>2688</v>
      </c>
      <c r="I1171" s="13">
        <f t="shared" si="36"/>
        <v>42465</v>
      </c>
      <c r="J1171" s="28" t="str">
        <f t="shared" si="37"/>
        <v>21:3</v>
      </c>
    </row>
    <row r="1172" spans="1:10" x14ac:dyDescent="0.25">
      <c r="A1172" t="s">
        <v>3</v>
      </c>
      <c r="B1172" t="s">
        <v>121</v>
      </c>
      <c r="C1172">
        <v>210</v>
      </c>
      <c r="D1172">
        <v>80</v>
      </c>
      <c r="E1172">
        <v>1422019</v>
      </c>
      <c r="F1172" t="s">
        <v>383</v>
      </c>
      <c r="G1172" s="1">
        <v>42466.018055555556</v>
      </c>
      <c r="H1172" s="2">
        <v>1200</v>
      </c>
      <c r="I1172" s="13">
        <f t="shared" si="36"/>
        <v>42466</v>
      </c>
      <c r="J1172" s="28" t="str">
        <f t="shared" si="37"/>
        <v>0:26</v>
      </c>
    </row>
    <row r="1173" spans="1:10" x14ac:dyDescent="0.25">
      <c r="A1173" t="s">
        <v>3</v>
      </c>
      <c r="B1173" t="s">
        <v>218</v>
      </c>
      <c r="C1173">
        <v>210</v>
      </c>
      <c r="D1173">
        <v>80</v>
      </c>
      <c r="E1173">
        <v>1422019</v>
      </c>
      <c r="F1173" t="s">
        <v>383</v>
      </c>
      <c r="G1173" s="1">
        <v>42466.081250000003</v>
      </c>
      <c r="H1173" s="2">
        <v>1968</v>
      </c>
      <c r="I1173" s="13">
        <f t="shared" si="36"/>
        <v>42466</v>
      </c>
      <c r="J1173" s="28" t="str">
        <f t="shared" si="37"/>
        <v>1:57</v>
      </c>
    </row>
    <row r="1174" spans="1:10" x14ac:dyDescent="0.25">
      <c r="A1174" t="s">
        <v>8</v>
      </c>
      <c r="B1174" t="s">
        <v>353</v>
      </c>
      <c r="C1174">
        <v>450</v>
      </c>
      <c r="D1174">
        <v>80</v>
      </c>
      <c r="E1174">
        <v>1422021</v>
      </c>
      <c r="F1174" t="s">
        <v>383</v>
      </c>
      <c r="G1174" s="1">
        <v>42468.927777777775</v>
      </c>
      <c r="H1174" s="2">
        <v>434</v>
      </c>
      <c r="I1174" s="13">
        <f t="shared" si="36"/>
        <v>42468</v>
      </c>
      <c r="J1174" s="28" t="str">
        <f t="shared" si="37"/>
        <v>22:16</v>
      </c>
    </row>
    <row r="1175" spans="1:10" x14ac:dyDescent="0.25">
      <c r="A1175" t="s">
        <v>8</v>
      </c>
      <c r="B1175" t="s">
        <v>364</v>
      </c>
      <c r="C1175">
        <v>450</v>
      </c>
      <c r="D1175">
        <v>100</v>
      </c>
      <c r="E1175">
        <v>1422306</v>
      </c>
      <c r="F1175" t="s">
        <v>381</v>
      </c>
      <c r="G1175" s="1">
        <v>42471.64166666667</v>
      </c>
      <c r="H1175" s="2">
        <v>21.433144319999997</v>
      </c>
      <c r="I1175" s="13">
        <f t="shared" si="36"/>
        <v>42471</v>
      </c>
      <c r="J1175" s="28" t="str">
        <f t="shared" si="37"/>
        <v>15:24</v>
      </c>
    </row>
    <row r="1176" spans="1:10" x14ac:dyDescent="0.25">
      <c r="A1176" t="s">
        <v>8</v>
      </c>
      <c r="B1176" t="s">
        <v>375</v>
      </c>
      <c r="C1176">
        <v>450</v>
      </c>
      <c r="D1176">
        <v>120</v>
      </c>
      <c r="E1176">
        <v>1422306</v>
      </c>
      <c r="F1176" t="s">
        <v>381</v>
      </c>
      <c r="G1176" s="1">
        <v>42473.542361111111</v>
      </c>
      <c r="H1176" s="2">
        <v>24.469585919999997</v>
      </c>
      <c r="I1176" s="13">
        <f t="shared" si="36"/>
        <v>42473</v>
      </c>
      <c r="J1176" s="28" t="str">
        <f t="shared" si="37"/>
        <v>13:1</v>
      </c>
    </row>
    <row r="1177" spans="1:10" x14ac:dyDescent="0.25">
      <c r="A1177" t="s">
        <v>8</v>
      </c>
      <c r="B1177" t="s">
        <v>151</v>
      </c>
      <c r="C1177">
        <v>420</v>
      </c>
      <c r="D1177">
        <v>200</v>
      </c>
      <c r="E1177">
        <v>1422824</v>
      </c>
      <c r="F1177" t="s">
        <v>381</v>
      </c>
      <c r="G1177" s="1">
        <v>42462.215277777781</v>
      </c>
      <c r="H1177" s="2">
        <v>51.130379999999988</v>
      </c>
      <c r="I1177" s="13">
        <f t="shared" si="36"/>
        <v>42462</v>
      </c>
      <c r="J1177" s="28" t="str">
        <f t="shared" si="37"/>
        <v>5:10</v>
      </c>
    </row>
    <row r="1178" spans="1:10" x14ac:dyDescent="0.25">
      <c r="A1178" t="s">
        <v>8</v>
      </c>
      <c r="B1178" t="s">
        <v>154</v>
      </c>
      <c r="C1178">
        <v>420</v>
      </c>
      <c r="D1178">
        <v>220</v>
      </c>
      <c r="E1178">
        <v>1422824</v>
      </c>
      <c r="F1178" t="s">
        <v>381</v>
      </c>
      <c r="G1178" s="1">
        <v>42462.925694444442</v>
      </c>
      <c r="H1178" s="2">
        <v>21.493113600000001</v>
      </c>
      <c r="I1178" s="13">
        <f t="shared" si="36"/>
        <v>42462</v>
      </c>
      <c r="J1178" s="28" t="str">
        <f t="shared" si="37"/>
        <v>22:13</v>
      </c>
    </row>
    <row r="1179" spans="1:10" x14ac:dyDescent="0.25">
      <c r="A1179" t="s">
        <v>8</v>
      </c>
      <c r="B1179" t="s">
        <v>351</v>
      </c>
      <c r="C1179">
        <v>420</v>
      </c>
      <c r="D1179">
        <v>200</v>
      </c>
      <c r="E1179">
        <v>1422824</v>
      </c>
      <c r="F1179" t="s">
        <v>381</v>
      </c>
      <c r="G1179" s="1">
        <v>42468.604861111111</v>
      </c>
      <c r="H1179" s="2">
        <v>20.452152000000002</v>
      </c>
      <c r="I1179" s="13">
        <f t="shared" si="36"/>
        <v>42468</v>
      </c>
      <c r="J1179" s="28" t="str">
        <f t="shared" si="37"/>
        <v>14:31</v>
      </c>
    </row>
    <row r="1180" spans="1:10" x14ac:dyDescent="0.25">
      <c r="A1180" t="s">
        <v>8</v>
      </c>
      <c r="B1180" t="s">
        <v>341</v>
      </c>
      <c r="C1180">
        <v>420</v>
      </c>
      <c r="D1180">
        <v>160</v>
      </c>
      <c r="E1180">
        <v>1422833</v>
      </c>
      <c r="F1180" t="s">
        <v>381</v>
      </c>
      <c r="G1180" s="1">
        <v>42466.565972222219</v>
      </c>
      <c r="H1180" s="2">
        <v>74.110139999999987</v>
      </c>
      <c r="I1180" s="13">
        <f t="shared" si="36"/>
        <v>42466</v>
      </c>
      <c r="J1180" s="28" t="str">
        <f t="shared" si="37"/>
        <v>13:35</v>
      </c>
    </row>
    <row r="1181" spans="1:10" x14ac:dyDescent="0.25">
      <c r="A1181" t="s">
        <v>8</v>
      </c>
      <c r="B1181" t="s">
        <v>342</v>
      </c>
      <c r="C1181">
        <v>420</v>
      </c>
      <c r="D1181">
        <v>160</v>
      </c>
      <c r="E1181">
        <v>1422833</v>
      </c>
      <c r="F1181" t="s">
        <v>381</v>
      </c>
      <c r="G1181" s="1">
        <v>42466.795138888891</v>
      </c>
      <c r="H1181" s="2">
        <v>42.755849999999988</v>
      </c>
      <c r="I1181" s="13">
        <f t="shared" si="36"/>
        <v>42466</v>
      </c>
      <c r="J1181" s="28" t="str">
        <f t="shared" si="37"/>
        <v>19:5</v>
      </c>
    </row>
    <row r="1182" spans="1:10" x14ac:dyDescent="0.25">
      <c r="A1182" t="s">
        <v>8</v>
      </c>
      <c r="B1182" t="s">
        <v>328</v>
      </c>
      <c r="C1182">
        <v>420</v>
      </c>
      <c r="D1182">
        <v>90</v>
      </c>
      <c r="E1182">
        <v>1422834</v>
      </c>
      <c r="F1182" t="s">
        <v>381</v>
      </c>
      <c r="G1182" s="1">
        <v>42464.045138888891</v>
      </c>
      <c r="H1182" s="2">
        <v>25.565189999999994</v>
      </c>
      <c r="I1182" s="13">
        <f t="shared" si="36"/>
        <v>42464</v>
      </c>
      <c r="J1182" s="28" t="str">
        <f t="shared" si="37"/>
        <v>1:5</v>
      </c>
    </row>
    <row r="1183" spans="1:10" x14ac:dyDescent="0.25">
      <c r="A1183" t="s">
        <v>8</v>
      </c>
      <c r="B1183" t="s">
        <v>143</v>
      </c>
      <c r="C1183">
        <v>420</v>
      </c>
      <c r="D1183">
        <v>90</v>
      </c>
      <c r="E1183">
        <v>1422834</v>
      </c>
      <c r="F1183" t="s">
        <v>381</v>
      </c>
      <c r="G1183" s="1">
        <v>42464.706944444442</v>
      </c>
      <c r="H1183" s="2">
        <v>40.904304000000003</v>
      </c>
      <c r="I1183" s="13">
        <f t="shared" si="36"/>
        <v>42464</v>
      </c>
      <c r="J1183" s="28" t="str">
        <f t="shared" si="37"/>
        <v>16:58</v>
      </c>
    </row>
    <row r="1184" spans="1:10" x14ac:dyDescent="0.25">
      <c r="A1184" t="s">
        <v>1</v>
      </c>
      <c r="B1184" t="s">
        <v>215</v>
      </c>
      <c r="C1184">
        <v>210</v>
      </c>
      <c r="D1184">
        <v>90</v>
      </c>
      <c r="E1184">
        <v>1422836</v>
      </c>
      <c r="F1184" t="s">
        <v>381</v>
      </c>
      <c r="G1184" s="1">
        <v>42470.415277777778</v>
      </c>
      <c r="H1184" s="2">
        <v>68.06147039999999</v>
      </c>
      <c r="I1184" s="13">
        <f t="shared" si="36"/>
        <v>42470</v>
      </c>
      <c r="J1184" s="28" t="str">
        <f t="shared" si="37"/>
        <v>9:58</v>
      </c>
    </row>
    <row r="1185" spans="1:10" x14ac:dyDescent="0.25">
      <c r="A1185" t="s">
        <v>8</v>
      </c>
      <c r="B1185" t="s">
        <v>156</v>
      </c>
      <c r="C1185">
        <v>420</v>
      </c>
      <c r="D1185">
        <v>250</v>
      </c>
      <c r="E1185">
        <v>1422838</v>
      </c>
      <c r="F1185" t="s">
        <v>381</v>
      </c>
      <c r="G1185" s="1">
        <v>42463.174305555556</v>
      </c>
      <c r="H1185" s="2">
        <v>17.922071040000002</v>
      </c>
      <c r="I1185" s="13">
        <f t="shared" si="36"/>
        <v>42463</v>
      </c>
      <c r="J1185" s="28" t="str">
        <f t="shared" si="37"/>
        <v>4:11</v>
      </c>
    </row>
    <row r="1186" spans="1:10" x14ac:dyDescent="0.25">
      <c r="A1186" t="s">
        <v>8</v>
      </c>
      <c r="B1186" t="s">
        <v>357</v>
      </c>
      <c r="C1186">
        <v>450</v>
      </c>
      <c r="D1186">
        <v>90</v>
      </c>
      <c r="E1186">
        <v>1422839</v>
      </c>
      <c r="F1186" t="s">
        <v>381</v>
      </c>
      <c r="G1186" s="1">
        <v>42469.761111111111</v>
      </c>
      <c r="H1186" s="2">
        <v>50.460157439999996</v>
      </c>
      <c r="I1186" s="13">
        <f t="shared" si="36"/>
        <v>42469</v>
      </c>
      <c r="J1186" s="28" t="str">
        <f t="shared" si="37"/>
        <v>18:16</v>
      </c>
    </row>
    <row r="1187" spans="1:10" x14ac:dyDescent="0.25">
      <c r="A1187" t="s">
        <v>8</v>
      </c>
      <c r="B1187" t="s">
        <v>367</v>
      </c>
      <c r="C1187">
        <v>450</v>
      </c>
      <c r="D1187">
        <v>100</v>
      </c>
      <c r="E1187">
        <v>1422839</v>
      </c>
      <c r="F1187" t="s">
        <v>381</v>
      </c>
      <c r="G1187" s="1">
        <v>42472.123611111114</v>
      </c>
      <c r="H1187" s="2">
        <v>82.005073920000015</v>
      </c>
      <c r="I1187" s="13">
        <f t="shared" si="36"/>
        <v>42472</v>
      </c>
      <c r="J1187" s="28" t="str">
        <f t="shared" si="37"/>
        <v>2:58</v>
      </c>
    </row>
    <row r="1188" spans="1:10" x14ac:dyDescent="0.25">
      <c r="A1188" t="s">
        <v>2</v>
      </c>
      <c r="B1188" t="s">
        <v>102</v>
      </c>
      <c r="C1188">
        <v>210</v>
      </c>
      <c r="D1188">
        <v>100</v>
      </c>
      <c r="E1188">
        <v>1422840</v>
      </c>
      <c r="F1188" t="s">
        <v>381</v>
      </c>
      <c r="G1188" s="1">
        <v>42462.127083333333</v>
      </c>
      <c r="H1188" s="2">
        <v>52.348032000000003</v>
      </c>
      <c r="I1188" s="13">
        <f t="shared" si="36"/>
        <v>42462</v>
      </c>
      <c r="J1188" s="28" t="str">
        <f t="shared" si="37"/>
        <v>3:3</v>
      </c>
    </row>
    <row r="1189" spans="1:10" x14ac:dyDescent="0.25">
      <c r="A1189" t="s">
        <v>1</v>
      </c>
      <c r="B1189" t="s">
        <v>180</v>
      </c>
      <c r="C1189">
        <v>210</v>
      </c>
      <c r="D1189">
        <v>100</v>
      </c>
      <c r="E1189">
        <v>1422840</v>
      </c>
      <c r="F1189" t="s">
        <v>381</v>
      </c>
      <c r="G1189" s="1">
        <v>42471.061805555553</v>
      </c>
      <c r="H1189" s="2">
        <v>129.1251456</v>
      </c>
      <c r="I1189" s="13">
        <f t="shared" si="36"/>
        <v>42471</v>
      </c>
      <c r="J1189" s="28" t="str">
        <f t="shared" si="37"/>
        <v>1:29</v>
      </c>
    </row>
    <row r="1190" spans="1:10" x14ac:dyDescent="0.25">
      <c r="A1190" t="s">
        <v>1</v>
      </c>
      <c r="B1190" t="s">
        <v>181</v>
      </c>
      <c r="C1190">
        <v>210</v>
      </c>
      <c r="D1190">
        <v>100</v>
      </c>
      <c r="E1190">
        <v>1422840</v>
      </c>
      <c r="F1190" t="s">
        <v>381</v>
      </c>
      <c r="G1190" s="1">
        <v>42471.188194444447</v>
      </c>
      <c r="H1190" s="2">
        <v>71.193323520000007</v>
      </c>
      <c r="I1190" s="13">
        <f t="shared" si="36"/>
        <v>42471</v>
      </c>
      <c r="J1190" s="28" t="str">
        <f t="shared" si="37"/>
        <v>4:31</v>
      </c>
    </row>
    <row r="1191" spans="1:10" x14ac:dyDescent="0.25">
      <c r="A1191" t="s">
        <v>0</v>
      </c>
      <c r="B1191" t="s">
        <v>171</v>
      </c>
      <c r="C1191">
        <v>210</v>
      </c>
      <c r="D1191">
        <v>120</v>
      </c>
      <c r="E1191">
        <v>1422843</v>
      </c>
      <c r="F1191" t="s">
        <v>381</v>
      </c>
      <c r="G1191" s="1">
        <v>42468.438194444447</v>
      </c>
      <c r="H1191" s="2">
        <v>20.315344896000003</v>
      </c>
      <c r="I1191" s="13">
        <f t="shared" si="36"/>
        <v>42468</v>
      </c>
      <c r="J1191" s="28" t="str">
        <f t="shared" si="37"/>
        <v>10:31</v>
      </c>
    </row>
    <row r="1192" spans="1:10" x14ac:dyDescent="0.25">
      <c r="A1192" t="s">
        <v>8</v>
      </c>
      <c r="B1192" t="s">
        <v>161</v>
      </c>
      <c r="C1192">
        <v>420</v>
      </c>
      <c r="D1192">
        <v>300</v>
      </c>
      <c r="E1192">
        <v>1422848</v>
      </c>
      <c r="F1192" t="s">
        <v>381</v>
      </c>
      <c r="G1192" s="1">
        <v>42463.940972222219</v>
      </c>
      <c r="H1192" s="2">
        <v>24.957318399999998</v>
      </c>
      <c r="I1192" s="13">
        <f t="shared" si="36"/>
        <v>42463</v>
      </c>
      <c r="J1192" s="28" t="str">
        <f t="shared" si="37"/>
        <v>22:35</v>
      </c>
    </row>
    <row r="1193" spans="1:10" x14ac:dyDescent="0.25">
      <c r="A1193" t="s">
        <v>8</v>
      </c>
      <c r="B1193" t="s">
        <v>377</v>
      </c>
      <c r="C1193">
        <v>450</v>
      </c>
      <c r="D1193">
        <v>120</v>
      </c>
      <c r="E1193">
        <v>1422850</v>
      </c>
      <c r="F1193" t="s">
        <v>381</v>
      </c>
      <c r="G1193" s="1">
        <v>42473.707638888889</v>
      </c>
      <c r="H1193" s="2">
        <v>106.389504</v>
      </c>
      <c r="I1193" s="13">
        <f t="shared" si="36"/>
        <v>42473</v>
      </c>
      <c r="J1193" s="28" t="str">
        <f t="shared" si="37"/>
        <v>16:59</v>
      </c>
    </row>
    <row r="1194" spans="1:10" x14ac:dyDescent="0.25">
      <c r="A1194" t="s">
        <v>0</v>
      </c>
      <c r="B1194" t="s">
        <v>47</v>
      </c>
      <c r="C1194">
        <v>210</v>
      </c>
      <c r="D1194">
        <v>220</v>
      </c>
      <c r="E1194">
        <v>1422851</v>
      </c>
      <c r="F1194" t="s">
        <v>381</v>
      </c>
      <c r="G1194" s="1">
        <v>42467.460416666669</v>
      </c>
      <c r="H1194" s="2">
        <v>27.154982399999998</v>
      </c>
      <c r="I1194" s="13">
        <f t="shared" si="36"/>
        <v>42467</v>
      </c>
      <c r="J1194" s="28" t="str">
        <f t="shared" si="37"/>
        <v>11:3</v>
      </c>
    </row>
    <row r="1195" spans="1:10" x14ac:dyDescent="0.25">
      <c r="A1195" t="s">
        <v>0</v>
      </c>
      <c r="B1195" t="s">
        <v>52</v>
      </c>
      <c r="C1195">
        <v>210</v>
      </c>
      <c r="D1195">
        <v>300</v>
      </c>
      <c r="E1195">
        <v>1422852</v>
      </c>
      <c r="F1195" t="s">
        <v>381</v>
      </c>
      <c r="G1195" s="1">
        <v>42468.118750000001</v>
      </c>
      <c r="H1195" s="2">
        <v>47.029574591999996</v>
      </c>
      <c r="I1195" s="13">
        <f t="shared" si="36"/>
        <v>42468</v>
      </c>
      <c r="J1195" s="28" t="str">
        <f t="shared" si="37"/>
        <v>2:51</v>
      </c>
    </row>
    <row r="1196" spans="1:10" x14ac:dyDescent="0.25">
      <c r="A1196" t="s">
        <v>0</v>
      </c>
      <c r="B1196" t="s">
        <v>271</v>
      </c>
      <c r="C1196">
        <v>210</v>
      </c>
      <c r="D1196">
        <v>200</v>
      </c>
      <c r="E1196">
        <v>1422853</v>
      </c>
      <c r="F1196" t="s">
        <v>381</v>
      </c>
      <c r="G1196" s="1">
        <v>42472.167361111111</v>
      </c>
      <c r="H1196" s="2">
        <v>51.856358400000005</v>
      </c>
      <c r="I1196" s="13">
        <f t="shared" si="36"/>
        <v>42472</v>
      </c>
      <c r="J1196" s="28" t="str">
        <f t="shared" si="37"/>
        <v>4:1</v>
      </c>
    </row>
    <row r="1197" spans="1:10" x14ac:dyDescent="0.25">
      <c r="A1197" t="s">
        <v>0</v>
      </c>
      <c r="B1197" t="s">
        <v>272</v>
      </c>
      <c r="C1197">
        <v>210</v>
      </c>
      <c r="D1197">
        <v>200</v>
      </c>
      <c r="E1197">
        <v>1422853</v>
      </c>
      <c r="F1197" t="s">
        <v>381</v>
      </c>
      <c r="G1197" s="1">
        <v>42472.42291666667</v>
      </c>
      <c r="H1197" s="2">
        <v>24.307668</v>
      </c>
      <c r="I1197" s="13">
        <f t="shared" si="36"/>
        <v>42472</v>
      </c>
      <c r="J1197" s="28" t="str">
        <f t="shared" si="37"/>
        <v>10:9</v>
      </c>
    </row>
    <row r="1198" spans="1:10" x14ac:dyDescent="0.25">
      <c r="A1198" t="s">
        <v>8</v>
      </c>
      <c r="B1198" t="s">
        <v>144</v>
      </c>
      <c r="C1198">
        <v>420</v>
      </c>
      <c r="D1198">
        <v>120</v>
      </c>
      <c r="E1198">
        <v>1422854</v>
      </c>
      <c r="F1198" t="s">
        <v>381</v>
      </c>
      <c r="G1198" s="1">
        <v>42461.613888888889</v>
      </c>
      <c r="H1198" s="2">
        <v>32.857130240000004</v>
      </c>
      <c r="I1198" s="13">
        <f t="shared" si="36"/>
        <v>42461</v>
      </c>
      <c r="J1198" s="28" t="str">
        <f t="shared" si="37"/>
        <v>14:44</v>
      </c>
    </row>
    <row r="1199" spans="1:10" x14ac:dyDescent="0.25">
      <c r="A1199" t="s">
        <v>3</v>
      </c>
      <c r="B1199" t="s">
        <v>315</v>
      </c>
      <c r="C1199">
        <v>210</v>
      </c>
      <c r="D1199">
        <v>80</v>
      </c>
      <c r="E1199">
        <v>1422855</v>
      </c>
      <c r="F1199" t="s">
        <v>382</v>
      </c>
      <c r="G1199" s="1">
        <v>42469.617361111108</v>
      </c>
      <c r="H1199" s="2">
        <v>1584</v>
      </c>
      <c r="I1199" s="13">
        <f t="shared" si="36"/>
        <v>42469</v>
      </c>
      <c r="J1199" s="28" t="str">
        <f t="shared" si="37"/>
        <v>14:49</v>
      </c>
    </row>
    <row r="1200" spans="1:10" x14ac:dyDescent="0.25">
      <c r="A1200" t="s">
        <v>3</v>
      </c>
      <c r="B1200" t="s">
        <v>315</v>
      </c>
      <c r="C1200">
        <v>210</v>
      </c>
      <c r="D1200">
        <v>80</v>
      </c>
      <c r="E1200">
        <v>1422856</v>
      </c>
      <c r="F1200" t="s">
        <v>383</v>
      </c>
      <c r="G1200" s="1">
        <v>42469.617361111108</v>
      </c>
      <c r="H1200" s="2">
        <v>1584</v>
      </c>
      <c r="I1200" s="13">
        <f t="shared" si="36"/>
        <v>42469</v>
      </c>
      <c r="J1200" s="28" t="str">
        <f t="shared" si="37"/>
        <v>14:49</v>
      </c>
    </row>
    <row r="1201" spans="1:10" x14ac:dyDescent="0.25">
      <c r="A1201" t="s">
        <v>8</v>
      </c>
      <c r="B1201" t="s">
        <v>357</v>
      </c>
      <c r="C1201">
        <v>450</v>
      </c>
      <c r="D1201">
        <v>90</v>
      </c>
      <c r="E1201">
        <v>1422872</v>
      </c>
      <c r="F1201" t="s">
        <v>386</v>
      </c>
      <c r="G1201" s="1">
        <v>42469.761111111111</v>
      </c>
      <c r="H1201" s="2">
        <v>1008</v>
      </c>
      <c r="I1201" s="13">
        <f t="shared" si="36"/>
        <v>42469</v>
      </c>
      <c r="J1201" s="28" t="str">
        <f t="shared" si="37"/>
        <v>18:16</v>
      </c>
    </row>
    <row r="1202" spans="1:10" x14ac:dyDescent="0.25">
      <c r="A1202" t="s">
        <v>0</v>
      </c>
      <c r="B1202" t="s">
        <v>47</v>
      </c>
      <c r="C1202">
        <v>210</v>
      </c>
      <c r="D1202">
        <v>220</v>
      </c>
      <c r="E1202">
        <v>1422877</v>
      </c>
      <c r="F1202" t="s">
        <v>386</v>
      </c>
      <c r="G1202" s="1">
        <v>42467.460416666669</v>
      </c>
      <c r="H1202" s="2">
        <v>1248</v>
      </c>
      <c r="I1202" s="13">
        <f t="shared" si="36"/>
        <v>42467</v>
      </c>
      <c r="J1202" s="28" t="str">
        <f t="shared" si="37"/>
        <v>11:3</v>
      </c>
    </row>
    <row r="1203" spans="1:10" x14ac:dyDescent="0.25">
      <c r="A1203" t="s">
        <v>8</v>
      </c>
      <c r="B1203" t="s">
        <v>367</v>
      </c>
      <c r="C1203">
        <v>450</v>
      </c>
      <c r="D1203">
        <v>100</v>
      </c>
      <c r="E1203">
        <v>1422882</v>
      </c>
      <c r="F1203" t="s">
        <v>386</v>
      </c>
      <c r="G1203" s="1">
        <v>42472.123611111114</v>
      </c>
      <c r="H1203" s="2">
        <v>1584</v>
      </c>
      <c r="I1203" s="13">
        <f t="shared" si="36"/>
        <v>42472</v>
      </c>
      <c r="J1203" s="28" t="str">
        <f t="shared" si="37"/>
        <v>2:58</v>
      </c>
    </row>
    <row r="1204" spans="1:10" x14ac:dyDescent="0.25">
      <c r="A1204" t="s">
        <v>8</v>
      </c>
      <c r="B1204" t="s">
        <v>151</v>
      </c>
      <c r="C1204">
        <v>420</v>
      </c>
      <c r="D1204">
        <v>200</v>
      </c>
      <c r="E1204">
        <v>1422885</v>
      </c>
      <c r="F1204" t="s">
        <v>386</v>
      </c>
      <c r="G1204" s="1">
        <v>42462.215277777781</v>
      </c>
      <c r="H1204" s="2">
        <v>1200</v>
      </c>
      <c r="I1204" s="13">
        <f t="shared" si="36"/>
        <v>42462</v>
      </c>
      <c r="J1204" s="28" t="str">
        <f t="shared" si="37"/>
        <v>5:10</v>
      </c>
    </row>
    <row r="1205" spans="1:10" x14ac:dyDescent="0.25">
      <c r="A1205" t="s">
        <v>8</v>
      </c>
      <c r="B1205" t="s">
        <v>351</v>
      </c>
      <c r="C1205">
        <v>420</v>
      </c>
      <c r="D1205">
        <v>200</v>
      </c>
      <c r="E1205">
        <v>1422885</v>
      </c>
      <c r="F1205" t="s">
        <v>386</v>
      </c>
      <c r="G1205" s="1">
        <v>42468.604861111111</v>
      </c>
      <c r="H1205" s="2">
        <v>480</v>
      </c>
      <c r="I1205" s="13">
        <f t="shared" si="36"/>
        <v>42468</v>
      </c>
      <c r="J1205" s="28" t="str">
        <f t="shared" si="37"/>
        <v>14:31</v>
      </c>
    </row>
    <row r="1206" spans="1:10" x14ac:dyDescent="0.25">
      <c r="A1206" t="s">
        <v>8</v>
      </c>
      <c r="B1206" t="s">
        <v>154</v>
      </c>
      <c r="C1206">
        <v>420</v>
      </c>
      <c r="D1206">
        <v>220</v>
      </c>
      <c r="E1206">
        <v>1422892</v>
      </c>
      <c r="F1206" t="s">
        <v>386</v>
      </c>
      <c r="G1206" s="1">
        <v>42462.925694444442</v>
      </c>
      <c r="H1206" s="2">
        <v>480</v>
      </c>
      <c r="I1206" s="13">
        <f t="shared" si="36"/>
        <v>42462</v>
      </c>
      <c r="J1206" s="28" t="str">
        <f t="shared" si="37"/>
        <v>22:13</v>
      </c>
    </row>
    <row r="1207" spans="1:10" x14ac:dyDescent="0.25">
      <c r="A1207" t="s">
        <v>8</v>
      </c>
      <c r="B1207" t="s">
        <v>377</v>
      </c>
      <c r="C1207">
        <v>450</v>
      </c>
      <c r="D1207">
        <v>120</v>
      </c>
      <c r="E1207">
        <v>1422893</v>
      </c>
      <c r="F1207" t="s">
        <v>386</v>
      </c>
      <c r="G1207" s="1">
        <v>42473.707638888889</v>
      </c>
      <c r="H1207" s="2">
        <v>1872</v>
      </c>
      <c r="I1207" s="13">
        <f t="shared" si="36"/>
        <v>42473</v>
      </c>
      <c r="J1207" s="28" t="str">
        <f t="shared" si="37"/>
        <v>16:59</v>
      </c>
    </row>
    <row r="1208" spans="1:10" x14ac:dyDescent="0.25">
      <c r="A1208" t="s">
        <v>8</v>
      </c>
      <c r="B1208" t="s">
        <v>154</v>
      </c>
      <c r="C1208">
        <v>420</v>
      </c>
      <c r="D1208">
        <v>220</v>
      </c>
      <c r="E1208">
        <v>1422900</v>
      </c>
      <c r="F1208" t="s">
        <v>384</v>
      </c>
      <c r="G1208" s="1">
        <v>42462.925694444442</v>
      </c>
      <c r="H1208" s="2">
        <v>120</v>
      </c>
      <c r="I1208" s="13">
        <f t="shared" si="36"/>
        <v>42462</v>
      </c>
      <c r="J1208" s="28" t="str">
        <f t="shared" si="37"/>
        <v>22:13</v>
      </c>
    </row>
    <row r="1209" spans="1:10" x14ac:dyDescent="0.25">
      <c r="A1209" t="s">
        <v>0</v>
      </c>
      <c r="B1209" t="s">
        <v>52</v>
      </c>
      <c r="C1209">
        <v>210</v>
      </c>
      <c r="D1209">
        <v>300</v>
      </c>
      <c r="E1209">
        <v>1422906</v>
      </c>
      <c r="F1209" t="s">
        <v>384</v>
      </c>
      <c r="G1209" s="1">
        <v>42468.118750000001</v>
      </c>
      <c r="H1209" s="2">
        <v>432</v>
      </c>
      <c r="I1209" s="13">
        <f t="shared" si="36"/>
        <v>42468</v>
      </c>
      <c r="J1209" s="28" t="str">
        <f t="shared" si="37"/>
        <v>2:51</v>
      </c>
    </row>
    <row r="1210" spans="1:10" x14ac:dyDescent="0.25">
      <c r="A1210" t="s">
        <v>8</v>
      </c>
      <c r="B1210" t="s">
        <v>151</v>
      </c>
      <c r="C1210">
        <v>420</v>
      </c>
      <c r="D1210">
        <v>200</v>
      </c>
      <c r="E1210">
        <v>1422908</v>
      </c>
      <c r="F1210" t="s">
        <v>384</v>
      </c>
      <c r="G1210" s="1">
        <v>42462.215277777781</v>
      </c>
      <c r="H1210" s="2">
        <v>300</v>
      </c>
      <c r="I1210" s="13">
        <f t="shared" si="36"/>
        <v>42462</v>
      </c>
      <c r="J1210" s="28" t="str">
        <f t="shared" si="37"/>
        <v>5:10</v>
      </c>
    </row>
    <row r="1211" spans="1:10" x14ac:dyDescent="0.25">
      <c r="A1211" t="s">
        <v>8</v>
      </c>
      <c r="B1211" t="s">
        <v>351</v>
      </c>
      <c r="C1211">
        <v>420</v>
      </c>
      <c r="D1211">
        <v>200</v>
      </c>
      <c r="E1211">
        <v>1422908</v>
      </c>
      <c r="F1211" t="s">
        <v>384</v>
      </c>
      <c r="G1211" s="1">
        <v>42468.604861111111</v>
      </c>
      <c r="H1211" s="2">
        <v>120</v>
      </c>
      <c r="I1211" s="13">
        <f t="shared" si="36"/>
        <v>42468</v>
      </c>
      <c r="J1211" s="28" t="str">
        <f t="shared" si="37"/>
        <v>14:31</v>
      </c>
    </row>
    <row r="1212" spans="1:10" x14ac:dyDescent="0.25">
      <c r="A1212" t="s">
        <v>8</v>
      </c>
      <c r="B1212" t="s">
        <v>161</v>
      </c>
      <c r="C1212">
        <v>420</v>
      </c>
      <c r="D1212">
        <v>300</v>
      </c>
      <c r="E1212">
        <v>1422909</v>
      </c>
      <c r="F1212" t="s">
        <v>384</v>
      </c>
      <c r="G1212" s="1">
        <v>42463.940972222219</v>
      </c>
      <c r="H1212" s="2">
        <v>128</v>
      </c>
      <c r="I1212" s="13">
        <f t="shared" si="36"/>
        <v>42463</v>
      </c>
      <c r="J1212" s="28" t="str">
        <f t="shared" si="37"/>
        <v>22:35</v>
      </c>
    </row>
    <row r="1213" spans="1:10" x14ac:dyDescent="0.25">
      <c r="A1213" t="s">
        <v>0</v>
      </c>
      <c r="B1213" t="s">
        <v>47</v>
      </c>
      <c r="C1213">
        <v>210</v>
      </c>
      <c r="D1213">
        <v>220</v>
      </c>
      <c r="E1213">
        <v>1422913</v>
      </c>
      <c r="F1213" t="s">
        <v>384</v>
      </c>
      <c r="G1213" s="1">
        <v>42467.460416666669</v>
      </c>
      <c r="H1213" s="2">
        <v>312</v>
      </c>
      <c r="I1213" s="13">
        <f t="shared" si="36"/>
        <v>42467</v>
      </c>
      <c r="J1213" s="28" t="str">
        <f t="shared" si="37"/>
        <v>11:3</v>
      </c>
    </row>
    <row r="1214" spans="1:10" x14ac:dyDescent="0.25">
      <c r="A1214" t="s">
        <v>1</v>
      </c>
      <c r="B1214" t="s">
        <v>188</v>
      </c>
      <c r="C1214">
        <v>210</v>
      </c>
      <c r="D1214">
        <v>90</v>
      </c>
      <c r="E1214">
        <v>1423241</v>
      </c>
      <c r="F1214" t="s">
        <v>381</v>
      </c>
      <c r="G1214" s="1">
        <v>42468.219444444447</v>
      </c>
      <c r="H1214" s="2">
        <v>236.74539199999998</v>
      </c>
      <c r="I1214" s="13">
        <f t="shared" si="36"/>
        <v>42468</v>
      </c>
      <c r="J1214" s="28" t="str">
        <f t="shared" si="37"/>
        <v>5:16</v>
      </c>
    </row>
    <row r="1215" spans="1:10" x14ac:dyDescent="0.25">
      <c r="A1215" t="s">
        <v>0</v>
      </c>
      <c r="B1215" t="s">
        <v>36</v>
      </c>
      <c r="C1215">
        <v>210</v>
      </c>
      <c r="D1215">
        <v>160</v>
      </c>
      <c r="E1215">
        <v>1423242</v>
      </c>
      <c r="F1215" t="s">
        <v>381</v>
      </c>
      <c r="G1215" s="1">
        <v>42465.244444444441</v>
      </c>
      <c r="H1215" s="2">
        <v>72.009</v>
      </c>
      <c r="I1215" s="13">
        <f t="shared" si="36"/>
        <v>42465</v>
      </c>
      <c r="J1215" s="28" t="str">
        <f t="shared" si="37"/>
        <v>5:52</v>
      </c>
    </row>
    <row r="1216" spans="1:10" x14ac:dyDescent="0.25">
      <c r="A1216" t="s">
        <v>0</v>
      </c>
      <c r="B1216" t="s">
        <v>275</v>
      </c>
      <c r="C1216">
        <v>210</v>
      </c>
      <c r="D1216">
        <v>250</v>
      </c>
      <c r="E1216">
        <v>1423243</v>
      </c>
      <c r="F1216" t="s">
        <v>381</v>
      </c>
      <c r="G1216" s="1">
        <v>42472.92083333333</v>
      </c>
      <c r="H1216" s="2">
        <v>23.745208319999996</v>
      </c>
      <c r="I1216" s="13">
        <f t="shared" si="36"/>
        <v>42472</v>
      </c>
      <c r="J1216" s="28" t="str">
        <f t="shared" si="37"/>
        <v>22:6</v>
      </c>
    </row>
    <row r="1217" spans="1:10" x14ac:dyDescent="0.25">
      <c r="A1217" t="s">
        <v>1</v>
      </c>
      <c r="B1217" t="s">
        <v>196</v>
      </c>
      <c r="C1217">
        <v>210</v>
      </c>
      <c r="D1217">
        <v>100</v>
      </c>
      <c r="E1217">
        <v>1423246</v>
      </c>
      <c r="F1217" t="s">
        <v>381</v>
      </c>
      <c r="G1217" s="1">
        <v>42468.816666666666</v>
      </c>
      <c r="H1217" s="2">
        <v>133.74020000000002</v>
      </c>
      <c r="I1217" s="13">
        <f t="shared" si="36"/>
        <v>42468</v>
      </c>
      <c r="J1217" s="28" t="str">
        <f t="shared" si="37"/>
        <v>19:36</v>
      </c>
    </row>
    <row r="1218" spans="1:10" x14ac:dyDescent="0.25">
      <c r="A1218" t="s">
        <v>8</v>
      </c>
      <c r="B1218" t="s">
        <v>333</v>
      </c>
      <c r="C1218">
        <v>420</v>
      </c>
      <c r="D1218">
        <v>120</v>
      </c>
      <c r="E1218">
        <v>1423252</v>
      </c>
      <c r="F1218" t="s">
        <v>381</v>
      </c>
      <c r="G1218" s="1">
        <v>42465.615972222222</v>
      </c>
      <c r="H1218" s="2">
        <v>68.728046399999997</v>
      </c>
      <c r="I1218" s="13">
        <f t="shared" si="36"/>
        <v>42465</v>
      </c>
      <c r="J1218" s="28" t="str">
        <f t="shared" si="37"/>
        <v>14:47</v>
      </c>
    </row>
    <row r="1219" spans="1:10" x14ac:dyDescent="0.25">
      <c r="A1219" t="s">
        <v>8</v>
      </c>
      <c r="B1219" t="s">
        <v>354</v>
      </c>
      <c r="C1219">
        <v>450</v>
      </c>
      <c r="D1219">
        <v>90</v>
      </c>
      <c r="E1219">
        <v>1423322</v>
      </c>
      <c r="F1219" t="s">
        <v>381</v>
      </c>
      <c r="G1219" s="1">
        <v>42469.275000000001</v>
      </c>
      <c r="H1219" s="2">
        <v>62.496000000000002</v>
      </c>
      <c r="I1219" s="13">
        <f t="shared" ref="I1219:I1282" si="38">DATE(YEAR(G1219),MONTH(G1219),DAY(G1219))</f>
        <v>42469</v>
      </c>
      <c r="J1219" s="28" t="str">
        <f t="shared" ref="J1219:J1282" si="39">HOUR(G1219)&amp;":"&amp;MINUTE(G1219)</f>
        <v>6:36</v>
      </c>
    </row>
    <row r="1220" spans="1:10" x14ac:dyDescent="0.25">
      <c r="A1220" t="s">
        <v>8</v>
      </c>
      <c r="B1220" t="s">
        <v>372</v>
      </c>
      <c r="C1220">
        <v>450</v>
      </c>
      <c r="D1220">
        <v>100</v>
      </c>
      <c r="E1220">
        <v>1423322</v>
      </c>
      <c r="F1220" t="s">
        <v>381</v>
      </c>
      <c r="G1220" s="1">
        <v>42472.810416666667</v>
      </c>
      <c r="H1220" s="2">
        <v>125.20869</v>
      </c>
      <c r="I1220" s="13">
        <f t="shared" si="38"/>
        <v>42472</v>
      </c>
      <c r="J1220" s="28" t="str">
        <f t="shared" si="39"/>
        <v>19:27</v>
      </c>
    </row>
    <row r="1221" spans="1:10" x14ac:dyDescent="0.25">
      <c r="A1221" t="s">
        <v>8</v>
      </c>
      <c r="B1221" t="s">
        <v>378</v>
      </c>
      <c r="C1221">
        <v>450</v>
      </c>
      <c r="D1221">
        <v>200</v>
      </c>
      <c r="E1221">
        <v>1423322</v>
      </c>
      <c r="F1221" t="s">
        <v>381</v>
      </c>
      <c r="G1221" s="1">
        <v>42474.081944444442</v>
      </c>
      <c r="H1221" s="2">
        <v>28.504604160000003</v>
      </c>
      <c r="I1221" s="13">
        <f t="shared" si="38"/>
        <v>42474</v>
      </c>
      <c r="J1221" s="28" t="str">
        <f t="shared" si="39"/>
        <v>1:58</v>
      </c>
    </row>
    <row r="1222" spans="1:10" x14ac:dyDescent="0.25">
      <c r="A1222" t="s">
        <v>8</v>
      </c>
      <c r="B1222" t="s">
        <v>333</v>
      </c>
      <c r="C1222">
        <v>420</v>
      </c>
      <c r="D1222">
        <v>120</v>
      </c>
      <c r="E1222">
        <v>1423368</v>
      </c>
      <c r="F1222" t="s">
        <v>383</v>
      </c>
      <c r="G1222" s="1">
        <v>42465.615972222222</v>
      </c>
      <c r="H1222" s="2">
        <v>260</v>
      </c>
      <c r="I1222" s="13">
        <f t="shared" si="38"/>
        <v>42465</v>
      </c>
      <c r="J1222" s="28" t="str">
        <f t="shared" si="39"/>
        <v>14:47</v>
      </c>
    </row>
    <row r="1223" spans="1:10" x14ac:dyDescent="0.25">
      <c r="A1223" t="s">
        <v>8</v>
      </c>
      <c r="B1223" t="s">
        <v>159</v>
      </c>
      <c r="C1223">
        <v>420</v>
      </c>
      <c r="D1223">
        <v>250</v>
      </c>
      <c r="E1223">
        <v>1423370</v>
      </c>
      <c r="F1223" t="s">
        <v>383</v>
      </c>
      <c r="G1223" s="1">
        <v>42463.698611111111</v>
      </c>
      <c r="H1223" s="2">
        <v>128</v>
      </c>
      <c r="I1223" s="13">
        <f t="shared" si="38"/>
        <v>42463</v>
      </c>
      <c r="J1223" s="28" t="str">
        <f t="shared" si="39"/>
        <v>16:46</v>
      </c>
    </row>
    <row r="1224" spans="1:10" x14ac:dyDescent="0.25">
      <c r="A1224" t="s">
        <v>8</v>
      </c>
      <c r="B1224" t="s">
        <v>354</v>
      </c>
      <c r="C1224">
        <v>450</v>
      </c>
      <c r="D1224">
        <v>90</v>
      </c>
      <c r="E1224">
        <v>1423371</v>
      </c>
      <c r="F1224" t="s">
        <v>383</v>
      </c>
      <c r="G1224" s="1">
        <v>42469.275000000001</v>
      </c>
      <c r="H1224" s="2">
        <v>320</v>
      </c>
      <c r="I1224" s="13">
        <f t="shared" si="38"/>
        <v>42469</v>
      </c>
      <c r="J1224" s="28" t="str">
        <f t="shared" si="39"/>
        <v>6:36</v>
      </c>
    </row>
    <row r="1225" spans="1:10" x14ac:dyDescent="0.25">
      <c r="A1225" t="s">
        <v>8</v>
      </c>
      <c r="B1225" t="s">
        <v>378</v>
      </c>
      <c r="C1225">
        <v>450</v>
      </c>
      <c r="D1225">
        <v>200</v>
      </c>
      <c r="E1225">
        <v>1423372</v>
      </c>
      <c r="F1225" t="s">
        <v>383</v>
      </c>
      <c r="G1225" s="1">
        <v>42474.081944444442</v>
      </c>
      <c r="H1225" s="2">
        <v>144</v>
      </c>
      <c r="I1225" s="13">
        <f t="shared" si="38"/>
        <v>42474</v>
      </c>
      <c r="J1225" s="28" t="str">
        <f t="shared" si="39"/>
        <v>1:58</v>
      </c>
    </row>
    <row r="1226" spans="1:10" x14ac:dyDescent="0.25">
      <c r="A1226" t="s">
        <v>8</v>
      </c>
      <c r="B1226" t="s">
        <v>372</v>
      </c>
      <c r="C1226">
        <v>450</v>
      </c>
      <c r="D1226">
        <v>100</v>
      </c>
      <c r="E1226">
        <v>1423376</v>
      </c>
      <c r="F1226" t="s">
        <v>383</v>
      </c>
      <c r="G1226" s="1">
        <v>42472.810416666667</v>
      </c>
      <c r="H1226" s="2">
        <v>620</v>
      </c>
      <c r="I1226" s="13">
        <f t="shared" si="38"/>
        <v>42472</v>
      </c>
      <c r="J1226" s="28" t="str">
        <f t="shared" si="39"/>
        <v>19:27</v>
      </c>
    </row>
    <row r="1227" spans="1:10" x14ac:dyDescent="0.25">
      <c r="A1227" t="s">
        <v>8</v>
      </c>
      <c r="B1227" t="s">
        <v>347</v>
      </c>
      <c r="C1227">
        <v>420</v>
      </c>
      <c r="D1227">
        <v>160</v>
      </c>
      <c r="E1227">
        <v>1423378</v>
      </c>
      <c r="F1227" t="s">
        <v>383</v>
      </c>
      <c r="G1227" s="1">
        <v>42467.678472222222</v>
      </c>
      <c r="H1227" s="2">
        <v>340</v>
      </c>
      <c r="I1227" s="13">
        <f t="shared" si="38"/>
        <v>42467</v>
      </c>
      <c r="J1227" s="28" t="str">
        <f t="shared" si="39"/>
        <v>16:17</v>
      </c>
    </row>
    <row r="1228" spans="1:10" x14ac:dyDescent="0.25">
      <c r="A1228" t="s">
        <v>1</v>
      </c>
      <c r="B1228" t="s">
        <v>185</v>
      </c>
      <c r="C1228">
        <v>210</v>
      </c>
      <c r="D1228">
        <v>90</v>
      </c>
      <c r="E1228">
        <v>1423702</v>
      </c>
      <c r="F1228" t="s">
        <v>381</v>
      </c>
      <c r="G1228" s="1">
        <v>42467.967361111114</v>
      </c>
      <c r="H1228" s="2">
        <v>63.222700800000005</v>
      </c>
      <c r="I1228" s="13">
        <f t="shared" si="38"/>
        <v>42467</v>
      </c>
      <c r="J1228" s="28" t="str">
        <f t="shared" si="39"/>
        <v>23:13</v>
      </c>
    </row>
    <row r="1229" spans="1:10" x14ac:dyDescent="0.25">
      <c r="A1229" t="s">
        <v>1</v>
      </c>
      <c r="B1229" t="s">
        <v>185</v>
      </c>
      <c r="C1229">
        <v>210</v>
      </c>
      <c r="D1229">
        <v>90</v>
      </c>
      <c r="E1229">
        <v>1423774</v>
      </c>
      <c r="F1229" t="s">
        <v>383</v>
      </c>
      <c r="G1229" s="1">
        <v>42467.967361111114</v>
      </c>
      <c r="H1229" s="2">
        <v>816</v>
      </c>
      <c r="I1229" s="13">
        <f t="shared" si="38"/>
        <v>42467</v>
      </c>
      <c r="J1229" s="28" t="str">
        <f t="shared" si="39"/>
        <v>23:13</v>
      </c>
    </row>
    <row r="1230" spans="1:10" x14ac:dyDescent="0.25">
      <c r="A1230" t="s">
        <v>0</v>
      </c>
      <c r="B1230" t="s">
        <v>31</v>
      </c>
      <c r="C1230">
        <v>210</v>
      </c>
      <c r="D1230">
        <v>80</v>
      </c>
      <c r="E1230">
        <v>1423793</v>
      </c>
      <c r="F1230" t="s">
        <v>381</v>
      </c>
      <c r="G1230" s="1">
        <v>42464.679166666669</v>
      </c>
      <c r="H1230" s="2">
        <v>27.950832000000002</v>
      </c>
      <c r="I1230" s="13">
        <f t="shared" si="38"/>
        <v>42464</v>
      </c>
      <c r="J1230" s="28" t="str">
        <f t="shared" si="39"/>
        <v>16:18</v>
      </c>
    </row>
    <row r="1231" spans="1:10" x14ac:dyDescent="0.25">
      <c r="A1231" t="s">
        <v>0</v>
      </c>
      <c r="B1231" t="s">
        <v>253</v>
      </c>
      <c r="C1231">
        <v>210</v>
      </c>
      <c r="D1231">
        <v>80</v>
      </c>
      <c r="E1231">
        <v>1423793</v>
      </c>
      <c r="F1231" t="s">
        <v>381</v>
      </c>
      <c r="G1231" s="1">
        <v>42468.79791666667</v>
      </c>
      <c r="H1231" s="2">
        <v>39.131164800000001</v>
      </c>
      <c r="I1231" s="13">
        <f t="shared" si="38"/>
        <v>42468</v>
      </c>
      <c r="J1231" s="28" t="str">
        <f t="shared" si="39"/>
        <v>19:9</v>
      </c>
    </row>
    <row r="1232" spans="1:10" x14ac:dyDescent="0.25">
      <c r="A1232" t="s">
        <v>8</v>
      </c>
      <c r="B1232" t="s">
        <v>352</v>
      </c>
      <c r="C1232">
        <v>450</v>
      </c>
      <c r="D1232">
        <v>80</v>
      </c>
      <c r="E1232">
        <v>1424715</v>
      </c>
      <c r="F1232" t="s">
        <v>386</v>
      </c>
      <c r="G1232" s="1">
        <v>42468.813194444447</v>
      </c>
      <c r="H1232" s="2">
        <v>576</v>
      </c>
      <c r="I1232" s="13">
        <f t="shared" si="38"/>
        <v>42468</v>
      </c>
      <c r="J1232" s="28" t="str">
        <f t="shared" si="39"/>
        <v>19:31</v>
      </c>
    </row>
    <row r="1233" spans="1:10" x14ac:dyDescent="0.25">
      <c r="A1233" t="s">
        <v>8</v>
      </c>
      <c r="B1233" t="s">
        <v>352</v>
      </c>
      <c r="C1233">
        <v>450</v>
      </c>
      <c r="D1233">
        <v>80</v>
      </c>
      <c r="E1233">
        <v>1424720</v>
      </c>
      <c r="F1233" t="s">
        <v>384</v>
      </c>
      <c r="G1233" s="1">
        <v>42468.813194444447</v>
      </c>
      <c r="H1233" s="2">
        <v>144</v>
      </c>
      <c r="I1233" s="13">
        <f t="shared" si="38"/>
        <v>42468</v>
      </c>
      <c r="J1233" s="28" t="str">
        <f t="shared" si="39"/>
        <v>19:31</v>
      </c>
    </row>
    <row r="1234" spans="1:10" x14ac:dyDescent="0.25">
      <c r="A1234" t="s">
        <v>1</v>
      </c>
      <c r="B1234" t="s">
        <v>208</v>
      </c>
      <c r="C1234">
        <v>210</v>
      </c>
      <c r="D1234">
        <v>80</v>
      </c>
      <c r="E1234">
        <v>1425127</v>
      </c>
      <c r="F1234" t="s">
        <v>384</v>
      </c>
      <c r="G1234" s="1">
        <v>42469.95208333333</v>
      </c>
      <c r="H1234" s="2">
        <v>840</v>
      </c>
      <c r="I1234" s="13">
        <f t="shared" si="38"/>
        <v>42469</v>
      </c>
      <c r="J1234" s="28" t="str">
        <f t="shared" si="39"/>
        <v>22:51</v>
      </c>
    </row>
    <row r="1235" spans="1:10" x14ac:dyDescent="0.25">
      <c r="A1235" t="s">
        <v>1</v>
      </c>
      <c r="B1235" t="s">
        <v>207</v>
      </c>
      <c r="C1235">
        <v>210</v>
      </c>
      <c r="D1235">
        <v>80</v>
      </c>
      <c r="E1235">
        <v>1425129</v>
      </c>
      <c r="F1235" t="s">
        <v>384</v>
      </c>
      <c r="G1235" s="1">
        <v>42469.888888888891</v>
      </c>
      <c r="H1235" s="2">
        <v>720</v>
      </c>
      <c r="I1235" s="13">
        <f t="shared" si="38"/>
        <v>42469</v>
      </c>
      <c r="J1235" s="28" t="str">
        <f t="shared" si="39"/>
        <v>21:20</v>
      </c>
    </row>
    <row r="1236" spans="1:10" x14ac:dyDescent="0.25">
      <c r="A1236" t="s">
        <v>0</v>
      </c>
      <c r="B1236" t="s">
        <v>23</v>
      </c>
      <c r="C1236">
        <v>210</v>
      </c>
      <c r="D1236">
        <v>80</v>
      </c>
      <c r="E1236">
        <v>1425138</v>
      </c>
      <c r="F1236" t="s">
        <v>384</v>
      </c>
      <c r="G1236" s="1">
        <v>42462.492361111108</v>
      </c>
      <c r="H1236" s="2">
        <v>280</v>
      </c>
      <c r="I1236" s="13">
        <f t="shared" si="38"/>
        <v>42462</v>
      </c>
      <c r="J1236" s="28" t="str">
        <f t="shared" si="39"/>
        <v>11:49</v>
      </c>
    </row>
    <row r="1237" spans="1:10" x14ac:dyDescent="0.25">
      <c r="A1237" t="s">
        <v>1</v>
      </c>
      <c r="B1237" t="s">
        <v>209</v>
      </c>
      <c r="C1237">
        <v>210</v>
      </c>
      <c r="D1237">
        <v>80</v>
      </c>
      <c r="E1237">
        <v>1425140</v>
      </c>
      <c r="F1237" t="s">
        <v>384</v>
      </c>
      <c r="G1237" s="1">
        <v>42470.026388888888</v>
      </c>
      <c r="H1237" s="2">
        <v>1440</v>
      </c>
      <c r="I1237" s="13">
        <f t="shared" si="38"/>
        <v>42470</v>
      </c>
      <c r="J1237" s="28" t="str">
        <f t="shared" si="39"/>
        <v>0:38</v>
      </c>
    </row>
    <row r="1238" spans="1:10" x14ac:dyDescent="0.25">
      <c r="A1238" t="s">
        <v>0</v>
      </c>
      <c r="B1238" t="s">
        <v>265</v>
      </c>
      <c r="C1238">
        <v>210</v>
      </c>
      <c r="D1238">
        <v>160</v>
      </c>
      <c r="E1238">
        <v>1425142</v>
      </c>
      <c r="F1238" t="s">
        <v>384</v>
      </c>
      <c r="G1238" s="1">
        <v>42470.702777777777</v>
      </c>
      <c r="H1238" s="2">
        <v>520</v>
      </c>
      <c r="I1238" s="13">
        <f t="shared" si="38"/>
        <v>42470</v>
      </c>
      <c r="J1238" s="28" t="str">
        <f t="shared" si="39"/>
        <v>16:52</v>
      </c>
    </row>
    <row r="1239" spans="1:10" x14ac:dyDescent="0.25">
      <c r="A1239" t="s">
        <v>0</v>
      </c>
      <c r="B1239" t="s">
        <v>45</v>
      </c>
      <c r="C1239">
        <v>210</v>
      </c>
      <c r="D1239">
        <v>160</v>
      </c>
      <c r="E1239">
        <v>1425150</v>
      </c>
      <c r="F1239" t="s">
        <v>384</v>
      </c>
      <c r="G1239" s="1">
        <v>42467.125694444447</v>
      </c>
      <c r="H1239" s="2">
        <v>240</v>
      </c>
      <c r="I1239" s="13">
        <f t="shared" si="38"/>
        <v>42467</v>
      </c>
      <c r="J1239" s="28" t="str">
        <f t="shared" si="39"/>
        <v>3:1</v>
      </c>
    </row>
    <row r="1240" spans="1:10" x14ac:dyDescent="0.25">
      <c r="A1240" t="s">
        <v>0</v>
      </c>
      <c r="B1240" t="s">
        <v>265</v>
      </c>
      <c r="C1240">
        <v>210</v>
      </c>
      <c r="D1240">
        <v>160</v>
      </c>
      <c r="E1240">
        <v>1425154</v>
      </c>
      <c r="F1240" t="s">
        <v>386</v>
      </c>
      <c r="G1240" s="1">
        <v>42470.702777777777</v>
      </c>
      <c r="H1240" s="2">
        <v>2600</v>
      </c>
      <c r="I1240" s="13">
        <f t="shared" si="38"/>
        <v>42470</v>
      </c>
      <c r="J1240" s="28" t="str">
        <f t="shared" si="39"/>
        <v>16:52</v>
      </c>
    </row>
    <row r="1241" spans="1:10" x14ac:dyDescent="0.25">
      <c r="A1241" t="s">
        <v>1</v>
      </c>
      <c r="B1241" t="s">
        <v>209</v>
      </c>
      <c r="C1241">
        <v>210</v>
      </c>
      <c r="D1241">
        <v>80</v>
      </c>
      <c r="E1241">
        <v>1425172</v>
      </c>
      <c r="F1241" t="s">
        <v>386</v>
      </c>
      <c r="G1241" s="1">
        <v>42470.026388888888</v>
      </c>
      <c r="H1241" s="2">
        <v>7200</v>
      </c>
      <c r="I1241" s="13">
        <f t="shared" si="38"/>
        <v>42470</v>
      </c>
      <c r="J1241" s="28" t="str">
        <f t="shared" si="39"/>
        <v>0:38</v>
      </c>
    </row>
    <row r="1242" spans="1:10" x14ac:dyDescent="0.25">
      <c r="A1242" t="s">
        <v>1</v>
      </c>
      <c r="B1242" t="s">
        <v>207</v>
      </c>
      <c r="C1242">
        <v>210</v>
      </c>
      <c r="D1242">
        <v>80</v>
      </c>
      <c r="E1242">
        <v>1425183</v>
      </c>
      <c r="F1242" t="s">
        <v>386</v>
      </c>
      <c r="G1242" s="1">
        <v>42469.888888888891</v>
      </c>
      <c r="H1242" s="2">
        <v>3600</v>
      </c>
      <c r="I1242" s="13">
        <f t="shared" si="38"/>
        <v>42469</v>
      </c>
      <c r="J1242" s="28" t="str">
        <f t="shared" si="39"/>
        <v>21:20</v>
      </c>
    </row>
    <row r="1243" spans="1:10" x14ac:dyDescent="0.25">
      <c r="A1243" t="s">
        <v>0</v>
      </c>
      <c r="B1243" t="s">
        <v>45</v>
      </c>
      <c r="C1243">
        <v>210</v>
      </c>
      <c r="D1243">
        <v>160</v>
      </c>
      <c r="E1243">
        <v>1425185</v>
      </c>
      <c r="F1243" t="s">
        <v>386</v>
      </c>
      <c r="G1243" s="1">
        <v>42467.125694444447</v>
      </c>
      <c r="H1243" s="2">
        <v>1200</v>
      </c>
      <c r="I1243" s="13">
        <f t="shared" si="38"/>
        <v>42467</v>
      </c>
      <c r="J1243" s="28" t="str">
        <f t="shared" si="39"/>
        <v>3:1</v>
      </c>
    </row>
    <row r="1244" spans="1:10" x14ac:dyDescent="0.25">
      <c r="A1244" t="s">
        <v>1</v>
      </c>
      <c r="B1244" t="s">
        <v>208</v>
      </c>
      <c r="C1244">
        <v>210</v>
      </c>
      <c r="D1244">
        <v>80</v>
      </c>
      <c r="E1244">
        <v>1425198</v>
      </c>
      <c r="F1244" t="s">
        <v>386</v>
      </c>
      <c r="G1244" s="1">
        <v>42469.95208333333</v>
      </c>
      <c r="H1244" s="2">
        <v>4200</v>
      </c>
      <c r="I1244" s="13">
        <f t="shared" si="38"/>
        <v>42469</v>
      </c>
      <c r="J1244" s="28" t="str">
        <f t="shared" si="39"/>
        <v>22:51</v>
      </c>
    </row>
    <row r="1245" spans="1:10" x14ac:dyDescent="0.25">
      <c r="A1245" t="s">
        <v>0</v>
      </c>
      <c r="B1245" t="s">
        <v>23</v>
      </c>
      <c r="C1245">
        <v>210</v>
      </c>
      <c r="D1245">
        <v>80</v>
      </c>
      <c r="E1245">
        <v>1425245</v>
      </c>
      <c r="F1245" t="s">
        <v>382</v>
      </c>
      <c r="G1245" s="1">
        <v>42462.492361111108</v>
      </c>
      <c r="H1245" s="2">
        <v>280</v>
      </c>
      <c r="I1245" s="13">
        <f t="shared" si="38"/>
        <v>42462</v>
      </c>
      <c r="J1245" s="28" t="str">
        <f t="shared" si="39"/>
        <v>11:49</v>
      </c>
    </row>
    <row r="1246" spans="1:10" x14ac:dyDescent="0.25">
      <c r="A1246" t="s">
        <v>0</v>
      </c>
      <c r="B1246" t="s">
        <v>45</v>
      </c>
      <c r="C1246">
        <v>210</v>
      </c>
      <c r="D1246">
        <v>160</v>
      </c>
      <c r="E1246">
        <v>1425245</v>
      </c>
      <c r="F1246" t="s">
        <v>382</v>
      </c>
      <c r="G1246" s="1">
        <v>42467.125694444447</v>
      </c>
      <c r="H1246" s="2">
        <v>240</v>
      </c>
      <c r="I1246" s="13">
        <f t="shared" si="38"/>
        <v>42467</v>
      </c>
      <c r="J1246" s="28" t="str">
        <f t="shared" si="39"/>
        <v>3:1</v>
      </c>
    </row>
    <row r="1247" spans="1:10" x14ac:dyDescent="0.25">
      <c r="A1247" t="s">
        <v>1</v>
      </c>
      <c r="B1247" t="s">
        <v>207</v>
      </c>
      <c r="C1247">
        <v>210</v>
      </c>
      <c r="D1247">
        <v>80</v>
      </c>
      <c r="E1247">
        <v>1425245</v>
      </c>
      <c r="F1247" t="s">
        <v>382</v>
      </c>
      <c r="G1247" s="1">
        <v>42469.888888888891</v>
      </c>
      <c r="H1247" s="2">
        <v>720</v>
      </c>
      <c r="I1247" s="13">
        <f t="shared" si="38"/>
        <v>42469</v>
      </c>
      <c r="J1247" s="28" t="str">
        <f t="shared" si="39"/>
        <v>21:20</v>
      </c>
    </row>
    <row r="1248" spans="1:10" x14ac:dyDescent="0.25">
      <c r="A1248" t="s">
        <v>1</v>
      </c>
      <c r="B1248" t="s">
        <v>208</v>
      </c>
      <c r="C1248">
        <v>210</v>
      </c>
      <c r="D1248">
        <v>80</v>
      </c>
      <c r="E1248">
        <v>1425245</v>
      </c>
      <c r="F1248" t="s">
        <v>382</v>
      </c>
      <c r="G1248" s="1">
        <v>42469.95208333333</v>
      </c>
      <c r="H1248" s="2">
        <v>840</v>
      </c>
      <c r="I1248" s="13">
        <f t="shared" si="38"/>
        <v>42469</v>
      </c>
      <c r="J1248" s="28" t="str">
        <f t="shared" si="39"/>
        <v>22:51</v>
      </c>
    </row>
    <row r="1249" spans="1:10" x14ac:dyDescent="0.25">
      <c r="A1249" t="s">
        <v>1</v>
      </c>
      <c r="B1249" t="s">
        <v>209</v>
      </c>
      <c r="C1249">
        <v>210</v>
      </c>
      <c r="D1249">
        <v>80</v>
      </c>
      <c r="E1249">
        <v>1425245</v>
      </c>
      <c r="F1249" t="s">
        <v>382</v>
      </c>
      <c r="G1249" s="1">
        <v>42470.026388888888</v>
      </c>
      <c r="H1249" s="2">
        <v>1440</v>
      </c>
      <c r="I1249" s="13">
        <f t="shared" si="38"/>
        <v>42470</v>
      </c>
      <c r="J1249" s="28" t="str">
        <f t="shared" si="39"/>
        <v>0:38</v>
      </c>
    </row>
    <row r="1250" spans="1:10" x14ac:dyDescent="0.25">
      <c r="A1250" t="s">
        <v>0</v>
      </c>
      <c r="B1250" t="s">
        <v>265</v>
      </c>
      <c r="C1250">
        <v>210</v>
      </c>
      <c r="D1250">
        <v>160</v>
      </c>
      <c r="E1250">
        <v>1425245</v>
      </c>
      <c r="F1250" t="s">
        <v>382</v>
      </c>
      <c r="G1250" s="1">
        <v>42470.702777777777</v>
      </c>
      <c r="H1250" s="2">
        <v>520</v>
      </c>
      <c r="I1250" s="13">
        <f t="shared" si="38"/>
        <v>42470</v>
      </c>
      <c r="J1250" s="28" t="str">
        <f t="shared" si="39"/>
        <v>16:52</v>
      </c>
    </row>
    <row r="1251" spans="1:10" x14ac:dyDescent="0.25">
      <c r="A1251" t="s">
        <v>0</v>
      </c>
      <c r="B1251" t="s">
        <v>23</v>
      </c>
      <c r="C1251">
        <v>210</v>
      </c>
      <c r="D1251">
        <v>80</v>
      </c>
      <c r="E1251">
        <v>1425246</v>
      </c>
      <c r="F1251" t="s">
        <v>383</v>
      </c>
      <c r="G1251" s="1">
        <v>42462.492361111108</v>
      </c>
      <c r="H1251" s="2">
        <v>280</v>
      </c>
      <c r="I1251" s="13">
        <f t="shared" si="38"/>
        <v>42462</v>
      </c>
      <c r="J1251" s="28" t="str">
        <f t="shared" si="39"/>
        <v>11:49</v>
      </c>
    </row>
    <row r="1252" spans="1:10" x14ac:dyDescent="0.25">
      <c r="A1252" t="s">
        <v>0</v>
      </c>
      <c r="B1252" t="s">
        <v>45</v>
      </c>
      <c r="C1252">
        <v>210</v>
      </c>
      <c r="D1252">
        <v>160</v>
      </c>
      <c r="E1252">
        <v>1425246</v>
      </c>
      <c r="F1252" t="s">
        <v>383</v>
      </c>
      <c r="G1252" s="1">
        <v>42467.125694444447</v>
      </c>
      <c r="H1252" s="2">
        <v>240</v>
      </c>
      <c r="I1252" s="13">
        <f t="shared" si="38"/>
        <v>42467</v>
      </c>
      <c r="J1252" s="28" t="str">
        <f t="shared" si="39"/>
        <v>3:1</v>
      </c>
    </row>
    <row r="1253" spans="1:10" x14ac:dyDescent="0.25">
      <c r="A1253" t="s">
        <v>1</v>
      </c>
      <c r="B1253" t="s">
        <v>207</v>
      </c>
      <c r="C1253">
        <v>210</v>
      </c>
      <c r="D1253">
        <v>80</v>
      </c>
      <c r="E1253">
        <v>1425246</v>
      </c>
      <c r="F1253" t="s">
        <v>383</v>
      </c>
      <c r="G1253" s="1">
        <v>42469.888888888891</v>
      </c>
      <c r="H1253" s="2">
        <v>720</v>
      </c>
      <c r="I1253" s="13">
        <f t="shared" si="38"/>
        <v>42469</v>
      </c>
      <c r="J1253" s="28" t="str">
        <f t="shared" si="39"/>
        <v>21:20</v>
      </c>
    </row>
    <row r="1254" spans="1:10" x14ac:dyDescent="0.25">
      <c r="A1254" t="s">
        <v>1</v>
      </c>
      <c r="B1254" t="s">
        <v>208</v>
      </c>
      <c r="C1254">
        <v>210</v>
      </c>
      <c r="D1254">
        <v>80</v>
      </c>
      <c r="E1254">
        <v>1425246</v>
      </c>
      <c r="F1254" t="s">
        <v>383</v>
      </c>
      <c r="G1254" s="1">
        <v>42469.95208333333</v>
      </c>
      <c r="H1254" s="2">
        <v>840</v>
      </c>
      <c r="I1254" s="13">
        <f t="shared" si="38"/>
        <v>42469</v>
      </c>
      <c r="J1254" s="28" t="str">
        <f t="shared" si="39"/>
        <v>22:51</v>
      </c>
    </row>
    <row r="1255" spans="1:10" x14ac:dyDescent="0.25">
      <c r="A1255" t="s">
        <v>1</v>
      </c>
      <c r="B1255" t="s">
        <v>209</v>
      </c>
      <c r="C1255">
        <v>210</v>
      </c>
      <c r="D1255">
        <v>80</v>
      </c>
      <c r="E1255">
        <v>1425246</v>
      </c>
      <c r="F1255" t="s">
        <v>383</v>
      </c>
      <c r="G1255" s="1">
        <v>42470.026388888888</v>
      </c>
      <c r="H1255" s="2">
        <v>1440</v>
      </c>
      <c r="I1255" s="13">
        <f t="shared" si="38"/>
        <v>42470</v>
      </c>
      <c r="J1255" s="28" t="str">
        <f t="shared" si="39"/>
        <v>0:38</v>
      </c>
    </row>
    <row r="1256" spans="1:10" x14ac:dyDescent="0.25">
      <c r="A1256" t="s">
        <v>0</v>
      </c>
      <c r="B1256" t="s">
        <v>265</v>
      </c>
      <c r="C1256">
        <v>210</v>
      </c>
      <c r="D1256">
        <v>160</v>
      </c>
      <c r="E1256">
        <v>1425246</v>
      </c>
      <c r="F1256" t="s">
        <v>383</v>
      </c>
      <c r="G1256" s="1">
        <v>42470.702777777777</v>
      </c>
      <c r="H1256" s="2">
        <v>520</v>
      </c>
      <c r="I1256" s="13">
        <f t="shared" si="38"/>
        <v>42470</v>
      </c>
      <c r="J1256" s="28" t="str">
        <f t="shared" si="39"/>
        <v>16:52</v>
      </c>
    </row>
    <row r="1257" spans="1:10" x14ac:dyDescent="0.25">
      <c r="A1257" t="s">
        <v>3</v>
      </c>
      <c r="B1257" t="s">
        <v>324</v>
      </c>
      <c r="C1257">
        <v>210</v>
      </c>
      <c r="D1257">
        <v>80</v>
      </c>
      <c r="E1257">
        <v>1426044</v>
      </c>
      <c r="F1257" t="s">
        <v>381</v>
      </c>
      <c r="G1257" s="1">
        <v>42469.53125</v>
      </c>
      <c r="H1257" s="2">
        <v>1657.1219136000002</v>
      </c>
      <c r="I1257" s="13">
        <f t="shared" si="38"/>
        <v>42469</v>
      </c>
      <c r="J1257" s="28" t="str">
        <f t="shared" si="39"/>
        <v>12:45</v>
      </c>
    </row>
    <row r="1258" spans="1:10" x14ac:dyDescent="0.25">
      <c r="A1258" t="s">
        <v>3</v>
      </c>
      <c r="B1258" t="s">
        <v>324</v>
      </c>
      <c r="C1258">
        <v>210</v>
      </c>
      <c r="D1258">
        <v>80</v>
      </c>
      <c r="E1258">
        <v>1426245</v>
      </c>
      <c r="F1258" t="s">
        <v>383</v>
      </c>
      <c r="G1258" s="1">
        <v>42469.53125</v>
      </c>
      <c r="H1258" s="2">
        <v>16960</v>
      </c>
      <c r="I1258" s="13">
        <f t="shared" si="38"/>
        <v>42469</v>
      </c>
      <c r="J1258" s="28" t="str">
        <f t="shared" si="39"/>
        <v>12:45</v>
      </c>
    </row>
    <row r="1259" spans="1:10" x14ac:dyDescent="0.25">
      <c r="A1259" t="s">
        <v>2</v>
      </c>
      <c r="B1259" t="s">
        <v>94</v>
      </c>
      <c r="C1259">
        <v>210</v>
      </c>
      <c r="D1259">
        <v>80</v>
      </c>
      <c r="E1259">
        <v>1426941</v>
      </c>
      <c r="F1259" t="s">
        <v>381</v>
      </c>
      <c r="G1259" s="1">
        <v>42462.287499999999</v>
      </c>
      <c r="H1259" s="2">
        <v>267.28289280000001</v>
      </c>
      <c r="I1259" s="13">
        <f t="shared" si="38"/>
        <v>42462</v>
      </c>
      <c r="J1259" s="28" t="str">
        <f t="shared" si="39"/>
        <v>6:54</v>
      </c>
    </row>
    <row r="1260" spans="1:10" x14ac:dyDescent="0.25">
      <c r="A1260" t="s">
        <v>2</v>
      </c>
      <c r="B1260" t="s">
        <v>223</v>
      </c>
      <c r="C1260">
        <v>210</v>
      </c>
      <c r="D1260">
        <v>80</v>
      </c>
      <c r="E1260">
        <v>1426941</v>
      </c>
      <c r="F1260" t="s">
        <v>381</v>
      </c>
      <c r="G1260" s="1">
        <v>42463.381249999999</v>
      </c>
      <c r="H1260" s="2">
        <v>117.7317504</v>
      </c>
      <c r="I1260" s="13">
        <f t="shared" si="38"/>
        <v>42463</v>
      </c>
      <c r="J1260" s="28" t="str">
        <f t="shared" si="39"/>
        <v>9:9</v>
      </c>
    </row>
    <row r="1261" spans="1:10" x14ac:dyDescent="0.25">
      <c r="A1261" t="s">
        <v>1</v>
      </c>
      <c r="B1261" t="s">
        <v>193</v>
      </c>
      <c r="C1261">
        <v>210</v>
      </c>
      <c r="D1261">
        <v>90</v>
      </c>
      <c r="E1261">
        <v>1427625</v>
      </c>
      <c r="F1261" t="s">
        <v>381</v>
      </c>
      <c r="G1261" s="1">
        <v>42468.50277777778</v>
      </c>
      <c r="H1261" s="2">
        <v>160.893216</v>
      </c>
      <c r="I1261" s="13">
        <f t="shared" si="38"/>
        <v>42468</v>
      </c>
      <c r="J1261" s="28" t="str">
        <f t="shared" si="39"/>
        <v>12:4</v>
      </c>
    </row>
    <row r="1262" spans="1:10" x14ac:dyDescent="0.25">
      <c r="A1262" t="s">
        <v>1</v>
      </c>
      <c r="B1262" t="s">
        <v>201</v>
      </c>
      <c r="C1262">
        <v>210</v>
      </c>
      <c r="D1262">
        <v>100</v>
      </c>
      <c r="E1262">
        <v>1427626</v>
      </c>
      <c r="F1262" t="s">
        <v>381</v>
      </c>
      <c r="G1262" s="1">
        <v>42469.334722222222</v>
      </c>
      <c r="H1262" s="2">
        <v>143.40431159999997</v>
      </c>
      <c r="I1262" s="13">
        <f t="shared" si="38"/>
        <v>42469</v>
      </c>
      <c r="J1262" s="28" t="str">
        <f t="shared" si="39"/>
        <v>8:2</v>
      </c>
    </row>
    <row r="1263" spans="1:10" x14ac:dyDescent="0.25">
      <c r="A1263" t="s">
        <v>1</v>
      </c>
      <c r="B1263" t="s">
        <v>104</v>
      </c>
      <c r="C1263">
        <v>210</v>
      </c>
      <c r="D1263">
        <v>90</v>
      </c>
      <c r="E1263">
        <v>1427820</v>
      </c>
      <c r="F1263" t="s">
        <v>381</v>
      </c>
      <c r="G1263" s="1">
        <v>42465.193749999999</v>
      </c>
      <c r="H1263" s="2">
        <v>50.915591999999997</v>
      </c>
      <c r="I1263" s="13">
        <f t="shared" si="38"/>
        <v>42465</v>
      </c>
      <c r="J1263" s="28" t="str">
        <f t="shared" si="39"/>
        <v>4:39</v>
      </c>
    </row>
    <row r="1264" spans="1:10" x14ac:dyDescent="0.25">
      <c r="A1264" t="s">
        <v>1</v>
      </c>
      <c r="B1264" t="s">
        <v>105</v>
      </c>
      <c r="C1264">
        <v>210</v>
      </c>
      <c r="D1264">
        <v>90</v>
      </c>
      <c r="E1264">
        <v>1427820</v>
      </c>
      <c r="F1264" t="s">
        <v>381</v>
      </c>
      <c r="G1264" s="1">
        <v>42465.247916666667</v>
      </c>
      <c r="H1264" s="2">
        <v>112.01430240000002</v>
      </c>
      <c r="I1264" s="13">
        <f t="shared" si="38"/>
        <v>42465</v>
      </c>
      <c r="J1264" s="28" t="str">
        <f t="shared" si="39"/>
        <v>5:57</v>
      </c>
    </row>
    <row r="1265" spans="1:10" x14ac:dyDescent="0.25">
      <c r="A1265" t="s">
        <v>1</v>
      </c>
      <c r="B1265" t="s">
        <v>182</v>
      </c>
      <c r="C1265">
        <v>210</v>
      </c>
      <c r="D1265">
        <v>90</v>
      </c>
      <c r="E1265">
        <v>1427820</v>
      </c>
      <c r="F1265" t="s">
        <v>381</v>
      </c>
      <c r="G1265" s="1">
        <v>42465.866666666669</v>
      </c>
      <c r="H1265" s="2">
        <v>122.1974208</v>
      </c>
      <c r="I1265" s="13">
        <f t="shared" si="38"/>
        <v>42465</v>
      </c>
      <c r="J1265" s="28" t="str">
        <f t="shared" si="39"/>
        <v>20:48</v>
      </c>
    </row>
    <row r="1266" spans="1:10" x14ac:dyDescent="0.25">
      <c r="A1266" t="s">
        <v>1</v>
      </c>
      <c r="B1266" t="s">
        <v>21</v>
      </c>
      <c r="C1266">
        <v>210</v>
      </c>
      <c r="D1266">
        <v>90</v>
      </c>
      <c r="E1266">
        <v>1427820</v>
      </c>
      <c r="F1266" t="s">
        <v>381</v>
      </c>
      <c r="G1266" s="1">
        <v>42465.995833333334</v>
      </c>
      <c r="H1266" s="2">
        <v>176.57810170000002</v>
      </c>
      <c r="I1266" s="13">
        <f t="shared" si="38"/>
        <v>42465</v>
      </c>
      <c r="J1266" s="28" t="str">
        <f t="shared" si="39"/>
        <v>23:54</v>
      </c>
    </row>
    <row r="1267" spans="1:10" x14ac:dyDescent="0.25">
      <c r="A1267" t="s">
        <v>1</v>
      </c>
      <c r="B1267" t="s">
        <v>193</v>
      </c>
      <c r="C1267">
        <v>210</v>
      </c>
      <c r="D1267">
        <v>90</v>
      </c>
      <c r="E1267">
        <v>1427822</v>
      </c>
      <c r="F1267" t="s">
        <v>382</v>
      </c>
      <c r="G1267" s="1">
        <v>42468.50277777778</v>
      </c>
      <c r="H1267" s="2">
        <v>1520</v>
      </c>
      <c r="I1267" s="13">
        <f t="shared" si="38"/>
        <v>42468</v>
      </c>
      <c r="J1267" s="28" t="str">
        <f t="shared" si="39"/>
        <v>12:4</v>
      </c>
    </row>
    <row r="1268" spans="1:10" x14ac:dyDescent="0.25">
      <c r="A1268" t="s">
        <v>1</v>
      </c>
      <c r="B1268" t="s">
        <v>201</v>
      </c>
      <c r="C1268">
        <v>210</v>
      </c>
      <c r="D1268">
        <v>100</v>
      </c>
      <c r="E1268">
        <v>1427823</v>
      </c>
      <c r="F1268" t="s">
        <v>382</v>
      </c>
      <c r="G1268" s="1">
        <v>42469.334722222222</v>
      </c>
      <c r="H1268" s="2">
        <v>1320</v>
      </c>
      <c r="I1268" s="13">
        <f t="shared" si="38"/>
        <v>42469</v>
      </c>
      <c r="J1268" s="28" t="str">
        <f t="shared" si="39"/>
        <v>8:2</v>
      </c>
    </row>
    <row r="1269" spans="1:10" x14ac:dyDescent="0.25">
      <c r="A1269" t="s">
        <v>0</v>
      </c>
      <c r="B1269" t="s">
        <v>13</v>
      </c>
      <c r="C1269">
        <v>210</v>
      </c>
      <c r="D1269">
        <v>160</v>
      </c>
      <c r="E1269">
        <v>1427846</v>
      </c>
      <c r="F1269" t="s">
        <v>383</v>
      </c>
      <c r="G1269" s="1">
        <v>42462.668749999997</v>
      </c>
      <c r="H1269" s="2">
        <v>240</v>
      </c>
      <c r="I1269" s="13">
        <f t="shared" si="38"/>
        <v>42462</v>
      </c>
      <c r="J1269" s="28" t="str">
        <f t="shared" si="39"/>
        <v>16:3</v>
      </c>
    </row>
    <row r="1270" spans="1:10" x14ac:dyDescent="0.25">
      <c r="A1270" t="s">
        <v>0</v>
      </c>
      <c r="B1270" t="s">
        <v>174</v>
      </c>
      <c r="C1270">
        <v>210</v>
      </c>
      <c r="D1270">
        <v>80</v>
      </c>
      <c r="E1270">
        <v>1427846</v>
      </c>
      <c r="F1270" t="s">
        <v>383</v>
      </c>
      <c r="G1270" s="1">
        <v>42468.689583333333</v>
      </c>
      <c r="H1270" s="2">
        <v>240</v>
      </c>
      <c r="I1270" s="13">
        <f t="shared" si="38"/>
        <v>42468</v>
      </c>
      <c r="J1270" s="28" t="str">
        <f t="shared" si="39"/>
        <v>16:33</v>
      </c>
    </row>
    <row r="1271" spans="1:10" x14ac:dyDescent="0.25">
      <c r="A1271" t="s">
        <v>1</v>
      </c>
      <c r="B1271" t="s">
        <v>204</v>
      </c>
      <c r="C1271">
        <v>210</v>
      </c>
      <c r="D1271">
        <v>80</v>
      </c>
      <c r="E1271">
        <v>1427846</v>
      </c>
      <c r="F1271" t="s">
        <v>383</v>
      </c>
      <c r="G1271" s="1">
        <v>42469.677777777775</v>
      </c>
      <c r="H1271" s="2">
        <v>840</v>
      </c>
      <c r="I1271" s="13">
        <f t="shared" si="38"/>
        <v>42469</v>
      </c>
      <c r="J1271" s="28" t="str">
        <f t="shared" si="39"/>
        <v>16:16</v>
      </c>
    </row>
    <row r="1272" spans="1:10" x14ac:dyDescent="0.25">
      <c r="A1272" t="s">
        <v>1</v>
      </c>
      <c r="B1272" t="s">
        <v>205</v>
      </c>
      <c r="C1272">
        <v>210</v>
      </c>
      <c r="D1272">
        <v>80</v>
      </c>
      <c r="E1272">
        <v>1427846</v>
      </c>
      <c r="F1272" t="s">
        <v>383</v>
      </c>
      <c r="G1272" s="1">
        <v>42469.751388888886</v>
      </c>
      <c r="H1272" s="2">
        <v>840</v>
      </c>
      <c r="I1272" s="13">
        <f t="shared" si="38"/>
        <v>42469</v>
      </c>
      <c r="J1272" s="28" t="str">
        <f t="shared" si="39"/>
        <v>18:2</v>
      </c>
    </row>
    <row r="1273" spans="1:10" x14ac:dyDescent="0.25">
      <c r="A1273" t="s">
        <v>1</v>
      </c>
      <c r="B1273" t="s">
        <v>206</v>
      </c>
      <c r="C1273">
        <v>210</v>
      </c>
      <c r="D1273">
        <v>80</v>
      </c>
      <c r="E1273">
        <v>1427846</v>
      </c>
      <c r="F1273" t="s">
        <v>383</v>
      </c>
      <c r="G1273" s="1">
        <v>42469.825694444444</v>
      </c>
      <c r="H1273" s="2">
        <v>720</v>
      </c>
      <c r="I1273" s="13">
        <f t="shared" si="38"/>
        <v>42469</v>
      </c>
      <c r="J1273" s="28" t="str">
        <f t="shared" si="39"/>
        <v>19:49</v>
      </c>
    </row>
    <row r="1274" spans="1:10" x14ac:dyDescent="0.25">
      <c r="A1274" t="s">
        <v>0</v>
      </c>
      <c r="B1274" t="s">
        <v>13</v>
      </c>
      <c r="C1274">
        <v>210</v>
      </c>
      <c r="D1274">
        <v>160</v>
      </c>
      <c r="E1274">
        <v>1427931</v>
      </c>
      <c r="F1274" t="s">
        <v>381</v>
      </c>
      <c r="G1274" s="1">
        <v>42462.668749999997</v>
      </c>
      <c r="H1274" s="2">
        <v>16.102319999999999</v>
      </c>
      <c r="I1274" s="13">
        <f t="shared" si="38"/>
        <v>42462</v>
      </c>
      <c r="J1274" s="28" t="str">
        <f t="shared" si="39"/>
        <v>16:3</v>
      </c>
    </row>
    <row r="1275" spans="1:10" x14ac:dyDescent="0.25">
      <c r="A1275" t="s">
        <v>0</v>
      </c>
      <c r="B1275" t="s">
        <v>174</v>
      </c>
      <c r="C1275">
        <v>210</v>
      </c>
      <c r="D1275">
        <v>80</v>
      </c>
      <c r="E1275">
        <v>1427931</v>
      </c>
      <c r="F1275" t="s">
        <v>381</v>
      </c>
      <c r="G1275" s="1">
        <v>42468.689583333333</v>
      </c>
      <c r="H1275" s="2">
        <v>16.389672000000001</v>
      </c>
      <c r="I1275" s="13">
        <f t="shared" si="38"/>
        <v>42468</v>
      </c>
      <c r="J1275" s="28" t="str">
        <f t="shared" si="39"/>
        <v>16:33</v>
      </c>
    </row>
    <row r="1276" spans="1:10" x14ac:dyDescent="0.25">
      <c r="A1276" t="s">
        <v>1</v>
      </c>
      <c r="B1276" t="s">
        <v>204</v>
      </c>
      <c r="C1276">
        <v>210</v>
      </c>
      <c r="D1276">
        <v>80</v>
      </c>
      <c r="E1276">
        <v>1427931</v>
      </c>
      <c r="F1276" t="s">
        <v>381</v>
      </c>
      <c r="G1276" s="1">
        <v>42469.677777777775</v>
      </c>
      <c r="H1276" s="2">
        <v>57.363851999999994</v>
      </c>
      <c r="I1276" s="13">
        <f t="shared" si="38"/>
        <v>42469</v>
      </c>
      <c r="J1276" s="28" t="str">
        <f t="shared" si="39"/>
        <v>16:16</v>
      </c>
    </row>
    <row r="1277" spans="1:10" x14ac:dyDescent="0.25">
      <c r="A1277" t="s">
        <v>1</v>
      </c>
      <c r="B1277" t="s">
        <v>205</v>
      </c>
      <c r="C1277">
        <v>210</v>
      </c>
      <c r="D1277">
        <v>80</v>
      </c>
      <c r="E1277">
        <v>1427931</v>
      </c>
      <c r="F1277" t="s">
        <v>381</v>
      </c>
      <c r="G1277" s="1">
        <v>42469.751388888886</v>
      </c>
      <c r="H1277" s="2">
        <v>57.363851999999994</v>
      </c>
      <c r="I1277" s="13">
        <f t="shared" si="38"/>
        <v>42469</v>
      </c>
      <c r="J1277" s="28" t="str">
        <f t="shared" si="39"/>
        <v>18:2</v>
      </c>
    </row>
    <row r="1278" spans="1:10" x14ac:dyDescent="0.25">
      <c r="A1278" t="s">
        <v>1</v>
      </c>
      <c r="B1278" t="s">
        <v>206</v>
      </c>
      <c r="C1278">
        <v>210</v>
      </c>
      <c r="D1278">
        <v>80</v>
      </c>
      <c r="E1278">
        <v>1427931</v>
      </c>
      <c r="F1278" t="s">
        <v>381</v>
      </c>
      <c r="G1278" s="1">
        <v>42469.825694444444</v>
      </c>
      <c r="H1278" s="2">
        <v>49.169015999999992</v>
      </c>
      <c r="I1278" s="13">
        <f t="shared" si="38"/>
        <v>42469</v>
      </c>
      <c r="J1278" s="28" t="str">
        <f t="shared" si="39"/>
        <v>19:49</v>
      </c>
    </row>
    <row r="1279" spans="1:10" x14ac:dyDescent="0.25">
      <c r="A1279" t="s">
        <v>1</v>
      </c>
      <c r="B1279" t="s">
        <v>199</v>
      </c>
      <c r="C1279">
        <v>210</v>
      </c>
      <c r="D1279">
        <v>100</v>
      </c>
      <c r="E1279">
        <v>1427933</v>
      </c>
      <c r="F1279" t="s">
        <v>381</v>
      </c>
      <c r="G1279" s="1">
        <v>42469.199305555558</v>
      </c>
      <c r="H1279" s="2">
        <v>38.517686999999995</v>
      </c>
      <c r="I1279" s="13">
        <f t="shared" si="38"/>
        <v>42469</v>
      </c>
      <c r="J1279" s="28" t="str">
        <f t="shared" si="39"/>
        <v>4:47</v>
      </c>
    </row>
    <row r="1280" spans="1:10" x14ac:dyDescent="0.25">
      <c r="A1280" t="s">
        <v>2</v>
      </c>
      <c r="B1280" t="s">
        <v>98</v>
      </c>
      <c r="C1280">
        <v>210</v>
      </c>
      <c r="D1280">
        <v>90</v>
      </c>
      <c r="E1280">
        <v>1427934</v>
      </c>
      <c r="F1280" t="s">
        <v>381</v>
      </c>
      <c r="G1280" s="1">
        <v>42461.76666666667</v>
      </c>
      <c r="H1280" s="2">
        <v>100.07711999999998</v>
      </c>
      <c r="I1280" s="13">
        <f t="shared" si="38"/>
        <v>42461</v>
      </c>
      <c r="J1280" s="28" t="str">
        <f t="shared" si="39"/>
        <v>18:24</v>
      </c>
    </row>
    <row r="1281" spans="1:10" x14ac:dyDescent="0.25">
      <c r="A1281" t="s">
        <v>1</v>
      </c>
      <c r="B1281" t="s">
        <v>190</v>
      </c>
      <c r="C1281">
        <v>210</v>
      </c>
      <c r="D1281">
        <v>90</v>
      </c>
      <c r="E1281">
        <v>1427934</v>
      </c>
      <c r="F1281" t="s">
        <v>381</v>
      </c>
      <c r="G1281" s="1">
        <v>42468.410416666666</v>
      </c>
      <c r="H1281" s="2">
        <v>16.67952</v>
      </c>
      <c r="I1281" s="13">
        <f t="shared" si="38"/>
        <v>42468</v>
      </c>
      <c r="J1281" s="28" t="str">
        <f t="shared" si="39"/>
        <v>9:51</v>
      </c>
    </row>
    <row r="1282" spans="1:10" x14ac:dyDescent="0.25">
      <c r="A1282" t="s">
        <v>1</v>
      </c>
      <c r="B1282" t="s">
        <v>192</v>
      </c>
      <c r="C1282">
        <v>210</v>
      </c>
      <c r="D1282">
        <v>90</v>
      </c>
      <c r="E1282">
        <v>1427934</v>
      </c>
      <c r="F1282" t="s">
        <v>381</v>
      </c>
      <c r="G1282" s="1">
        <v>42468.449305555558</v>
      </c>
      <c r="H1282" s="2">
        <v>50.03855999999999</v>
      </c>
      <c r="I1282" s="13">
        <f t="shared" si="38"/>
        <v>42468</v>
      </c>
      <c r="J1282" s="28" t="str">
        <f t="shared" si="39"/>
        <v>10:47</v>
      </c>
    </row>
    <row r="1283" spans="1:10" x14ac:dyDescent="0.25">
      <c r="A1283" t="s">
        <v>0</v>
      </c>
      <c r="B1283" t="s">
        <v>269</v>
      </c>
      <c r="C1283">
        <v>210</v>
      </c>
      <c r="D1283">
        <v>200</v>
      </c>
      <c r="E1283">
        <v>1429136</v>
      </c>
      <c r="F1283" t="s">
        <v>383</v>
      </c>
      <c r="G1283" s="1">
        <v>42471.895138888889</v>
      </c>
      <c r="H1283" s="2">
        <v>440</v>
      </c>
      <c r="I1283" s="13">
        <f t="shared" ref="I1283:I1346" si="40">DATE(YEAR(G1283),MONTH(G1283),DAY(G1283))</f>
        <v>42471</v>
      </c>
      <c r="J1283" s="28" t="str">
        <f t="shared" ref="J1283:J1346" si="41">HOUR(G1283)&amp;":"&amp;MINUTE(G1283)</f>
        <v>21:29</v>
      </c>
    </row>
    <row r="1284" spans="1:10" x14ac:dyDescent="0.25">
      <c r="A1284" t="s">
        <v>1</v>
      </c>
      <c r="B1284" t="s">
        <v>212</v>
      </c>
      <c r="C1284">
        <v>210</v>
      </c>
      <c r="D1284">
        <v>90</v>
      </c>
      <c r="E1284">
        <v>1429139</v>
      </c>
      <c r="F1284" t="s">
        <v>383</v>
      </c>
      <c r="G1284" s="1">
        <v>42470.285416666666</v>
      </c>
      <c r="H1284" s="2">
        <v>240</v>
      </c>
      <c r="I1284" s="13">
        <f t="shared" si="40"/>
        <v>42470</v>
      </c>
      <c r="J1284" s="28" t="str">
        <f t="shared" si="41"/>
        <v>6:51</v>
      </c>
    </row>
    <row r="1285" spans="1:10" x14ac:dyDescent="0.25">
      <c r="A1285" t="s">
        <v>1</v>
      </c>
      <c r="B1285" t="s">
        <v>177</v>
      </c>
      <c r="C1285">
        <v>210</v>
      </c>
      <c r="D1285">
        <v>100</v>
      </c>
      <c r="E1285">
        <v>1429141</v>
      </c>
      <c r="F1285" t="s">
        <v>383</v>
      </c>
      <c r="G1285" s="1">
        <v>42470.783333333333</v>
      </c>
      <c r="H1285" s="2">
        <v>640</v>
      </c>
      <c r="I1285" s="13">
        <f t="shared" si="40"/>
        <v>42470</v>
      </c>
      <c r="J1285" s="28" t="str">
        <f t="shared" si="41"/>
        <v>18:48</v>
      </c>
    </row>
    <row r="1286" spans="1:10" x14ac:dyDescent="0.25">
      <c r="A1286" t="s">
        <v>8</v>
      </c>
      <c r="B1286" t="s">
        <v>343</v>
      </c>
      <c r="C1286">
        <v>420</v>
      </c>
      <c r="D1286">
        <v>160</v>
      </c>
      <c r="E1286">
        <v>1429148</v>
      </c>
      <c r="F1286" t="s">
        <v>383</v>
      </c>
      <c r="G1286" s="1">
        <v>42466.927083333336</v>
      </c>
      <c r="H1286" s="2">
        <v>120</v>
      </c>
      <c r="I1286" s="13">
        <f t="shared" si="40"/>
        <v>42466</v>
      </c>
      <c r="J1286" s="28" t="str">
        <f t="shared" si="41"/>
        <v>22:15</v>
      </c>
    </row>
    <row r="1287" spans="1:10" x14ac:dyDescent="0.25">
      <c r="A1287" t="s">
        <v>8</v>
      </c>
      <c r="B1287" t="s">
        <v>334</v>
      </c>
      <c r="C1287">
        <v>420</v>
      </c>
      <c r="D1287">
        <v>120</v>
      </c>
      <c r="E1287">
        <v>1429152</v>
      </c>
      <c r="F1287" t="s">
        <v>383</v>
      </c>
      <c r="G1287" s="1">
        <v>42465.818749999999</v>
      </c>
      <c r="H1287" s="2">
        <v>192</v>
      </c>
      <c r="I1287" s="13">
        <f t="shared" si="40"/>
        <v>42465</v>
      </c>
      <c r="J1287" s="28" t="str">
        <f t="shared" si="41"/>
        <v>19:39</v>
      </c>
    </row>
    <row r="1288" spans="1:10" x14ac:dyDescent="0.25">
      <c r="A1288" t="s">
        <v>8</v>
      </c>
      <c r="B1288" t="s">
        <v>350</v>
      </c>
      <c r="C1288">
        <v>420</v>
      </c>
      <c r="D1288">
        <v>200</v>
      </c>
      <c r="E1288">
        <v>1429154</v>
      </c>
      <c r="F1288" t="s">
        <v>383</v>
      </c>
      <c r="G1288" s="1">
        <v>42468.327777777777</v>
      </c>
      <c r="H1288" s="2">
        <v>320</v>
      </c>
      <c r="I1288" s="13">
        <f t="shared" si="40"/>
        <v>42468</v>
      </c>
      <c r="J1288" s="28" t="str">
        <f t="shared" si="41"/>
        <v>7:52</v>
      </c>
    </row>
    <row r="1289" spans="1:10" x14ac:dyDescent="0.25">
      <c r="A1289" t="s">
        <v>8</v>
      </c>
      <c r="B1289" t="s">
        <v>350</v>
      </c>
      <c r="C1289">
        <v>420</v>
      </c>
      <c r="D1289">
        <v>200</v>
      </c>
      <c r="E1289">
        <v>1429320</v>
      </c>
      <c r="F1289" t="s">
        <v>386</v>
      </c>
      <c r="G1289" s="1">
        <v>42468.327777777777</v>
      </c>
      <c r="H1289" s="2">
        <v>1280</v>
      </c>
      <c r="I1289" s="13">
        <f t="shared" si="40"/>
        <v>42468</v>
      </c>
      <c r="J1289" s="28" t="str">
        <f t="shared" si="41"/>
        <v>7:52</v>
      </c>
    </row>
    <row r="1290" spans="1:10" x14ac:dyDescent="0.25">
      <c r="A1290" t="s">
        <v>8</v>
      </c>
      <c r="B1290" t="s">
        <v>343</v>
      </c>
      <c r="C1290">
        <v>420</v>
      </c>
      <c r="D1290">
        <v>160</v>
      </c>
      <c r="E1290">
        <v>1429326</v>
      </c>
      <c r="F1290" t="s">
        <v>386</v>
      </c>
      <c r="G1290" s="1">
        <v>42466.927083333336</v>
      </c>
      <c r="H1290" s="2">
        <v>600</v>
      </c>
      <c r="I1290" s="13">
        <f t="shared" si="40"/>
        <v>42466</v>
      </c>
      <c r="J1290" s="28" t="str">
        <f t="shared" si="41"/>
        <v>22:15</v>
      </c>
    </row>
    <row r="1291" spans="1:10" x14ac:dyDescent="0.25">
      <c r="A1291" t="s">
        <v>8</v>
      </c>
      <c r="B1291" t="s">
        <v>334</v>
      </c>
      <c r="C1291">
        <v>420</v>
      </c>
      <c r="D1291">
        <v>120</v>
      </c>
      <c r="E1291">
        <v>1429329</v>
      </c>
      <c r="F1291" t="s">
        <v>386</v>
      </c>
      <c r="G1291" s="1">
        <v>42465.818749999999</v>
      </c>
      <c r="H1291" s="2">
        <v>1152</v>
      </c>
      <c r="I1291" s="13">
        <f t="shared" si="40"/>
        <v>42465</v>
      </c>
      <c r="J1291" s="28" t="str">
        <f t="shared" si="41"/>
        <v>19:39</v>
      </c>
    </row>
    <row r="1292" spans="1:10" x14ac:dyDescent="0.25">
      <c r="A1292" t="s">
        <v>8</v>
      </c>
      <c r="B1292" t="s">
        <v>366</v>
      </c>
      <c r="C1292">
        <v>450</v>
      </c>
      <c r="D1292">
        <v>100</v>
      </c>
      <c r="E1292">
        <v>1429330</v>
      </c>
      <c r="F1292" t="s">
        <v>386</v>
      </c>
      <c r="G1292" s="1">
        <v>42472.039583333331</v>
      </c>
      <c r="H1292" s="2">
        <v>420</v>
      </c>
      <c r="I1292" s="13">
        <f t="shared" si="40"/>
        <v>42472</v>
      </c>
      <c r="J1292" s="28" t="str">
        <f t="shared" si="41"/>
        <v>0:57</v>
      </c>
    </row>
    <row r="1293" spans="1:10" x14ac:dyDescent="0.25">
      <c r="A1293" t="s">
        <v>8</v>
      </c>
      <c r="B1293" t="s">
        <v>366</v>
      </c>
      <c r="C1293">
        <v>450</v>
      </c>
      <c r="D1293">
        <v>100</v>
      </c>
      <c r="E1293">
        <v>1429336</v>
      </c>
      <c r="F1293" t="s">
        <v>384</v>
      </c>
      <c r="G1293" s="1">
        <v>42472.039583333331</v>
      </c>
      <c r="H1293" s="2">
        <v>140</v>
      </c>
      <c r="I1293" s="13">
        <f t="shared" si="40"/>
        <v>42472</v>
      </c>
      <c r="J1293" s="28" t="str">
        <f t="shared" si="41"/>
        <v>0:57</v>
      </c>
    </row>
    <row r="1294" spans="1:10" x14ac:dyDescent="0.25">
      <c r="A1294" t="s">
        <v>8</v>
      </c>
      <c r="B1294" t="s">
        <v>374</v>
      </c>
      <c r="C1294">
        <v>450</v>
      </c>
      <c r="D1294">
        <v>100</v>
      </c>
      <c r="E1294">
        <v>1429783</v>
      </c>
      <c r="F1294" t="s">
        <v>384</v>
      </c>
      <c r="G1294" s="1">
        <v>42473.302083333336</v>
      </c>
      <c r="H1294" s="2">
        <v>400</v>
      </c>
      <c r="I1294" s="13">
        <f t="shared" si="40"/>
        <v>42473</v>
      </c>
      <c r="J1294" s="28" t="str">
        <f t="shared" si="41"/>
        <v>7:15</v>
      </c>
    </row>
    <row r="1295" spans="1:10" x14ac:dyDescent="0.25">
      <c r="A1295" t="s">
        <v>2</v>
      </c>
      <c r="B1295" t="s">
        <v>109</v>
      </c>
      <c r="C1295">
        <v>210</v>
      </c>
      <c r="D1295">
        <v>80</v>
      </c>
      <c r="E1295">
        <v>1429789</v>
      </c>
      <c r="F1295" t="s">
        <v>384</v>
      </c>
      <c r="G1295" s="1">
        <v>42464.506944444445</v>
      </c>
      <c r="H1295" s="2">
        <v>400</v>
      </c>
      <c r="I1295" s="13">
        <f t="shared" si="40"/>
        <v>42464</v>
      </c>
      <c r="J1295" s="28" t="str">
        <f t="shared" si="41"/>
        <v>12:10</v>
      </c>
    </row>
    <row r="1296" spans="1:10" x14ac:dyDescent="0.25">
      <c r="A1296" t="s">
        <v>2</v>
      </c>
      <c r="B1296" t="s">
        <v>110</v>
      </c>
      <c r="C1296">
        <v>210</v>
      </c>
      <c r="D1296">
        <v>80</v>
      </c>
      <c r="E1296">
        <v>1429789</v>
      </c>
      <c r="F1296" t="s">
        <v>384</v>
      </c>
      <c r="G1296" s="1">
        <v>42464.527777777781</v>
      </c>
      <c r="H1296" s="2">
        <v>1872</v>
      </c>
      <c r="I1296" s="13">
        <f t="shared" si="40"/>
        <v>42464</v>
      </c>
      <c r="J1296" s="28" t="str">
        <f t="shared" si="41"/>
        <v>12:40</v>
      </c>
    </row>
    <row r="1297" spans="1:10" x14ac:dyDescent="0.25">
      <c r="A1297" t="s">
        <v>2</v>
      </c>
      <c r="B1297" t="s">
        <v>111</v>
      </c>
      <c r="C1297">
        <v>210</v>
      </c>
      <c r="D1297">
        <v>80</v>
      </c>
      <c r="E1297">
        <v>1429789</v>
      </c>
      <c r="F1297" t="s">
        <v>384</v>
      </c>
      <c r="G1297" s="1">
        <v>42464.625</v>
      </c>
      <c r="H1297" s="2">
        <v>3600</v>
      </c>
      <c r="I1297" s="13">
        <f t="shared" si="40"/>
        <v>42464</v>
      </c>
      <c r="J1297" s="28" t="str">
        <f t="shared" si="41"/>
        <v>15:0</v>
      </c>
    </row>
    <row r="1298" spans="1:10" x14ac:dyDescent="0.25">
      <c r="A1298" t="s">
        <v>2</v>
      </c>
      <c r="B1298" t="s">
        <v>227</v>
      </c>
      <c r="C1298">
        <v>210</v>
      </c>
      <c r="D1298">
        <v>80</v>
      </c>
      <c r="E1298">
        <v>1429789</v>
      </c>
      <c r="F1298" t="s">
        <v>384</v>
      </c>
      <c r="G1298" s="1">
        <v>42464.8125</v>
      </c>
      <c r="H1298" s="2">
        <v>1840</v>
      </c>
      <c r="I1298" s="13">
        <f t="shared" si="40"/>
        <v>42464</v>
      </c>
      <c r="J1298" s="28" t="str">
        <f t="shared" si="41"/>
        <v>19:30</v>
      </c>
    </row>
    <row r="1299" spans="1:10" x14ac:dyDescent="0.25">
      <c r="A1299" t="s">
        <v>2</v>
      </c>
      <c r="B1299" t="s">
        <v>228</v>
      </c>
      <c r="C1299">
        <v>210</v>
      </c>
      <c r="D1299">
        <v>80</v>
      </c>
      <c r="E1299">
        <v>1429789</v>
      </c>
      <c r="F1299" t="s">
        <v>384</v>
      </c>
      <c r="G1299" s="1">
        <v>42464.908333333333</v>
      </c>
      <c r="H1299" s="2">
        <v>240</v>
      </c>
      <c r="I1299" s="13">
        <f t="shared" si="40"/>
        <v>42464</v>
      </c>
      <c r="J1299" s="28" t="str">
        <f t="shared" si="41"/>
        <v>21:48</v>
      </c>
    </row>
    <row r="1300" spans="1:10" x14ac:dyDescent="0.25">
      <c r="A1300" t="s">
        <v>2</v>
      </c>
      <c r="B1300" t="s">
        <v>229</v>
      </c>
      <c r="C1300">
        <v>210</v>
      </c>
      <c r="D1300">
        <v>80</v>
      </c>
      <c r="E1300">
        <v>1429789</v>
      </c>
      <c r="F1300" t="s">
        <v>384</v>
      </c>
      <c r="G1300" s="1">
        <v>42464.92083333333</v>
      </c>
      <c r="H1300" s="2">
        <v>1800</v>
      </c>
      <c r="I1300" s="13">
        <f t="shared" si="40"/>
        <v>42464</v>
      </c>
      <c r="J1300" s="28" t="str">
        <f t="shared" si="41"/>
        <v>22:6</v>
      </c>
    </row>
    <row r="1301" spans="1:10" x14ac:dyDescent="0.25">
      <c r="A1301" t="s">
        <v>2</v>
      </c>
      <c r="B1301" t="s">
        <v>230</v>
      </c>
      <c r="C1301">
        <v>210</v>
      </c>
      <c r="D1301">
        <v>80</v>
      </c>
      <c r="E1301">
        <v>1429789</v>
      </c>
      <c r="F1301" t="s">
        <v>384</v>
      </c>
      <c r="G1301" s="1">
        <v>42465.01458333333</v>
      </c>
      <c r="H1301" s="2">
        <v>240</v>
      </c>
      <c r="I1301" s="13">
        <f t="shared" si="40"/>
        <v>42465</v>
      </c>
      <c r="J1301" s="28" t="str">
        <f t="shared" si="41"/>
        <v>0:21</v>
      </c>
    </row>
    <row r="1302" spans="1:10" x14ac:dyDescent="0.25">
      <c r="A1302" t="s">
        <v>2</v>
      </c>
      <c r="B1302" t="s">
        <v>231</v>
      </c>
      <c r="C1302">
        <v>210</v>
      </c>
      <c r="D1302">
        <v>80</v>
      </c>
      <c r="E1302">
        <v>1429789</v>
      </c>
      <c r="F1302" t="s">
        <v>384</v>
      </c>
      <c r="G1302" s="1">
        <v>42465.027083333334</v>
      </c>
      <c r="H1302" s="2">
        <v>5520</v>
      </c>
      <c r="I1302" s="13">
        <f t="shared" si="40"/>
        <v>42465</v>
      </c>
      <c r="J1302" s="28" t="str">
        <f t="shared" si="41"/>
        <v>0:39</v>
      </c>
    </row>
    <row r="1303" spans="1:10" x14ac:dyDescent="0.25">
      <c r="A1303" t="s">
        <v>2</v>
      </c>
      <c r="B1303" t="s">
        <v>290</v>
      </c>
      <c r="C1303">
        <v>210</v>
      </c>
      <c r="D1303">
        <v>75</v>
      </c>
      <c r="E1303">
        <v>1429816</v>
      </c>
      <c r="F1303" t="s">
        <v>381</v>
      </c>
      <c r="G1303" s="1">
        <v>42468.595138888886</v>
      </c>
      <c r="H1303" s="2">
        <v>110.98214400000001</v>
      </c>
      <c r="I1303" s="13">
        <f t="shared" si="40"/>
        <v>42468</v>
      </c>
      <c r="J1303" s="28" t="str">
        <f t="shared" si="41"/>
        <v>14:17</v>
      </c>
    </row>
    <row r="1304" spans="1:10" x14ac:dyDescent="0.25">
      <c r="A1304" t="s">
        <v>8</v>
      </c>
      <c r="B1304" t="s">
        <v>345</v>
      </c>
      <c r="C1304">
        <v>420</v>
      </c>
      <c r="D1304">
        <v>160</v>
      </c>
      <c r="E1304">
        <v>1429823</v>
      </c>
      <c r="F1304" t="s">
        <v>386</v>
      </c>
      <c r="G1304" s="1">
        <v>42467.347916666666</v>
      </c>
      <c r="H1304" s="2">
        <v>2100</v>
      </c>
      <c r="I1304" s="13">
        <f t="shared" si="40"/>
        <v>42467</v>
      </c>
      <c r="J1304" s="28" t="str">
        <f t="shared" si="41"/>
        <v>8:21</v>
      </c>
    </row>
    <row r="1305" spans="1:10" x14ac:dyDescent="0.25">
      <c r="A1305" t="s">
        <v>8</v>
      </c>
      <c r="B1305" t="s">
        <v>332</v>
      </c>
      <c r="C1305">
        <v>420</v>
      </c>
      <c r="D1305">
        <v>120</v>
      </c>
      <c r="E1305">
        <v>1429835</v>
      </c>
      <c r="F1305" t="s">
        <v>386</v>
      </c>
      <c r="G1305" s="1">
        <v>42465.385416666664</v>
      </c>
      <c r="H1305" s="2">
        <v>1920</v>
      </c>
      <c r="I1305" s="13">
        <f t="shared" si="40"/>
        <v>42465</v>
      </c>
      <c r="J1305" s="28" t="str">
        <f t="shared" si="41"/>
        <v>9:15</v>
      </c>
    </row>
    <row r="1306" spans="1:10" x14ac:dyDescent="0.25">
      <c r="A1306" t="s">
        <v>8</v>
      </c>
      <c r="B1306" t="s">
        <v>345</v>
      </c>
      <c r="C1306">
        <v>420</v>
      </c>
      <c r="D1306">
        <v>160</v>
      </c>
      <c r="E1306">
        <v>1429839</v>
      </c>
      <c r="F1306" t="s">
        <v>384</v>
      </c>
      <c r="G1306" s="1">
        <v>42467.347916666666</v>
      </c>
      <c r="H1306" s="2">
        <v>420</v>
      </c>
      <c r="I1306" s="13">
        <f t="shared" si="40"/>
        <v>42467</v>
      </c>
      <c r="J1306" s="28" t="str">
        <f t="shared" si="41"/>
        <v>8:21</v>
      </c>
    </row>
    <row r="1307" spans="1:10" x14ac:dyDescent="0.25">
      <c r="A1307" t="s">
        <v>2</v>
      </c>
      <c r="B1307" t="s">
        <v>116</v>
      </c>
      <c r="C1307">
        <v>210</v>
      </c>
      <c r="D1307">
        <v>80</v>
      </c>
      <c r="E1307">
        <v>1429867</v>
      </c>
      <c r="F1307" t="s">
        <v>381</v>
      </c>
      <c r="G1307" s="1">
        <v>42463.973611111112</v>
      </c>
      <c r="H1307" s="2">
        <v>124.28626560000002</v>
      </c>
      <c r="I1307" s="13">
        <f t="shared" si="40"/>
        <v>42463</v>
      </c>
      <c r="J1307" s="28" t="str">
        <f t="shared" si="41"/>
        <v>23:22</v>
      </c>
    </row>
    <row r="1308" spans="1:10" x14ac:dyDescent="0.25">
      <c r="A1308" t="s">
        <v>2</v>
      </c>
      <c r="B1308" t="s">
        <v>225</v>
      </c>
      <c r="C1308">
        <v>210</v>
      </c>
      <c r="D1308">
        <v>80</v>
      </c>
      <c r="E1308">
        <v>1429867</v>
      </c>
      <c r="F1308" t="s">
        <v>381</v>
      </c>
      <c r="G1308" s="1">
        <v>42464.387499999997</v>
      </c>
      <c r="H1308" s="2">
        <v>62.143132800000011</v>
      </c>
      <c r="I1308" s="13">
        <f t="shared" si="40"/>
        <v>42464</v>
      </c>
      <c r="J1308" s="28" t="str">
        <f t="shared" si="41"/>
        <v>9:18</v>
      </c>
    </row>
    <row r="1309" spans="1:10" x14ac:dyDescent="0.25">
      <c r="A1309" t="s">
        <v>2</v>
      </c>
      <c r="B1309" t="s">
        <v>118</v>
      </c>
      <c r="C1309">
        <v>210</v>
      </c>
      <c r="D1309">
        <v>80</v>
      </c>
      <c r="E1309">
        <v>1429869</v>
      </c>
      <c r="F1309" t="s">
        <v>381</v>
      </c>
      <c r="G1309" s="1">
        <v>42464.143055555556</v>
      </c>
      <c r="H1309" s="2">
        <v>161.232708</v>
      </c>
      <c r="I1309" s="13">
        <f t="shared" si="40"/>
        <v>42464</v>
      </c>
      <c r="J1309" s="28" t="str">
        <f t="shared" si="41"/>
        <v>3:26</v>
      </c>
    </row>
    <row r="1310" spans="1:10" x14ac:dyDescent="0.25">
      <c r="A1310" t="s">
        <v>8</v>
      </c>
      <c r="B1310" t="s">
        <v>332</v>
      </c>
      <c r="C1310">
        <v>420</v>
      </c>
      <c r="D1310">
        <v>120</v>
      </c>
      <c r="E1310">
        <v>1429886</v>
      </c>
      <c r="F1310" t="s">
        <v>381</v>
      </c>
      <c r="G1310" s="1">
        <v>42465.385416666664</v>
      </c>
      <c r="H1310" s="2">
        <v>72.616262399999982</v>
      </c>
      <c r="I1310" s="13">
        <f t="shared" si="40"/>
        <v>42465</v>
      </c>
      <c r="J1310" s="28" t="str">
        <f t="shared" si="41"/>
        <v>9:15</v>
      </c>
    </row>
    <row r="1311" spans="1:10" x14ac:dyDescent="0.25">
      <c r="A1311" t="s">
        <v>8</v>
      </c>
      <c r="B1311" t="s">
        <v>345</v>
      </c>
      <c r="C1311">
        <v>420</v>
      </c>
      <c r="D1311">
        <v>160</v>
      </c>
      <c r="E1311">
        <v>1429886</v>
      </c>
      <c r="F1311" t="s">
        <v>381</v>
      </c>
      <c r="G1311" s="1">
        <v>42467.347916666666</v>
      </c>
      <c r="H1311" s="2">
        <v>86.283119999999997</v>
      </c>
      <c r="I1311" s="13">
        <f t="shared" si="40"/>
        <v>42467</v>
      </c>
      <c r="J1311" s="28" t="str">
        <f t="shared" si="41"/>
        <v>8:21</v>
      </c>
    </row>
    <row r="1312" spans="1:10" x14ac:dyDescent="0.25">
      <c r="A1312" t="s">
        <v>1</v>
      </c>
      <c r="B1312" t="s">
        <v>64</v>
      </c>
      <c r="C1312">
        <v>210</v>
      </c>
      <c r="D1312">
        <v>80</v>
      </c>
      <c r="E1312">
        <v>1429891</v>
      </c>
      <c r="F1312" t="s">
        <v>381</v>
      </c>
      <c r="G1312" s="1">
        <v>42464.987500000003</v>
      </c>
      <c r="H1312" s="2">
        <v>45.086495999999997</v>
      </c>
      <c r="I1312" s="13">
        <f t="shared" si="40"/>
        <v>42464</v>
      </c>
      <c r="J1312" s="28" t="str">
        <f t="shared" si="41"/>
        <v>23:42</v>
      </c>
    </row>
    <row r="1313" spans="1:10" x14ac:dyDescent="0.25">
      <c r="A1313" t="s">
        <v>0</v>
      </c>
      <c r="B1313" t="s">
        <v>33</v>
      </c>
      <c r="C1313">
        <v>210</v>
      </c>
      <c r="D1313">
        <v>120</v>
      </c>
      <c r="E1313">
        <v>1429892</v>
      </c>
      <c r="F1313" t="s">
        <v>381</v>
      </c>
      <c r="G1313" s="1">
        <v>42464.90347222222</v>
      </c>
      <c r="H1313" s="2">
        <v>19.264845600000001</v>
      </c>
      <c r="I1313" s="13">
        <f t="shared" si="40"/>
        <v>42464</v>
      </c>
      <c r="J1313" s="28" t="str">
        <f t="shared" si="41"/>
        <v>21:41</v>
      </c>
    </row>
    <row r="1314" spans="1:10" x14ac:dyDescent="0.25">
      <c r="A1314" t="s">
        <v>2</v>
      </c>
      <c r="B1314" t="s">
        <v>115</v>
      </c>
      <c r="C1314">
        <v>210</v>
      </c>
      <c r="D1314">
        <v>80</v>
      </c>
      <c r="E1314">
        <v>1429893</v>
      </c>
      <c r="F1314" t="s">
        <v>384</v>
      </c>
      <c r="G1314" s="1">
        <v>42463.473611111112</v>
      </c>
      <c r="H1314" s="2">
        <v>9600</v>
      </c>
      <c r="I1314" s="13">
        <f t="shared" si="40"/>
        <v>42463</v>
      </c>
      <c r="J1314" s="28" t="str">
        <f t="shared" si="41"/>
        <v>11:22</v>
      </c>
    </row>
    <row r="1315" spans="1:10" x14ac:dyDescent="0.25">
      <c r="A1315" t="s">
        <v>2</v>
      </c>
      <c r="B1315" t="s">
        <v>224</v>
      </c>
      <c r="C1315">
        <v>210</v>
      </c>
      <c r="D1315">
        <v>80</v>
      </c>
      <c r="E1315">
        <v>1429893</v>
      </c>
      <c r="F1315" t="s">
        <v>384</v>
      </c>
      <c r="G1315" s="1">
        <v>42466.518750000003</v>
      </c>
      <c r="H1315" s="2">
        <v>32000</v>
      </c>
      <c r="I1315" s="13">
        <f t="shared" si="40"/>
        <v>42466</v>
      </c>
      <c r="J1315" s="28" t="str">
        <f t="shared" si="41"/>
        <v>12:27</v>
      </c>
    </row>
    <row r="1316" spans="1:10" x14ac:dyDescent="0.25">
      <c r="A1316" t="s">
        <v>0</v>
      </c>
      <c r="B1316" t="s">
        <v>33</v>
      </c>
      <c r="C1316">
        <v>210</v>
      </c>
      <c r="D1316">
        <v>120</v>
      </c>
      <c r="E1316">
        <v>1430504</v>
      </c>
      <c r="F1316" t="s">
        <v>382</v>
      </c>
      <c r="G1316" s="1">
        <v>42464.90347222222</v>
      </c>
      <c r="H1316" s="2">
        <v>280</v>
      </c>
      <c r="I1316" s="13">
        <f t="shared" si="40"/>
        <v>42464</v>
      </c>
      <c r="J1316" s="28" t="str">
        <f t="shared" si="41"/>
        <v>21:41</v>
      </c>
    </row>
    <row r="1317" spans="1:10" x14ac:dyDescent="0.25">
      <c r="A1317" t="s">
        <v>1</v>
      </c>
      <c r="B1317" t="s">
        <v>64</v>
      </c>
      <c r="C1317">
        <v>210</v>
      </c>
      <c r="D1317">
        <v>80</v>
      </c>
      <c r="E1317">
        <v>1430504</v>
      </c>
      <c r="F1317" t="s">
        <v>382</v>
      </c>
      <c r="G1317" s="1">
        <v>42464.987500000003</v>
      </c>
      <c r="H1317" s="2">
        <v>672</v>
      </c>
      <c r="I1317" s="13">
        <f t="shared" si="40"/>
        <v>42464</v>
      </c>
      <c r="J1317" s="28" t="str">
        <f t="shared" si="41"/>
        <v>23:42</v>
      </c>
    </row>
    <row r="1318" spans="1:10" x14ac:dyDescent="0.25">
      <c r="A1318" t="s">
        <v>8</v>
      </c>
      <c r="B1318" t="s">
        <v>332</v>
      </c>
      <c r="C1318">
        <v>420</v>
      </c>
      <c r="D1318">
        <v>120</v>
      </c>
      <c r="E1318">
        <v>1430512</v>
      </c>
      <c r="F1318" t="s">
        <v>382</v>
      </c>
      <c r="G1318" s="1">
        <v>42465.385416666664</v>
      </c>
      <c r="H1318" s="2">
        <v>240</v>
      </c>
      <c r="I1318" s="13">
        <f t="shared" si="40"/>
        <v>42465</v>
      </c>
      <c r="J1318" s="28" t="str">
        <f t="shared" si="41"/>
        <v>9:15</v>
      </c>
    </row>
    <row r="1319" spans="1:10" x14ac:dyDescent="0.25">
      <c r="A1319" t="s">
        <v>8</v>
      </c>
      <c r="B1319" t="s">
        <v>345</v>
      </c>
      <c r="C1319">
        <v>420</v>
      </c>
      <c r="D1319">
        <v>160</v>
      </c>
      <c r="E1319">
        <v>1430512</v>
      </c>
      <c r="F1319" t="s">
        <v>382</v>
      </c>
      <c r="G1319" s="1">
        <v>42467.347916666666</v>
      </c>
      <c r="H1319" s="2">
        <v>420</v>
      </c>
      <c r="I1319" s="13">
        <f t="shared" si="40"/>
        <v>42467</v>
      </c>
      <c r="J1319" s="28" t="str">
        <f t="shared" si="41"/>
        <v>8:21</v>
      </c>
    </row>
    <row r="1320" spans="1:10" x14ac:dyDescent="0.25">
      <c r="A1320" t="s">
        <v>2</v>
      </c>
      <c r="B1320" t="s">
        <v>118</v>
      </c>
      <c r="C1320">
        <v>210</v>
      </c>
      <c r="D1320">
        <v>80</v>
      </c>
      <c r="E1320">
        <v>1430516</v>
      </c>
      <c r="F1320" t="s">
        <v>382</v>
      </c>
      <c r="G1320" s="1">
        <v>42464.143055555556</v>
      </c>
      <c r="H1320" s="2">
        <v>2280</v>
      </c>
      <c r="I1320" s="13">
        <f t="shared" si="40"/>
        <v>42464</v>
      </c>
      <c r="J1320" s="28" t="str">
        <f t="shared" si="41"/>
        <v>3:26</v>
      </c>
    </row>
    <row r="1321" spans="1:10" x14ac:dyDescent="0.25">
      <c r="A1321" t="s">
        <v>2</v>
      </c>
      <c r="B1321" t="s">
        <v>116</v>
      </c>
      <c r="C1321">
        <v>210</v>
      </c>
      <c r="D1321">
        <v>80</v>
      </c>
      <c r="E1321">
        <v>1430517</v>
      </c>
      <c r="F1321" t="s">
        <v>382</v>
      </c>
      <c r="G1321" s="1">
        <v>42463.973611111112</v>
      </c>
      <c r="H1321" s="2">
        <v>1632</v>
      </c>
      <c r="I1321" s="13">
        <f t="shared" si="40"/>
        <v>42463</v>
      </c>
      <c r="J1321" s="28" t="str">
        <f t="shared" si="41"/>
        <v>23:22</v>
      </c>
    </row>
    <row r="1322" spans="1:10" x14ac:dyDescent="0.25">
      <c r="A1322" t="s">
        <v>2</v>
      </c>
      <c r="B1322" t="s">
        <v>225</v>
      </c>
      <c r="C1322">
        <v>210</v>
      </c>
      <c r="D1322">
        <v>80</v>
      </c>
      <c r="E1322">
        <v>1430517</v>
      </c>
      <c r="F1322" t="s">
        <v>382</v>
      </c>
      <c r="G1322" s="1">
        <v>42464.387499999997</v>
      </c>
      <c r="H1322" s="2">
        <v>816</v>
      </c>
      <c r="I1322" s="13">
        <f t="shared" si="40"/>
        <v>42464</v>
      </c>
      <c r="J1322" s="28" t="str">
        <f t="shared" si="41"/>
        <v>9:18</v>
      </c>
    </row>
    <row r="1323" spans="1:10" x14ac:dyDescent="0.25">
      <c r="A1323" t="s">
        <v>2</v>
      </c>
      <c r="B1323" t="s">
        <v>290</v>
      </c>
      <c r="C1323">
        <v>210</v>
      </c>
      <c r="D1323">
        <v>75</v>
      </c>
      <c r="E1323">
        <v>1430521</v>
      </c>
      <c r="F1323" t="s">
        <v>382</v>
      </c>
      <c r="G1323" s="1">
        <v>42468.595138888886</v>
      </c>
      <c r="H1323" s="2">
        <v>960</v>
      </c>
      <c r="I1323" s="13">
        <f t="shared" si="40"/>
        <v>42468</v>
      </c>
      <c r="J1323" s="28" t="str">
        <f t="shared" si="41"/>
        <v>14:17</v>
      </c>
    </row>
    <row r="1324" spans="1:10" x14ac:dyDescent="0.25">
      <c r="A1324" t="s">
        <v>3</v>
      </c>
      <c r="B1324" t="s">
        <v>125</v>
      </c>
      <c r="C1324">
        <v>210</v>
      </c>
      <c r="D1324">
        <v>80</v>
      </c>
      <c r="E1324">
        <v>1430523</v>
      </c>
      <c r="F1324" t="s">
        <v>382</v>
      </c>
      <c r="G1324" s="1">
        <v>42461.612500000003</v>
      </c>
      <c r="H1324" s="2">
        <v>1104</v>
      </c>
      <c r="I1324" s="13">
        <f t="shared" si="40"/>
        <v>42461</v>
      </c>
      <c r="J1324" s="28" t="str">
        <f t="shared" si="41"/>
        <v>14:42</v>
      </c>
    </row>
    <row r="1325" spans="1:10" x14ac:dyDescent="0.25">
      <c r="A1325" t="s">
        <v>3</v>
      </c>
      <c r="B1325" t="s">
        <v>126</v>
      </c>
      <c r="C1325">
        <v>210</v>
      </c>
      <c r="D1325">
        <v>80</v>
      </c>
      <c r="E1325">
        <v>1430523</v>
      </c>
      <c r="F1325" t="s">
        <v>382</v>
      </c>
      <c r="G1325" s="1">
        <v>42461.70416666667</v>
      </c>
      <c r="H1325" s="2">
        <v>3880</v>
      </c>
      <c r="I1325" s="13">
        <f t="shared" si="40"/>
        <v>42461</v>
      </c>
      <c r="J1325" s="28" t="str">
        <f t="shared" si="41"/>
        <v>16:54</v>
      </c>
    </row>
    <row r="1326" spans="1:10" x14ac:dyDescent="0.25">
      <c r="A1326" t="s">
        <v>1</v>
      </c>
      <c r="B1326" t="s">
        <v>77</v>
      </c>
      <c r="C1326">
        <v>210</v>
      </c>
      <c r="D1326">
        <v>80</v>
      </c>
      <c r="E1326">
        <v>1430523</v>
      </c>
      <c r="F1326" t="s">
        <v>382</v>
      </c>
      <c r="G1326" s="1">
        <v>42462.510416666664</v>
      </c>
      <c r="H1326" s="2">
        <v>3840</v>
      </c>
      <c r="I1326" s="13">
        <f t="shared" si="40"/>
        <v>42462</v>
      </c>
      <c r="J1326" s="28" t="str">
        <f t="shared" si="41"/>
        <v>12:15</v>
      </c>
    </row>
    <row r="1327" spans="1:10" x14ac:dyDescent="0.25">
      <c r="A1327" t="s">
        <v>3</v>
      </c>
      <c r="B1327" t="s">
        <v>308</v>
      </c>
      <c r="C1327">
        <v>210</v>
      </c>
      <c r="D1327">
        <v>80</v>
      </c>
      <c r="E1327">
        <v>1430523</v>
      </c>
      <c r="F1327" t="s">
        <v>382</v>
      </c>
      <c r="G1327" s="1">
        <v>42468.442361111112</v>
      </c>
      <c r="H1327" s="2">
        <v>1800</v>
      </c>
      <c r="I1327" s="13">
        <f t="shared" si="40"/>
        <v>42468</v>
      </c>
      <c r="J1327" s="28" t="str">
        <f t="shared" si="41"/>
        <v>10:37</v>
      </c>
    </row>
    <row r="1328" spans="1:10" x14ac:dyDescent="0.25">
      <c r="A1328" t="s">
        <v>3</v>
      </c>
      <c r="B1328" t="s">
        <v>309</v>
      </c>
      <c r="C1328">
        <v>210</v>
      </c>
      <c r="D1328">
        <v>80</v>
      </c>
      <c r="E1328">
        <v>1430523</v>
      </c>
      <c r="F1328" t="s">
        <v>382</v>
      </c>
      <c r="G1328" s="1">
        <v>42468.536805555559</v>
      </c>
      <c r="H1328" s="2">
        <v>1000</v>
      </c>
      <c r="I1328" s="13">
        <f t="shared" si="40"/>
        <v>42468</v>
      </c>
      <c r="J1328" s="28" t="str">
        <f t="shared" si="41"/>
        <v>12:53</v>
      </c>
    </row>
    <row r="1329" spans="1:10" x14ac:dyDescent="0.25">
      <c r="A1329" t="s">
        <v>3</v>
      </c>
      <c r="B1329" t="s">
        <v>310</v>
      </c>
      <c r="C1329">
        <v>210</v>
      </c>
      <c r="D1329">
        <v>80</v>
      </c>
      <c r="E1329">
        <v>1430523</v>
      </c>
      <c r="F1329" t="s">
        <v>382</v>
      </c>
      <c r="G1329" s="1">
        <v>42468.589583333334</v>
      </c>
      <c r="H1329" s="2">
        <v>7536</v>
      </c>
      <c r="I1329" s="13">
        <f t="shared" si="40"/>
        <v>42468</v>
      </c>
      <c r="J1329" s="28" t="str">
        <f t="shared" si="41"/>
        <v>14:9</v>
      </c>
    </row>
    <row r="1330" spans="1:10" x14ac:dyDescent="0.25">
      <c r="A1330" t="s">
        <v>2</v>
      </c>
      <c r="B1330" t="s">
        <v>109</v>
      </c>
      <c r="C1330">
        <v>210</v>
      </c>
      <c r="D1330">
        <v>80</v>
      </c>
      <c r="E1330">
        <v>1430525</v>
      </c>
      <c r="F1330" t="s">
        <v>382</v>
      </c>
      <c r="G1330" s="1">
        <v>42464.506944444445</v>
      </c>
      <c r="H1330" s="2">
        <v>400</v>
      </c>
      <c r="I1330" s="13">
        <f t="shared" si="40"/>
        <v>42464</v>
      </c>
      <c r="J1330" s="28" t="str">
        <f t="shared" si="41"/>
        <v>12:10</v>
      </c>
    </row>
    <row r="1331" spans="1:10" x14ac:dyDescent="0.25">
      <c r="A1331" t="s">
        <v>2</v>
      </c>
      <c r="B1331" t="s">
        <v>110</v>
      </c>
      <c r="C1331">
        <v>210</v>
      </c>
      <c r="D1331">
        <v>80</v>
      </c>
      <c r="E1331">
        <v>1430525</v>
      </c>
      <c r="F1331" t="s">
        <v>382</v>
      </c>
      <c r="G1331" s="1">
        <v>42464.527777777781</v>
      </c>
      <c r="H1331" s="2">
        <v>1872</v>
      </c>
      <c r="I1331" s="13">
        <f t="shared" si="40"/>
        <v>42464</v>
      </c>
      <c r="J1331" s="28" t="str">
        <f t="shared" si="41"/>
        <v>12:40</v>
      </c>
    </row>
    <row r="1332" spans="1:10" x14ac:dyDescent="0.25">
      <c r="A1332" t="s">
        <v>2</v>
      </c>
      <c r="B1332" t="s">
        <v>111</v>
      </c>
      <c r="C1332">
        <v>210</v>
      </c>
      <c r="D1332">
        <v>80</v>
      </c>
      <c r="E1332">
        <v>1430525</v>
      </c>
      <c r="F1332" t="s">
        <v>382</v>
      </c>
      <c r="G1332" s="1">
        <v>42464.625</v>
      </c>
      <c r="H1332" s="2">
        <v>3600</v>
      </c>
      <c r="I1332" s="13">
        <f t="shared" si="40"/>
        <v>42464</v>
      </c>
      <c r="J1332" s="28" t="str">
        <f t="shared" si="41"/>
        <v>15:0</v>
      </c>
    </row>
    <row r="1333" spans="1:10" x14ac:dyDescent="0.25">
      <c r="A1333" t="s">
        <v>2</v>
      </c>
      <c r="B1333" t="s">
        <v>227</v>
      </c>
      <c r="C1333">
        <v>210</v>
      </c>
      <c r="D1333">
        <v>80</v>
      </c>
      <c r="E1333">
        <v>1430525</v>
      </c>
      <c r="F1333" t="s">
        <v>382</v>
      </c>
      <c r="G1333" s="1">
        <v>42464.8125</v>
      </c>
      <c r="H1333" s="2">
        <v>1840</v>
      </c>
      <c r="I1333" s="13">
        <f t="shared" si="40"/>
        <v>42464</v>
      </c>
      <c r="J1333" s="28" t="str">
        <f t="shared" si="41"/>
        <v>19:30</v>
      </c>
    </row>
    <row r="1334" spans="1:10" x14ac:dyDescent="0.25">
      <c r="A1334" t="s">
        <v>2</v>
      </c>
      <c r="B1334" t="s">
        <v>229</v>
      </c>
      <c r="C1334">
        <v>210</v>
      </c>
      <c r="D1334">
        <v>80</v>
      </c>
      <c r="E1334">
        <v>1430525</v>
      </c>
      <c r="F1334" t="s">
        <v>382</v>
      </c>
      <c r="G1334" s="1">
        <v>42464.92083333333</v>
      </c>
      <c r="H1334" s="2">
        <v>1800</v>
      </c>
      <c r="I1334" s="13">
        <f t="shared" si="40"/>
        <v>42464</v>
      </c>
      <c r="J1334" s="28" t="str">
        <f t="shared" si="41"/>
        <v>22:6</v>
      </c>
    </row>
    <row r="1335" spans="1:10" x14ac:dyDescent="0.25">
      <c r="A1335" t="s">
        <v>2</v>
      </c>
      <c r="B1335" t="s">
        <v>231</v>
      </c>
      <c r="C1335">
        <v>210</v>
      </c>
      <c r="D1335">
        <v>80</v>
      </c>
      <c r="E1335">
        <v>1430525</v>
      </c>
      <c r="F1335" t="s">
        <v>382</v>
      </c>
      <c r="G1335" s="1">
        <v>42465.027083333334</v>
      </c>
      <c r="H1335" s="2">
        <v>5520</v>
      </c>
      <c r="I1335" s="13">
        <f t="shared" si="40"/>
        <v>42465</v>
      </c>
      <c r="J1335" s="28" t="str">
        <f t="shared" si="41"/>
        <v>0:39</v>
      </c>
    </row>
    <row r="1336" spans="1:10" x14ac:dyDescent="0.25">
      <c r="A1336" t="s">
        <v>2</v>
      </c>
      <c r="B1336" t="s">
        <v>228</v>
      </c>
      <c r="C1336">
        <v>210</v>
      </c>
      <c r="D1336">
        <v>80</v>
      </c>
      <c r="E1336">
        <v>1430533</v>
      </c>
      <c r="F1336" t="s">
        <v>382</v>
      </c>
      <c r="G1336" s="1">
        <v>42464.908333333333</v>
      </c>
      <c r="H1336" s="2">
        <v>240</v>
      </c>
      <c r="I1336" s="13">
        <f t="shared" si="40"/>
        <v>42464</v>
      </c>
      <c r="J1336" s="28" t="str">
        <f t="shared" si="41"/>
        <v>21:48</v>
      </c>
    </row>
    <row r="1337" spans="1:10" x14ac:dyDescent="0.25">
      <c r="A1337" t="s">
        <v>2</v>
      </c>
      <c r="B1337" t="s">
        <v>230</v>
      </c>
      <c r="C1337">
        <v>210</v>
      </c>
      <c r="D1337">
        <v>80</v>
      </c>
      <c r="E1337">
        <v>1430533</v>
      </c>
      <c r="F1337" t="s">
        <v>382</v>
      </c>
      <c r="G1337" s="1">
        <v>42465.01458333333</v>
      </c>
      <c r="H1337" s="2">
        <v>240</v>
      </c>
      <c r="I1337" s="13">
        <f t="shared" si="40"/>
        <v>42465</v>
      </c>
      <c r="J1337" s="28" t="str">
        <f t="shared" si="41"/>
        <v>0:21</v>
      </c>
    </row>
    <row r="1338" spans="1:10" x14ac:dyDescent="0.25">
      <c r="A1338" t="s">
        <v>0</v>
      </c>
      <c r="B1338" t="s">
        <v>252</v>
      </c>
      <c r="C1338">
        <v>210</v>
      </c>
      <c r="D1338">
        <v>80</v>
      </c>
      <c r="E1338">
        <v>1430533</v>
      </c>
      <c r="F1338" t="s">
        <v>382</v>
      </c>
      <c r="G1338" s="1">
        <v>42468.759027777778</v>
      </c>
      <c r="H1338" s="2">
        <v>240</v>
      </c>
      <c r="I1338" s="13">
        <f t="shared" si="40"/>
        <v>42468</v>
      </c>
      <c r="J1338" s="28" t="str">
        <f t="shared" si="41"/>
        <v>18:13</v>
      </c>
    </row>
    <row r="1339" spans="1:10" x14ac:dyDescent="0.25">
      <c r="A1339" t="s">
        <v>1</v>
      </c>
      <c r="B1339" t="s">
        <v>64</v>
      </c>
      <c r="C1339">
        <v>210</v>
      </c>
      <c r="D1339">
        <v>80</v>
      </c>
      <c r="E1339">
        <v>1430537</v>
      </c>
      <c r="F1339" t="s">
        <v>383</v>
      </c>
      <c r="G1339" s="1">
        <v>42464.987500000003</v>
      </c>
      <c r="H1339" s="2">
        <v>672</v>
      </c>
      <c r="I1339" s="13">
        <f t="shared" si="40"/>
        <v>42464</v>
      </c>
      <c r="J1339" s="28" t="str">
        <f t="shared" si="41"/>
        <v>23:42</v>
      </c>
    </row>
    <row r="1340" spans="1:10" x14ac:dyDescent="0.25">
      <c r="A1340" t="s">
        <v>2</v>
      </c>
      <c r="B1340" t="s">
        <v>290</v>
      </c>
      <c r="C1340">
        <v>210</v>
      </c>
      <c r="D1340">
        <v>75</v>
      </c>
      <c r="E1340">
        <v>1430539</v>
      </c>
      <c r="F1340" t="s">
        <v>383</v>
      </c>
      <c r="G1340" s="1">
        <v>42468.595138888886</v>
      </c>
      <c r="H1340" s="2">
        <v>960</v>
      </c>
      <c r="I1340" s="13">
        <f t="shared" si="40"/>
        <v>42468</v>
      </c>
      <c r="J1340" s="28" t="str">
        <f t="shared" si="41"/>
        <v>14:17</v>
      </c>
    </row>
    <row r="1341" spans="1:10" x14ac:dyDescent="0.25">
      <c r="A1341" t="s">
        <v>2</v>
      </c>
      <c r="B1341" t="s">
        <v>116</v>
      </c>
      <c r="C1341">
        <v>210</v>
      </c>
      <c r="D1341">
        <v>80</v>
      </c>
      <c r="E1341">
        <v>1430543</v>
      </c>
      <c r="F1341" t="s">
        <v>383</v>
      </c>
      <c r="G1341" s="1">
        <v>42463.973611111112</v>
      </c>
      <c r="H1341" s="2">
        <v>1632</v>
      </c>
      <c r="I1341" s="13">
        <f t="shared" si="40"/>
        <v>42463</v>
      </c>
      <c r="J1341" s="28" t="str">
        <f t="shared" si="41"/>
        <v>23:22</v>
      </c>
    </row>
    <row r="1342" spans="1:10" x14ac:dyDescent="0.25">
      <c r="A1342" t="s">
        <v>2</v>
      </c>
      <c r="B1342" t="s">
        <v>118</v>
      </c>
      <c r="C1342">
        <v>210</v>
      </c>
      <c r="D1342">
        <v>80</v>
      </c>
      <c r="E1342">
        <v>1430543</v>
      </c>
      <c r="F1342" t="s">
        <v>383</v>
      </c>
      <c r="G1342" s="1">
        <v>42464.143055555556</v>
      </c>
      <c r="H1342" s="2">
        <v>2280</v>
      </c>
      <c r="I1342" s="13">
        <f t="shared" si="40"/>
        <v>42464</v>
      </c>
      <c r="J1342" s="28" t="str">
        <f t="shared" si="41"/>
        <v>3:26</v>
      </c>
    </row>
    <row r="1343" spans="1:10" x14ac:dyDescent="0.25">
      <c r="A1343" t="s">
        <v>2</v>
      </c>
      <c r="B1343" t="s">
        <v>225</v>
      </c>
      <c r="C1343">
        <v>210</v>
      </c>
      <c r="D1343">
        <v>80</v>
      </c>
      <c r="E1343">
        <v>1430543</v>
      </c>
      <c r="F1343" t="s">
        <v>383</v>
      </c>
      <c r="G1343" s="1">
        <v>42464.387499999997</v>
      </c>
      <c r="H1343" s="2">
        <v>816</v>
      </c>
      <c r="I1343" s="13">
        <f t="shared" si="40"/>
        <v>42464</v>
      </c>
      <c r="J1343" s="28" t="str">
        <f t="shared" si="41"/>
        <v>9:18</v>
      </c>
    </row>
    <row r="1344" spans="1:10" x14ac:dyDescent="0.25">
      <c r="A1344" t="s">
        <v>0</v>
      </c>
      <c r="B1344" t="s">
        <v>33</v>
      </c>
      <c r="C1344">
        <v>210</v>
      </c>
      <c r="D1344">
        <v>120</v>
      </c>
      <c r="E1344">
        <v>1430544</v>
      </c>
      <c r="F1344" t="s">
        <v>383</v>
      </c>
      <c r="G1344" s="1">
        <v>42464.90347222222</v>
      </c>
      <c r="H1344" s="2">
        <v>280</v>
      </c>
      <c r="I1344" s="13">
        <f t="shared" si="40"/>
        <v>42464</v>
      </c>
      <c r="J1344" s="28" t="str">
        <f t="shared" si="41"/>
        <v>21:41</v>
      </c>
    </row>
    <row r="1345" spans="1:10" x14ac:dyDescent="0.25">
      <c r="A1345" t="s">
        <v>3</v>
      </c>
      <c r="B1345" t="s">
        <v>125</v>
      </c>
      <c r="C1345">
        <v>210</v>
      </c>
      <c r="D1345">
        <v>80</v>
      </c>
      <c r="E1345">
        <v>1430546</v>
      </c>
      <c r="F1345" t="s">
        <v>383</v>
      </c>
      <c r="G1345" s="1">
        <v>42461.612500000003</v>
      </c>
      <c r="H1345" s="2">
        <v>1104</v>
      </c>
      <c r="I1345" s="13">
        <f t="shared" si="40"/>
        <v>42461</v>
      </c>
      <c r="J1345" s="28" t="str">
        <f t="shared" si="41"/>
        <v>14:42</v>
      </c>
    </row>
    <row r="1346" spans="1:10" x14ac:dyDescent="0.25">
      <c r="A1346" t="s">
        <v>3</v>
      </c>
      <c r="B1346" t="s">
        <v>126</v>
      </c>
      <c r="C1346">
        <v>210</v>
      </c>
      <c r="D1346">
        <v>80</v>
      </c>
      <c r="E1346">
        <v>1430546</v>
      </c>
      <c r="F1346" t="s">
        <v>383</v>
      </c>
      <c r="G1346" s="1">
        <v>42461.70416666667</v>
      </c>
      <c r="H1346" s="2">
        <v>3880</v>
      </c>
      <c r="I1346" s="13">
        <f t="shared" si="40"/>
        <v>42461</v>
      </c>
      <c r="J1346" s="28" t="str">
        <f t="shared" si="41"/>
        <v>16:54</v>
      </c>
    </row>
    <row r="1347" spans="1:10" x14ac:dyDescent="0.25">
      <c r="A1347" t="s">
        <v>1</v>
      </c>
      <c r="B1347" t="s">
        <v>77</v>
      </c>
      <c r="C1347">
        <v>210</v>
      </c>
      <c r="D1347">
        <v>80</v>
      </c>
      <c r="E1347">
        <v>1430546</v>
      </c>
      <c r="F1347" t="s">
        <v>383</v>
      </c>
      <c r="G1347" s="1">
        <v>42462.510416666664</v>
      </c>
      <c r="H1347" s="2">
        <v>3840</v>
      </c>
      <c r="I1347" s="13">
        <f t="shared" ref="I1347:I1410" si="42">DATE(YEAR(G1347),MONTH(G1347),DAY(G1347))</f>
        <v>42462</v>
      </c>
      <c r="J1347" s="28" t="str">
        <f t="shared" ref="J1347:J1410" si="43">HOUR(G1347)&amp;":"&amp;MINUTE(G1347)</f>
        <v>12:15</v>
      </c>
    </row>
    <row r="1348" spans="1:10" x14ac:dyDescent="0.25">
      <c r="A1348" t="s">
        <v>3</v>
      </c>
      <c r="B1348" t="s">
        <v>308</v>
      </c>
      <c r="C1348">
        <v>210</v>
      </c>
      <c r="D1348">
        <v>80</v>
      </c>
      <c r="E1348">
        <v>1430546</v>
      </c>
      <c r="F1348" t="s">
        <v>383</v>
      </c>
      <c r="G1348" s="1">
        <v>42468.442361111112</v>
      </c>
      <c r="H1348" s="2">
        <v>1800</v>
      </c>
      <c r="I1348" s="13">
        <f t="shared" si="42"/>
        <v>42468</v>
      </c>
      <c r="J1348" s="28" t="str">
        <f t="shared" si="43"/>
        <v>10:37</v>
      </c>
    </row>
    <row r="1349" spans="1:10" x14ac:dyDescent="0.25">
      <c r="A1349" t="s">
        <v>3</v>
      </c>
      <c r="B1349" t="s">
        <v>309</v>
      </c>
      <c r="C1349">
        <v>210</v>
      </c>
      <c r="D1349">
        <v>80</v>
      </c>
      <c r="E1349">
        <v>1430546</v>
      </c>
      <c r="F1349" t="s">
        <v>383</v>
      </c>
      <c r="G1349" s="1">
        <v>42468.536805555559</v>
      </c>
      <c r="H1349" s="2">
        <v>1000</v>
      </c>
      <c r="I1349" s="13">
        <f t="shared" si="42"/>
        <v>42468</v>
      </c>
      <c r="J1349" s="28" t="str">
        <f t="shared" si="43"/>
        <v>12:53</v>
      </c>
    </row>
    <row r="1350" spans="1:10" x14ac:dyDescent="0.25">
      <c r="A1350" t="s">
        <v>3</v>
      </c>
      <c r="B1350" t="s">
        <v>310</v>
      </c>
      <c r="C1350">
        <v>210</v>
      </c>
      <c r="D1350">
        <v>80</v>
      </c>
      <c r="E1350">
        <v>1430546</v>
      </c>
      <c r="F1350" t="s">
        <v>383</v>
      </c>
      <c r="G1350" s="1">
        <v>42468.589583333334</v>
      </c>
      <c r="H1350" s="2">
        <v>7536</v>
      </c>
      <c r="I1350" s="13">
        <f t="shared" si="42"/>
        <v>42468</v>
      </c>
      <c r="J1350" s="28" t="str">
        <f t="shared" si="43"/>
        <v>14:9</v>
      </c>
    </row>
    <row r="1351" spans="1:10" x14ac:dyDescent="0.25">
      <c r="A1351" t="s">
        <v>2</v>
      </c>
      <c r="B1351" t="s">
        <v>109</v>
      </c>
      <c r="C1351">
        <v>210</v>
      </c>
      <c r="D1351">
        <v>80</v>
      </c>
      <c r="E1351">
        <v>1430547</v>
      </c>
      <c r="F1351" t="s">
        <v>383</v>
      </c>
      <c r="G1351" s="1">
        <v>42464.506944444445</v>
      </c>
      <c r="H1351" s="2">
        <v>400</v>
      </c>
      <c r="I1351" s="13">
        <f t="shared" si="42"/>
        <v>42464</v>
      </c>
      <c r="J1351" s="28" t="str">
        <f t="shared" si="43"/>
        <v>12:10</v>
      </c>
    </row>
    <row r="1352" spans="1:10" x14ac:dyDescent="0.25">
      <c r="A1352" t="s">
        <v>2</v>
      </c>
      <c r="B1352" t="s">
        <v>110</v>
      </c>
      <c r="C1352">
        <v>210</v>
      </c>
      <c r="D1352">
        <v>80</v>
      </c>
      <c r="E1352">
        <v>1430547</v>
      </c>
      <c r="F1352" t="s">
        <v>383</v>
      </c>
      <c r="G1352" s="1">
        <v>42464.527777777781</v>
      </c>
      <c r="H1352" s="2">
        <v>1872</v>
      </c>
      <c r="I1352" s="13">
        <f t="shared" si="42"/>
        <v>42464</v>
      </c>
      <c r="J1352" s="28" t="str">
        <f t="shared" si="43"/>
        <v>12:40</v>
      </c>
    </row>
    <row r="1353" spans="1:10" x14ac:dyDescent="0.25">
      <c r="A1353" t="s">
        <v>2</v>
      </c>
      <c r="B1353" t="s">
        <v>111</v>
      </c>
      <c r="C1353">
        <v>210</v>
      </c>
      <c r="D1353">
        <v>80</v>
      </c>
      <c r="E1353">
        <v>1430547</v>
      </c>
      <c r="F1353" t="s">
        <v>383</v>
      </c>
      <c r="G1353" s="1">
        <v>42464.625</v>
      </c>
      <c r="H1353" s="2">
        <v>3600</v>
      </c>
      <c r="I1353" s="13">
        <f t="shared" si="42"/>
        <v>42464</v>
      </c>
      <c r="J1353" s="28" t="str">
        <f t="shared" si="43"/>
        <v>15:0</v>
      </c>
    </row>
    <row r="1354" spans="1:10" x14ac:dyDescent="0.25">
      <c r="A1354" t="s">
        <v>2</v>
      </c>
      <c r="B1354" t="s">
        <v>227</v>
      </c>
      <c r="C1354">
        <v>210</v>
      </c>
      <c r="D1354">
        <v>80</v>
      </c>
      <c r="E1354">
        <v>1430547</v>
      </c>
      <c r="F1354" t="s">
        <v>383</v>
      </c>
      <c r="G1354" s="1">
        <v>42464.8125</v>
      </c>
      <c r="H1354" s="2">
        <v>1840</v>
      </c>
      <c r="I1354" s="13">
        <f t="shared" si="42"/>
        <v>42464</v>
      </c>
      <c r="J1354" s="28" t="str">
        <f t="shared" si="43"/>
        <v>19:30</v>
      </c>
    </row>
    <row r="1355" spans="1:10" x14ac:dyDescent="0.25">
      <c r="A1355" t="s">
        <v>2</v>
      </c>
      <c r="B1355" t="s">
        <v>228</v>
      </c>
      <c r="C1355">
        <v>210</v>
      </c>
      <c r="D1355">
        <v>80</v>
      </c>
      <c r="E1355">
        <v>1430547</v>
      </c>
      <c r="F1355" t="s">
        <v>383</v>
      </c>
      <c r="G1355" s="1">
        <v>42464.908333333333</v>
      </c>
      <c r="H1355" s="2">
        <v>240</v>
      </c>
      <c r="I1355" s="13">
        <f t="shared" si="42"/>
        <v>42464</v>
      </c>
      <c r="J1355" s="28" t="str">
        <f t="shared" si="43"/>
        <v>21:48</v>
      </c>
    </row>
    <row r="1356" spans="1:10" x14ac:dyDescent="0.25">
      <c r="A1356" t="s">
        <v>2</v>
      </c>
      <c r="B1356" t="s">
        <v>229</v>
      </c>
      <c r="C1356">
        <v>210</v>
      </c>
      <c r="D1356">
        <v>80</v>
      </c>
      <c r="E1356">
        <v>1430547</v>
      </c>
      <c r="F1356" t="s">
        <v>383</v>
      </c>
      <c r="G1356" s="1">
        <v>42464.92083333333</v>
      </c>
      <c r="H1356" s="2">
        <v>1800</v>
      </c>
      <c r="I1356" s="13">
        <f t="shared" si="42"/>
        <v>42464</v>
      </c>
      <c r="J1356" s="28" t="str">
        <f t="shared" si="43"/>
        <v>22:6</v>
      </c>
    </row>
    <row r="1357" spans="1:10" x14ac:dyDescent="0.25">
      <c r="A1357" t="s">
        <v>2</v>
      </c>
      <c r="B1357" t="s">
        <v>230</v>
      </c>
      <c r="C1357">
        <v>210</v>
      </c>
      <c r="D1357">
        <v>80</v>
      </c>
      <c r="E1357">
        <v>1430547</v>
      </c>
      <c r="F1357" t="s">
        <v>383</v>
      </c>
      <c r="G1357" s="1">
        <v>42465.01458333333</v>
      </c>
      <c r="H1357" s="2">
        <v>240</v>
      </c>
      <c r="I1357" s="13">
        <f t="shared" si="42"/>
        <v>42465</v>
      </c>
      <c r="J1357" s="28" t="str">
        <f t="shared" si="43"/>
        <v>0:21</v>
      </c>
    </row>
    <row r="1358" spans="1:10" x14ac:dyDescent="0.25">
      <c r="A1358" t="s">
        <v>2</v>
      </c>
      <c r="B1358" t="s">
        <v>231</v>
      </c>
      <c r="C1358">
        <v>210</v>
      </c>
      <c r="D1358">
        <v>80</v>
      </c>
      <c r="E1358">
        <v>1430547</v>
      </c>
      <c r="F1358" t="s">
        <v>383</v>
      </c>
      <c r="G1358" s="1">
        <v>42465.027083333334</v>
      </c>
      <c r="H1358" s="2">
        <v>5520</v>
      </c>
      <c r="I1358" s="13">
        <f t="shared" si="42"/>
        <v>42465</v>
      </c>
      <c r="J1358" s="28" t="str">
        <f t="shared" si="43"/>
        <v>0:39</v>
      </c>
    </row>
    <row r="1359" spans="1:10" x14ac:dyDescent="0.25">
      <c r="A1359" t="s">
        <v>0</v>
      </c>
      <c r="B1359" t="s">
        <v>252</v>
      </c>
      <c r="C1359">
        <v>210</v>
      </c>
      <c r="D1359">
        <v>80</v>
      </c>
      <c r="E1359">
        <v>1430547</v>
      </c>
      <c r="F1359" t="s">
        <v>383</v>
      </c>
      <c r="G1359" s="1">
        <v>42468.759027777778</v>
      </c>
      <c r="H1359" s="2">
        <v>240</v>
      </c>
      <c r="I1359" s="13">
        <f t="shared" si="42"/>
        <v>42468</v>
      </c>
      <c r="J1359" s="28" t="str">
        <f t="shared" si="43"/>
        <v>18:13</v>
      </c>
    </row>
    <row r="1360" spans="1:10" x14ac:dyDescent="0.25">
      <c r="A1360" t="s">
        <v>3</v>
      </c>
      <c r="B1360" t="s">
        <v>316</v>
      </c>
      <c r="C1360">
        <v>210</v>
      </c>
      <c r="D1360">
        <v>80</v>
      </c>
      <c r="E1360">
        <v>1430744</v>
      </c>
      <c r="F1360" t="s">
        <v>382</v>
      </c>
      <c r="G1360" s="1">
        <v>42469.783333333333</v>
      </c>
      <c r="H1360" s="2">
        <v>1824</v>
      </c>
      <c r="I1360" s="13">
        <f t="shared" si="42"/>
        <v>42469</v>
      </c>
      <c r="J1360" s="28" t="str">
        <f t="shared" si="43"/>
        <v>18:48</v>
      </c>
    </row>
    <row r="1361" spans="1:10" x14ac:dyDescent="0.25">
      <c r="A1361" t="s">
        <v>3</v>
      </c>
      <c r="B1361" t="s">
        <v>316</v>
      </c>
      <c r="C1361">
        <v>210</v>
      </c>
      <c r="D1361">
        <v>80</v>
      </c>
      <c r="E1361">
        <v>1430747</v>
      </c>
      <c r="F1361" t="s">
        <v>383</v>
      </c>
      <c r="G1361" s="1">
        <v>42469.783333333333</v>
      </c>
      <c r="H1361" s="2">
        <v>1824</v>
      </c>
      <c r="I1361" s="13">
        <f t="shared" si="42"/>
        <v>42469</v>
      </c>
      <c r="J1361" s="28" t="str">
        <f t="shared" si="43"/>
        <v>18:48</v>
      </c>
    </row>
    <row r="1362" spans="1:10" x14ac:dyDescent="0.25">
      <c r="A1362" t="s">
        <v>0</v>
      </c>
      <c r="B1362" t="s">
        <v>261</v>
      </c>
      <c r="C1362">
        <v>210</v>
      </c>
      <c r="D1362">
        <v>160</v>
      </c>
      <c r="E1362">
        <v>1431408</v>
      </c>
      <c r="F1362" t="s">
        <v>382</v>
      </c>
      <c r="G1362" s="1">
        <v>42469.99722222222</v>
      </c>
      <c r="H1362" s="2">
        <v>400</v>
      </c>
      <c r="I1362" s="13">
        <f t="shared" si="42"/>
        <v>42469</v>
      </c>
      <c r="J1362" s="28" t="str">
        <f t="shared" si="43"/>
        <v>23:56</v>
      </c>
    </row>
    <row r="1363" spans="1:10" x14ac:dyDescent="0.25">
      <c r="A1363" t="s">
        <v>1</v>
      </c>
      <c r="B1363" t="s">
        <v>211</v>
      </c>
      <c r="C1363">
        <v>210</v>
      </c>
      <c r="D1363">
        <v>90</v>
      </c>
      <c r="E1363">
        <v>1431408</v>
      </c>
      <c r="F1363" t="s">
        <v>382</v>
      </c>
      <c r="G1363" s="1">
        <v>42470.250694444447</v>
      </c>
      <c r="H1363" s="2">
        <v>384</v>
      </c>
      <c r="I1363" s="13">
        <f t="shared" si="42"/>
        <v>42470</v>
      </c>
      <c r="J1363" s="28" t="str">
        <f t="shared" si="43"/>
        <v>6:1</v>
      </c>
    </row>
    <row r="1364" spans="1:10" x14ac:dyDescent="0.25">
      <c r="A1364" t="s">
        <v>1</v>
      </c>
      <c r="B1364" t="s">
        <v>176</v>
      </c>
      <c r="C1364">
        <v>210</v>
      </c>
      <c r="D1364">
        <v>100</v>
      </c>
      <c r="E1364">
        <v>1431408</v>
      </c>
      <c r="F1364" t="s">
        <v>382</v>
      </c>
      <c r="G1364" s="1">
        <v>42470.70416666667</v>
      </c>
      <c r="H1364" s="2">
        <v>864</v>
      </c>
      <c r="I1364" s="13">
        <f t="shared" si="42"/>
        <v>42470</v>
      </c>
      <c r="J1364" s="28" t="str">
        <f t="shared" si="43"/>
        <v>16:54</v>
      </c>
    </row>
    <row r="1365" spans="1:10" x14ac:dyDescent="0.25">
      <c r="A1365" t="s">
        <v>0</v>
      </c>
      <c r="B1365" t="s">
        <v>273</v>
      </c>
      <c r="C1365">
        <v>210</v>
      </c>
      <c r="D1365">
        <v>200</v>
      </c>
      <c r="E1365">
        <v>1431408</v>
      </c>
      <c r="F1365" t="s">
        <v>382</v>
      </c>
      <c r="G1365" s="1">
        <v>42472.552777777775</v>
      </c>
      <c r="H1365" s="2">
        <v>240</v>
      </c>
      <c r="I1365" s="13">
        <f t="shared" si="42"/>
        <v>42472</v>
      </c>
      <c r="J1365" s="28" t="str">
        <f t="shared" si="43"/>
        <v>13:16</v>
      </c>
    </row>
    <row r="1366" spans="1:10" x14ac:dyDescent="0.25">
      <c r="A1366" t="s">
        <v>0</v>
      </c>
      <c r="B1366" t="s">
        <v>17</v>
      </c>
      <c r="C1366">
        <v>210</v>
      </c>
      <c r="D1366">
        <v>100</v>
      </c>
      <c r="E1366">
        <v>1434278</v>
      </c>
      <c r="F1366" t="s">
        <v>381</v>
      </c>
      <c r="G1366" s="1">
        <v>42461.595138888886</v>
      </c>
      <c r="H1366" s="2">
        <v>89.102090000000004</v>
      </c>
      <c r="I1366" s="13">
        <f t="shared" si="42"/>
        <v>42461</v>
      </c>
      <c r="J1366" s="28" t="str">
        <f t="shared" si="43"/>
        <v>14:17</v>
      </c>
    </row>
    <row r="1367" spans="1:10" x14ac:dyDescent="0.25">
      <c r="A1367" t="s">
        <v>0</v>
      </c>
      <c r="B1367" t="s">
        <v>17</v>
      </c>
      <c r="C1367">
        <v>210</v>
      </c>
      <c r="D1367">
        <v>100</v>
      </c>
      <c r="E1367">
        <v>1434278</v>
      </c>
      <c r="F1367" t="s">
        <v>381</v>
      </c>
      <c r="G1367" s="1">
        <v>42461.595138888886</v>
      </c>
      <c r="H1367" s="2">
        <v>170.55981250000002</v>
      </c>
      <c r="I1367" s="13">
        <f t="shared" si="42"/>
        <v>42461</v>
      </c>
      <c r="J1367" s="28" t="str">
        <f t="shared" si="43"/>
        <v>14:17</v>
      </c>
    </row>
    <row r="1368" spans="1:10" x14ac:dyDescent="0.25">
      <c r="A1368" t="s">
        <v>1</v>
      </c>
      <c r="B1368" t="s">
        <v>17</v>
      </c>
      <c r="C1368">
        <v>210</v>
      </c>
      <c r="D1368">
        <v>100</v>
      </c>
      <c r="E1368">
        <v>1434278</v>
      </c>
      <c r="F1368" t="s">
        <v>381</v>
      </c>
      <c r="G1368" s="1">
        <v>42461.595138888886</v>
      </c>
      <c r="H1368" s="2">
        <v>89.102090000000004</v>
      </c>
      <c r="I1368" s="13">
        <f t="shared" si="42"/>
        <v>42461</v>
      </c>
      <c r="J1368" s="28" t="str">
        <f t="shared" si="43"/>
        <v>14:17</v>
      </c>
    </row>
    <row r="1369" spans="1:10" x14ac:dyDescent="0.25">
      <c r="A1369" t="s">
        <v>1</v>
      </c>
      <c r="B1369" t="s">
        <v>17</v>
      </c>
      <c r="C1369">
        <v>210</v>
      </c>
      <c r="D1369">
        <v>100</v>
      </c>
      <c r="E1369">
        <v>1434278</v>
      </c>
      <c r="F1369" t="s">
        <v>381</v>
      </c>
      <c r="G1369" s="1">
        <v>42461.595138888886</v>
      </c>
      <c r="H1369" s="2">
        <v>170.55981250000002</v>
      </c>
      <c r="I1369" s="13">
        <f t="shared" si="42"/>
        <v>42461</v>
      </c>
      <c r="J1369" s="28" t="str">
        <f t="shared" si="43"/>
        <v>14:17</v>
      </c>
    </row>
    <row r="1370" spans="1:10" x14ac:dyDescent="0.25">
      <c r="A1370" t="s">
        <v>1</v>
      </c>
      <c r="B1370" t="s">
        <v>197</v>
      </c>
      <c r="C1370">
        <v>210</v>
      </c>
      <c r="D1370">
        <v>100</v>
      </c>
      <c r="E1370">
        <v>1434278</v>
      </c>
      <c r="F1370" t="s">
        <v>381</v>
      </c>
      <c r="G1370" s="1">
        <v>42468.922222222223</v>
      </c>
      <c r="H1370" s="2">
        <v>106.03477500000001</v>
      </c>
      <c r="I1370" s="13">
        <f t="shared" si="42"/>
        <v>42468</v>
      </c>
      <c r="J1370" s="28" t="str">
        <f t="shared" si="43"/>
        <v>22:8</v>
      </c>
    </row>
    <row r="1371" spans="1:10" x14ac:dyDescent="0.25">
      <c r="A1371" t="s">
        <v>0</v>
      </c>
      <c r="B1371" t="s">
        <v>16</v>
      </c>
      <c r="C1371">
        <v>210</v>
      </c>
      <c r="D1371">
        <v>90</v>
      </c>
      <c r="E1371">
        <v>1434279</v>
      </c>
      <c r="F1371" t="s">
        <v>381</v>
      </c>
      <c r="G1371" s="1">
        <v>42461.612500000003</v>
      </c>
      <c r="H1371" s="2">
        <v>29.853073599999998</v>
      </c>
      <c r="I1371" s="13">
        <f t="shared" si="42"/>
        <v>42461</v>
      </c>
      <c r="J1371" s="28" t="str">
        <f t="shared" si="43"/>
        <v>14:42</v>
      </c>
    </row>
    <row r="1372" spans="1:10" x14ac:dyDescent="0.25">
      <c r="A1372" t="s">
        <v>1</v>
      </c>
      <c r="B1372" t="s">
        <v>106</v>
      </c>
      <c r="C1372">
        <v>210</v>
      </c>
      <c r="D1372">
        <v>90</v>
      </c>
      <c r="E1372">
        <v>1434279</v>
      </c>
      <c r="F1372" t="s">
        <v>381</v>
      </c>
      <c r="G1372" s="1">
        <v>42466.183333333334</v>
      </c>
      <c r="H1372" s="2">
        <v>1033.5103618000001</v>
      </c>
      <c r="I1372" s="13">
        <f t="shared" si="42"/>
        <v>42466</v>
      </c>
      <c r="J1372" s="28" t="str">
        <f t="shared" si="43"/>
        <v>4:24</v>
      </c>
    </row>
    <row r="1373" spans="1:10" x14ac:dyDescent="0.25">
      <c r="A1373" t="s">
        <v>1</v>
      </c>
      <c r="B1373" t="s">
        <v>183</v>
      </c>
      <c r="C1373">
        <v>210</v>
      </c>
      <c r="D1373">
        <v>90</v>
      </c>
      <c r="E1373">
        <v>1434279</v>
      </c>
      <c r="F1373" t="s">
        <v>381</v>
      </c>
      <c r="G1373" s="1">
        <v>42467.197916666664</v>
      </c>
      <c r="H1373" s="2">
        <v>761.55799999999999</v>
      </c>
      <c r="I1373" s="13">
        <f t="shared" si="42"/>
        <v>42467</v>
      </c>
      <c r="J1373" s="28" t="str">
        <f t="shared" si="43"/>
        <v>4:45</v>
      </c>
    </row>
    <row r="1374" spans="1:10" x14ac:dyDescent="0.25">
      <c r="A1374" t="s">
        <v>2</v>
      </c>
      <c r="B1374" t="s">
        <v>291</v>
      </c>
      <c r="C1374">
        <v>210</v>
      </c>
      <c r="D1374">
        <v>75</v>
      </c>
      <c r="E1374">
        <v>1434280</v>
      </c>
      <c r="F1374" t="s">
        <v>381</v>
      </c>
      <c r="G1374" s="1">
        <v>42468.652777777781</v>
      </c>
      <c r="H1374" s="2">
        <v>254.21537700000002</v>
      </c>
      <c r="I1374" s="13">
        <f t="shared" si="42"/>
        <v>42468</v>
      </c>
      <c r="J1374" s="28" t="str">
        <f t="shared" si="43"/>
        <v>15:40</v>
      </c>
    </row>
    <row r="1375" spans="1:10" x14ac:dyDescent="0.25">
      <c r="A1375" t="s">
        <v>2</v>
      </c>
      <c r="B1375" t="s">
        <v>297</v>
      </c>
      <c r="C1375">
        <v>210</v>
      </c>
      <c r="D1375">
        <v>80</v>
      </c>
      <c r="E1375">
        <v>1434282</v>
      </c>
      <c r="F1375" t="s">
        <v>381</v>
      </c>
      <c r="G1375" s="1">
        <v>42469.895833333336</v>
      </c>
      <c r="H1375" s="2">
        <v>137.67324479999999</v>
      </c>
      <c r="I1375" s="13">
        <f t="shared" si="42"/>
        <v>42469</v>
      </c>
      <c r="J1375" s="28" t="str">
        <f t="shared" si="43"/>
        <v>21:30</v>
      </c>
    </row>
    <row r="1376" spans="1:10" x14ac:dyDescent="0.25">
      <c r="A1376" t="s">
        <v>0</v>
      </c>
      <c r="B1376" t="s">
        <v>17</v>
      </c>
      <c r="C1376">
        <v>210</v>
      </c>
      <c r="D1376">
        <v>100</v>
      </c>
      <c r="E1376">
        <v>1434284</v>
      </c>
      <c r="F1376" t="s">
        <v>384</v>
      </c>
      <c r="G1376" s="1">
        <v>42461.595138888886</v>
      </c>
      <c r="H1376" s="2">
        <v>1084</v>
      </c>
      <c r="I1376" s="13">
        <f t="shared" si="42"/>
        <v>42461</v>
      </c>
      <c r="J1376" s="28" t="str">
        <f t="shared" si="43"/>
        <v>14:17</v>
      </c>
    </row>
    <row r="1377" spans="1:10" x14ac:dyDescent="0.25">
      <c r="A1377" t="s">
        <v>0</v>
      </c>
      <c r="B1377" t="s">
        <v>17</v>
      </c>
      <c r="C1377">
        <v>210</v>
      </c>
      <c r="D1377">
        <v>100</v>
      </c>
      <c r="E1377">
        <v>1434284</v>
      </c>
      <c r="F1377" t="s">
        <v>384</v>
      </c>
      <c r="G1377" s="1">
        <v>42461.595138888886</v>
      </c>
      <c r="H1377" s="2">
        <v>2075</v>
      </c>
      <c r="I1377" s="13">
        <f t="shared" si="42"/>
        <v>42461</v>
      </c>
      <c r="J1377" s="28" t="str">
        <f t="shared" si="43"/>
        <v>14:17</v>
      </c>
    </row>
    <row r="1378" spans="1:10" x14ac:dyDescent="0.25">
      <c r="A1378" t="s">
        <v>1</v>
      </c>
      <c r="B1378" t="s">
        <v>17</v>
      </c>
      <c r="C1378">
        <v>210</v>
      </c>
      <c r="D1378">
        <v>100</v>
      </c>
      <c r="E1378">
        <v>1434284</v>
      </c>
      <c r="F1378" t="s">
        <v>384</v>
      </c>
      <c r="G1378" s="1">
        <v>42461.595138888886</v>
      </c>
      <c r="H1378" s="2">
        <v>1084</v>
      </c>
      <c r="I1378" s="13">
        <f t="shared" si="42"/>
        <v>42461</v>
      </c>
      <c r="J1378" s="28" t="str">
        <f t="shared" si="43"/>
        <v>14:17</v>
      </c>
    </row>
    <row r="1379" spans="1:10" x14ac:dyDescent="0.25">
      <c r="A1379" t="s">
        <v>1</v>
      </c>
      <c r="B1379" t="s">
        <v>17</v>
      </c>
      <c r="C1379">
        <v>210</v>
      </c>
      <c r="D1379">
        <v>100</v>
      </c>
      <c r="E1379">
        <v>1434284</v>
      </c>
      <c r="F1379" t="s">
        <v>384</v>
      </c>
      <c r="G1379" s="1">
        <v>42461.595138888886</v>
      </c>
      <c r="H1379" s="2">
        <v>2075</v>
      </c>
      <c r="I1379" s="13">
        <f t="shared" si="42"/>
        <v>42461</v>
      </c>
      <c r="J1379" s="28" t="str">
        <f t="shared" si="43"/>
        <v>14:17</v>
      </c>
    </row>
    <row r="1380" spans="1:10" x14ac:dyDescent="0.25">
      <c r="A1380" t="s">
        <v>1</v>
      </c>
      <c r="B1380" t="s">
        <v>197</v>
      </c>
      <c r="C1380">
        <v>210</v>
      </c>
      <c r="D1380">
        <v>100</v>
      </c>
      <c r="E1380">
        <v>1434284</v>
      </c>
      <c r="F1380" t="s">
        <v>384</v>
      </c>
      <c r="G1380" s="1">
        <v>42468.922222222223</v>
      </c>
      <c r="H1380" s="2">
        <v>1290</v>
      </c>
      <c r="I1380" s="13">
        <f t="shared" si="42"/>
        <v>42468</v>
      </c>
      <c r="J1380" s="28" t="str">
        <f t="shared" si="43"/>
        <v>22:8</v>
      </c>
    </row>
    <row r="1381" spans="1:10" x14ac:dyDescent="0.25">
      <c r="A1381" t="s">
        <v>0</v>
      </c>
      <c r="B1381" t="s">
        <v>16</v>
      </c>
      <c r="C1381">
        <v>210</v>
      </c>
      <c r="D1381">
        <v>90</v>
      </c>
      <c r="E1381">
        <v>1434286</v>
      </c>
      <c r="F1381" t="s">
        <v>384</v>
      </c>
      <c r="G1381" s="1">
        <v>42461.612500000003</v>
      </c>
      <c r="H1381" s="2">
        <v>392</v>
      </c>
      <c r="I1381" s="13">
        <f t="shared" si="42"/>
        <v>42461</v>
      </c>
      <c r="J1381" s="28" t="str">
        <f t="shared" si="43"/>
        <v>14:42</v>
      </c>
    </row>
    <row r="1382" spans="1:10" x14ac:dyDescent="0.25">
      <c r="A1382" t="s">
        <v>1</v>
      </c>
      <c r="B1382" t="s">
        <v>106</v>
      </c>
      <c r="C1382">
        <v>210</v>
      </c>
      <c r="D1382">
        <v>90</v>
      </c>
      <c r="E1382">
        <v>1434286</v>
      </c>
      <c r="F1382" t="s">
        <v>384</v>
      </c>
      <c r="G1382" s="1">
        <v>42466.183333333334</v>
      </c>
      <c r="H1382" s="2">
        <v>13571</v>
      </c>
      <c r="I1382" s="13">
        <f t="shared" si="42"/>
        <v>42466</v>
      </c>
      <c r="J1382" s="28" t="str">
        <f t="shared" si="43"/>
        <v>4:24</v>
      </c>
    </row>
    <row r="1383" spans="1:10" x14ac:dyDescent="0.25">
      <c r="A1383" t="s">
        <v>1</v>
      </c>
      <c r="B1383" t="s">
        <v>183</v>
      </c>
      <c r="C1383">
        <v>210</v>
      </c>
      <c r="D1383">
        <v>90</v>
      </c>
      <c r="E1383">
        <v>1434286</v>
      </c>
      <c r="F1383" t="s">
        <v>384</v>
      </c>
      <c r="G1383" s="1">
        <v>42467.197916666664</v>
      </c>
      <c r="H1383" s="2">
        <v>10000</v>
      </c>
      <c r="I1383" s="13">
        <f t="shared" si="42"/>
        <v>42467</v>
      </c>
      <c r="J1383" s="28" t="str">
        <f t="shared" si="43"/>
        <v>4:45</v>
      </c>
    </row>
    <row r="1384" spans="1:10" x14ac:dyDescent="0.25">
      <c r="A1384" t="s">
        <v>3</v>
      </c>
      <c r="B1384" t="s">
        <v>322</v>
      </c>
      <c r="C1384">
        <v>210</v>
      </c>
      <c r="D1384">
        <v>80</v>
      </c>
      <c r="E1384">
        <v>1441503</v>
      </c>
      <c r="F1384" t="s">
        <v>381</v>
      </c>
      <c r="G1384" s="1">
        <v>42470.859722222223</v>
      </c>
      <c r="H1384" s="2">
        <v>221.57575799999998</v>
      </c>
      <c r="I1384" s="13">
        <f t="shared" si="42"/>
        <v>42470</v>
      </c>
      <c r="J1384" s="28" t="str">
        <f t="shared" si="43"/>
        <v>20:38</v>
      </c>
    </row>
    <row r="1385" spans="1:10" x14ac:dyDescent="0.25">
      <c r="A1385" t="s">
        <v>1</v>
      </c>
      <c r="B1385" t="s">
        <v>216</v>
      </c>
      <c r="C1385">
        <v>210</v>
      </c>
      <c r="D1385">
        <v>90</v>
      </c>
      <c r="E1385">
        <v>1441857</v>
      </c>
      <c r="F1385" t="s">
        <v>381</v>
      </c>
      <c r="G1385" s="1">
        <v>42470.477083333331</v>
      </c>
      <c r="H1385" s="2">
        <v>183.53516999999997</v>
      </c>
      <c r="I1385" s="13">
        <f t="shared" si="42"/>
        <v>42470</v>
      </c>
      <c r="J1385" s="28" t="str">
        <f t="shared" si="43"/>
        <v>11:27</v>
      </c>
    </row>
    <row r="1386" spans="1:10" x14ac:dyDescent="0.25">
      <c r="A1386" t="s">
        <v>0</v>
      </c>
      <c r="B1386" t="s">
        <v>53</v>
      </c>
      <c r="C1386">
        <v>210</v>
      </c>
      <c r="D1386">
        <v>300</v>
      </c>
      <c r="E1386">
        <v>1441864</v>
      </c>
      <c r="F1386" t="s">
        <v>381</v>
      </c>
      <c r="G1386" s="1">
        <v>42468.32916666667</v>
      </c>
      <c r="H1386" s="2">
        <v>32.021633280000003</v>
      </c>
      <c r="I1386" s="13">
        <f t="shared" si="42"/>
        <v>42468</v>
      </c>
      <c r="J1386" s="28" t="str">
        <f t="shared" si="43"/>
        <v>7:54</v>
      </c>
    </row>
    <row r="1387" spans="1:10" x14ac:dyDescent="0.25">
      <c r="A1387" t="s">
        <v>1</v>
      </c>
      <c r="B1387" t="s">
        <v>216</v>
      </c>
      <c r="C1387">
        <v>210</v>
      </c>
      <c r="D1387">
        <v>90</v>
      </c>
      <c r="E1387">
        <v>1444152</v>
      </c>
      <c r="F1387" t="s">
        <v>383</v>
      </c>
      <c r="G1387" s="1">
        <v>42470.477083333331</v>
      </c>
      <c r="H1387" s="2">
        <v>1560</v>
      </c>
      <c r="I1387" s="13">
        <f t="shared" si="42"/>
        <v>42470</v>
      </c>
      <c r="J1387" s="28" t="str">
        <f t="shared" si="43"/>
        <v>11:27</v>
      </c>
    </row>
    <row r="1388" spans="1:10" x14ac:dyDescent="0.25">
      <c r="A1388" t="s">
        <v>3</v>
      </c>
      <c r="B1388" t="s">
        <v>138</v>
      </c>
      <c r="C1388">
        <v>210</v>
      </c>
      <c r="D1388">
        <v>80</v>
      </c>
      <c r="E1388">
        <v>7330360</v>
      </c>
      <c r="F1388" t="s">
        <v>382</v>
      </c>
      <c r="G1388" s="1">
        <v>42463.854861111111</v>
      </c>
      <c r="H1388" s="2">
        <v>2400</v>
      </c>
      <c r="I1388" s="13">
        <f t="shared" si="42"/>
        <v>42463</v>
      </c>
      <c r="J1388" s="28" t="str">
        <f t="shared" si="43"/>
        <v>20:31</v>
      </c>
    </row>
    <row r="1389" spans="1:10" x14ac:dyDescent="0.25">
      <c r="A1389" t="s">
        <v>3</v>
      </c>
      <c r="B1389" t="s">
        <v>138</v>
      </c>
      <c r="C1389">
        <v>210</v>
      </c>
      <c r="D1389">
        <v>80</v>
      </c>
      <c r="E1389">
        <v>7330361</v>
      </c>
      <c r="F1389" t="s">
        <v>383</v>
      </c>
      <c r="G1389" s="1">
        <v>42463.854861111111</v>
      </c>
      <c r="H1389" s="2">
        <v>2400</v>
      </c>
      <c r="I1389" s="13">
        <f t="shared" si="42"/>
        <v>42463</v>
      </c>
      <c r="J1389" s="28" t="str">
        <f t="shared" si="43"/>
        <v>20:31</v>
      </c>
    </row>
    <row r="1390" spans="1:10" x14ac:dyDescent="0.25">
      <c r="A1390" t="s">
        <v>0</v>
      </c>
      <c r="B1390" t="s">
        <v>53</v>
      </c>
      <c r="C1390">
        <v>210</v>
      </c>
      <c r="D1390">
        <v>300</v>
      </c>
      <c r="E1390">
        <v>7330500</v>
      </c>
      <c r="F1390" t="s">
        <v>384</v>
      </c>
      <c r="G1390" s="1">
        <v>42468.32916666667</v>
      </c>
      <c r="H1390" s="2">
        <v>224</v>
      </c>
      <c r="I1390" s="13">
        <f t="shared" si="42"/>
        <v>42468</v>
      </c>
      <c r="J1390" s="28" t="str">
        <f t="shared" si="43"/>
        <v>7:54</v>
      </c>
    </row>
    <row r="1391" spans="1:10" x14ac:dyDescent="0.25">
      <c r="A1391" t="s">
        <v>8</v>
      </c>
      <c r="B1391" t="s">
        <v>356</v>
      </c>
      <c r="C1391">
        <v>450</v>
      </c>
      <c r="D1391">
        <v>90</v>
      </c>
      <c r="E1391">
        <v>7730738</v>
      </c>
      <c r="F1391" t="s">
        <v>386</v>
      </c>
      <c r="G1391" s="1">
        <v>42469.680555555555</v>
      </c>
      <c r="H1391" s="2">
        <v>480</v>
      </c>
      <c r="I1391" s="13">
        <f t="shared" si="42"/>
        <v>42469</v>
      </c>
      <c r="J1391" s="28" t="str">
        <f t="shared" si="43"/>
        <v>16:20</v>
      </c>
    </row>
    <row r="1392" spans="1:10" x14ac:dyDescent="0.25">
      <c r="A1392" t="s">
        <v>8</v>
      </c>
      <c r="B1392" t="s">
        <v>353</v>
      </c>
      <c r="C1392">
        <v>450</v>
      </c>
      <c r="D1392">
        <v>80</v>
      </c>
      <c r="E1392">
        <v>7730742</v>
      </c>
      <c r="F1392" t="s">
        <v>386</v>
      </c>
      <c r="G1392" s="1">
        <v>42468.927777777775</v>
      </c>
      <c r="H1392" s="2">
        <v>1736</v>
      </c>
      <c r="I1392" s="13">
        <f t="shared" si="42"/>
        <v>42468</v>
      </c>
      <c r="J1392" s="28" t="str">
        <f t="shared" si="43"/>
        <v>22:16</v>
      </c>
    </row>
    <row r="1393" spans="1:10" x14ac:dyDescent="0.25">
      <c r="A1393" t="s">
        <v>0</v>
      </c>
      <c r="B1393" t="s">
        <v>38</v>
      </c>
      <c r="C1393">
        <v>210</v>
      </c>
      <c r="D1393">
        <v>160</v>
      </c>
      <c r="E1393">
        <v>7815100</v>
      </c>
      <c r="F1393" t="s">
        <v>381</v>
      </c>
      <c r="G1393" s="1">
        <v>42465.660416666666</v>
      </c>
      <c r="H1393" s="2">
        <v>28.481024000000001</v>
      </c>
      <c r="I1393" s="13">
        <f t="shared" si="42"/>
        <v>42465</v>
      </c>
      <c r="J1393" s="28" t="str">
        <f t="shared" si="43"/>
        <v>15:51</v>
      </c>
    </row>
    <row r="1394" spans="1:10" x14ac:dyDescent="0.25">
      <c r="A1394" t="s">
        <v>0</v>
      </c>
      <c r="B1394" t="s">
        <v>38</v>
      </c>
      <c r="C1394">
        <v>210</v>
      </c>
      <c r="D1394">
        <v>160</v>
      </c>
      <c r="E1394">
        <v>7815112</v>
      </c>
      <c r="F1394" t="s">
        <v>386</v>
      </c>
      <c r="G1394" s="1">
        <v>42465.660416666666</v>
      </c>
      <c r="H1394" s="2">
        <v>2200</v>
      </c>
      <c r="I1394" s="13">
        <f t="shared" si="42"/>
        <v>42465</v>
      </c>
      <c r="J1394" s="28" t="str">
        <f t="shared" si="43"/>
        <v>15:51</v>
      </c>
    </row>
    <row r="1395" spans="1:10" x14ac:dyDescent="0.25">
      <c r="A1395" t="s">
        <v>0</v>
      </c>
      <c r="B1395" t="s">
        <v>38</v>
      </c>
      <c r="C1395">
        <v>210</v>
      </c>
      <c r="D1395">
        <v>160</v>
      </c>
      <c r="E1395">
        <v>7815113</v>
      </c>
      <c r="F1395" t="s">
        <v>384</v>
      </c>
      <c r="G1395" s="1">
        <v>42465.660416666666</v>
      </c>
      <c r="H1395" s="2">
        <v>440</v>
      </c>
      <c r="I1395" s="13">
        <f t="shared" si="42"/>
        <v>42465</v>
      </c>
      <c r="J1395" s="28" t="str">
        <f t="shared" si="43"/>
        <v>15:51</v>
      </c>
    </row>
    <row r="1396" spans="1:10" x14ac:dyDescent="0.25">
      <c r="A1396" t="s">
        <v>0</v>
      </c>
      <c r="B1396" t="s">
        <v>259</v>
      </c>
      <c r="C1396">
        <v>210</v>
      </c>
      <c r="D1396">
        <v>160</v>
      </c>
      <c r="E1396">
        <v>7815161</v>
      </c>
      <c r="F1396" t="s">
        <v>381</v>
      </c>
      <c r="G1396" s="1">
        <v>42469.679861111108</v>
      </c>
      <c r="H1396" s="2">
        <v>51.820876799999994</v>
      </c>
      <c r="I1396" s="13">
        <f t="shared" si="42"/>
        <v>42469</v>
      </c>
      <c r="J1396" s="28" t="str">
        <f t="shared" si="43"/>
        <v>16:19</v>
      </c>
    </row>
    <row r="1397" spans="1:10" x14ac:dyDescent="0.25">
      <c r="A1397" t="s">
        <v>1</v>
      </c>
      <c r="B1397" t="s">
        <v>58</v>
      </c>
      <c r="C1397">
        <v>210</v>
      </c>
      <c r="D1397">
        <v>80</v>
      </c>
      <c r="E1397">
        <v>20622237</v>
      </c>
      <c r="F1397" t="s">
        <v>382</v>
      </c>
      <c r="G1397" s="1">
        <v>42464.748611111114</v>
      </c>
      <c r="H1397" s="2">
        <v>576</v>
      </c>
      <c r="I1397" s="13">
        <f t="shared" si="42"/>
        <v>42464</v>
      </c>
      <c r="J1397" s="28" t="str">
        <f t="shared" si="43"/>
        <v>17:58</v>
      </c>
    </row>
    <row r="1398" spans="1:10" x14ac:dyDescent="0.25">
      <c r="A1398" t="s">
        <v>1</v>
      </c>
      <c r="B1398" t="s">
        <v>59</v>
      </c>
      <c r="C1398">
        <v>210</v>
      </c>
      <c r="D1398">
        <v>80</v>
      </c>
      <c r="E1398">
        <v>20622237</v>
      </c>
      <c r="F1398" t="s">
        <v>382</v>
      </c>
      <c r="G1398" s="1">
        <v>42464.820833333331</v>
      </c>
      <c r="H1398" s="2">
        <v>240</v>
      </c>
      <c r="I1398" s="13">
        <f t="shared" si="42"/>
        <v>42464</v>
      </c>
      <c r="J1398" s="28" t="str">
        <f t="shared" si="43"/>
        <v>19:42</v>
      </c>
    </row>
    <row r="1399" spans="1:10" x14ac:dyDescent="0.25">
      <c r="A1399" t="s">
        <v>3</v>
      </c>
      <c r="B1399" t="s">
        <v>135</v>
      </c>
      <c r="C1399">
        <v>210</v>
      </c>
      <c r="D1399">
        <v>80</v>
      </c>
      <c r="E1399">
        <v>21350375</v>
      </c>
      <c r="F1399" t="s">
        <v>383</v>
      </c>
      <c r="G1399" s="1">
        <v>42463.332638888889</v>
      </c>
      <c r="H1399" s="2">
        <v>2400</v>
      </c>
      <c r="I1399" s="13">
        <f t="shared" si="42"/>
        <v>42463</v>
      </c>
      <c r="J1399" s="28" t="str">
        <f t="shared" si="43"/>
        <v>7:59</v>
      </c>
    </row>
    <row r="1400" spans="1:10" x14ac:dyDescent="0.25">
      <c r="A1400" t="s">
        <v>3</v>
      </c>
      <c r="B1400" t="s">
        <v>237</v>
      </c>
      <c r="C1400">
        <v>210</v>
      </c>
      <c r="D1400">
        <v>80</v>
      </c>
      <c r="E1400">
        <v>21350375</v>
      </c>
      <c r="F1400" t="s">
        <v>383</v>
      </c>
      <c r="G1400" s="1">
        <v>42464.876388888886</v>
      </c>
      <c r="H1400" s="2">
        <v>816</v>
      </c>
      <c r="I1400" s="13">
        <f t="shared" si="42"/>
        <v>42464</v>
      </c>
      <c r="J1400" s="28" t="str">
        <f t="shared" si="43"/>
        <v>21:2</v>
      </c>
    </row>
    <row r="1401" spans="1:10" x14ac:dyDescent="0.25">
      <c r="A1401" t="s">
        <v>2</v>
      </c>
      <c r="B1401" t="s">
        <v>298</v>
      </c>
      <c r="C1401">
        <v>210</v>
      </c>
      <c r="D1401">
        <v>80</v>
      </c>
      <c r="E1401">
        <v>21365191</v>
      </c>
      <c r="F1401" t="s">
        <v>381</v>
      </c>
      <c r="G1401" s="1">
        <v>42469.993055555555</v>
      </c>
      <c r="H1401" s="2">
        <v>1480.3656047999998</v>
      </c>
      <c r="I1401" s="13">
        <f t="shared" si="42"/>
        <v>42469</v>
      </c>
      <c r="J1401" s="28" t="str">
        <f t="shared" si="43"/>
        <v>23:50</v>
      </c>
    </row>
    <row r="1402" spans="1:10" x14ac:dyDescent="0.25">
      <c r="A1402" t="s">
        <v>3</v>
      </c>
      <c r="B1402" t="s">
        <v>298</v>
      </c>
      <c r="C1402">
        <v>210</v>
      </c>
      <c r="D1402">
        <v>80</v>
      </c>
      <c r="E1402">
        <v>21365191</v>
      </c>
      <c r="F1402" t="s">
        <v>381</v>
      </c>
      <c r="G1402" s="1">
        <v>42469.993055555555</v>
      </c>
      <c r="H1402" s="2">
        <v>1480.3656047999998</v>
      </c>
      <c r="I1402" s="13">
        <f t="shared" si="42"/>
        <v>42469</v>
      </c>
      <c r="J1402" s="28" t="str">
        <f t="shared" si="43"/>
        <v>23:50</v>
      </c>
    </row>
    <row r="1403" spans="1:10" x14ac:dyDescent="0.25">
      <c r="A1403" t="s">
        <v>3</v>
      </c>
      <c r="B1403" t="s">
        <v>142</v>
      </c>
      <c r="C1403">
        <v>210</v>
      </c>
      <c r="D1403">
        <v>80</v>
      </c>
      <c r="E1403">
        <v>21365192</v>
      </c>
      <c r="F1403" t="s">
        <v>382</v>
      </c>
      <c r="G1403" s="1">
        <v>42464.37777777778</v>
      </c>
      <c r="H1403" s="2">
        <v>8080</v>
      </c>
      <c r="I1403" s="13">
        <f t="shared" si="42"/>
        <v>42464</v>
      </c>
      <c r="J1403" s="28" t="str">
        <f t="shared" si="43"/>
        <v>9:4</v>
      </c>
    </row>
    <row r="1404" spans="1:10" x14ac:dyDescent="0.25">
      <c r="A1404" t="s">
        <v>3</v>
      </c>
      <c r="B1404" t="s">
        <v>239</v>
      </c>
      <c r="C1404">
        <v>210</v>
      </c>
      <c r="D1404">
        <v>80</v>
      </c>
      <c r="E1404">
        <v>21365192</v>
      </c>
      <c r="F1404" t="s">
        <v>382</v>
      </c>
      <c r="G1404" s="1">
        <v>42465.011805555558</v>
      </c>
      <c r="H1404" s="2">
        <v>2400</v>
      </c>
      <c r="I1404" s="13">
        <f t="shared" si="42"/>
        <v>42465</v>
      </c>
      <c r="J1404" s="28" t="str">
        <f t="shared" si="43"/>
        <v>0:17</v>
      </c>
    </row>
    <row r="1405" spans="1:10" x14ac:dyDescent="0.25">
      <c r="A1405" t="s">
        <v>2</v>
      </c>
      <c r="B1405" t="s">
        <v>298</v>
      </c>
      <c r="C1405">
        <v>210</v>
      </c>
      <c r="D1405">
        <v>80</v>
      </c>
      <c r="E1405">
        <v>21365193</v>
      </c>
      <c r="F1405" t="s">
        <v>383</v>
      </c>
      <c r="G1405" s="1">
        <v>42469.993055555555</v>
      </c>
      <c r="H1405" s="2">
        <v>14832</v>
      </c>
      <c r="I1405" s="13">
        <f t="shared" si="42"/>
        <v>42469</v>
      </c>
      <c r="J1405" s="28" t="str">
        <f t="shared" si="43"/>
        <v>23:50</v>
      </c>
    </row>
    <row r="1406" spans="1:10" x14ac:dyDescent="0.25">
      <c r="A1406" t="s">
        <v>3</v>
      </c>
      <c r="B1406" t="s">
        <v>298</v>
      </c>
      <c r="C1406">
        <v>210</v>
      </c>
      <c r="D1406">
        <v>80</v>
      </c>
      <c r="E1406">
        <v>21365193</v>
      </c>
      <c r="F1406" t="s">
        <v>383</v>
      </c>
      <c r="G1406" s="1">
        <v>42469.993055555555</v>
      </c>
      <c r="H1406" s="2">
        <v>14832</v>
      </c>
      <c r="I1406" s="13">
        <f t="shared" si="42"/>
        <v>42469</v>
      </c>
      <c r="J1406" s="28" t="str">
        <f t="shared" si="43"/>
        <v>23:50</v>
      </c>
    </row>
    <row r="1407" spans="1:10" x14ac:dyDescent="0.25">
      <c r="A1407" t="s">
        <v>2</v>
      </c>
      <c r="B1407" t="s">
        <v>285</v>
      </c>
      <c r="C1407">
        <v>210</v>
      </c>
      <c r="D1407">
        <v>90</v>
      </c>
      <c r="E1407">
        <v>21601143</v>
      </c>
      <c r="F1407" t="s">
        <v>384</v>
      </c>
      <c r="G1407" s="1">
        <v>42461.631249999999</v>
      </c>
      <c r="H1407" s="2">
        <v>864</v>
      </c>
      <c r="I1407" s="13">
        <f t="shared" si="42"/>
        <v>42461</v>
      </c>
      <c r="J1407" s="28" t="str">
        <f t="shared" si="43"/>
        <v>15:9</v>
      </c>
    </row>
    <row r="1408" spans="1:10" x14ac:dyDescent="0.25">
      <c r="A1408" t="s">
        <v>2</v>
      </c>
      <c r="B1408" t="s">
        <v>168</v>
      </c>
      <c r="C1408">
        <v>210</v>
      </c>
      <c r="D1408">
        <v>80</v>
      </c>
      <c r="E1408">
        <v>21601146</v>
      </c>
      <c r="F1408" t="s">
        <v>384</v>
      </c>
      <c r="G1408" s="1">
        <v>42464.493750000001</v>
      </c>
      <c r="H1408" s="2">
        <v>504</v>
      </c>
      <c r="I1408" s="13">
        <f t="shared" si="42"/>
        <v>42464</v>
      </c>
      <c r="J1408" s="28" t="str">
        <f t="shared" si="43"/>
        <v>11:51</v>
      </c>
    </row>
    <row r="1409" spans="1:10" x14ac:dyDescent="0.25">
      <c r="A1409" t="s">
        <v>0</v>
      </c>
      <c r="B1409" t="s">
        <v>23</v>
      </c>
      <c r="C1409">
        <v>210</v>
      </c>
      <c r="D1409">
        <v>80</v>
      </c>
      <c r="E1409">
        <v>21620421</v>
      </c>
      <c r="F1409" t="s">
        <v>386</v>
      </c>
      <c r="G1409" s="1">
        <v>42462.492361111108</v>
      </c>
      <c r="H1409" s="2">
        <v>1400</v>
      </c>
      <c r="I1409" s="13">
        <f t="shared" si="42"/>
        <v>42462</v>
      </c>
      <c r="J1409" s="28" t="str">
        <f t="shared" si="43"/>
        <v>11:49</v>
      </c>
    </row>
    <row r="1410" spans="1:10" x14ac:dyDescent="0.25">
      <c r="A1410" t="s">
        <v>3</v>
      </c>
      <c r="B1410" t="s">
        <v>327</v>
      </c>
      <c r="C1410">
        <v>210</v>
      </c>
      <c r="D1410">
        <v>80</v>
      </c>
      <c r="E1410">
        <v>21637082</v>
      </c>
      <c r="F1410" t="s">
        <v>381</v>
      </c>
      <c r="G1410" s="1">
        <v>42471.711805555555</v>
      </c>
      <c r="H1410" s="2">
        <v>337.29939359999997</v>
      </c>
      <c r="I1410" s="13">
        <f t="shared" si="42"/>
        <v>42471</v>
      </c>
      <c r="J1410" s="28" t="str">
        <f t="shared" si="43"/>
        <v>17:5</v>
      </c>
    </row>
    <row r="1411" spans="1:10" x14ac:dyDescent="0.25">
      <c r="A1411" t="s">
        <v>3</v>
      </c>
      <c r="B1411" t="s">
        <v>169</v>
      </c>
      <c r="C1411">
        <v>210</v>
      </c>
      <c r="D1411">
        <v>80</v>
      </c>
      <c r="E1411">
        <v>21650058</v>
      </c>
      <c r="F1411" t="s">
        <v>384</v>
      </c>
      <c r="G1411" s="1">
        <v>42465.818055555559</v>
      </c>
      <c r="H1411" s="2">
        <v>760</v>
      </c>
      <c r="I1411" s="13">
        <f t="shared" ref="I1411:I1474" si="44">DATE(YEAR(G1411),MONTH(G1411),DAY(G1411))</f>
        <v>42465</v>
      </c>
      <c r="J1411" s="28" t="str">
        <f t="shared" ref="J1411:J1474" si="45">HOUR(G1411)&amp;":"&amp;MINUTE(G1411)</f>
        <v>19:38</v>
      </c>
    </row>
    <row r="1412" spans="1:10" x14ac:dyDescent="0.25">
      <c r="A1412" t="s">
        <v>0</v>
      </c>
      <c r="B1412" t="s">
        <v>32</v>
      </c>
      <c r="C1412">
        <v>210</v>
      </c>
      <c r="D1412">
        <v>120</v>
      </c>
      <c r="E1412">
        <v>21650065</v>
      </c>
      <c r="F1412" t="s">
        <v>384</v>
      </c>
      <c r="G1412" s="1">
        <v>42464.804166666669</v>
      </c>
      <c r="H1412" s="2">
        <v>224</v>
      </c>
      <c r="I1412" s="13">
        <f t="shared" si="44"/>
        <v>42464</v>
      </c>
      <c r="J1412" s="28" t="str">
        <f t="shared" si="45"/>
        <v>19:18</v>
      </c>
    </row>
    <row r="1413" spans="1:10" x14ac:dyDescent="0.25">
      <c r="A1413" t="s">
        <v>8</v>
      </c>
      <c r="B1413" t="s">
        <v>373</v>
      </c>
      <c r="C1413">
        <v>450</v>
      </c>
      <c r="D1413">
        <v>100</v>
      </c>
      <c r="E1413">
        <v>21650073</v>
      </c>
      <c r="F1413" t="s">
        <v>384</v>
      </c>
      <c r="G1413" s="1">
        <v>42473.181944444441</v>
      </c>
      <c r="H1413" s="2">
        <v>200</v>
      </c>
      <c r="I1413" s="13">
        <f t="shared" si="44"/>
        <v>42473</v>
      </c>
      <c r="J1413" s="28" t="str">
        <f t="shared" si="45"/>
        <v>4:22</v>
      </c>
    </row>
    <row r="1414" spans="1:10" x14ac:dyDescent="0.25">
      <c r="A1414" t="s">
        <v>0</v>
      </c>
      <c r="B1414" t="s">
        <v>258</v>
      </c>
      <c r="C1414">
        <v>210</v>
      </c>
      <c r="D1414">
        <v>160</v>
      </c>
      <c r="E1414">
        <v>21650087</v>
      </c>
      <c r="F1414" t="s">
        <v>384</v>
      </c>
      <c r="G1414" s="1">
        <v>42469.602083333331</v>
      </c>
      <c r="H1414" s="2">
        <v>240</v>
      </c>
      <c r="I1414" s="13">
        <f t="shared" si="44"/>
        <v>42469</v>
      </c>
      <c r="J1414" s="28" t="str">
        <f t="shared" si="45"/>
        <v>14:27</v>
      </c>
    </row>
    <row r="1415" spans="1:10" x14ac:dyDescent="0.25">
      <c r="A1415" t="s">
        <v>3</v>
      </c>
      <c r="B1415" t="s">
        <v>127</v>
      </c>
      <c r="C1415">
        <v>210</v>
      </c>
      <c r="D1415">
        <v>80</v>
      </c>
      <c r="E1415">
        <v>22610058</v>
      </c>
      <c r="F1415" t="s">
        <v>381</v>
      </c>
      <c r="G1415" s="1">
        <v>42461.832638888889</v>
      </c>
      <c r="H1415" s="2">
        <v>206.56943999999996</v>
      </c>
      <c r="I1415" s="13">
        <f t="shared" si="44"/>
        <v>42461</v>
      </c>
      <c r="J1415" s="28" t="str">
        <f t="shared" si="45"/>
        <v>19:59</v>
      </c>
    </row>
    <row r="1416" spans="1:10" x14ac:dyDescent="0.25">
      <c r="A1416" t="s">
        <v>3</v>
      </c>
      <c r="B1416" t="s">
        <v>245</v>
      </c>
      <c r="C1416">
        <v>210</v>
      </c>
      <c r="D1416">
        <v>80</v>
      </c>
      <c r="E1416">
        <v>22610058</v>
      </c>
      <c r="F1416" t="s">
        <v>381</v>
      </c>
      <c r="G1416" s="1">
        <v>42466.590277777781</v>
      </c>
      <c r="H1416" s="2">
        <v>210.16195199999999</v>
      </c>
      <c r="I1416" s="13">
        <f t="shared" si="44"/>
        <v>42466</v>
      </c>
      <c r="J1416" s="28" t="str">
        <f t="shared" si="45"/>
        <v>14:10</v>
      </c>
    </row>
    <row r="1417" spans="1:10" x14ac:dyDescent="0.25">
      <c r="A1417" t="s">
        <v>3</v>
      </c>
      <c r="B1417" t="s">
        <v>246</v>
      </c>
      <c r="C1417">
        <v>210</v>
      </c>
      <c r="D1417">
        <v>80</v>
      </c>
      <c r="E1417">
        <v>22610058</v>
      </c>
      <c r="F1417" t="s">
        <v>381</v>
      </c>
      <c r="G1417" s="1">
        <v>42466.688888888886</v>
      </c>
      <c r="H1417" s="2">
        <v>188.60687999999999</v>
      </c>
      <c r="I1417" s="13">
        <f t="shared" si="44"/>
        <v>42466</v>
      </c>
      <c r="J1417" s="28" t="str">
        <f t="shared" si="45"/>
        <v>16:32</v>
      </c>
    </row>
    <row r="1418" spans="1:10" x14ac:dyDescent="0.25">
      <c r="A1418" t="s">
        <v>0</v>
      </c>
      <c r="B1418" t="s">
        <v>252</v>
      </c>
      <c r="C1418">
        <v>210</v>
      </c>
      <c r="D1418">
        <v>80</v>
      </c>
      <c r="E1418">
        <v>23309040</v>
      </c>
      <c r="F1418" t="s">
        <v>381</v>
      </c>
      <c r="G1418" s="1">
        <v>42468.759027777778</v>
      </c>
      <c r="H1418" s="2">
        <v>25.404192000000002</v>
      </c>
      <c r="I1418" s="13">
        <f t="shared" si="44"/>
        <v>42468</v>
      </c>
      <c r="J1418" s="28" t="str">
        <f t="shared" si="45"/>
        <v>18:13</v>
      </c>
    </row>
    <row r="1419" spans="1:10" x14ac:dyDescent="0.25">
      <c r="A1419" t="s">
        <v>2</v>
      </c>
      <c r="B1419" t="s">
        <v>228</v>
      </c>
      <c r="C1419">
        <v>210</v>
      </c>
      <c r="D1419">
        <v>80</v>
      </c>
      <c r="E1419">
        <v>23309045</v>
      </c>
      <c r="F1419" t="s">
        <v>381</v>
      </c>
      <c r="G1419" s="1">
        <v>42464.908333333333</v>
      </c>
      <c r="H1419" s="2">
        <v>16.67952</v>
      </c>
      <c r="I1419" s="13">
        <f t="shared" si="44"/>
        <v>42464</v>
      </c>
      <c r="J1419" s="28" t="str">
        <f t="shared" si="45"/>
        <v>21:48</v>
      </c>
    </row>
    <row r="1420" spans="1:10" x14ac:dyDescent="0.25">
      <c r="A1420" t="s">
        <v>2</v>
      </c>
      <c r="B1420" t="s">
        <v>230</v>
      </c>
      <c r="C1420">
        <v>210</v>
      </c>
      <c r="D1420">
        <v>80</v>
      </c>
      <c r="E1420">
        <v>23309045</v>
      </c>
      <c r="F1420" t="s">
        <v>381</v>
      </c>
      <c r="G1420" s="1">
        <v>42465.01458333333</v>
      </c>
      <c r="H1420" s="2">
        <v>16.67952</v>
      </c>
      <c r="I1420" s="13">
        <f t="shared" si="44"/>
        <v>42465</v>
      </c>
      <c r="J1420" s="28" t="str">
        <f t="shared" si="45"/>
        <v>0:21</v>
      </c>
    </row>
    <row r="1421" spans="1:10" x14ac:dyDescent="0.25">
      <c r="A1421" t="s">
        <v>2</v>
      </c>
      <c r="B1421" t="s">
        <v>109</v>
      </c>
      <c r="C1421">
        <v>210</v>
      </c>
      <c r="D1421">
        <v>80</v>
      </c>
      <c r="E1421">
        <v>23309046</v>
      </c>
      <c r="F1421" t="s">
        <v>381</v>
      </c>
      <c r="G1421" s="1">
        <v>42464.506944444445</v>
      </c>
      <c r="H1421" s="2">
        <v>27.799199999999999</v>
      </c>
      <c r="I1421" s="13">
        <f t="shared" si="44"/>
        <v>42464</v>
      </c>
      <c r="J1421" s="28" t="str">
        <f t="shared" si="45"/>
        <v>12:10</v>
      </c>
    </row>
    <row r="1422" spans="1:10" x14ac:dyDescent="0.25">
      <c r="A1422" t="s">
        <v>2</v>
      </c>
      <c r="B1422" t="s">
        <v>110</v>
      </c>
      <c r="C1422">
        <v>210</v>
      </c>
      <c r="D1422">
        <v>80</v>
      </c>
      <c r="E1422">
        <v>23309046</v>
      </c>
      <c r="F1422" t="s">
        <v>381</v>
      </c>
      <c r="G1422" s="1">
        <v>42464.527777777781</v>
      </c>
      <c r="H1422" s="2">
        <v>130.100256</v>
      </c>
      <c r="I1422" s="13">
        <f t="shared" si="44"/>
        <v>42464</v>
      </c>
      <c r="J1422" s="28" t="str">
        <f t="shared" si="45"/>
        <v>12:40</v>
      </c>
    </row>
    <row r="1423" spans="1:10" x14ac:dyDescent="0.25">
      <c r="A1423" t="s">
        <v>2</v>
      </c>
      <c r="B1423" t="s">
        <v>111</v>
      </c>
      <c r="C1423">
        <v>210</v>
      </c>
      <c r="D1423">
        <v>80</v>
      </c>
      <c r="E1423">
        <v>23309046</v>
      </c>
      <c r="F1423" t="s">
        <v>381</v>
      </c>
      <c r="G1423" s="1">
        <v>42464.625</v>
      </c>
      <c r="H1423" s="2">
        <v>250.19279999999998</v>
      </c>
      <c r="I1423" s="13">
        <f t="shared" si="44"/>
        <v>42464</v>
      </c>
      <c r="J1423" s="28" t="str">
        <f t="shared" si="45"/>
        <v>15:0</v>
      </c>
    </row>
    <row r="1424" spans="1:10" x14ac:dyDescent="0.25">
      <c r="A1424" t="s">
        <v>2</v>
      </c>
      <c r="B1424" t="s">
        <v>227</v>
      </c>
      <c r="C1424">
        <v>210</v>
      </c>
      <c r="D1424">
        <v>80</v>
      </c>
      <c r="E1424">
        <v>23309046</v>
      </c>
      <c r="F1424" t="s">
        <v>381</v>
      </c>
      <c r="G1424" s="1">
        <v>42464.8125</v>
      </c>
      <c r="H1424" s="2">
        <v>127.87631999999999</v>
      </c>
      <c r="I1424" s="13">
        <f t="shared" si="44"/>
        <v>42464</v>
      </c>
      <c r="J1424" s="28" t="str">
        <f t="shared" si="45"/>
        <v>19:30</v>
      </c>
    </row>
    <row r="1425" spans="1:10" x14ac:dyDescent="0.25">
      <c r="A1425" t="s">
        <v>2</v>
      </c>
      <c r="B1425" t="s">
        <v>229</v>
      </c>
      <c r="C1425">
        <v>210</v>
      </c>
      <c r="D1425">
        <v>80</v>
      </c>
      <c r="E1425">
        <v>23309046</v>
      </c>
      <c r="F1425" t="s">
        <v>381</v>
      </c>
      <c r="G1425" s="1">
        <v>42464.92083333333</v>
      </c>
      <c r="H1425" s="2">
        <v>125.09639999999999</v>
      </c>
      <c r="I1425" s="13">
        <f t="shared" si="44"/>
        <v>42464</v>
      </c>
      <c r="J1425" s="28" t="str">
        <f t="shared" si="45"/>
        <v>22:6</v>
      </c>
    </row>
    <row r="1426" spans="1:10" x14ac:dyDescent="0.25">
      <c r="A1426" t="s">
        <v>2</v>
      </c>
      <c r="B1426" t="s">
        <v>231</v>
      </c>
      <c r="C1426">
        <v>210</v>
      </c>
      <c r="D1426">
        <v>80</v>
      </c>
      <c r="E1426">
        <v>23309046</v>
      </c>
      <c r="F1426" t="s">
        <v>381</v>
      </c>
      <c r="G1426" s="1">
        <v>42465.027083333334</v>
      </c>
      <c r="H1426" s="2">
        <v>383.62896000000001</v>
      </c>
      <c r="I1426" s="13">
        <f t="shared" si="44"/>
        <v>42465</v>
      </c>
      <c r="J1426" s="28" t="str">
        <f t="shared" si="45"/>
        <v>0:39</v>
      </c>
    </row>
    <row r="1427" spans="1:10" x14ac:dyDescent="0.25">
      <c r="A1427" t="s">
        <v>3</v>
      </c>
      <c r="B1427" t="s">
        <v>315</v>
      </c>
      <c r="C1427">
        <v>210</v>
      </c>
      <c r="D1427">
        <v>80</v>
      </c>
      <c r="E1427">
        <v>23375282</v>
      </c>
      <c r="F1427" t="s">
        <v>381</v>
      </c>
      <c r="G1427" s="1">
        <v>42469.617361111108</v>
      </c>
      <c r="H1427" s="2">
        <v>164.75402591999998</v>
      </c>
      <c r="I1427" s="13">
        <f t="shared" si="44"/>
        <v>42469</v>
      </c>
      <c r="J1427" s="28" t="str">
        <f t="shared" si="45"/>
        <v>14:49</v>
      </c>
    </row>
    <row r="1428" spans="1:10" x14ac:dyDescent="0.25">
      <c r="A1428" t="s">
        <v>8</v>
      </c>
      <c r="B1428" t="s">
        <v>361</v>
      </c>
      <c r="C1428">
        <v>450</v>
      </c>
      <c r="D1428">
        <v>90</v>
      </c>
      <c r="E1428">
        <v>23644040</v>
      </c>
      <c r="F1428" t="s">
        <v>383</v>
      </c>
      <c r="G1428" s="1">
        <v>42470.200694444444</v>
      </c>
      <c r="H1428" s="2">
        <v>680</v>
      </c>
      <c r="I1428" s="13">
        <f t="shared" si="44"/>
        <v>42470</v>
      </c>
      <c r="J1428" s="28" t="str">
        <f t="shared" si="45"/>
        <v>4:49</v>
      </c>
    </row>
    <row r="1429" spans="1:10" x14ac:dyDescent="0.25">
      <c r="A1429" t="s">
        <v>1</v>
      </c>
      <c r="B1429" t="s">
        <v>178</v>
      </c>
      <c r="C1429">
        <v>210</v>
      </c>
      <c r="D1429">
        <v>100</v>
      </c>
      <c r="E1429">
        <v>23644045</v>
      </c>
      <c r="F1429" t="s">
        <v>383</v>
      </c>
      <c r="G1429" s="1">
        <v>42470.85</v>
      </c>
      <c r="H1429" s="2">
        <v>1312</v>
      </c>
      <c r="I1429" s="13">
        <f t="shared" si="44"/>
        <v>42470</v>
      </c>
      <c r="J1429" s="28" t="str">
        <f t="shared" si="45"/>
        <v>20:24</v>
      </c>
    </row>
    <row r="1430" spans="1:10" x14ac:dyDescent="0.25">
      <c r="A1430" t="s">
        <v>3</v>
      </c>
      <c r="B1430" t="s">
        <v>129</v>
      </c>
      <c r="C1430">
        <v>210</v>
      </c>
      <c r="D1430">
        <v>80</v>
      </c>
      <c r="E1430">
        <v>24021488</v>
      </c>
      <c r="F1430" t="s">
        <v>381</v>
      </c>
      <c r="G1430" s="1">
        <v>42462.004861111112</v>
      </c>
      <c r="H1430" s="2">
        <v>579.93407999999999</v>
      </c>
      <c r="I1430" s="13">
        <f t="shared" si="44"/>
        <v>42462</v>
      </c>
      <c r="J1430" s="28" t="str">
        <f t="shared" si="45"/>
        <v>0:7</v>
      </c>
    </row>
    <row r="1431" spans="1:10" x14ac:dyDescent="0.25">
      <c r="A1431" t="s">
        <v>3</v>
      </c>
      <c r="B1431" t="s">
        <v>129</v>
      </c>
      <c r="C1431">
        <v>210</v>
      </c>
      <c r="D1431">
        <v>80</v>
      </c>
      <c r="E1431">
        <v>24021491</v>
      </c>
      <c r="F1431" t="s">
        <v>382</v>
      </c>
      <c r="G1431" s="1">
        <v>42462.004861111112</v>
      </c>
      <c r="H1431" s="2">
        <v>5424</v>
      </c>
      <c r="I1431" s="13">
        <f t="shared" si="44"/>
        <v>42462</v>
      </c>
      <c r="J1431" s="28" t="str">
        <f t="shared" si="45"/>
        <v>0:7</v>
      </c>
    </row>
    <row r="1432" spans="1:10" x14ac:dyDescent="0.25">
      <c r="A1432" t="s">
        <v>3</v>
      </c>
      <c r="B1432" t="s">
        <v>129</v>
      </c>
      <c r="C1432">
        <v>210</v>
      </c>
      <c r="D1432">
        <v>80</v>
      </c>
      <c r="E1432">
        <v>24021492</v>
      </c>
      <c r="F1432" t="s">
        <v>384</v>
      </c>
      <c r="G1432" s="1">
        <v>42462.004861111112</v>
      </c>
      <c r="H1432" s="2">
        <v>5424</v>
      </c>
      <c r="I1432" s="13">
        <f t="shared" si="44"/>
        <v>42462</v>
      </c>
      <c r="J1432" s="28" t="str">
        <f t="shared" si="45"/>
        <v>0:7</v>
      </c>
    </row>
    <row r="1433" spans="1:10" x14ac:dyDescent="0.25">
      <c r="A1433" t="s">
        <v>8</v>
      </c>
      <c r="B1433" t="s">
        <v>364</v>
      </c>
      <c r="C1433">
        <v>450</v>
      </c>
      <c r="D1433">
        <v>100</v>
      </c>
      <c r="E1433">
        <v>24152669</v>
      </c>
      <c r="F1433" t="s">
        <v>382</v>
      </c>
      <c r="G1433" s="1">
        <v>42471.64166666667</v>
      </c>
      <c r="H1433" s="2">
        <v>144</v>
      </c>
      <c r="I1433" s="13">
        <f t="shared" si="44"/>
        <v>42471</v>
      </c>
      <c r="J1433" s="28" t="str">
        <f t="shared" si="45"/>
        <v>15:24</v>
      </c>
    </row>
    <row r="1434" spans="1:10" x14ac:dyDescent="0.25">
      <c r="A1434" t="s">
        <v>8</v>
      </c>
      <c r="B1434" t="s">
        <v>375</v>
      </c>
      <c r="C1434">
        <v>450</v>
      </c>
      <c r="D1434">
        <v>120</v>
      </c>
      <c r="E1434">
        <v>24152669</v>
      </c>
      <c r="F1434" t="s">
        <v>382</v>
      </c>
      <c r="G1434" s="1">
        <v>42473.542361111111</v>
      </c>
      <c r="H1434" s="2">
        <v>156</v>
      </c>
      <c r="I1434" s="13">
        <f t="shared" si="44"/>
        <v>42473</v>
      </c>
      <c r="J1434" s="28" t="str">
        <f t="shared" si="45"/>
        <v>13:1</v>
      </c>
    </row>
    <row r="1435" spans="1:10" x14ac:dyDescent="0.25">
      <c r="A1435" t="s">
        <v>8</v>
      </c>
      <c r="B1435" t="s">
        <v>364</v>
      </c>
      <c r="C1435">
        <v>450</v>
      </c>
      <c r="D1435">
        <v>100</v>
      </c>
      <c r="E1435">
        <v>24152694</v>
      </c>
      <c r="F1435" t="s">
        <v>386</v>
      </c>
      <c r="G1435" s="1">
        <v>42471.64166666667</v>
      </c>
      <c r="H1435" s="2">
        <v>432</v>
      </c>
      <c r="I1435" s="13">
        <f t="shared" si="44"/>
        <v>42471</v>
      </c>
      <c r="J1435" s="28" t="str">
        <f t="shared" si="45"/>
        <v>15:24</v>
      </c>
    </row>
    <row r="1436" spans="1:10" x14ac:dyDescent="0.25">
      <c r="A1436" t="s">
        <v>8</v>
      </c>
      <c r="B1436" t="s">
        <v>375</v>
      </c>
      <c r="C1436">
        <v>450</v>
      </c>
      <c r="D1436">
        <v>120</v>
      </c>
      <c r="E1436">
        <v>24152696</v>
      </c>
      <c r="F1436" t="s">
        <v>386</v>
      </c>
      <c r="G1436" s="1">
        <v>42473.542361111111</v>
      </c>
      <c r="H1436" s="2">
        <v>468</v>
      </c>
      <c r="I1436" s="13">
        <f t="shared" si="44"/>
        <v>42473</v>
      </c>
      <c r="J1436" s="28" t="str">
        <f t="shared" si="45"/>
        <v>13:1</v>
      </c>
    </row>
    <row r="1437" spans="1:10" x14ac:dyDescent="0.25">
      <c r="A1437" t="s">
        <v>8</v>
      </c>
      <c r="B1437" t="s">
        <v>375</v>
      </c>
      <c r="C1437">
        <v>450</v>
      </c>
      <c r="D1437">
        <v>120</v>
      </c>
      <c r="E1437">
        <v>24152725</v>
      </c>
      <c r="F1437" t="s">
        <v>384</v>
      </c>
      <c r="G1437" s="1">
        <v>42473.542361111111</v>
      </c>
      <c r="H1437" s="2">
        <v>156</v>
      </c>
      <c r="I1437" s="13">
        <f t="shared" si="44"/>
        <v>42473</v>
      </c>
      <c r="J1437" s="28" t="str">
        <f t="shared" si="45"/>
        <v>13:1</v>
      </c>
    </row>
    <row r="1438" spans="1:10" x14ac:dyDescent="0.25">
      <c r="A1438" t="s">
        <v>8</v>
      </c>
      <c r="B1438" t="s">
        <v>364</v>
      </c>
      <c r="C1438">
        <v>450</v>
      </c>
      <c r="D1438">
        <v>100</v>
      </c>
      <c r="E1438">
        <v>24152733</v>
      </c>
      <c r="F1438" t="s">
        <v>384</v>
      </c>
      <c r="G1438" s="1">
        <v>42471.64166666667</v>
      </c>
      <c r="H1438" s="2">
        <v>144</v>
      </c>
      <c r="I1438" s="13">
        <f t="shared" si="44"/>
        <v>42471</v>
      </c>
      <c r="J1438" s="28" t="str">
        <f t="shared" si="45"/>
        <v>15:24</v>
      </c>
    </row>
    <row r="1439" spans="1:10" x14ac:dyDescent="0.25">
      <c r="A1439" t="s">
        <v>1</v>
      </c>
      <c r="B1439" t="s">
        <v>175</v>
      </c>
      <c r="C1439">
        <v>210</v>
      </c>
      <c r="D1439">
        <v>100</v>
      </c>
      <c r="E1439">
        <v>24201338</v>
      </c>
      <c r="F1439" t="s">
        <v>381</v>
      </c>
      <c r="G1439" s="1">
        <v>42470.648611111108</v>
      </c>
      <c r="H1439" s="2">
        <v>71.508095999999995</v>
      </c>
      <c r="I1439" s="13">
        <f t="shared" si="44"/>
        <v>42470</v>
      </c>
      <c r="J1439" s="28" t="str">
        <f t="shared" si="45"/>
        <v>15:34</v>
      </c>
    </row>
    <row r="1440" spans="1:10" x14ac:dyDescent="0.25">
      <c r="A1440" t="s">
        <v>1</v>
      </c>
      <c r="B1440" t="s">
        <v>213</v>
      </c>
      <c r="C1440">
        <v>210</v>
      </c>
      <c r="D1440">
        <v>90</v>
      </c>
      <c r="E1440">
        <v>24201387</v>
      </c>
      <c r="F1440" t="s">
        <v>381</v>
      </c>
      <c r="G1440" s="1">
        <v>42470.303472222222</v>
      </c>
      <c r="H1440" s="2">
        <v>48.277729499999992</v>
      </c>
      <c r="I1440" s="13">
        <f t="shared" si="44"/>
        <v>42470</v>
      </c>
      <c r="J1440" s="28" t="str">
        <f t="shared" si="45"/>
        <v>7:17</v>
      </c>
    </row>
    <row r="1441" spans="1:10" x14ac:dyDescent="0.25">
      <c r="A1441" t="s">
        <v>0</v>
      </c>
      <c r="B1441" t="s">
        <v>260</v>
      </c>
      <c r="C1441">
        <v>210</v>
      </c>
      <c r="D1441">
        <v>160</v>
      </c>
      <c r="E1441">
        <v>24201388</v>
      </c>
      <c r="F1441" t="s">
        <v>381</v>
      </c>
      <c r="G1441" s="1">
        <v>42469.867361111108</v>
      </c>
      <c r="H1441" s="2">
        <v>46.804218749999997</v>
      </c>
      <c r="I1441" s="13">
        <f t="shared" si="44"/>
        <v>42469</v>
      </c>
      <c r="J1441" s="28" t="str">
        <f t="shared" si="45"/>
        <v>20:49</v>
      </c>
    </row>
    <row r="1442" spans="1:10" x14ac:dyDescent="0.25">
      <c r="A1442" t="s">
        <v>8</v>
      </c>
      <c r="B1442" t="s">
        <v>369</v>
      </c>
      <c r="C1442">
        <v>450</v>
      </c>
      <c r="D1442">
        <v>100</v>
      </c>
      <c r="E1442">
        <v>24201397</v>
      </c>
      <c r="F1442" t="s">
        <v>381</v>
      </c>
      <c r="G1442" s="1">
        <v>42472.555555555555</v>
      </c>
      <c r="H1442" s="2">
        <v>25.367731199999998</v>
      </c>
      <c r="I1442" s="13">
        <f t="shared" si="44"/>
        <v>42472</v>
      </c>
      <c r="J1442" s="28" t="str">
        <f t="shared" si="45"/>
        <v>13:20</v>
      </c>
    </row>
    <row r="1443" spans="1:10" x14ac:dyDescent="0.25">
      <c r="A1443" t="s">
        <v>1</v>
      </c>
      <c r="B1443" t="s">
        <v>63</v>
      </c>
      <c r="C1443">
        <v>210</v>
      </c>
      <c r="D1443">
        <v>80</v>
      </c>
      <c r="E1443">
        <v>24201402</v>
      </c>
      <c r="F1443" t="s">
        <v>382</v>
      </c>
      <c r="G1443" s="1">
        <v>42464.850694444445</v>
      </c>
      <c r="H1443" s="2">
        <v>240</v>
      </c>
      <c r="I1443" s="13">
        <f t="shared" si="44"/>
        <v>42464</v>
      </c>
      <c r="J1443" s="28" t="str">
        <f t="shared" si="45"/>
        <v>20:25</v>
      </c>
    </row>
    <row r="1444" spans="1:10" x14ac:dyDescent="0.25">
      <c r="A1444" t="s">
        <v>1</v>
      </c>
      <c r="B1444" t="s">
        <v>63</v>
      </c>
      <c r="C1444">
        <v>210</v>
      </c>
      <c r="D1444">
        <v>80</v>
      </c>
      <c r="E1444">
        <v>24201433</v>
      </c>
      <c r="F1444" t="s">
        <v>383</v>
      </c>
      <c r="G1444" s="1">
        <v>42464.850694444445</v>
      </c>
      <c r="H1444" s="2">
        <v>240</v>
      </c>
      <c r="I1444" s="13">
        <f t="shared" si="44"/>
        <v>42464</v>
      </c>
      <c r="J1444" s="28" t="str">
        <f t="shared" si="45"/>
        <v>20:25</v>
      </c>
    </row>
    <row r="1445" spans="1:10" x14ac:dyDescent="0.25">
      <c r="A1445" t="s">
        <v>3</v>
      </c>
      <c r="B1445" t="s">
        <v>242</v>
      </c>
      <c r="C1445">
        <v>210</v>
      </c>
      <c r="D1445">
        <v>80</v>
      </c>
      <c r="E1445">
        <v>24260092</v>
      </c>
      <c r="F1445" t="s">
        <v>382</v>
      </c>
      <c r="G1445" s="1">
        <v>42465.4375</v>
      </c>
      <c r="H1445" s="2">
        <v>1680</v>
      </c>
      <c r="I1445" s="13">
        <f t="shared" si="44"/>
        <v>42465</v>
      </c>
      <c r="J1445" s="28" t="str">
        <f t="shared" si="45"/>
        <v>10:30</v>
      </c>
    </row>
    <row r="1446" spans="1:10" x14ac:dyDescent="0.25">
      <c r="A1446" t="s">
        <v>3</v>
      </c>
      <c r="B1446" t="s">
        <v>243</v>
      </c>
      <c r="C1446">
        <v>210</v>
      </c>
      <c r="D1446">
        <v>80</v>
      </c>
      <c r="E1446">
        <v>24260092</v>
      </c>
      <c r="F1446" t="s">
        <v>382</v>
      </c>
      <c r="G1446" s="1">
        <v>42465.525694444441</v>
      </c>
      <c r="H1446" s="2">
        <v>576</v>
      </c>
      <c r="I1446" s="13">
        <f t="shared" si="44"/>
        <v>42465</v>
      </c>
      <c r="J1446" s="28" t="str">
        <f t="shared" si="45"/>
        <v>12:37</v>
      </c>
    </row>
    <row r="1447" spans="1:10" x14ac:dyDescent="0.25">
      <c r="A1447" t="s">
        <v>3</v>
      </c>
      <c r="B1447" t="s">
        <v>122</v>
      </c>
      <c r="C1447">
        <v>210</v>
      </c>
      <c r="D1447">
        <v>80</v>
      </c>
      <c r="E1447">
        <v>24260092</v>
      </c>
      <c r="F1447" t="s">
        <v>382</v>
      </c>
      <c r="G1447" s="1">
        <v>42465.555555555555</v>
      </c>
      <c r="H1447" s="2">
        <v>4992</v>
      </c>
      <c r="I1447" s="13">
        <f t="shared" si="44"/>
        <v>42465</v>
      </c>
      <c r="J1447" s="28" t="str">
        <f t="shared" si="45"/>
        <v>13:20</v>
      </c>
    </row>
    <row r="1448" spans="1:10" x14ac:dyDescent="0.25">
      <c r="A1448" t="s">
        <v>2</v>
      </c>
      <c r="B1448" t="s">
        <v>99</v>
      </c>
      <c r="C1448">
        <v>210</v>
      </c>
      <c r="D1448">
        <v>100</v>
      </c>
      <c r="E1448">
        <v>24260093</v>
      </c>
      <c r="F1448" t="s">
        <v>382</v>
      </c>
      <c r="G1448" s="1">
        <v>42461.864583333336</v>
      </c>
      <c r="H1448" s="2">
        <v>1296</v>
      </c>
      <c r="I1448" s="13">
        <f t="shared" si="44"/>
        <v>42461</v>
      </c>
      <c r="J1448" s="28" t="str">
        <f t="shared" si="45"/>
        <v>20:45</v>
      </c>
    </row>
    <row r="1449" spans="1:10" x14ac:dyDescent="0.25">
      <c r="A1449" t="s">
        <v>1</v>
      </c>
      <c r="B1449" t="s">
        <v>200</v>
      </c>
      <c r="C1449">
        <v>210</v>
      </c>
      <c r="D1449">
        <v>100</v>
      </c>
      <c r="E1449">
        <v>24260093</v>
      </c>
      <c r="F1449" t="s">
        <v>382</v>
      </c>
      <c r="G1449" s="1">
        <v>42469.255555555559</v>
      </c>
      <c r="H1449" s="2">
        <v>864</v>
      </c>
      <c r="I1449" s="13">
        <f t="shared" si="44"/>
        <v>42469</v>
      </c>
      <c r="J1449" s="28" t="str">
        <f t="shared" si="45"/>
        <v>6:8</v>
      </c>
    </row>
    <row r="1450" spans="1:10" x14ac:dyDescent="0.25">
      <c r="A1450" t="s">
        <v>0</v>
      </c>
      <c r="B1450" t="s">
        <v>259</v>
      </c>
      <c r="C1450">
        <v>210</v>
      </c>
      <c r="D1450">
        <v>160</v>
      </c>
      <c r="E1450">
        <v>24260095</v>
      </c>
      <c r="F1450" t="s">
        <v>382</v>
      </c>
      <c r="G1450" s="1">
        <v>42469.679861111108</v>
      </c>
      <c r="H1450" s="2">
        <v>576</v>
      </c>
      <c r="I1450" s="13">
        <f t="shared" si="44"/>
        <v>42469</v>
      </c>
      <c r="J1450" s="28" t="str">
        <f t="shared" si="45"/>
        <v>16:19</v>
      </c>
    </row>
    <row r="1451" spans="1:10" x14ac:dyDescent="0.25">
      <c r="A1451" t="s">
        <v>1</v>
      </c>
      <c r="B1451" t="s">
        <v>74</v>
      </c>
      <c r="C1451">
        <v>210</v>
      </c>
      <c r="D1451">
        <v>80</v>
      </c>
      <c r="E1451">
        <v>24264830</v>
      </c>
      <c r="F1451" t="s">
        <v>381</v>
      </c>
      <c r="G1451" s="1">
        <v>42462.336111111108</v>
      </c>
      <c r="H1451" s="2">
        <v>58.834719999999997</v>
      </c>
      <c r="I1451" s="13">
        <f t="shared" si="44"/>
        <v>42462</v>
      </c>
      <c r="J1451" s="28" t="str">
        <f t="shared" si="45"/>
        <v>8:4</v>
      </c>
    </row>
    <row r="1452" spans="1:10" x14ac:dyDescent="0.25">
      <c r="A1452" t="s">
        <v>1</v>
      </c>
      <c r="B1452" t="s">
        <v>74</v>
      </c>
      <c r="C1452">
        <v>210</v>
      </c>
      <c r="D1452">
        <v>80</v>
      </c>
      <c r="E1452">
        <v>24264831</v>
      </c>
      <c r="F1452" t="s">
        <v>382</v>
      </c>
      <c r="G1452" s="1">
        <v>42462.336111111108</v>
      </c>
      <c r="H1452" s="2">
        <v>800</v>
      </c>
      <c r="I1452" s="13">
        <f t="shared" si="44"/>
        <v>42462</v>
      </c>
      <c r="J1452" s="28" t="str">
        <f t="shared" si="45"/>
        <v>8:4</v>
      </c>
    </row>
    <row r="1453" spans="1:10" x14ac:dyDescent="0.25">
      <c r="A1453" t="s">
        <v>8</v>
      </c>
      <c r="B1453" t="s">
        <v>349</v>
      </c>
      <c r="C1453">
        <v>420</v>
      </c>
      <c r="D1453">
        <v>170</v>
      </c>
      <c r="E1453">
        <v>24265133</v>
      </c>
      <c r="F1453" t="s">
        <v>384</v>
      </c>
      <c r="G1453" s="1">
        <v>42467.990277777775</v>
      </c>
      <c r="H1453" s="2">
        <v>96</v>
      </c>
      <c r="I1453" s="13">
        <f t="shared" si="44"/>
        <v>42467</v>
      </c>
      <c r="J1453" s="28" t="str">
        <f t="shared" si="45"/>
        <v>23:46</v>
      </c>
    </row>
    <row r="1454" spans="1:10" x14ac:dyDescent="0.25">
      <c r="A1454" t="s">
        <v>1</v>
      </c>
      <c r="B1454" t="s">
        <v>175</v>
      </c>
      <c r="C1454">
        <v>210</v>
      </c>
      <c r="D1454">
        <v>100</v>
      </c>
      <c r="E1454">
        <v>24265469</v>
      </c>
      <c r="F1454" t="s">
        <v>384</v>
      </c>
      <c r="G1454" s="1">
        <v>42470.648611111108</v>
      </c>
      <c r="H1454" s="2">
        <v>608</v>
      </c>
      <c r="I1454" s="13">
        <f t="shared" si="44"/>
        <v>42470</v>
      </c>
      <c r="J1454" s="28" t="str">
        <f t="shared" si="45"/>
        <v>15:34</v>
      </c>
    </row>
    <row r="1455" spans="1:10" x14ac:dyDescent="0.25">
      <c r="A1455" t="s">
        <v>8</v>
      </c>
      <c r="B1455" t="s">
        <v>369</v>
      </c>
      <c r="C1455">
        <v>450</v>
      </c>
      <c r="D1455">
        <v>100</v>
      </c>
      <c r="E1455">
        <v>24265477</v>
      </c>
      <c r="F1455" t="s">
        <v>384</v>
      </c>
      <c r="G1455" s="1">
        <v>42472.555555555555</v>
      </c>
      <c r="H1455" s="2">
        <v>140</v>
      </c>
      <c r="I1455" s="13">
        <f t="shared" si="44"/>
        <v>42472</v>
      </c>
      <c r="J1455" s="28" t="str">
        <f t="shared" si="45"/>
        <v>13:20</v>
      </c>
    </row>
    <row r="1456" spans="1:10" x14ac:dyDescent="0.25">
      <c r="A1456" t="s">
        <v>0</v>
      </c>
      <c r="B1456" t="s">
        <v>260</v>
      </c>
      <c r="C1456">
        <v>210</v>
      </c>
      <c r="D1456">
        <v>160</v>
      </c>
      <c r="E1456">
        <v>24265487</v>
      </c>
      <c r="F1456" t="s">
        <v>384</v>
      </c>
      <c r="G1456" s="1">
        <v>42469.867361111108</v>
      </c>
      <c r="H1456" s="2">
        <v>401</v>
      </c>
      <c r="I1456" s="13">
        <f t="shared" si="44"/>
        <v>42469</v>
      </c>
      <c r="J1456" s="28" t="str">
        <f t="shared" si="45"/>
        <v>20:49</v>
      </c>
    </row>
    <row r="1457" spans="1:10" x14ac:dyDescent="0.25">
      <c r="A1457" t="s">
        <v>1</v>
      </c>
      <c r="B1457" t="s">
        <v>213</v>
      </c>
      <c r="C1457">
        <v>210</v>
      </c>
      <c r="D1457">
        <v>90</v>
      </c>
      <c r="E1457">
        <v>24265488</v>
      </c>
      <c r="F1457" t="s">
        <v>384</v>
      </c>
      <c r="G1457" s="1">
        <v>42470.303472222222</v>
      </c>
      <c r="H1457" s="2">
        <v>429</v>
      </c>
      <c r="I1457" s="13">
        <f t="shared" si="44"/>
        <v>42470</v>
      </c>
      <c r="J1457" s="28" t="str">
        <f t="shared" si="45"/>
        <v>7:17</v>
      </c>
    </row>
    <row r="1458" spans="1:10" x14ac:dyDescent="0.25">
      <c r="A1458" t="s">
        <v>8</v>
      </c>
      <c r="B1458" t="s">
        <v>358</v>
      </c>
      <c r="C1458">
        <v>450</v>
      </c>
      <c r="D1458">
        <v>90</v>
      </c>
      <c r="E1458">
        <v>24704626</v>
      </c>
      <c r="F1458" t="s">
        <v>383</v>
      </c>
      <c r="G1458" s="1">
        <v>42469.931250000001</v>
      </c>
      <c r="H1458" s="2">
        <v>156</v>
      </c>
      <c r="I1458" s="13">
        <f t="shared" si="44"/>
        <v>42469</v>
      </c>
      <c r="J1458" s="28" t="str">
        <f t="shared" si="45"/>
        <v>22:21</v>
      </c>
    </row>
    <row r="1459" spans="1:10" x14ac:dyDescent="0.25">
      <c r="A1459" t="s">
        <v>8</v>
      </c>
      <c r="B1459" t="s">
        <v>359</v>
      </c>
      <c r="C1459">
        <v>450</v>
      </c>
      <c r="D1459">
        <v>90</v>
      </c>
      <c r="E1459">
        <v>24704626</v>
      </c>
      <c r="F1459" t="s">
        <v>383</v>
      </c>
      <c r="G1459" s="1">
        <v>42470.010416666664</v>
      </c>
      <c r="H1459" s="2">
        <v>160</v>
      </c>
      <c r="I1459" s="13">
        <f t="shared" si="44"/>
        <v>42470</v>
      </c>
      <c r="J1459" s="28" t="str">
        <f t="shared" si="45"/>
        <v>0:15</v>
      </c>
    </row>
    <row r="1460" spans="1:10" x14ac:dyDescent="0.25">
      <c r="A1460" t="s">
        <v>8</v>
      </c>
      <c r="B1460" t="s">
        <v>362</v>
      </c>
      <c r="C1460">
        <v>450</v>
      </c>
      <c r="D1460">
        <v>90</v>
      </c>
      <c r="E1460">
        <v>24704626</v>
      </c>
      <c r="F1460" t="s">
        <v>383</v>
      </c>
      <c r="G1460" s="1">
        <v>42470.545138888891</v>
      </c>
      <c r="H1460" s="2">
        <v>720</v>
      </c>
      <c r="I1460" s="13">
        <f t="shared" si="44"/>
        <v>42470</v>
      </c>
      <c r="J1460" s="28" t="str">
        <f t="shared" si="45"/>
        <v>13:5</v>
      </c>
    </row>
    <row r="1461" spans="1:10" x14ac:dyDescent="0.25">
      <c r="A1461" t="s">
        <v>8</v>
      </c>
      <c r="B1461" t="s">
        <v>364</v>
      </c>
      <c r="C1461">
        <v>450</v>
      </c>
      <c r="D1461">
        <v>100</v>
      </c>
      <c r="E1461">
        <v>24704626</v>
      </c>
      <c r="F1461" t="s">
        <v>383</v>
      </c>
      <c r="G1461" s="1">
        <v>42471.64166666667</v>
      </c>
      <c r="H1461" s="2">
        <v>144</v>
      </c>
      <c r="I1461" s="13">
        <f t="shared" si="44"/>
        <v>42471</v>
      </c>
      <c r="J1461" s="28" t="str">
        <f t="shared" si="45"/>
        <v>15:24</v>
      </c>
    </row>
    <row r="1462" spans="1:10" x14ac:dyDescent="0.25">
      <c r="A1462" t="s">
        <v>1</v>
      </c>
      <c r="B1462" t="s">
        <v>92</v>
      </c>
      <c r="C1462">
        <v>210</v>
      </c>
      <c r="D1462">
        <v>80</v>
      </c>
      <c r="E1462">
        <v>26006374</v>
      </c>
      <c r="F1462" t="s">
        <v>381</v>
      </c>
      <c r="G1462" s="1">
        <v>42463.989583333336</v>
      </c>
      <c r="H1462" s="2">
        <v>66.71808</v>
      </c>
      <c r="I1462" s="13">
        <f t="shared" si="44"/>
        <v>42463</v>
      </c>
      <c r="J1462" s="28" t="str">
        <f t="shared" si="45"/>
        <v>23:45</v>
      </c>
    </row>
    <row r="1463" spans="1:10" x14ac:dyDescent="0.25">
      <c r="A1463" t="s">
        <v>1</v>
      </c>
      <c r="B1463" t="s">
        <v>93</v>
      </c>
      <c r="C1463">
        <v>210</v>
      </c>
      <c r="D1463">
        <v>80</v>
      </c>
      <c r="E1463">
        <v>26006374</v>
      </c>
      <c r="F1463" t="s">
        <v>381</v>
      </c>
      <c r="G1463" s="1">
        <v>42464.125</v>
      </c>
      <c r="H1463" s="2">
        <v>16.67952</v>
      </c>
      <c r="I1463" s="13">
        <f t="shared" si="44"/>
        <v>42464</v>
      </c>
      <c r="J1463" s="28" t="str">
        <f t="shared" si="45"/>
        <v>3:0</v>
      </c>
    </row>
    <row r="1464" spans="1:10" x14ac:dyDescent="0.25">
      <c r="A1464" t="s">
        <v>2</v>
      </c>
      <c r="B1464" t="s">
        <v>287</v>
      </c>
      <c r="C1464">
        <v>210</v>
      </c>
      <c r="D1464">
        <v>80</v>
      </c>
      <c r="E1464">
        <v>26006374</v>
      </c>
      <c r="F1464" t="s">
        <v>381</v>
      </c>
      <c r="G1464" s="1">
        <v>42468.247916666667</v>
      </c>
      <c r="H1464" s="2">
        <v>145.94579999999999</v>
      </c>
      <c r="I1464" s="13">
        <f t="shared" si="44"/>
        <v>42468</v>
      </c>
      <c r="J1464" s="28" t="str">
        <f t="shared" si="45"/>
        <v>5:57</v>
      </c>
    </row>
    <row r="1465" spans="1:10" x14ac:dyDescent="0.25">
      <c r="A1465" t="s">
        <v>2</v>
      </c>
      <c r="B1465" t="s">
        <v>288</v>
      </c>
      <c r="C1465">
        <v>210</v>
      </c>
      <c r="D1465">
        <v>80</v>
      </c>
      <c r="E1465">
        <v>26006374</v>
      </c>
      <c r="F1465" t="s">
        <v>381</v>
      </c>
      <c r="G1465" s="1">
        <v>42468.356944444444</v>
      </c>
      <c r="H1465" s="2">
        <v>30.023136000000001</v>
      </c>
      <c r="I1465" s="13">
        <f t="shared" si="44"/>
        <v>42468</v>
      </c>
      <c r="J1465" s="28" t="str">
        <f t="shared" si="45"/>
        <v>8:34</v>
      </c>
    </row>
    <row r="1466" spans="1:10" x14ac:dyDescent="0.25">
      <c r="A1466" t="s">
        <v>0</v>
      </c>
      <c r="B1466" t="s">
        <v>23</v>
      </c>
      <c r="C1466">
        <v>210</v>
      </c>
      <c r="D1466">
        <v>80</v>
      </c>
      <c r="E1466">
        <v>26022170</v>
      </c>
      <c r="F1466" t="s">
        <v>381</v>
      </c>
      <c r="G1466" s="1">
        <v>42462.492361111108</v>
      </c>
      <c r="H1466" s="2">
        <v>19.121283999999999</v>
      </c>
      <c r="I1466" s="13">
        <f t="shared" si="44"/>
        <v>42462</v>
      </c>
      <c r="J1466" s="28" t="str">
        <f t="shared" si="45"/>
        <v>11:49</v>
      </c>
    </row>
    <row r="1467" spans="1:10" x14ac:dyDescent="0.25">
      <c r="A1467" t="s">
        <v>0</v>
      </c>
      <c r="B1467" t="s">
        <v>45</v>
      </c>
      <c r="C1467">
        <v>210</v>
      </c>
      <c r="D1467">
        <v>160</v>
      </c>
      <c r="E1467">
        <v>26022170</v>
      </c>
      <c r="F1467" t="s">
        <v>381</v>
      </c>
      <c r="G1467" s="1">
        <v>42467.125694444447</v>
      </c>
      <c r="H1467" s="2">
        <v>16.102319999999999</v>
      </c>
      <c r="I1467" s="13">
        <f t="shared" si="44"/>
        <v>42467</v>
      </c>
      <c r="J1467" s="28" t="str">
        <f t="shared" si="45"/>
        <v>3:1</v>
      </c>
    </row>
    <row r="1468" spans="1:10" x14ac:dyDescent="0.25">
      <c r="A1468" t="s">
        <v>1</v>
      </c>
      <c r="B1468" t="s">
        <v>207</v>
      </c>
      <c r="C1468">
        <v>210</v>
      </c>
      <c r="D1468">
        <v>80</v>
      </c>
      <c r="E1468">
        <v>26022170</v>
      </c>
      <c r="F1468" t="s">
        <v>381</v>
      </c>
      <c r="G1468" s="1">
        <v>42469.888888888891</v>
      </c>
      <c r="H1468" s="2">
        <v>49.169015999999992</v>
      </c>
      <c r="I1468" s="13">
        <f t="shared" si="44"/>
        <v>42469</v>
      </c>
      <c r="J1468" s="28" t="str">
        <f t="shared" si="45"/>
        <v>21:20</v>
      </c>
    </row>
    <row r="1469" spans="1:10" x14ac:dyDescent="0.25">
      <c r="A1469" t="s">
        <v>1</v>
      </c>
      <c r="B1469" t="s">
        <v>208</v>
      </c>
      <c r="C1469">
        <v>210</v>
      </c>
      <c r="D1469">
        <v>80</v>
      </c>
      <c r="E1469">
        <v>26022170</v>
      </c>
      <c r="F1469" t="s">
        <v>381</v>
      </c>
      <c r="G1469" s="1">
        <v>42469.95208333333</v>
      </c>
      <c r="H1469" s="2">
        <v>57.363851999999994</v>
      </c>
      <c r="I1469" s="13">
        <f t="shared" si="44"/>
        <v>42469</v>
      </c>
      <c r="J1469" s="28" t="str">
        <f t="shared" si="45"/>
        <v>22:51</v>
      </c>
    </row>
    <row r="1470" spans="1:10" x14ac:dyDescent="0.25">
      <c r="A1470" t="s">
        <v>1</v>
      </c>
      <c r="B1470" t="s">
        <v>209</v>
      </c>
      <c r="C1470">
        <v>210</v>
      </c>
      <c r="D1470">
        <v>80</v>
      </c>
      <c r="E1470">
        <v>26022170</v>
      </c>
      <c r="F1470" t="s">
        <v>381</v>
      </c>
      <c r="G1470" s="1">
        <v>42470.026388888888</v>
      </c>
      <c r="H1470" s="2">
        <v>98.338031999999984</v>
      </c>
      <c r="I1470" s="13">
        <f t="shared" si="44"/>
        <v>42470</v>
      </c>
      <c r="J1470" s="28" t="str">
        <f t="shared" si="45"/>
        <v>0:38</v>
      </c>
    </row>
    <row r="1471" spans="1:10" x14ac:dyDescent="0.25">
      <c r="A1471" t="s">
        <v>0</v>
      </c>
      <c r="B1471" t="s">
        <v>265</v>
      </c>
      <c r="C1471">
        <v>210</v>
      </c>
      <c r="D1471">
        <v>160</v>
      </c>
      <c r="E1471">
        <v>26022170</v>
      </c>
      <c r="F1471" t="s">
        <v>381</v>
      </c>
      <c r="G1471" s="1">
        <v>42470.702777777777</v>
      </c>
      <c r="H1471" s="2">
        <v>34.888359999999999</v>
      </c>
      <c r="I1471" s="13">
        <f t="shared" si="44"/>
        <v>42470</v>
      </c>
      <c r="J1471" s="28" t="str">
        <f t="shared" si="45"/>
        <v>16:52</v>
      </c>
    </row>
    <row r="1472" spans="1:10" x14ac:dyDescent="0.25">
      <c r="A1472" t="s">
        <v>1</v>
      </c>
      <c r="B1472" t="s">
        <v>191</v>
      </c>
      <c r="C1472">
        <v>210</v>
      </c>
      <c r="D1472">
        <v>90</v>
      </c>
      <c r="E1472">
        <v>26600415</v>
      </c>
      <c r="F1472" t="s">
        <v>381</v>
      </c>
      <c r="G1472" s="1">
        <v>42468.428472222222</v>
      </c>
      <c r="H1472" s="2">
        <v>31.135104000000002</v>
      </c>
      <c r="I1472" s="13">
        <f t="shared" si="44"/>
        <v>42468</v>
      </c>
      <c r="J1472" s="28" t="str">
        <f t="shared" si="45"/>
        <v>10:17</v>
      </c>
    </row>
    <row r="1473" spans="1:10" x14ac:dyDescent="0.25">
      <c r="A1473" t="s">
        <v>3</v>
      </c>
      <c r="B1473" t="s">
        <v>327</v>
      </c>
      <c r="C1473">
        <v>210</v>
      </c>
      <c r="D1473">
        <v>80</v>
      </c>
      <c r="E1473">
        <v>27041619</v>
      </c>
      <c r="F1473" t="s">
        <v>383</v>
      </c>
      <c r="G1473" s="1">
        <v>42471.711805555555</v>
      </c>
      <c r="H1473" s="2">
        <v>3744</v>
      </c>
      <c r="I1473" s="13">
        <f t="shared" si="44"/>
        <v>42471</v>
      </c>
      <c r="J1473" s="28" t="str">
        <f t="shared" si="45"/>
        <v>17:5</v>
      </c>
    </row>
    <row r="1474" spans="1:10" x14ac:dyDescent="0.25">
      <c r="A1474" t="s">
        <v>0</v>
      </c>
      <c r="B1474" t="s">
        <v>40</v>
      </c>
      <c r="C1474">
        <v>210</v>
      </c>
      <c r="D1474">
        <v>160</v>
      </c>
      <c r="E1474">
        <v>27042052</v>
      </c>
      <c r="F1474" t="s">
        <v>383</v>
      </c>
      <c r="G1474" s="1">
        <v>42466.277777777781</v>
      </c>
      <c r="H1474" s="2">
        <v>240</v>
      </c>
      <c r="I1474" s="13">
        <f t="shared" si="44"/>
        <v>42466</v>
      </c>
      <c r="J1474" s="28" t="str">
        <f t="shared" si="45"/>
        <v>6:40</v>
      </c>
    </row>
    <row r="1475" spans="1:10" x14ac:dyDescent="0.25">
      <c r="A1475" t="s">
        <v>1</v>
      </c>
      <c r="B1475" t="s">
        <v>191</v>
      </c>
      <c r="C1475">
        <v>210</v>
      </c>
      <c r="D1475">
        <v>90</v>
      </c>
      <c r="E1475">
        <v>27042053</v>
      </c>
      <c r="F1475" t="s">
        <v>383</v>
      </c>
      <c r="G1475" s="1">
        <v>42468.428472222222</v>
      </c>
      <c r="H1475" s="2">
        <v>224</v>
      </c>
      <c r="I1475" s="13">
        <f t="shared" ref="I1475:I1538" si="46">DATE(YEAR(G1475),MONTH(G1475),DAY(G1475))</f>
        <v>42468</v>
      </c>
      <c r="J1475" s="28" t="str">
        <f t="shared" ref="J1475:J1538" si="47">HOUR(G1475)&amp;":"&amp;MINUTE(G1475)</f>
        <v>10:17</v>
      </c>
    </row>
    <row r="1476" spans="1:10" x14ac:dyDescent="0.25">
      <c r="A1476" t="s">
        <v>0</v>
      </c>
      <c r="B1476" t="s">
        <v>277</v>
      </c>
      <c r="C1476">
        <v>210</v>
      </c>
      <c r="D1476">
        <v>300</v>
      </c>
      <c r="E1476">
        <v>27042108</v>
      </c>
      <c r="F1476" t="s">
        <v>381</v>
      </c>
      <c r="G1476" s="1">
        <v>42473.103472222225</v>
      </c>
      <c r="H1476" s="2">
        <v>17.242417920000001</v>
      </c>
      <c r="I1476" s="13">
        <f t="shared" si="46"/>
        <v>42473</v>
      </c>
      <c r="J1476" s="28" t="str">
        <f t="shared" si="47"/>
        <v>2:29</v>
      </c>
    </row>
    <row r="1477" spans="1:10" x14ac:dyDescent="0.25">
      <c r="A1477" t="s">
        <v>0</v>
      </c>
      <c r="B1477" t="s">
        <v>277</v>
      </c>
      <c r="C1477">
        <v>210</v>
      </c>
      <c r="D1477">
        <v>300</v>
      </c>
      <c r="E1477">
        <v>27042115</v>
      </c>
      <c r="F1477" t="s">
        <v>383</v>
      </c>
      <c r="G1477" s="1">
        <v>42473.103472222225</v>
      </c>
      <c r="H1477" s="2">
        <v>224</v>
      </c>
      <c r="I1477" s="13">
        <f t="shared" si="46"/>
        <v>42473</v>
      </c>
      <c r="J1477" s="28" t="str">
        <f t="shared" si="47"/>
        <v>2:29</v>
      </c>
    </row>
    <row r="1478" spans="1:10" x14ac:dyDescent="0.25">
      <c r="A1478" t="s">
        <v>1</v>
      </c>
      <c r="B1478" t="s">
        <v>92</v>
      </c>
      <c r="C1478">
        <v>210</v>
      </c>
      <c r="D1478">
        <v>80</v>
      </c>
      <c r="E1478">
        <v>27111153</v>
      </c>
      <c r="F1478" t="s">
        <v>383</v>
      </c>
      <c r="G1478" s="1">
        <v>42463.989583333336</v>
      </c>
      <c r="H1478" s="2">
        <v>960</v>
      </c>
      <c r="I1478" s="13">
        <f t="shared" si="46"/>
        <v>42463</v>
      </c>
      <c r="J1478" s="28" t="str">
        <f t="shared" si="47"/>
        <v>23:45</v>
      </c>
    </row>
    <row r="1479" spans="1:10" x14ac:dyDescent="0.25">
      <c r="A1479" t="s">
        <v>1</v>
      </c>
      <c r="B1479" t="s">
        <v>93</v>
      </c>
      <c r="C1479">
        <v>210</v>
      </c>
      <c r="D1479">
        <v>80</v>
      </c>
      <c r="E1479">
        <v>27111153</v>
      </c>
      <c r="F1479" t="s">
        <v>383</v>
      </c>
      <c r="G1479" s="1">
        <v>42464.125</v>
      </c>
      <c r="H1479" s="2">
        <v>240</v>
      </c>
      <c r="I1479" s="13">
        <f t="shared" si="46"/>
        <v>42464</v>
      </c>
      <c r="J1479" s="28" t="str">
        <f t="shared" si="47"/>
        <v>3:0</v>
      </c>
    </row>
    <row r="1480" spans="1:10" x14ac:dyDescent="0.25">
      <c r="A1480" t="s">
        <v>2</v>
      </c>
      <c r="B1480" t="s">
        <v>287</v>
      </c>
      <c r="C1480">
        <v>210</v>
      </c>
      <c r="D1480">
        <v>80</v>
      </c>
      <c r="E1480">
        <v>27111153</v>
      </c>
      <c r="F1480" t="s">
        <v>383</v>
      </c>
      <c r="G1480" s="1">
        <v>42468.247916666667</v>
      </c>
      <c r="H1480" s="2">
        <v>2100</v>
      </c>
      <c r="I1480" s="13">
        <f t="shared" si="46"/>
        <v>42468</v>
      </c>
      <c r="J1480" s="28" t="str">
        <f t="shared" si="47"/>
        <v>5:57</v>
      </c>
    </row>
    <row r="1481" spans="1:10" x14ac:dyDescent="0.25">
      <c r="A1481" t="s">
        <v>2</v>
      </c>
      <c r="B1481" t="s">
        <v>288</v>
      </c>
      <c r="C1481">
        <v>210</v>
      </c>
      <c r="D1481">
        <v>80</v>
      </c>
      <c r="E1481">
        <v>27111153</v>
      </c>
      <c r="F1481" t="s">
        <v>383</v>
      </c>
      <c r="G1481" s="1">
        <v>42468.356944444444</v>
      </c>
      <c r="H1481" s="2">
        <v>432</v>
      </c>
      <c r="I1481" s="13">
        <f t="shared" si="46"/>
        <v>42468</v>
      </c>
      <c r="J1481" s="28" t="str">
        <f t="shared" si="47"/>
        <v>8:34</v>
      </c>
    </row>
    <row r="1482" spans="1:10" x14ac:dyDescent="0.25">
      <c r="A1482" t="s">
        <v>1</v>
      </c>
      <c r="B1482" t="s">
        <v>186</v>
      </c>
      <c r="C1482">
        <v>210</v>
      </c>
      <c r="D1482">
        <v>90</v>
      </c>
      <c r="E1482">
        <v>27111155</v>
      </c>
      <c r="F1482" t="s">
        <v>383</v>
      </c>
      <c r="G1482" s="1">
        <v>42468.02847222222</v>
      </c>
      <c r="H1482" s="2">
        <v>288</v>
      </c>
      <c r="I1482" s="13">
        <f t="shared" si="46"/>
        <v>42468</v>
      </c>
      <c r="J1482" s="28" t="str">
        <f t="shared" si="47"/>
        <v>0:41</v>
      </c>
    </row>
    <row r="1483" spans="1:10" x14ac:dyDescent="0.25">
      <c r="A1483" t="s">
        <v>1</v>
      </c>
      <c r="B1483" t="s">
        <v>60</v>
      </c>
      <c r="C1483">
        <v>210</v>
      </c>
      <c r="D1483">
        <v>80</v>
      </c>
      <c r="E1483">
        <v>27111156</v>
      </c>
      <c r="F1483" t="s">
        <v>383</v>
      </c>
      <c r="G1483" s="1">
        <v>42464.515277777777</v>
      </c>
      <c r="H1483" s="2">
        <v>240</v>
      </c>
      <c r="I1483" s="13">
        <f t="shared" si="46"/>
        <v>42464</v>
      </c>
      <c r="J1483" s="28" t="str">
        <f t="shared" si="47"/>
        <v>12:22</v>
      </c>
    </row>
    <row r="1484" spans="1:10" x14ac:dyDescent="0.25">
      <c r="A1484" t="s">
        <v>1</v>
      </c>
      <c r="B1484" t="s">
        <v>61</v>
      </c>
      <c r="C1484">
        <v>210</v>
      </c>
      <c r="D1484">
        <v>80</v>
      </c>
      <c r="E1484">
        <v>27111156</v>
      </c>
      <c r="F1484" t="s">
        <v>383</v>
      </c>
      <c r="G1484" s="1">
        <v>42464.548611111109</v>
      </c>
      <c r="H1484" s="2">
        <v>480</v>
      </c>
      <c r="I1484" s="13">
        <f t="shared" si="46"/>
        <v>42464</v>
      </c>
      <c r="J1484" s="28" t="str">
        <f t="shared" si="47"/>
        <v>13:10</v>
      </c>
    </row>
    <row r="1485" spans="1:10" x14ac:dyDescent="0.25">
      <c r="A1485" t="s">
        <v>1</v>
      </c>
      <c r="B1485" t="s">
        <v>9</v>
      </c>
      <c r="C1485">
        <v>210</v>
      </c>
      <c r="D1485">
        <v>80</v>
      </c>
      <c r="E1485">
        <v>27111156</v>
      </c>
      <c r="F1485" t="s">
        <v>383</v>
      </c>
      <c r="G1485" s="1">
        <v>42464.615972222222</v>
      </c>
      <c r="H1485" s="2">
        <v>760</v>
      </c>
      <c r="I1485" s="13">
        <f t="shared" si="46"/>
        <v>42464</v>
      </c>
      <c r="J1485" s="28" t="str">
        <f t="shared" si="47"/>
        <v>14:47</v>
      </c>
    </row>
    <row r="1486" spans="1:10" x14ac:dyDescent="0.25">
      <c r="A1486" t="s">
        <v>2</v>
      </c>
      <c r="B1486" t="s">
        <v>232</v>
      </c>
      <c r="C1486">
        <v>210</v>
      </c>
      <c r="D1486">
        <v>80</v>
      </c>
      <c r="E1486">
        <v>27111156</v>
      </c>
      <c r="F1486" t="s">
        <v>383</v>
      </c>
      <c r="G1486" s="1">
        <v>42465.314583333333</v>
      </c>
      <c r="H1486" s="2">
        <v>240</v>
      </c>
      <c r="I1486" s="13">
        <f t="shared" si="46"/>
        <v>42465</v>
      </c>
      <c r="J1486" s="28" t="str">
        <f t="shared" si="47"/>
        <v>7:33</v>
      </c>
    </row>
    <row r="1487" spans="1:10" x14ac:dyDescent="0.25">
      <c r="A1487" t="s">
        <v>2</v>
      </c>
      <c r="B1487" t="s">
        <v>233</v>
      </c>
      <c r="C1487">
        <v>210</v>
      </c>
      <c r="D1487">
        <v>80</v>
      </c>
      <c r="E1487">
        <v>27111156</v>
      </c>
      <c r="F1487" t="s">
        <v>383</v>
      </c>
      <c r="G1487" s="1">
        <v>42465.32708333333</v>
      </c>
      <c r="H1487" s="2">
        <v>2000</v>
      </c>
      <c r="I1487" s="13">
        <f t="shared" si="46"/>
        <v>42465</v>
      </c>
      <c r="J1487" s="28" t="str">
        <f t="shared" si="47"/>
        <v>7:51</v>
      </c>
    </row>
    <row r="1488" spans="1:10" x14ac:dyDescent="0.25">
      <c r="A1488" t="s">
        <v>2</v>
      </c>
      <c r="B1488" t="s">
        <v>235</v>
      </c>
      <c r="C1488">
        <v>210</v>
      </c>
      <c r="D1488">
        <v>80</v>
      </c>
      <c r="E1488">
        <v>27111156</v>
      </c>
      <c r="F1488" t="s">
        <v>383</v>
      </c>
      <c r="G1488" s="1">
        <v>42465.740972222222</v>
      </c>
      <c r="H1488" s="2">
        <v>3216</v>
      </c>
      <c r="I1488" s="13">
        <f t="shared" si="46"/>
        <v>42465</v>
      </c>
      <c r="J1488" s="28" t="str">
        <f t="shared" si="47"/>
        <v>17:47</v>
      </c>
    </row>
    <row r="1489" spans="1:10" x14ac:dyDescent="0.25">
      <c r="A1489" t="s">
        <v>2</v>
      </c>
      <c r="B1489" t="s">
        <v>107</v>
      </c>
      <c r="C1489">
        <v>210</v>
      </c>
      <c r="D1489">
        <v>80</v>
      </c>
      <c r="E1489">
        <v>27111156</v>
      </c>
      <c r="F1489" t="s">
        <v>383</v>
      </c>
      <c r="G1489" s="1">
        <v>42469.61041666667</v>
      </c>
      <c r="H1489" s="2">
        <v>3600</v>
      </c>
      <c r="I1489" s="13">
        <f t="shared" si="46"/>
        <v>42469</v>
      </c>
      <c r="J1489" s="28" t="str">
        <f t="shared" si="47"/>
        <v>14:39</v>
      </c>
    </row>
    <row r="1490" spans="1:10" x14ac:dyDescent="0.25">
      <c r="A1490" t="s">
        <v>1</v>
      </c>
      <c r="B1490" t="s">
        <v>87</v>
      </c>
      <c r="C1490">
        <v>210</v>
      </c>
      <c r="D1490">
        <v>80</v>
      </c>
      <c r="E1490">
        <v>27111159</v>
      </c>
      <c r="F1490" t="s">
        <v>383</v>
      </c>
      <c r="G1490" s="1">
        <v>42464.364583333336</v>
      </c>
      <c r="H1490" s="2">
        <v>240</v>
      </c>
      <c r="I1490" s="13">
        <f t="shared" si="46"/>
        <v>42464</v>
      </c>
      <c r="J1490" s="28" t="str">
        <f t="shared" si="47"/>
        <v>8:45</v>
      </c>
    </row>
    <row r="1491" spans="1:10" x14ac:dyDescent="0.25">
      <c r="A1491" t="s">
        <v>1</v>
      </c>
      <c r="B1491" t="s">
        <v>88</v>
      </c>
      <c r="C1491">
        <v>210</v>
      </c>
      <c r="D1491">
        <v>80</v>
      </c>
      <c r="E1491">
        <v>27111159</v>
      </c>
      <c r="F1491" t="s">
        <v>383</v>
      </c>
      <c r="G1491" s="1">
        <v>42464.394444444442</v>
      </c>
      <c r="H1491" s="2">
        <v>240</v>
      </c>
      <c r="I1491" s="13">
        <f t="shared" si="46"/>
        <v>42464</v>
      </c>
      <c r="J1491" s="28" t="str">
        <f t="shared" si="47"/>
        <v>9:28</v>
      </c>
    </row>
    <row r="1492" spans="1:10" x14ac:dyDescent="0.25">
      <c r="A1492" t="s">
        <v>2</v>
      </c>
      <c r="B1492" t="s">
        <v>103</v>
      </c>
      <c r="C1492">
        <v>210</v>
      </c>
      <c r="D1492">
        <v>90</v>
      </c>
      <c r="E1492">
        <v>27111162</v>
      </c>
      <c r="F1492" t="s">
        <v>383</v>
      </c>
      <c r="G1492" s="1">
        <v>42462.177777777775</v>
      </c>
      <c r="H1492" s="2">
        <v>1504</v>
      </c>
      <c r="I1492" s="13">
        <f t="shared" si="46"/>
        <v>42462</v>
      </c>
      <c r="J1492" s="28" t="str">
        <f t="shared" si="47"/>
        <v>4:16</v>
      </c>
    </row>
    <row r="1493" spans="1:10" x14ac:dyDescent="0.25">
      <c r="A1493" t="s">
        <v>1</v>
      </c>
      <c r="B1493" t="s">
        <v>187</v>
      </c>
      <c r="C1493">
        <v>210</v>
      </c>
      <c r="D1493">
        <v>90</v>
      </c>
      <c r="E1493">
        <v>27111162</v>
      </c>
      <c r="F1493" t="s">
        <v>383</v>
      </c>
      <c r="G1493" s="1">
        <v>42468.054861111108</v>
      </c>
      <c r="H1493" s="2">
        <v>1800</v>
      </c>
      <c r="I1493" s="13">
        <f t="shared" si="46"/>
        <v>42468</v>
      </c>
      <c r="J1493" s="28" t="str">
        <f t="shared" si="47"/>
        <v>1:19</v>
      </c>
    </row>
    <row r="1494" spans="1:10" x14ac:dyDescent="0.25">
      <c r="A1494" t="s">
        <v>0</v>
      </c>
      <c r="B1494" t="s">
        <v>27</v>
      </c>
      <c r="C1494">
        <v>210</v>
      </c>
      <c r="D1494">
        <v>100</v>
      </c>
      <c r="E1494">
        <v>27111170</v>
      </c>
      <c r="F1494" t="s">
        <v>382</v>
      </c>
      <c r="G1494" s="1">
        <v>42462.297222222223</v>
      </c>
      <c r="H1494" s="2">
        <v>240</v>
      </c>
      <c r="I1494" s="13">
        <f t="shared" si="46"/>
        <v>42462</v>
      </c>
      <c r="J1494" s="28" t="str">
        <f t="shared" si="47"/>
        <v>7:8</v>
      </c>
    </row>
    <row r="1495" spans="1:10" x14ac:dyDescent="0.25">
      <c r="A1495" t="s">
        <v>0</v>
      </c>
      <c r="B1495" t="s">
        <v>173</v>
      </c>
      <c r="C1495">
        <v>210</v>
      </c>
      <c r="D1495">
        <v>100</v>
      </c>
      <c r="E1495">
        <v>27111170</v>
      </c>
      <c r="F1495" t="s">
        <v>382</v>
      </c>
      <c r="G1495" s="1">
        <v>42468.611805555556</v>
      </c>
      <c r="H1495" s="2">
        <v>192</v>
      </c>
      <c r="I1495" s="13">
        <f t="shared" si="46"/>
        <v>42468</v>
      </c>
      <c r="J1495" s="28" t="str">
        <f t="shared" si="47"/>
        <v>14:41</v>
      </c>
    </row>
    <row r="1496" spans="1:10" x14ac:dyDescent="0.25">
      <c r="A1496" t="s">
        <v>1</v>
      </c>
      <c r="B1496" t="s">
        <v>195</v>
      </c>
      <c r="C1496">
        <v>210</v>
      </c>
      <c r="D1496">
        <v>100</v>
      </c>
      <c r="E1496">
        <v>27111170</v>
      </c>
      <c r="F1496" t="s">
        <v>382</v>
      </c>
      <c r="G1496" s="1">
        <v>42468.765277777777</v>
      </c>
      <c r="H1496" s="2">
        <v>480</v>
      </c>
      <c r="I1496" s="13">
        <f t="shared" si="46"/>
        <v>42468</v>
      </c>
      <c r="J1496" s="28" t="str">
        <f t="shared" si="47"/>
        <v>18:22</v>
      </c>
    </row>
    <row r="1497" spans="1:10" x14ac:dyDescent="0.25">
      <c r="A1497" t="s">
        <v>0</v>
      </c>
      <c r="B1497" t="s">
        <v>256</v>
      </c>
      <c r="C1497">
        <v>210</v>
      </c>
      <c r="D1497">
        <v>100</v>
      </c>
      <c r="E1497">
        <v>27111170</v>
      </c>
      <c r="F1497" t="s">
        <v>382</v>
      </c>
      <c r="G1497" s="1">
        <v>42469.268055555556</v>
      </c>
      <c r="H1497" s="2">
        <v>288</v>
      </c>
      <c r="I1497" s="13">
        <f t="shared" si="46"/>
        <v>42469</v>
      </c>
      <c r="J1497" s="28" t="str">
        <f t="shared" si="47"/>
        <v>6:26</v>
      </c>
    </row>
    <row r="1498" spans="1:10" x14ac:dyDescent="0.25">
      <c r="A1498" t="s">
        <v>1</v>
      </c>
      <c r="B1498" t="s">
        <v>212</v>
      </c>
      <c r="C1498">
        <v>210</v>
      </c>
      <c r="D1498">
        <v>90</v>
      </c>
      <c r="E1498">
        <v>27111170</v>
      </c>
      <c r="F1498" t="s">
        <v>382</v>
      </c>
      <c r="G1498" s="1">
        <v>42470.285416666666</v>
      </c>
      <c r="H1498" s="2">
        <v>240</v>
      </c>
      <c r="I1498" s="13">
        <f t="shared" si="46"/>
        <v>42470</v>
      </c>
      <c r="J1498" s="28" t="str">
        <f t="shared" si="47"/>
        <v>6:51</v>
      </c>
    </row>
    <row r="1499" spans="1:10" x14ac:dyDescent="0.25">
      <c r="A1499" t="s">
        <v>1</v>
      </c>
      <c r="B1499" t="s">
        <v>177</v>
      </c>
      <c r="C1499">
        <v>210</v>
      </c>
      <c r="D1499">
        <v>100</v>
      </c>
      <c r="E1499">
        <v>27111170</v>
      </c>
      <c r="F1499" t="s">
        <v>382</v>
      </c>
      <c r="G1499" s="1">
        <v>42470.783333333333</v>
      </c>
      <c r="H1499" s="2">
        <v>640</v>
      </c>
      <c r="I1499" s="13">
        <f t="shared" si="46"/>
        <v>42470</v>
      </c>
      <c r="J1499" s="28" t="str">
        <f t="shared" si="47"/>
        <v>18:48</v>
      </c>
    </row>
    <row r="1500" spans="1:10" x14ac:dyDescent="0.25">
      <c r="A1500" t="s">
        <v>0</v>
      </c>
      <c r="B1500" t="s">
        <v>269</v>
      </c>
      <c r="C1500">
        <v>210</v>
      </c>
      <c r="D1500">
        <v>200</v>
      </c>
      <c r="E1500">
        <v>27111170</v>
      </c>
      <c r="F1500" t="s">
        <v>382</v>
      </c>
      <c r="G1500" s="1">
        <v>42471.895138888889</v>
      </c>
      <c r="H1500" s="2">
        <v>440</v>
      </c>
      <c r="I1500" s="13">
        <f t="shared" si="46"/>
        <v>42471</v>
      </c>
      <c r="J1500" s="28" t="str">
        <f t="shared" si="47"/>
        <v>21:29</v>
      </c>
    </row>
    <row r="1501" spans="1:10" x14ac:dyDescent="0.25">
      <c r="A1501" t="s">
        <v>8</v>
      </c>
      <c r="B1501" t="s">
        <v>18</v>
      </c>
      <c r="C1501">
        <v>420</v>
      </c>
      <c r="D1501">
        <v>80</v>
      </c>
      <c r="E1501">
        <v>27111172</v>
      </c>
      <c r="F1501" t="s">
        <v>382</v>
      </c>
      <c r="G1501" s="1">
        <v>42464.879861111112</v>
      </c>
      <c r="H1501" s="2">
        <v>120</v>
      </c>
      <c r="I1501" s="13">
        <f t="shared" si="46"/>
        <v>42464</v>
      </c>
      <c r="J1501" s="28" t="str">
        <f t="shared" si="47"/>
        <v>21:7</v>
      </c>
    </row>
    <row r="1502" spans="1:10" x14ac:dyDescent="0.25">
      <c r="A1502" t="s">
        <v>8</v>
      </c>
      <c r="B1502" t="s">
        <v>334</v>
      </c>
      <c r="C1502">
        <v>420</v>
      </c>
      <c r="D1502">
        <v>120</v>
      </c>
      <c r="E1502">
        <v>27111172</v>
      </c>
      <c r="F1502" t="s">
        <v>382</v>
      </c>
      <c r="G1502" s="1">
        <v>42465.818749999999</v>
      </c>
      <c r="H1502" s="2">
        <v>192</v>
      </c>
      <c r="I1502" s="13">
        <f t="shared" si="46"/>
        <v>42465</v>
      </c>
      <c r="J1502" s="28" t="str">
        <f t="shared" si="47"/>
        <v>19:39</v>
      </c>
    </row>
    <row r="1503" spans="1:10" x14ac:dyDescent="0.25">
      <c r="A1503" t="s">
        <v>8</v>
      </c>
      <c r="B1503" t="s">
        <v>343</v>
      </c>
      <c r="C1503">
        <v>420</v>
      </c>
      <c r="D1503">
        <v>160</v>
      </c>
      <c r="E1503">
        <v>27111172</v>
      </c>
      <c r="F1503" t="s">
        <v>382</v>
      </c>
      <c r="G1503" s="1">
        <v>42466.927083333336</v>
      </c>
      <c r="H1503" s="2">
        <v>120</v>
      </c>
      <c r="I1503" s="13">
        <f t="shared" si="46"/>
        <v>42466</v>
      </c>
      <c r="J1503" s="28" t="str">
        <f t="shared" si="47"/>
        <v>22:15</v>
      </c>
    </row>
    <row r="1504" spans="1:10" x14ac:dyDescent="0.25">
      <c r="A1504" t="s">
        <v>8</v>
      </c>
      <c r="B1504" t="s">
        <v>350</v>
      </c>
      <c r="C1504">
        <v>420</v>
      </c>
      <c r="D1504">
        <v>200</v>
      </c>
      <c r="E1504">
        <v>27111172</v>
      </c>
      <c r="F1504" t="s">
        <v>382</v>
      </c>
      <c r="G1504" s="1">
        <v>42468.327777777777</v>
      </c>
      <c r="H1504" s="2">
        <v>320</v>
      </c>
      <c r="I1504" s="13">
        <f t="shared" si="46"/>
        <v>42468</v>
      </c>
      <c r="J1504" s="28" t="str">
        <f t="shared" si="47"/>
        <v>7:52</v>
      </c>
    </row>
    <row r="1505" spans="1:10" x14ac:dyDescent="0.25">
      <c r="A1505" t="s">
        <v>8</v>
      </c>
      <c r="B1505" t="s">
        <v>366</v>
      </c>
      <c r="C1505">
        <v>450</v>
      </c>
      <c r="D1505">
        <v>100</v>
      </c>
      <c r="E1505">
        <v>27111174</v>
      </c>
      <c r="F1505" t="s">
        <v>382</v>
      </c>
      <c r="G1505" s="1">
        <v>42472.039583333331</v>
      </c>
      <c r="H1505" s="2">
        <v>140</v>
      </c>
      <c r="I1505" s="13">
        <f t="shared" si="46"/>
        <v>42472</v>
      </c>
      <c r="J1505" s="28" t="str">
        <f t="shared" si="47"/>
        <v>0:57</v>
      </c>
    </row>
    <row r="1506" spans="1:10" x14ac:dyDescent="0.25">
      <c r="A1506" t="s">
        <v>1</v>
      </c>
      <c r="B1506" t="s">
        <v>87</v>
      </c>
      <c r="C1506">
        <v>210</v>
      </c>
      <c r="D1506">
        <v>80</v>
      </c>
      <c r="E1506">
        <v>27111175</v>
      </c>
      <c r="F1506" t="s">
        <v>382</v>
      </c>
      <c r="G1506" s="1">
        <v>42464.364583333336</v>
      </c>
      <c r="H1506" s="2">
        <v>240</v>
      </c>
      <c r="I1506" s="13">
        <f t="shared" si="46"/>
        <v>42464</v>
      </c>
      <c r="J1506" s="28" t="str">
        <f t="shared" si="47"/>
        <v>8:45</v>
      </c>
    </row>
    <row r="1507" spans="1:10" x14ac:dyDescent="0.25">
      <c r="A1507" t="s">
        <v>1</v>
      </c>
      <c r="B1507" t="s">
        <v>88</v>
      </c>
      <c r="C1507">
        <v>210</v>
      </c>
      <c r="D1507">
        <v>80</v>
      </c>
      <c r="E1507">
        <v>27111175</v>
      </c>
      <c r="F1507" t="s">
        <v>382</v>
      </c>
      <c r="G1507" s="1">
        <v>42464.394444444442</v>
      </c>
      <c r="H1507" s="2">
        <v>240</v>
      </c>
      <c r="I1507" s="13">
        <f t="shared" si="46"/>
        <v>42464</v>
      </c>
      <c r="J1507" s="28" t="str">
        <f t="shared" si="47"/>
        <v>9:28</v>
      </c>
    </row>
    <row r="1508" spans="1:10" x14ac:dyDescent="0.25">
      <c r="A1508" t="s">
        <v>0</v>
      </c>
      <c r="B1508" t="s">
        <v>31</v>
      </c>
      <c r="C1508">
        <v>210</v>
      </c>
      <c r="D1508">
        <v>80</v>
      </c>
      <c r="E1508">
        <v>27111192</v>
      </c>
      <c r="F1508" t="s">
        <v>383</v>
      </c>
      <c r="G1508" s="1">
        <v>42464.679166666669</v>
      </c>
      <c r="H1508" s="2">
        <v>240</v>
      </c>
      <c r="I1508" s="13">
        <f t="shared" si="46"/>
        <v>42464</v>
      </c>
      <c r="J1508" s="28" t="str">
        <f t="shared" si="47"/>
        <v>16:18</v>
      </c>
    </row>
    <row r="1509" spans="1:10" x14ac:dyDescent="0.25">
      <c r="A1509" t="s">
        <v>0</v>
      </c>
      <c r="B1509" t="s">
        <v>253</v>
      </c>
      <c r="C1509">
        <v>210</v>
      </c>
      <c r="D1509">
        <v>80</v>
      </c>
      <c r="E1509">
        <v>27111192</v>
      </c>
      <c r="F1509" t="s">
        <v>383</v>
      </c>
      <c r="G1509" s="1">
        <v>42468.79791666667</v>
      </c>
      <c r="H1509" s="2">
        <v>336</v>
      </c>
      <c r="I1509" s="13">
        <f t="shared" si="46"/>
        <v>42468</v>
      </c>
      <c r="J1509" s="28" t="str">
        <f t="shared" si="47"/>
        <v>19:9</v>
      </c>
    </row>
    <row r="1510" spans="1:10" x14ac:dyDescent="0.25">
      <c r="A1510" t="s">
        <v>1</v>
      </c>
      <c r="B1510" t="s">
        <v>54</v>
      </c>
      <c r="C1510">
        <v>210</v>
      </c>
      <c r="D1510">
        <v>80</v>
      </c>
      <c r="E1510">
        <v>27111193</v>
      </c>
      <c r="F1510" t="s">
        <v>383</v>
      </c>
      <c r="G1510" s="1">
        <v>42464.15902777778</v>
      </c>
      <c r="H1510" s="2">
        <v>240</v>
      </c>
      <c r="I1510" s="13">
        <f t="shared" si="46"/>
        <v>42464</v>
      </c>
      <c r="J1510" s="28" t="str">
        <f t="shared" si="47"/>
        <v>3:49</v>
      </c>
    </row>
    <row r="1511" spans="1:10" x14ac:dyDescent="0.25">
      <c r="A1511" t="s">
        <v>1</v>
      </c>
      <c r="B1511" t="s">
        <v>55</v>
      </c>
      <c r="C1511">
        <v>210</v>
      </c>
      <c r="D1511">
        <v>80</v>
      </c>
      <c r="E1511">
        <v>27111193</v>
      </c>
      <c r="F1511" t="s">
        <v>383</v>
      </c>
      <c r="G1511" s="1">
        <v>42464.189583333333</v>
      </c>
      <c r="H1511" s="2">
        <v>1824</v>
      </c>
      <c r="I1511" s="13">
        <f t="shared" si="46"/>
        <v>42464</v>
      </c>
      <c r="J1511" s="28" t="str">
        <f t="shared" si="47"/>
        <v>4:33</v>
      </c>
    </row>
    <row r="1512" spans="1:10" x14ac:dyDescent="0.25">
      <c r="A1512" t="s">
        <v>1</v>
      </c>
      <c r="B1512" t="s">
        <v>56</v>
      </c>
      <c r="C1512">
        <v>210</v>
      </c>
      <c r="D1512">
        <v>80</v>
      </c>
      <c r="E1512">
        <v>27111193</v>
      </c>
      <c r="F1512" t="s">
        <v>383</v>
      </c>
      <c r="G1512" s="1">
        <v>42464.42083333333</v>
      </c>
      <c r="H1512" s="2">
        <v>1480</v>
      </c>
      <c r="I1512" s="13">
        <f t="shared" si="46"/>
        <v>42464</v>
      </c>
      <c r="J1512" s="28" t="str">
        <f t="shared" si="47"/>
        <v>10:6</v>
      </c>
    </row>
    <row r="1513" spans="1:10" x14ac:dyDescent="0.25">
      <c r="A1513" t="s">
        <v>3</v>
      </c>
      <c r="B1513" t="s">
        <v>244</v>
      </c>
      <c r="C1513">
        <v>210</v>
      </c>
      <c r="D1513">
        <v>80</v>
      </c>
      <c r="E1513">
        <v>27111193</v>
      </c>
      <c r="F1513" t="s">
        <v>383</v>
      </c>
      <c r="G1513" s="1">
        <v>42466.527083333334</v>
      </c>
      <c r="H1513" s="2">
        <v>1200</v>
      </c>
      <c r="I1513" s="13">
        <f t="shared" si="46"/>
        <v>42466</v>
      </c>
      <c r="J1513" s="28" t="str">
        <f t="shared" si="47"/>
        <v>12:39</v>
      </c>
    </row>
    <row r="1514" spans="1:10" x14ac:dyDescent="0.25">
      <c r="A1514" t="s">
        <v>0</v>
      </c>
      <c r="B1514" t="s">
        <v>27</v>
      </c>
      <c r="C1514">
        <v>210</v>
      </c>
      <c r="D1514">
        <v>100</v>
      </c>
      <c r="E1514">
        <v>27111200</v>
      </c>
      <c r="F1514" t="s">
        <v>383</v>
      </c>
      <c r="G1514" s="1">
        <v>42462.297222222223</v>
      </c>
      <c r="H1514" s="2">
        <v>240</v>
      </c>
      <c r="I1514" s="13">
        <f t="shared" si="46"/>
        <v>42462</v>
      </c>
      <c r="J1514" s="28" t="str">
        <f t="shared" si="47"/>
        <v>7:8</v>
      </c>
    </row>
    <row r="1515" spans="1:10" x14ac:dyDescent="0.25">
      <c r="A1515" t="s">
        <v>0</v>
      </c>
      <c r="B1515" t="s">
        <v>256</v>
      </c>
      <c r="C1515">
        <v>210</v>
      </c>
      <c r="D1515">
        <v>100</v>
      </c>
      <c r="E1515">
        <v>27111200</v>
      </c>
      <c r="F1515" t="s">
        <v>383</v>
      </c>
      <c r="G1515" s="1">
        <v>42469.268055555556</v>
      </c>
      <c r="H1515" s="2">
        <v>288</v>
      </c>
      <c r="I1515" s="13">
        <f t="shared" si="46"/>
        <v>42469</v>
      </c>
      <c r="J1515" s="28" t="str">
        <f t="shared" si="47"/>
        <v>6:26</v>
      </c>
    </row>
    <row r="1516" spans="1:10" x14ac:dyDescent="0.25">
      <c r="A1516" t="s">
        <v>0</v>
      </c>
      <c r="B1516" t="s">
        <v>173</v>
      </c>
      <c r="C1516">
        <v>210</v>
      </c>
      <c r="D1516">
        <v>100</v>
      </c>
      <c r="E1516">
        <v>27111209</v>
      </c>
      <c r="F1516" t="s">
        <v>383</v>
      </c>
      <c r="G1516" s="1">
        <v>42468.611805555556</v>
      </c>
      <c r="H1516" s="2">
        <v>192</v>
      </c>
      <c r="I1516" s="13">
        <f t="shared" si="46"/>
        <v>42468</v>
      </c>
      <c r="J1516" s="28" t="str">
        <f t="shared" si="47"/>
        <v>14:41</v>
      </c>
    </row>
    <row r="1517" spans="1:10" x14ac:dyDescent="0.25">
      <c r="A1517" t="s">
        <v>8</v>
      </c>
      <c r="B1517" t="s">
        <v>334</v>
      </c>
      <c r="C1517">
        <v>420</v>
      </c>
      <c r="D1517">
        <v>120</v>
      </c>
      <c r="E1517">
        <v>27111264</v>
      </c>
      <c r="F1517" t="s">
        <v>381</v>
      </c>
      <c r="G1517" s="1">
        <v>42465.818749999999</v>
      </c>
      <c r="H1517" s="2">
        <v>52.225367040000002</v>
      </c>
      <c r="I1517" s="13">
        <f t="shared" si="46"/>
        <v>42465</v>
      </c>
      <c r="J1517" s="28" t="str">
        <f t="shared" si="47"/>
        <v>19:39</v>
      </c>
    </row>
    <row r="1518" spans="1:10" x14ac:dyDescent="0.25">
      <c r="A1518" t="s">
        <v>8</v>
      </c>
      <c r="B1518" t="s">
        <v>343</v>
      </c>
      <c r="C1518">
        <v>420</v>
      </c>
      <c r="D1518">
        <v>160</v>
      </c>
      <c r="E1518">
        <v>27111264</v>
      </c>
      <c r="F1518" t="s">
        <v>381</v>
      </c>
      <c r="G1518" s="1">
        <v>42466.927083333336</v>
      </c>
      <c r="H1518" s="2">
        <v>28.916999999999994</v>
      </c>
      <c r="I1518" s="13">
        <f t="shared" si="46"/>
        <v>42466</v>
      </c>
      <c r="J1518" s="28" t="str">
        <f t="shared" si="47"/>
        <v>22:15</v>
      </c>
    </row>
    <row r="1519" spans="1:10" x14ac:dyDescent="0.25">
      <c r="A1519" t="s">
        <v>8</v>
      </c>
      <c r="B1519" t="s">
        <v>350</v>
      </c>
      <c r="C1519">
        <v>420</v>
      </c>
      <c r="D1519">
        <v>200</v>
      </c>
      <c r="E1519">
        <v>27111266</v>
      </c>
      <c r="F1519" t="s">
        <v>381</v>
      </c>
      <c r="G1519" s="1">
        <v>42468.327777777777</v>
      </c>
      <c r="H1519" s="2">
        <v>75.880448000000001</v>
      </c>
      <c r="I1519" s="13">
        <f t="shared" si="46"/>
        <v>42468</v>
      </c>
      <c r="J1519" s="28" t="str">
        <f t="shared" si="47"/>
        <v>7:52</v>
      </c>
    </row>
    <row r="1520" spans="1:10" x14ac:dyDescent="0.25">
      <c r="A1520" t="s">
        <v>8</v>
      </c>
      <c r="B1520" t="s">
        <v>366</v>
      </c>
      <c r="C1520">
        <v>450</v>
      </c>
      <c r="D1520">
        <v>100</v>
      </c>
      <c r="E1520">
        <v>27111268</v>
      </c>
      <c r="F1520" t="s">
        <v>381</v>
      </c>
      <c r="G1520" s="1">
        <v>42472.039583333331</v>
      </c>
      <c r="H1520" s="2">
        <v>28.991692799999999</v>
      </c>
      <c r="I1520" s="13">
        <f t="shared" si="46"/>
        <v>42472</v>
      </c>
      <c r="J1520" s="28" t="str">
        <f t="shared" si="47"/>
        <v>0:57</v>
      </c>
    </row>
    <row r="1521" spans="1:10" x14ac:dyDescent="0.25">
      <c r="A1521" t="s">
        <v>0</v>
      </c>
      <c r="B1521" t="s">
        <v>173</v>
      </c>
      <c r="C1521">
        <v>210</v>
      </c>
      <c r="D1521">
        <v>100</v>
      </c>
      <c r="E1521">
        <v>27111316</v>
      </c>
      <c r="F1521" t="s">
        <v>381</v>
      </c>
      <c r="G1521" s="1">
        <v>42468.611805555556</v>
      </c>
      <c r="H1521" s="2">
        <v>14.170915200000003</v>
      </c>
      <c r="I1521" s="13">
        <f t="shared" si="46"/>
        <v>42468</v>
      </c>
      <c r="J1521" s="28" t="str">
        <f t="shared" si="47"/>
        <v>14:41</v>
      </c>
    </row>
    <row r="1522" spans="1:10" x14ac:dyDescent="0.25">
      <c r="A1522" t="s">
        <v>0</v>
      </c>
      <c r="B1522" t="s">
        <v>27</v>
      </c>
      <c r="C1522">
        <v>210</v>
      </c>
      <c r="D1522">
        <v>100</v>
      </c>
      <c r="E1522">
        <v>27111317</v>
      </c>
      <c r="F1522" t="s">
        <v>381</v>
      </c>
      <c r="G1522" s="1">
        <v>42462.297222222223</v>
      </c>
      <c r="H1522" s="2">
        <v>30.844799999999999</v>
      </c>
      <c r="I1522" s="13">
        <f t="shared" si="46"/>
        <v>42462</v>
      </c>
      <c r="J1522" s="28" t="str">
        <f t="shared" si="47"/>
        <v>7:8</v>
      </c>
    </row>
    <row r="1523" spans="1:10" x14ac:dyDescent="0.25">
      <c r="A1523" t="s">
        <v>0</v>
      </c>
      <c r="B1523" t="s">
        <v>256</v>
      </c>
      <c r="C1523">
        <v>210</v>
      </c>
      <c r="D1523">
        <v>100</v>
      </c>
      <c r="E1523">
        <v>27111317</v>
      </c>
      <c r="F1523" t="s">
        <v>381</v>
      </c>
      <c r="G1523" s="1">
        <v>42469.268055555556</v>
      </c>
      <c r="H1523" s="2">
        <v>37.013760000000005</v>
      </c>
      <c r="I1523" s="13">
        <f t="shared" si="46"/>
        <v>42469</v>
      </c>
      <c r="J1523" s="28" t="str">
        <f t="shared" si="47"/>
        <v>6:26</v>
      </c>
    </row>
    <row r="1524" spans="1:10" x14ac:dyDescent="0.25">
      <c r="A1524" t="s">
        <v>0</v>
      </c>
      <c r="B1524" t="s">
        <v>269</v>
      </c>
      <c r="C1524">
        <v>210</v>
      </c>
      <c r="D1524">
        <v>200</v>
      </c>
      <c r="E1524">
        <v>27111407</v>
      </c>
      <c r="F1524" t="s">
        <v>386</v>
      </c>
      <c r="G1524" s="1">
        <v>42471.895138888889</v>
      </c>
      <c r="H1524" s="2">
        <v>1760</v>
      </c>
      <c r="I1524" s="13">
        <f t="shared" si="46"/>
        <v>42471</v>
      </c>
      <c r="J1524" s="28" t="str">
        <f t="shared" si="47"/>
        <v>21:29</v>
      </c>
    </row>
    <row r="1525" spans="1:10" x14ac:dyDescent="0.25">
      <c r="A1525" t="s">
        <v>1</v>
      </c>
      <c r="B1525" t="s">
        <v>177</v>
      </c>
      <c r="C1525">
        <v>210</v>
      </c>
      <c r="D1525">
        <v>100</v>
      </c>
      <c r="E1525">
        <v>27111415</v>
      </c>
      <c r="F1525" t="s">
        <v>386</v>
      </c>
      <c r="G1525" s="1">
        <v>42470.783333333333</v>
      </c>
      <c r="H1525" s="2">
        <v>3200</v>
      </c>
      <c r="I1525" s="13">
        <f t="shared" si="46"/>
        <v>42470</v>
      </c>
      <c r="J1525" s="28" t="str">
        <f t="shared" si="47"/>
        <v>18:48</v>
      </c>
    </row>
    <row r="1526" spans="1:10" x14ac:dyDescent="0.25">
      <c r="A1526" t="s">
        <v>1</v>
      </c>
      <c r="B1526" t="s">
        <v>212</v>
      </c>
      <c r="C1526">
        <v>210</v>
      </c>
      <c r="D1526">
        <v>90</v>
      </c>
      <c r="E1526">
        <v>27111416</v>
      </c>
      <c r="F1526" t="s">
        <v>386</v>
      </c>
      <c r="G1526" s="1">
        <v>42470.285416666666</v>
      </c>
      <c r="H1526" s="2">
        <v>1200</v>
      </c>
      <c r="I1526" s="13">
        <f t="shared" si="46"/>
        <v>42470</v>
      </c>
      <c r="J1526" s="28" t="str">
        <f t="shared" si="47"/>
        <v>6:51</v>
      </c>
    </row>
    <row r="1527" spans="1:10" x14ac:dyDescent="0.25">
      <c r="A1527" t="s">
        <v>0</v>
      </c>
      <c r="B1527" t="s">
        <v>173</v>
      </c>
      <c r="C1527">
        <v>210</v>
      </c>
      <c r="D1527">
        <v>100</v>
      </c>
      <c r="E1527">
        <v>27111417</v>
      </c>
      <c r="F1527" t="s">
        <v>386</v>
      </c>
      <c r="G1527" s="1">
        <v>42468.611805555556</v>
      </c>
      <c r="H1527" s="2">
        <v>960</v>
      </c>
      <c r="I1527" s="13">
        <f t="shared" si="46"/>
        <v>42468</v>
      </c>
      <c r="J1527" s="28" t="str">
        <f t="shared" si="47"/>
        <v>14:41</v>
      </c>
    </row>
    <row r="1528" spans="1:10" x14ac:dyDescent="0.25">
      <c r="A1528" t="s">
        <v>0</v>
      </c>
      <c r="B1528" t="s">
        <v>27</v>
      </c>
      <c r="C1528">
        <v>210</v>
      </c>
      <c r="D1528">
        <v>100</v>
      </c>
      <c r="E1528">
        <v>27111418</v>
      </c>
      <c r="F1528" t="s">
        <v>386</v>
      </c>
      <c r="G1528" s="1">
        <v>42462.297222222223</v>
      </c>
      <c r="H1528" s="2">
        <v>2400</v>
      </c>
      <c r="I1528" s="13">
        <f t="shared" si="46"/>
        <v>42462</v>
      </c>
      <c r="J1528" s="28" t="str">
        <f t="shared" si="47"/>
        <v>7:8</v>
      </c>
    </row>
    <row r="1529" spans="1:10" x14ac:dyDescent="0.25">
      <c r="A1529" t="s">
        <v>0</v>
      </c>
      <c r="B1529" t="s">
        <v>256</v>
      </c>
      <c r="C1529">
        <v>210</v>
      </c>
      <c r="D1529">
        <v>100</v>
      </c>
      <c r="E1529">
        <v>27111418</v>
      </c>
      <c r="F1529" t="s">
        <v>386</v>
      </c>
      <c r="G1529" s="1">
        <v>42469.268055555556</v>
      </c>
      <c r="H1529" s="2">
        <v>2880</v>
      </c>
      <c r="I1529" s="13">
        <f t="shared" si="46"/>
        <v>42469</v>
      </c>
      <c r="J1529" s="28" t="str">
        <f t="shared" si="47"/>
        <v>6:26</v>
      </c>
    </row>
    <row r="1530" spans="1:10" x14ac:dyDescent="0.25">
      <c r="A1530" t="s">
        <v>1</v>
      </c>
      <c r="B1530" t="s">
        <v>104</v>
      </c>
      <c r="C1530">
        <v>210</v>
      </c>
      <c r="D1530">
        <v>90</v>
      </c>
      <c r="E1530">
        <v>27152297</v>
      </c>
      <c r="F1530" t="s">
        <v>384</v>
      </c>
      <c r="G1530" s="1">
        <v>42465.193749999999</v>
      </c>
      <c r="H1530" s="2">
        <v>720</v>
      </c>
      <c r="I1530" s="13">
        <f t="shared" si="46"/>
        <v>42465</v>
      </c>
      <c r="J1530" s="28" t="str">
        <f t="shared" si="47"/>
        <v>4:39</v>
      </c>
    </row>
    <row r="1531" spans="1:10" x14ac:dyDescent="0.25">
      <c r="A1531" t="s">
        <v>1</v>
      </c>
      <c r="B1531" t="s">
        <v>105</v>
      </c>
      <c r="C1531">
        <v>210</v>
      </c>
      <c r="D1531">
        <v>90</v>
      </c>
      <c r="E1531">
        <v>27152297</v>
      </c>
      <c r="F1531" t="s">
        <v>384</v>
      </c>
      <c r="G1531" s="1">
        <v>42465.247916666667</v>
      </c>
      <c r="H1531" s="2">
        <v>1584</v>
      </c>
      <c r="I1531" s="13">
        <f t="shared" si="46"/>
        <v>42465</v>
      </c>
      <c r="J1531" s="28" t="str">
        <f t="shared" si="47"/>
        <v>5:57</v>
      </c>
    </row>
    <row r="1532" spans="1:10" x14ac:dyDescent="0.25">
      <c r="A1532" t="s">
        <v>1</v>
      </c>
      <c r="B1532" t="s">
        <v>182</v>
      </c>
      <c r="C1532">
        <v>210</v>
      </c>
      <c r="D1532">
        <v>90</v>
      </c>
      <c r="E1532">
        <v>27152297</v>
      </c>
      <c r="F1532" t="s">
        <v>384</v>
      </c>
      <c r="G1532" s="1">
        <v>42465.866666666669</v>
      </c>
      <c r="H1532" s="2">
        <v>1728</v>
      </c>
      <c r="I1532" s="13">
        <f t="shared" si="46"/>
        <v>42465</v>
      </c>
      <c r="J1532" s="28" t="str">
        <f t="shared" si="47"/>
        <v>20:48</v>
      </c>
    </row>
    <row r="1533" spans="1:10" x14ac:dyDescent="0.25">
      <c r="A1533" t="s">
        <v>1</v>
      </c>
      <c r="B1533" t="s">
        <v>21</v>
      </c>
      <c r="C1533">
        <v>210</v>
      </c>
      <c r="D1533">
        <v>90</v>
      </c>
      <c r="E1533">
        <v>27152297</v>
      </c>
      <c r="F1533" t="s">
        <v>384</v>
      </c>
      <c r="G1533" s="1">
        <v>42465.995833333334</v>
      </c>
      <c r="H1533" s="2">
        <v>2497</v>
      </c>
      <c r="I1533" s="13">
        <f t="shared" si="46"/>
        <v>42465</v>
      </c>
      <c r="J1533" s="28" t="str">
        <f t="shared" si="47"/>
        <v>23:54</v>
      </c>
    </row>
    <row r="1534" spans="1:10" x14ac:dyDescent="0.25">
      <c r="A1534" t="s">
        <v>2</v>
      </c>
      <c r="B1534" t="s">
        <v>115</v>
      </c>
      <c r="C1534">
        <v>210</v>
      </c>
      <c r="D1534">
        <v>80</v>
      </c>
      <c r="E1534">
        <v>27152455</v>
      </c>
      <c r="F1534" t="s">
        <v>381</v>
      </c>
      <c r="G1534" s="1">
        <v>42463.473611111112</v>
      </c>
      <c r="H1534" s="2">
        <v>667.18079999999998</v>
      </c>
      <c r="I1534" s="13">
        <f t="shared" si="46"/>
        <v>42463</v>
      </c>
      <c r="J1534" s="28" t="str">
        <f t="shared" si="47"/>
        <v>11:22</v>
      </c>
    </row>
    <row r="1535" spans="1:10" x14ac:dyDescent="0.25">
      <c r="A1535" t="s">
        <v>2</v>
      </c>
      <c r="B1535" t="s">
        <v>224</v>
      </c>
      <c r="C1535">
        <v>210</v>
      </c>
      <c r="D1535">
        <v>80</v>
      </c>
      <c r="E1535">
        <v>27152455</v>
      </c>
      <c r="F1535" t="s">
        <v>381</v>
      </c>
      <c r="G1535" s="1">
        <v>42466.518750000003</v>
      </c>
      <c r="H1535" s="2">
        <v>2223.9360000000001</v>
      </c>
      <c r="I1535" s="13">
        <f t="shared" si="46"/>
        <v>42466</v>
      </c>
      <c r="J1535" s="28" t="str">
        <f t="shared" si="47"/>
        <v>12:27</v>
      </c>
    </row>
    <row r="1536" spans="1:10" x14ac:dyDescent="0.25">
      <c r="A1536" t="s">
        <v>0</v>
      </c>
      <c r="B1536" t="s">
        <v>252</v>
      </c>
      <c r="C1536">
        <v>210</v>
      </c>
      <c r="D1536">
        <v>80</v>
      </c>
      <c r="E1536">
        <v>27181174</v>
      </c>
      <c r="F1536" t="s">
        <v>384</v>
      </c>
      <c r="G1536" s="1">
        <v>42468.759027777778</v>
      </c>
      <c r="H1536" s="2">
        <v>240</v>
      </c>
      <c r="I1536" s="13">
        <f t="shared" si="46"/>
        <v>42468</v>
      </c>
      <c r="J1536" s="28" t="str">
        <f t="shared" si="47"/>
        <v>18:13</v>
      </c>
    </row>
    <row r="1537" spans="1:10" x14ac:dyDescent="0.25">
      <c r="A1537" t="s">
        <v>2</v>
      </c>
      <c r="B1537" t="s">
        <v>97</v>
      </c>
      <c r="C1537">
        <v>210</v>
      </c>
      <c r="D1537">
        <v>90</v>
      </c>
      <c r="E1537">
        <v>27192669</v>
      </c>
      <c r="F1537" t="s">
        <v>382</v>
      </c>
      <c r="G1537" s="1">
        <v>42461.714583333334</v>
      </c>
      <c r="H1537" s="2">
        <v>720</v>
      </c>
      <c r="I1537" s="13">
        <f t="shared" si="46"/>
        <v>42461</v>
      </c>
      <c r="J1537" s="28" t="str">
        <f t="shared" si="47"/>
        <v>17:9</v>
      </c>
    </row>
    <row r="1538" spans="1:10" x14ac:dyDescent="0.25">
      <c r="A1538" t="s">
        <v>3</v>
      </c>
      <c r="B1538" t="s">
        <v>120</v>
      </c>
      <c r="C1538">
        <v>210</v>
      </c>
      <c r="D1538">
        <v>80</v>
      </c>
      <c r="E1538">
        <v>27192669</v>
      </c>
      <c r="F1538" t="s">
        <v>382</v>
      </c>
      <c r="G1538" s="1">
        <v>42465.877083333333</v>
      </c>
      <c r="H1538" s="2">
        <v>2688</v>
      </c>
      <c r="I1538" s="13">
        <f t="shared" si="46"/>
        <v>42465</v>
      </c>
      <c r="J1538" s="28" t="str">
        <f t="shared" si="47"/>
        <v>21:3</v>
      </c>
    </row>
    <row r="1539" spans="1:10" x14ac:dyDescent="0.25">
      <c r="A1539" t="s">
        <v>3</v>
      </c>
      <c r="B1539" t="s">
        <v>121</v>
      </c>
      <c r="C1539">
        <v>210</v>
      </c>
      <c r="D1539">
        <v>80</v>
      </c>
      <c r="E1539">
        <v>27192669</v>
      </c>
      <c r="F1539" t="s">
        <v>382</v>
      </c>
      <c r="G1539" s="1">
        <v>42466.018055555556</v>
      </c>
      <c r="H1539" s="2">
        <v>1200</v>
      </c>
      <c r="I1539" s="13">
        <f t="shared" ref="I1539:I1602" si="48">DATE(YEAR(G1539),MONTH(G1539),DAY(G1539))</f>
        <v>42466</v>
      </c>
      <c r="J1539" s="28" t="str">
        <f t="shared" ref="J1539:J1602" si="49">HOUR(G1539)&amp;":"&amp;MINUTE(G1539)</f>
        <v>0:26</v>
      </c>
    </row>
    <row r="1540" spans="1:10" x14ac:dyDescent="0.25">
      <c r="A1540" t="s">
        <v>3</v>
      </c>
      <c r="B1540" t="s">
        <v>218</v>
      </c>
      <c r="C1540">
        <v>210</v>
      </c>
      <c r="D1540">
        <v>80</v>
      </c>
      <c r="E1540">
        <v>27192669</v>
      </c>
      <c r="F1540" t="s">
        <v>382</v>
      </c>
      <c r="G1540" s="1">
        <v>42466.081250000003</v>
      </c>
      <c r="H1540" s="2">
        <v>1968</v>
      </c>
      <c r="I1540" s="13">
        <f t="shared" si="48"/>
        <v>42466</v>
      </c>
      <c r="J1540" s="28" t="str">
        <f t="shared" si="49"/>
        <v>1:57</v>
      </c>
    </row>
    <row r="1541" spans="1:10" x14ac:dyDescent="0.25">
      <c r="A1541" t="s">
        <v>0</v>
      </c>
      <c r="B1541" t="s">
        <v>41</v>
      </c>
      <c r="C1541">
        <v>210</v>
      </c>
      <c r="D1541">
        <v>160</v>
      </c>
      <c r="E1541">
        <v>27192669</v>
      </c>
      <c r="F1541" t="s">
        <v>382</v>
      </c>
      <c r="G1541" s="1">
        <v>42466.355555555558</v>
      </c>
      <c r="H1541" s="2">
        <v>240</v>
      </c>
      <c r="I1541" s="13">
        <f t="shared" si="48"/>
        <v>42466</v>
      </c>
      <c r="J1541" s="28" t="str">
        <f t="shared" si="49"/>
        <v>8:32</v>
      </c>
    </row>
    <row r="1542" spans="1:10" x14ac:dyDescent="0.25">
      <c r="A1542" t="s">
        <v>0</v>
      </c>
      <c r="B1542" t="s">
        <v>172</v>
      </c>
      <c r="C1542">
        <v>210</v>
      </c>
      <c r="D1542">
        <v>120</v>
      </c>
      <c r="E1542">
        <v>27192669</v>
      </c>
      <c r="F1542" t="s">
        <v>382</v>
      </c>
      <c r="G1542" s="1">
        <v>42468.504861111112</v>
      </c>
      <c r="H1542" s="2">
        <v>360</v>
      </c>
      <c r="I1542" s="13">
        <f t="shared" si="48"/>
        <v>42468</v>
      </c>
      <c r="J1542" s="28" t="str">
        <f t="shared" si="49"/>
        <v>12:7</v>
      </c>
    </row>
    <row r="1543" spans="1:10" x14ac:dyDescent="0.25">
      <c r="A1543" t="s">
        <v>1</v>
      </c>
      <c r="B1543" t="s">
        <v>194</v>
      </c>
      <c r="C1543">
        <v>210</v>
      </c>
      <c r="D1543">
        <v>90</v>
      </c>
      <c r="E1543">
        <v>27192669</v>
      </c>
      <c r="F1543" t="s">
        <v>382</v>
      </c>
      <c r="G1543" s="1">
        <v>42468.64166666667</v>
      </c>
      <c r="H1543" s="2">
        <v>1355</v>
      </c>
      <c r="I1543" s="13">
        <f t="shared" si="48"/>
        <v>42468</v>
      </c>
      <c r="J1543" s="28" t="str">
        <f t="shared" si="49"/>
        <v>15:24</v>
      </c>
    </row>
    <row r="1544" spans="1:10" x14ac:dyDescent="0.25">
      <c r="A1544" t="s">
        <v>8</v>
      </c>
      <c r="B1544" t="s">
        <v>337</v>
      </c>
      <c r="C1544">
        <v>420</v>
      </c>
      <c r="D1544">
        <v>160</v>
      </c>
      <c r="E1544">
        <v>27522171</v>
      </c>
      <c r="F1544" t="s">
        <v>382</v>
      </c>
      <c r="G1544" s="1">
        <v>42466.217361111114</v>
      </c>
      <c r="H1544" s="2">
        <v>120</v>
      </c>
      <c r="I1544" s="13">
        <f t="shared" si="48"/>
        <v>42466</v>
      </c>
      <c r="J1544" s="28" t="str">
        <f t="shared" si="49"/>
        <v>5:13</v>
      </c>
    </row>
    <row r="1545" spans="1:10" x14ac:dyDescent="0.25">
      <c r="A1545" t="s">
        <v>8</v>
      </c>
      <c r="B1545" t="s">
        <v>353</v>
      </c>
      <c r="C1545">
        <v>450</v>
      </c>
      <c r="D1545">
        <v>80</v>
      </c>
      <c r="E1545">
        <v>27522172</v>
      </c>
      <c r="F1545" t="s">
        <v>382</v>
      </c>
      <c r="G1545" s="1">
        <v>42468.927777777775</v>
      </c>
      <c r="H1545" s="2">
        <v>434</v>
      </c>
      <c r="I1545" s="13">
        <f t="shared" si="48"/>
        <v>42468</v>
      </c>
      <c r="J1545" s="28" t="str">
        <f t="shared" si="49"/>
        <v>22:16</v>
      </c>
    </row>
    <row r="1546" spans="1:10" x14ac:dyDescent="0.25">
      <c r="A1546" t="s">
        <v>8</v>
      </c>
      <c r="B1546" t="s">
        <v>356</v>
      </c>
      <c r="C1546">
        <v>450</v>
      </c>
      <c r="D1546">
        <v>90</v>
      </c>
      <c r="E1546">
        <v>27522172</v>
      </c>
      <c r="F1546" t="s">
        <v>382</v>
      </c>
      <c r="G1546" s="1">
        <v>42469.680555555555</v>
      </c>
      <c r="H1546" s="2">
        <v>160</v>
      </c>
      <c r="I1546" s="13">
        <f t="shared" si="48"/>
        <v>42469</v>
      </c>
      <c r="J1546" s="28" t="str">
        <f t="shared" si="49"/>
        <v>16:20</v>
      </c>
    </row>
    <row r="1547" spans="1:10" x14ac:dyDescent="0.25">
      <c r="A1547" t="s">
        <v>0</v>
      </c>
      <c r="B1547" t="s">
        <v>172</v>
      </c>
      <c r="C1547">
        <v>210</v>
      </c>
      <c r="D1547">
        <v>120</v>
      </c>
      <c r="E1547">
        <v>27522173</v>
      </c>
      <c r="F1547" t="s">
        <v>383</v>
      </c>
      <c r="G1547" s="1">
        <v>42468.504861111112</v>
      </c>
      <c r="H1547" s="2">
        <v>360</v>
      </c>
      <c r="I1547" s="13">
        <f t="shared" si="48"/>
        <v>42468</v>
      </c>
      <c r="J1547" s="28" t="str">
        <f t="shared" si="49"/>
        <v>12:7</v>
      </c>
    </row>
    <row r="1548" spans="1:10" x14ac:dyDescent="0.25">
      <c r="A1548" t="s">
        <v>1</v>
      </c>
      <c r="B1548" t="s">
        <v>280</v>
      </c>
      <c r="C1548">
        <v>210</v>
      </c>
      <c r="D1548">
        <v>80</v>
      </c>
      <c r="E1548">
        <v>28003420</v>
      </c>
      <c r="F1548" t="s">
        <v>386</v>
      </c>
      <c r="G1548" s="1">
        <v>42471.257638888892</v>
      </c>
      <c r="H1548" s="2">
        <v>9600</v>
      </c>
      <c r="I1548" s="13">
        <f t="shared" si="48"/>
        <v>42471</v>
      </c>
      <c r="J1548" s="28" t="str">
        <f t="shared" si="49"/>
        <v>6:11</v>
      </c>
    </row>
    <row r="1549" spans="1:10" x14ac:dyDescent="0.25">
      <c r="A1549" t="s">
        <v>1</v>
      </c>
      <c r="B1549" t="s">
        <v>280</v>
      </c>
      <c r="C1549">
        <v>210</v>
      </c>
      <c r="D1549">
        <v>80</v>
      </c>
      <c r="E1549">
        <v>28003435</v>
      </c>
      <c r="F1549" t="s">
        <v>384</v>
      </c>
      <c r="G1549" s="1">
        <v>42471.257638888892</v>
      </c>
      <c r="H1549" s="2">
        <v>1920</v>
      </c>
      <c r="I1549" s="13">
        <f t="shared" si="48"/>
        <v>42471</v>
      </c>
      <c r="J1549" s="28" t="str">
        <f t="shared" si="49"/>
        <v>6:11</v>
      </c>
    </row>
    <row r="1550" spans="1:10" x14ac:dyDescent="0.25">
      <c r="A1550" t="s">
        <v>8</v>
      </c>
      <c r="B1550" t="s">
        <v>344</v>
      </c>
      <c r="C1550">
        <v>420</v>
      </c>
      <c r="D1550">
        <v>160</v>
      </c>
      <c r="E1550">
        <v>28033662</v>
      </c>
      <c r="F1550" t="s">
        <v>383</v>
      </c>
      <c r="G1550" s="1">
        <v>42467</v>
      </c>
      <c r="H1550" s="2">
        <v>569</v>
      </c>
      <c r="I1550" s="13">
        <f t="shared" si="48"/>
        <v>42467</v>
      </c>
      <c r="J1550" s="28" t="str">
        <f t="shared" si="49"/>
        <v>0:0</v>
      </c>
    </row>
    <row r="1551" spans="1:10" x14ac:dyDescent="0.25">
      <c r="A1551" t="s">
        <v>8</v>
      </c>
      <c r="B1551" t="s">
        <v>363</v>
      </c>
      <c r="C1551">
        <v>450</v>
      </c>
      <c r="D1551">
        <v>100</v>
      </c>
      <c r="E1551">
        <v>28033663</v>
      </c>
      <c r="F1551" t="s">
        <v>383</v>
      </c>
      <c r="G1551" s="1">
        <v>42470.909722222219</v>
      </c>
      <c r="H1551" s="2">
        <v>1220</v>
      </c>
      <c r="I1551" s="13">
        <f t="shared" si="48"/>
        <v>42470</v>
      </c>
      <c r="J1551" s="28" t="str">
        <f t="shared" si="49"/>
        <v>21:50</v>
      </c>
    </row>
    <row r="1552" spans="1:10" x14ac:dyDescent="0.25">
      <c r="A1552" t="s">
        <v>0</v>
      </c>
      <c r="B1552" t="s">
        <v>46</v>
      </c>
      <c r="C1552">
        <v>210</v>
      </c>
      <c r="D1552">
        <v>200</v>
      </c>
      <c r="E1552">
        <v>28033665</v>
      </c>
      <c r="F1552" t="s">
        <v>383</v>
      </c>
      <c r="G1552" s="1">
        <v>42467.188194444447</v>
      </c>
      <c r="H1552" s="2">
        <v>680</v>
      </c>
      <c r="I1552" s="13">
        <f t="shared" si="48"/>
        <v>42467</v>
      </c>
      <c r="J1552" s="28" t="str">
        <f t="shared" si="49"/>
        <v>4:31</v>
      </c>
    </row>
    <row r="1553" spans="1:10" x14ac:dyDescent="0.25">
      <c r="A1553" t="s">
        <v>0</v>
      </c>
      <c r="B1553" t="s">
        <v>37</v>
      </c>
      <c r="C1553">
        <v>210</v>
      </c>
      <c r="D1553">
        <v>160</v>
      </c>
      <c r="E1553">
        <v>28060191</v>
      </c>
      <c r="F1553" t="s">
        <v>382</v>
      </c>
      <c r="G1553" s="1">
        <v>42465.439583333333</v>
      </c>
      <c r="H1553" s="2">
        <v>680</v>
      </c>
      <c r="I1553" s="13">
        <f t="shared" si="48"/>
        <v>42465</v>
      </c>
      <c r="J1553" s="28" t="str">
        <f t="shared" si="49"/>
        <v>10:33</v>
      </c>
    </row>
    <row r="1554" spans="1:10" x14ac:dyDescent="0.25">
      <c r="A1554" t="s">
        <v>0</v>
      </c>
      <c r="B1554" t="s">
        <v>50</v>
      </c>
      <c r="C1554">
        <v>210</v>
      </c>
      <c r="D1554">
        <v>250</v>
      </c>
      <c r="E1554">
        <v>28060191</v>
      </c>
      <c r="F1554" t="s">
        <v>382</v>
      </c>
      <c r="G1554" s="1">
        <v>42467.88958333333</v>
      </c>
      <c r="H1554" s="2">
        <v>336</v>
      </c>
      <c r="I1554" s="13">
        <f t="shared" si="48"/>
        <v>42467</v>
      </c>
      <c r="J1554" s="28" t="str">
        <f t="shared" si="49"/>
        <v>21:21</v>
      </c>
    </row>
    <row r="1555" spans="1:10" x14ac:dyDescent="0.25">
      <c r="A1555" t="s">
        <v>0</v>
      </c>
      <c r="B1555" t="s">
        <v>51</v>
      </c>
      <c r="C1555">
        <v>210</v>
      </c>
      <c r="D1555">
        <v>280</v>
      </c>
      <c r="E1555">
        <v>28060191</v>
      </c>
      <c r="F1555" t="s">
        <v>382</v>
      </c>
      <c r="G1555" s="1">
        <v>42468.011111111111</v>
      </c>
      <c r="H1555" s="2">
        <v>192</v>
      </c>
      <c r="I1555" s="13">
        <f t="shared" si="48"/>
        <v>42468</v>
      </c>
      <c r="J1555" s="28" t="str">
        <f t="shared" si="49"/>
        <v>0:16</v>
      </c>
    </row>
    <row r="1556" spans="1:10" x14ac:dyDescent="0.25">
      <c r="A1556" t="s">
        <v>0</v>
      </c>
      <c r="B1556" t="s">
        <v>53</v>
      </c>
      <c r="C1556">
        <v>210</v>
      </c>
      <c r="D1556">
        <v>300</v>
      </c>
      <c r="E1556">
        <v>28060191</v>
      </c>
      <c r="F1556" t="s">
        <v>382</v>
      </c>
      <c r="G1556" s="1">
        <v>42468.32916666667</v>
      </c>
      <c r="H1556" s="2">
        <v>224</v>
      </c>
      <c r="I1556" s="13">
        <f t="shared" si="48"/>
        <v>42468</v>
      </c>
      <c r="J1556" s="28" t="str">
        <f t="shared" si="49"/>
        <v>7:54</v>
      </c>
    </row>
    <row r="1557" spans="1:10" x14ac:dyDescent="0.25">
      <c r="A1557" t="s">
        <v>1</v>
      </c>
      <c r="B1557" t="s">
        <v>216</v>
      </c>
      <c r="C1557">
        <v>210</v>
      </c>
      <c r="D1557">
        <v>90</v>
      </c>
      <c r="E1557">
        <v>28060191</v>
      </c>
      <c r="F1557" t="s">
        <v>382</v>
      </c>
      <c r="G1557" s="1">
        <v>42470.477083333331</v>
      </c>
      <c r="H1557" s="2">
        <v>1560</v>
      </c>
      <c r="I1557" s="13">
        <f t="shared" si="48"/>
        <v>42470</v>
      </c>
      <c r="J1557" s="28" t="str">
        <f t="shared" si="49"/>
        <v>11:27</v>
      </c>
    </row>
    <row r="1558" spans="1:10" x14ac:dyDescent="0.25">
      <c r="A1558" t="s">
        <v>1</v>
      </c>
      <c r="B1558" t="s">
        <v>179</v>
      </c>
      <c r="C1558">
        <v>210</v>
      </c>
      <c r="D1558">
        <v>100</v>
      </c>
      <c r="E1558">
        <v>28060191</v>
      </c>
      <c r="F1558" t="s">
        <v>382</v>
      </c>
      <c r="G1558" s="1">
        <v>42470.970138888886</v>
      </c>
      <c r="H1558" s="2">
        <v>1080</v>
      </c>
      <c r="I1558" s="13">
        <f t="shared" si="48"/>
        <v>42470</v>
      </c>
      <c r="J1558" s="28" t="str">
        <f t="shared" si="49"/>
        <v>23:17</v>
      </c>
    </row>
    <row r="1559" spans="1:10" x14ac:dyDescent="0.25">
      <c r="A1559" t="s">
        <v>8</v>
      </c>
      <c r="B1559" t="s">
        <v>340</v>
      </c>
      <c r="C1559">
        <v>420</v>
      </c>
      <c r="D1559">
        <v>160</v>
      </c>
      <c r="E1559">
        <v>28060192</v>
      </c>
      <c r="F1559" t="s">
        <v>382</v>
      </c>
      <c r="G1559" s="1">
        <v>42466.486805555556</v>
      </c>
      <c r="H1559" s="2">
        <v>216</v>
      </c>
      <c r="I1559" s="13">
        <f t="shared" si="48"/>
        <v>42466</v>
      </c>
      <c r="J1559" s="28" t="str">
        <f t="shared" si="49"/>
        <v>11:41</v>
      </c>
    </row>
    <row r="1560" spans="1:10" x14ac:dyDescent="0.25">
      <c r="A1560" t="s">
        <v>8</v>
      </c>
      <c r="B1560" t="s">
        <v>360</v>
      </c>
      <c r="C1560">
        <v>450</v>
      </c>
      <c r="D1560">
        <v>90</v>
      </c>
      <c r="E1560">
        <v>28060193</v>
      </c>
      <c r="F1560" t="s">
        <v>382</v>
      </c>
      <c r="G1560" s="1">
        <v>42470.091666666667</v>
      </c>
      <c r="H1560" s="2">
        <v>216</v>
      </c>
      <c r="I1560" s="13">
        <f t="shared" si="48"/>
        <v>42470</v>
      </c>
      <c r="J1560" s="28" t="str">
        <f t="shared" si="49"/>
        <v>2:12</v>
      </c>
    </row>
    <row r="1561" spans="1:10" x14ac:dyDescent="0.25">
      <c r="A1561" t="s">
        <v>8</v>
      </c>
      <c r="B1561" t="s">
        <v>368</v>
      </c>
      <c r="C1561">
        <v>450</v>
      </c>
      <c r="D1561">
        <v>100</v>
      </c>
      <c r="E1561">
        <v>28060193</v>
      </c>
      <c r="F1561" t="s">
        <v>382</v>
      </c>
      <c r="G1561" s="1">
        <v>42472.440972222219</v>
      </c>
      <c r="H1561" s="2">
        <v>192</v>
      </c>
      <c r="I1561" s="13">
        <f t="shared" si="48"/>
        <v>42472</v>
      </c>
      <c r="J1561" s="28" t="str">
        <f t="shared" si="49"/>
        <v>10:35</v>
      </c>
    </row>
    <row r="1562" spans="1:10" x14ac:dyDescent="0.25">
      <c r="A1562" t="s">
        <v>8</v>
      </c>
      <c r="B1562" t="s">
        <v>376</v>
      </c>
      <c r="C1562">
        <v>450</v>
      </c>
      <c r="D1562">
        <v>120</v>
      </c>
      <c r="E1562">
        <v>28060193</v>
      </c>
      <c r="F1562" t="s">
        <v>382</v>
      </c>
      <c r="G1562" s="1">
        <v>42473.636111111111</v>
      </c>
      <c r="H1562" s="2">
        <v>120</v>
      </c>
      <c r="I1562" s="13">
        <f t="shared" si="48"/>
        <v>42473</v>
      </c>
      <c r="J1562" s="28" t="str">
        <f t="shared" si="49"/>
        <v>15:16</v>
      </c>
    </row>
    <row r="1563" spans="1:10" x14ac:dyDescent="0.25">
      <c r="A1563" t="s">
        <v>8</v>
      </c>
      <c r="B1563" t="s">
        <v>379</v>
      </c>
      <c r="C1563">
        <v>450</v>
      </c>
      <c r="D1563">
        <v>250</v>
      </c>
      <c r="E1563">
        <v>28060193</v>
      </c>
      <c r="F1563" t="s">
        <v>382</v>
      </c>
      <c r="G1563" s="1">
        <v>42474.158333333333</v>
      </c>
      <c r="H1563" s="2">
        <v>168</v>
      </c>
      <c r="I1563" s="13">
        <f t="shared" si="48"/>
        <v>42474</v>
      </c>
      <c r="J1563" s="28" t="str">
        <f t="shared" si="49"/>
        <v>3:48</v>
      </c>
    </row>
    <row r="1564" spans="1:10" x14ac:dyDescent="0.25">
      <c r="A1564" t="s">
        <v>3</v>
      </c>
      <c r="B1564" t="s">
        <v>327</v>
      </c>
      <c r="C1564">
        <v>210</v>
      </c>
      <c r="D1564">
        <v>80</v>
      </c>
      <c r="E1564">
        <v>28214327</v>
      </c>
      <c r="F1564" t="s">
        <v>382</v>
      </c>
      <c r="G1564" s="1">
        <v>42471.711805555555</v>
      </c>
      <c r="H1564" s="2">
        <v>3744</v>
      </c>
      <c r="I1564" s="13">
        <f t="shared" si="48"/>
        <v>42471</v>
      </c>
      <c r="J1564" s="28" t="str">
        <f t="shared" si="49"/>
        <v>17:5</v>
      </c>
    </row>
    <row r="1565" spans="1:10" x14ac:dyDescent="0.25">
      <c r="A1565" t="s">
        <v>1</v>
      </c>
      <c r="B1565" t="s">
        <v>83</v>
      </c>
      <c r="C1565">
        <v>210</v>
      </c>
      <c r="D1565">
        <v>80</v>
      </c>
      <c r="E1565">
        <v>28525052</v>
      </c>
      <c r="F1565" t="s">
        <v>384</v>
      </c>
      <c r="G1565" s="1">
        <v>42463.380555555559</v>
      </c>
      <c r="H1565" s="2">
        <v>288</v>
      </c>
      <c r="I1565" s="13">
        <f t="shared" si="48"/>
        <v>42463</v>
      </c>
      <c r="J1565" s="28" t="str">
        <f t="shared" si="49"/>
        <v>9:8</v>
      </c>
    </row>
    <row r="1566" spans="1:10" x14ac:dyDescent="0.25">
      <c r="A1566" t="s">
        <v>3</v>
      </c>
      <c r="B1566" t="s">
        <v>302</v>
      </c>
      <c r="C1566">
        <v>210</v>
      </c>
      <c r="D1566">
        <v>80</v>
      </c>
      <c r="E1566">
        <v>28525052</v>
      </c>
      <c r="F1566" t="s">
        <v>384</v>
      </c>
      <c r="G1566" s="1">
        <v>42467.4375</v>
      </c>
      <c r="H1566" s="2">
        <v>1836</v>
      </c>
      <c r="I1566" s="13">
        <f t="shared" si="48"/>
        <v>42467</v>
      </c>
      <c r="J1566" s="28" t="str">
        <f t="shared" si="49"/>
        <v>10:30</v>
      </c>
    </row>
    <row r="1567" spans="1:10" x14ac:dyDescent="0.25">
      <c r="A1567" t="s">
        <v>1</v>
      </c>
      <c r="B1567" t="s">
        <v>79</v>
      </c>
      <c r="C1567">
        <v>210</v>
      </c>
      <c r="D1567">
        <v>80</v>
      </c>
      <c r="E1567">
        <v>28525054</v>
      </c>
      <c r="F1567" t="s">
        <v>384</v>
      </c>
      <c r="G1567" s="1">
        <v>42462.997916666667</v>
      </c>
      <c r="H1567" s="2">
        <v>5140</v>
      </c>
      <c r="I1567" s="13">
        <f t="shared" si="48"/>
        <v>42462</v>
      </c>
      <c r="J1567" s="28" t="str">
        <f t="shared" si="49"/>
        <v>23:57</v>
      </c>
    </row>
    <row r="1568" spans="1:10" x14ac:dyDescent="0.25">
      <c r="A1568" t="s">
        <v>1</v>
      </c>
      <c r="B1568" t="s">
        <v>79</v>
      </c>
      <c r="C1568">
        <v>210</v>
      </c>
      <c r="D1568">
        <v>80</v>
      </c>
      <c r="E1568">
        <v>28525054</v>
      </c>
      <c r="F1568" t="s">
        <v>384</v>
      </c>
      <c r="G1568" s="1">
        <v>42462.997916666667</v>
      </c>
      <c r="H1568" s="2">
        <v>2000</v>
      </c>
      <c r="I1568" s="13">
        <f t="shared" si="48"/>
        <v>42462</v>
      </c>
      <c r="J1568" s="28" t="str">
        <f t="shared" si="49"/>
        <v>23:57</v>
      </c>
    </row>
    <row r="1569" spans="1:10" x14ac:dyDescent="0.25">
      <c r="A1569" t="s">
        <v>2</v>
      </c>
      <c r="B1569" t="s">
        <v>79</v>
      </c>
      <c r="C1569">
        <v>210</v>
      </c>
      <c r="D1569">
        <v>80</v>
      </c>
      <c r="E1569">
        <v>28525054</v>
      </c>
      <c r="F1569" t="s">
        <v>384</v>
      </c>
      <c r="G1569" s="1">
        <v>42462.997916666667</v>
      </c>
      <c r="H1569" s="2">
        <v>5140</v>
      </c>
      <c r="I1569" s="13">
        <f t="shared" si="48"/>
        <v>42462</v>
      </c>
      <c r="J1569" s="28" t="str">
        <f t="shared" si="49"/>
        <v>23:57</v>
      </c>
    </row>
    <row r="1570" spans="1:10" x14ac:dyDescent="0.25">
      <c r="A1570" t="s">
        <v>2</v>
      </c>
      <c r="B1570" t="s">
        <v>79</v>
      </c>
      <c r="C1570">
        <v>210</v>
      </c>
      <c r="D1570">
        <v>80</v>
      </c>
      <c r="E1570">
        <v>28525054</v>
      </c>
      <c r="F1570" t="s">
        <v>384</v>
      </c>
      <c r="G1570" s="1">
        <v>42462.997916666667</v>
      </c>
      <c r="H1570" s="2">
        <v>2000</v>
      </c>
      <c r="I1570" s="13">
        <f t="shared" si="48"/>
        <v>42462</v>
      </c>
      <c r="J1570" s="28" t="str">
        <f t="shared" si="49"/>
        <v>23:57</v>
      </c>
    </row>
    <row r="1571" spans="1:10" x14ac:dyDescent="0.25">
      <c r="A1571" t="s">
        <v>3</v>
      </c>
      <c r="B1571" t="s">
        <v>305</v>
      </c>
      <c r="C1571">
        <v>210</v>
      </c>
      <c r="D1571">
        <v>80</v>
      </c>
      <c r="E1571">
        <v>28525054</v>
      </c>
      <c r="F1571" t="s">
        <v>384</v>
      </c>
      <c r="G1571" s="1">
        <v>42467.926388888889</v>
      </c>
      <c r="H1571" s="2">
        <v>8520</v>
      </c>
      <c r="I1571" s="13">
        <f t="shared" si="48"/>
        <v>42467</v>
      </c>
      <c r="J1571" s="28" t="str">
        <f t="shared" si="49"/>
        <v>22:14</v>
      </c>
    </row>
    <row r="1572" spans="1:10" x14ac:dyDescent="0.25">
      <c r="A1572" t="s">
        <v>1</v>
      </c>
      <c r="B1572" t="s">
        <v>189</v>
      </c>
      <c r="C1572">
        <v>210</v>
      </c>
      <c r="D1572">
        <v>90</v>
      </c>
      <c r="E1572">
        <v>28525056</v>
      </c>
      <c r="F1572" t="s">
        <v>384</v>
      </c>
      <c r="G1572" s="1">
        <v>42468.390972222223</v>
      </c>
      <c r="H1572" s="2">
        <v>216</v>
      </c>
      <c r="I1572" s="13">
        <f t="shared" si="48"/>
        <v>42468</v>
      </c>
      <c r="J1572" s="28" t="str">
        <f t="shared" si="49"/>
        <v>9:23</v>
      </c>
    </row>
    <row r="1573" spans="1:10" x14ac:dyDescent="0.25">
      <c r="A1573" t="s">
        <v>1</v>
      </c>
      <c r="B1573" t="s">
        <v>78</v>
      </c>
      <c r="C1573">
        <v>210</v>
      </c>
      <c r="D1573">
        <v>80</v>
      </c>
      <c r="E1573">
        <v>28525057</v>
      </c>
      <c r="F1573" t="s">
        <v>384</v>
      </c>
      <c r="G1573" s="1">
        <v>42462.968055555553</v>
      </c>
      <c r="H1573" s="2">
        <v>1800</v>
      </c>
      <c r="I1573" s="13">
        <f t="shared" si="48"/>
        <v>42462</v>
      </c>
      <c r="J1573" s="28" t="str">
        <f t="shared" si="49"/>
        <v>23:14</v>
      </c>
    </row>
    <row r="1574" spans="1:10" x14ac:dyDescent="0.25">
      <c r="A1574" t="s">
        <v>3</v>
      </c>
      <c r="B1574" t="s">
        <v>238</v>
      </c>
      <c r="C1574">
        <v>210</v>
      </c>
      <c r="D1574">
        <v>80</v>
      </c>
      <c r="E1574">
        <v>28525062</v>
      </c>
      <c r="F1574" t="s">
        <v>384</v>
      </c>
      <c r="G1574" s="1">
        <v>42464.918749999997</v>
      </c>
      <c r="H1574" s="2">
        <v>1764</v>
      </c>
      <c r="I1574" s="13">
        <f t="shared" si="48"/>
        <v>42464</v>
      </c>
      <c r="J1574" s="28" t="str">
        <f t="shared" si="49"/>
        <v>22:3</v>
      </c>
    </row>
    <row r="1575" spans="1:10" x14ac:dyDescent="0.25">
      <c r="A1575" t="s">
        <v>8</v>
      </c>
      <c r="B1575" t="s">
        <v>338</v>
      </c>
      <c r="C1575">
        <v>420</v>
      </c>
      <c r="D1575">
        <v>160</v>
      </c>
      <c r="E1575">
        <v>28643094</v>
      </c>
      <c r="F1575" t="s">
        <v>386</v>
      </c>
      <c r="G1575" s="1">
        <v>42466.290972222225</v>
      </c>
      <c r="H1575" s="2">
        <v>600</v>
      </c>
      <c r="I1575" s="13">
        <f t="shared" si="48"/>
        <v>42466</v>
      </c>
      <c r="J1575" s="28" t="str">
        <f t="shared" si="49"/>
        <v>6:59</v>
      </c>
    </row>
    <row r="1576" spans="1:10" x14ac:dyDescent="0.25">
      <c r="A1576" t="s">
        <v>3</v>
      </c>
      <c r="B1576" t="s">
        <v>324</v>
      </c>
      <c r="C1576">
        <v>210</v>
      </c>
      <c r="D1576">
        <v>80</v>
      </c>
      <c r="E1576">
        <v>28857214</v>
      </c>
      <c r="F1576" t="s">
        <v>384</v>
      </c>
      <c r="G1576" s="1">
        <v>42469.53125</v>
      </c>
      <c r="H1576" s="2">
        <v>16960</v>
      </c>
      <c r="I1576" s="13">
        <f t="shared" si="48"/>
        <v>42469</v>
      </c>
      <c r="J1576" s="28" t="str">
        <f t="shared" si="49"/>
        <v>12:45</v>
      </c>
    </row>
    <row r="1577" spans="1:10" x14ac:dyDescent="0.25">
      <c r="A1577" t="s">
        <v>0</v>
      </c>
      <c r="B1577" t="s">
        <v>260</v>
      </c>
      <c r="C1577">
        <v>210</v>
      </c>
      <c r="D1577">
        <v>160</v>
      </c>
      <c r="E1577">
        <v>28857222</v>
      </c>
      <c r="F1577" t="s">
        <v>382</v>
      </c>
      <c r="G1577" s="1">
        <v>42469.867361111108</v>
      </c>
      <c r="H1577" s="2">
        <v>401</v>
      </c>
      <c r="I1577" s="13">
        <f t="shared" si="48"/>
        <v>42469</v>
      </c>
      <c r="J1577" s="28" t="str">
        <f t="shared" si="49"/>
        <v>20:49</v>
      </c>
    </row>
    <row r="1578" spans="1:10" x14ac:dyDescent="0.25">
      <c r="A1578" t="s">
        <v>1</v>
      </c>
      <c r="B1578" t="s">
        <v>213</v>
      </c>
      <c r="C1578">
        <v>210</v>
      </c>
      <c r="D1578">
        <v>90</v>
      </c>
      <c r="E1578">
        <v>28857222</v>
      </c>
      <c r="F1578" t="s">
        <v>382</v>
      </c>
      <c r="G1578" s="1">
        <v>42470.303472222222</v>
      </c>
      <c r="H1578" s="2">
        <v>429</v>
      </c>
      <c r="I1578" s="13">
        <f t="shared" si="48"/>
        <v>42470</v>
      </c>
      <c r="J1578" s="28" t="str">
        <f t="shared" si="49"/>
        <v>7:17</v>
      </c>
    </row>
    <row r="1579" spans="1:10" x14ac:dyDescent="0.25">
      <c r="A1579" t="s">
        <v>1</v>
      </c>
      <c r="B1579" t="s">
        <v>175</v>
      </c>
      <c r="C1579">
        <v>210</v>
      </c>
      <c r="D1579">
        <v>100</v>
      </c>
      <c r="E1579">
        <v>28857222</v>
      </c>
      <c r="F1579" t="s">
        <v>382</v>
      </c>
      <c r="G1579" s="1">
        <v>42470.648611111108</v>
      </c>
      <c r="H1579" s="2">
        <v>608</v>
      </c>
      <c r="I1579" s="13">
        <f t="shared" si="48"/>
        <v>42470</v>
      </c>
      <c r="J1579" s="28" t="str">
        <f t="shared" si="49"/>
        <v>15:34</v>
      </c>
    </row>
    <row r="1580" spans="1:10" x14ac:dyDescent="0.25">
      <c r="A1580" t="s">
        <v>0</v>
      </c>
      <c r="B1580" t="s">
        <v>260</v>
      </c>
      <c r="C1580">
        <v>210</v>
      </c>
      <c r="D1580">
        <v>160</v>
      </c>
      <c r="E1580">
        <v>28857224</v>
      </c>
      <c r="F1580" t="s">
        <v>383</v>
      </c>
      <c r="G1580" s="1">
        <v>42469.867361111108</v>
      </c>
      <c r="H1580" s="2">
        <v>401</v>
      </c>
      <c r="I1580" s="13">
        <f t="shared" si="48"/>
        <v>42469</v>
      </c>
      <c r="J1580" s="28" t="str">
        <f t="shared" si="49"/>
        <v>20:49</v>
      </c>
    </row>
    <row r="1581" spans="1:10" x14ac:dyDescent="0.25">
      <c r="A1581" t="s">
        <v>1</v>
      </c>
      <c r="B1581" t="s">
        <v>175</v>
      </c>
      <c r="C1581">
        <v>210</v>
      </c>
      <c r="D1581">
        <v>100</v>
      </c>
      <c r="E1581">
        <v>28857225</v>
      </c>
      <c r="F1581" t="s">
        <v>383</v>
      </c>
      <c r="G1581" s="1">
        <v>42470.648611111108</v>
      </c>
      <c r="H1581" s="2">
        <v>608</v>
      </c>
      <c r="I1581" s="13">
        <f t="shared" si="48"/>
        <v>42470</v>
      </c>
      <c r="J1581" s="28" t="str">
        <f t="shared" si="49"/>
        <v>15:34</v>
      </c>
    </row>
    <row r="1582" spans="1:10" x14ac:dyDescent="0.25">
      <c r="A1582" t="s">
        <v>1</v>
      </c>
      <c r="B1582" t="s">
        <v>213</v>
      </c>
      <c r="C1582">
        <v>210</v>
      </c>
      <c r="D1582">
        <v>90</v>
      </c>
      <c r="E1582">
        <v>28857227</v>
      </c>
      <c r="F1582" t="s">
        <v>383</v>
      </c>
      <c r="G1582" s="1">
        <v>42470.303472222222</v>
      </c>
      <c r="H1582" s="2">
        <v>429</v>
      </c>
      <c r="I1582" s="13">
        <f t="shared" si="48"/>
        <v>42470</v>
      </c>
      <c r="J1582" s="28" t="str">
        <f t="shared" si="49"/>
        <v>7:17</v>
      </c>
    </row>
    <row r="1583" spans="1:10" x14ac:dyDescent="0.25">
      <c r="A1583" t="s">
        <v>8</v>
      </c>
      <c r="B1583" t="s">
        <v>349</v>
      </c>
      <c r="C1583">
        <v>420</v>
      </c>
      <c r="D1583">
        <v>170</v>
      </c>
      <c r="E1583">
        <v>29011553</v>
      </c>
      <c r="F1583" t="s">
        <v>382</v>
      </c>
      <c r="G1583" s="1">
        <v>42467.990277777775</v>
      </c>
      <c r="H1583" s="2">
        <v>96</v>
      </c>
      <c r="I1583" s="13">
        <f t="shared" si="48"/>
        <v>42467</v>
      </c>
      <c r="J1583" s="28" t="str">
        <f t="shared" si="49"/>
        <v>23:46</v>
      </c>
    </row>
    <row r="1584" spans="1:10" x14ac:dyDescent="0.25">
      <c r="A1584" t="s">
        <v>8</v>
      </c>
      <c r="B1584" t="s">
        <v>332</v>
      </c>
      <c r="C1584">
        <v>420</v>
      </c>
      <c r="D1584">
        <v>120</v>
      </c>
      <c r="E1584">
        <v>29012761</v>
      </c>
      <c r="F1584" t="s">
        <v>384</v>
      </c>
      <c r="G1584" s="1">
        <v>42465.385416666664</v>
      </c>
      <c r="H1584" s="2">
        <v>240</v>
      </c>
      <c r="I1584" s="13">
        <f t="shared" si="48"/>
        <v>42465</v>
      </c>
      <c r="J1584" s="28" t="str">
        <f t="shared" si="49"/>
        <v>9:15</v>
      </c>
    </row>
    <row r="1585" spans="1:10" x14ac:dyDescent="0.25">
      <c r="A1585" t="s">
        <v>0</v>
      </c>
      <c r="B1585" t="s">
        <v>40</v>
      </c>
      <c r="C1585">
        <v>210</v>
      </c>
      <c r="D1585">
        <v>160</v>
      </c>
      <c r="E1585">
        <v>29174117</v>
      </c>
      <c r="F1585" t="s">
        <v>381</v>
      </c>
      <c r="G1585" s="1">
        <v>42466.277777777781</v>
      </c>
      <c r="H1585" s="2">
        <v>29.337</v>
      </c>
      <c r="I1585" s="13">
        <f t="shared" si="48"/>
        <v>42466</v>
      </c>
      <c r="J1585" s="28" t="str">
        <f t="shared" si="49"/>
        <v>6:40</v>
      </c>
    </row>
    <row r="1586" spans="1:10" x14ac:dyDescent="0.25">
      <c r="A1586" t="s">
        <v>8</v>
      </c>
      <c r="B1586" t="s">
        <v>170</v>
      </c>
      <c r="C1586">
        <v>420</v>
      </c>
      <c r="D1586">
        <v>100</v>
      </c>
      <c r="E1586">
        <v>29174140</v>
      </c>
      <c r="F1586" t="s">
        <v>381</v>
      </c>
      <c r="G1586" s="1">
        <v>42461.598611111112</v>
      </c>
      <c r="H1586" s="2">
        <v>4.7051280000000002</v>
      </c>
      <c r="I1586" s="13">
        <f t="shared" si="48"/>
        <v>42461</v>
      </c>
      <c r="J1586" s="28" t="str">
        <f t="shared" si="49"/>
        <v>14:22</v>
      </c>
    </row>
    <row r="1587" spans="1:10" x14ac:dyDescent="0.25">
      <c r="A1587" t="s">
        <v>8</v>
      </c>
      <c r="B1587" t="s">
        <v>170</v>
      </c>
      <c r="C1587">
        <v>420</v>
      </c>
      <c r="D1587">
        <v>100</v>
      </c>
      <c r="E1587">
        <v>29174143</v>
      </c>
      <c r="F1587" t="s">
        <v>382</v>
      </c>
      <c r="G1587" s="1">
        <v>42461.598611111112</v>
      </c>
      <c r="H1587" s="2">
        <v>20</v>
      </c>
      <c r="I1587" s="13">
        <f t="shared" si="48"/>
        <v>42461</v>
      </c>
      <c r="J1587" s="28" t="str">
        <f t="shared" si="49"/>
        <v>14:22</v>
      </c>
    </row>
    <row r="1588" spans="1:10" x14ac:dyDescent="0.25">
      <c r="A1588" t="s">
        <v>0</v>
      </c>
      <c r="B1588" t="s">
        <v>40</v>
      </c>
      <c r="C1588">
        <v>210</v>
      </c>
      <c r="D1588">
        <v>160</v>
      </c>
      <c r="E1588">
        <v>29174144</v>
      </c>
      <c r="F1588" t="s">
        <v>382</v>
      </c>
      <c r="G1588" s="1">
        <v>42466.277777777781</v>
      </c>
      <c r="H1588" s="2">
        <v>240</v>
      </c>
      <c r="I1588" s="13">
        <f t="shared" si="48"/>
        <v>42466</v>
      </c>
      <c r="J1588" s="28" t="str">
        <f t="shared" si="49"/>
        <v>6:40</v>
      </c>
    </row>
    <row r="1589" spans="1:10" x14ac:dyDescent="0.25">
      <c r="A1589" t="s">
        <v>1</v>
      </c>
      <c r="B1589" t="s">
        <v>191</v>
      </c>
      <c r="C1589">
        <v>210</v>
      </c>
      <c r="D1589">
        <v>90</v>
      </c>
      <c r="E1589">
        <v>29174144</v>
      </c>
      <c r="F1589" t="s">
        <v>382</v>
      </c>
      <c r="G1589" s="1">
        <v>42468.428472222222</v>
      </c>
      <c r="H1589" s="2">
        <v>224</v>
      </c>
      <c r="I1589" s="13">
        <f t="shared" si="48"/>
        <v>42468</v>
      </c>
      <c r="J1589" s="28" t="str">
        <f t="shared" si="49"/>
        <v>10:17</v>
      </c>
    </row>
    <row r="1590" spans="1:10" x14ac:dyDescent="0.25">
      <c r="A1590" t="s">
        <v>8</v>
      </c>
      <c r="B1590" t="s">
        <v>170</v>
      </c>
      <c r="C1590">
        <v>420</v>
      </c>
      <c r="D1590">
        <v>100</v>
      </c>
      <c r="E1590">
        <v>29174153</v>
      </c>
      <c r="F1590" t="s">
        <v>383</v>
      </c>
      <c r="G1590" s="1">
        <v>42461.598611111112</v>
      </c>
      <c r="H1590" s="2">
        <v>20</v>
      </c>
      <c r="I1590" s="13">
        <f t="shared" si="48"/>
        <v>42461</v>
      </c>
      <c r="J1590" s="28" t="str">
        <f t="shared" si="49"/>
        <v>14:22</v>
      </c>
    </row>
    <row r="1591" spans="1:10" x14ac:dyDescent="0.25">
      <c r="A1591" t="s">
        <v>1</v>
      </c>
      <c r="B1591" t="s">
        <v>62</v>
      </c>
      <c r="C1591">
        <v>210</v>
      </c>
      <c r="D1591">
        <v>80</v>
      </c>
      <c r="E1591">
        <v>29420248</v>
      </c>
      <c r="F1591" t="s">
        <v>381</v>
      </c>
      <c r="G1591" s="1">
        <v>42464.723611111112</v>
      </c>
      <c r="H1591" s="2">
        <v>140.70672000000002</v>
      </c>
      <c r="I1591" s="13">
        <f t="shared" si="48"/>
        <v>42464</v>
      </c>
      <c r="J1591" s="28" t="str">
        <f t="shared" si="49"/>
        <v>17:22</v>
      </c>
    </row>
    <row r="1592" spans="1:10" x14ac:dyDescent="0.25">
      <c r="A1592" t="s">
        <v>2</v>
      </c>
      <c r="B1592" t="s">
        <v>108</v>
      </c>
      <c r="C1592">
        <v>210</v>
      </c>
      <c r="D1592">
        <v>80</v>
      </c>
      <c r="E1592">
        <v>29420248</v>
      </c>
      <c r="F1592" t="s">
        <v>381</v>
      </c>
      <c r="G1592" s="1">
        <v>42465.431250000001</v>
      </c>
      <c r="H1592" s="2">
        <v>283.808448</v>
      </c>
      <c r="I1592" s="13">
        <f t="shared" si="48"/>
        <v>42465</v>
      </c>
      <c r="J1592" s="28" t="str">
        <f t="shared" si="49"/>
        <v>10:21</v>
      </c>
    </row>
    <row r="1593" spans="1:10" x14ac:dyDescent="0.25">
      <c r="A1593" t="s">
        <v>2</v>
      </c>
      <c r="B1593" t="s">
        <v>234</v>
      </c>
      <c r="C1593">
        <v>210</v>
      </c>
      <c r="D1593">
        <v>80</v>
      </c>
      <c r="E1593">
        <v>29420248</v>
      </c>
      <c r="F1593" t="s">
        <v>381</v>
      </c>
      <c r="G1593" s="1">
        <v>42465.628472222219</v>
      </c>
      <c r="H1593" s="2">
        <v>161.66304</v>
      </c>
      <c r="I1593" s="13">
        <f t="shared" si="48"/>
        <v>42465</v>
      </c>
      <c r="J1593" s="28" t="str">
        <f t="shared" si="49"/>
        <v>15:5</v>
      </c>
    </row>
    <row r="1594" spans="1:10" x14ac:dyDescent="0.25">
      <c r="A1594" t="s">
        <v>8</v>
      </c>
      <c r="B1594" t="s">
        <v>348</v>
      </c>
      <c r="C1594">
        <v>420</v>
      </c>
      <c r="D1594">
        <v>160</v>
      </c>
      <c r="E1594">
        <v>29870234</v>
      </c>
      <c r="F1594" t="s">
        <v>386</v>
      </c>
      <c r="G1594" s="1">
        <v>42467.886111111111</v>
      </c>
      <c r="H1594" s="2">
        <v>600</v>
      </c>
      <c r="I1594" s="13">
        <f t="shared" si="48"/>
        <v>42467</v>
      </c>
      <c r="J1594" s="28" t="str">
        <f t="shared" si="49"/>
        <v>21:16</v>
      </c>
    </row>
    <row r="1595" spans="1:10" x14ac:dyDescent="0.25">
      <c r="A1595" t="s">
        <v>0</v>
      </c>
      <c r="B1595" t="s">
        <v>257</v>
      </c>
      <c r="C1595">
        <v>210</v>
      </c>
      <c r="D1595">
        <v>120</v>
      </c>
      <c r="E1595">
        <v>29870236</v>
      </c>
      <c r="F1595" t="s">
        <v>386</v>
      </c>
      <c r="G1595" s="1">
        <v>42469.502083333333</v>
      </c>
      <c r="H1595" s="2">
        <v>1920</v>
      </c>
      <c r="I1595" s="13">
        <f t="shared" si="48"/>
        <v>42469</v>
      </c>
      <c r="J1595" s="28" t="str">
        <f t="shared" si="49"/>
        <v>12:3</v>
      </c>
    </row>
    <row r="1596" spans="1:10" x14ac:dyDescent="0.25">
      <c r="A1596" t="s">
        <v>1</v>
      </c>
      <c r="B1596" t="s">
        <v>210</v>
      </c>
      <c r="C1596">
        <v>210</v>
      </c>
      <c r="D1596">
        <v>80</v>
      </c>
      <c r="E1596">
        <v>29870248</v>
      </c>
      <c r="F1596" t="s">
        <v>386</v>
      </c>
      <c r="G1596" s="1">
        <v>42470.15347222222</v>
      </c>
      <c r="H1596" s="2">
        <v>5520</v>
      </c>
      <c r="I1596" s="13">
        <f t="shared" si="48"/>
        <v>42470</v>
      </c>
      <c r="J1596" s="28" t="str">
        <f t="shared" si="49"/>
        <v>3:41</v>
      </c>
    </row>
    <row r="1597" spans="1:10" x14ac:dyDescent="0.25">
      <c r="A1597" t="s">
        <v>8</v>
      </c>
      <c r="B1597" t="s">
        <v>361</v>
      </c>
      <c r="C1597">
        <v>450</v>
      </c>
      <c r="D1597">
        <v>90</v>
      </c>
      <c r="E1597">
        <v>33000250</v>
      </c>
      <c r="F1597" t="s">
        <v>386</v>
      </c>
      <c r="G1597" s="1">
        <v>42470.200694444444</v>
      </c>
      <c r="H1597" s="2">
        <v>2040</v>
      </c>
      <c r="I1597" s="13">
        <f t="shared" si="48"/>
        <v>42470</v>
      </c>
      <c r="J1597" s="28" t="str">
        <f t="shared" si="49"/>
        <v>4:49</v>
      </c>
    </row>
    <row r="1598" spans="1:10" x14ac:dyDescent="0.25">
      <c r="A1598" t="s">
        <v>8</v>
      </c>
      <c r="B1598" t="s">
        <v>160</v>
      </c>
      <c r="C1598">
        <v>420</v>
      </c>
      <c r="D1598">
        <v>300</v>
      </c>
      <c r="E1598">
        <v>33000279</v>
      </c>
      <c r="F1598" t="s">
        <v>386</v>
      </c>
      <c r="G1598" s="1">
        <v>42463.836805555555</v>
      </c>
      <c r="H1598" s="2">
        <v>640</v>
      </c>
      <c r="I1598" s="13">
        <f t="shared" si="48"/>
        <v>42463</v>
      </c>
      <c r="J1598" s="28" t="str">
        <f t="shared" si="49"/>
        <v>20:5</v>
      </c>
    </row>
    <row r="1599" spans="1:10" x14ac:dyDescent="0.25">
      <c r="A1599" t="s">
        <v>8</v>
      </c>
      <c r="B1599" t="s">
        <v>153</v>
      </c>
      <c r="C1599">
        <v>420</v>
      </c>
      <c r="D1599">
        <v>200</v>
      </c>
      <c r="E1599">
        <v>33000334</v>
      </c>
      <c r="F1599" t="s">
        <v>386</v>
      </c>
      <c r="G1599" s="1">
        <v>42462.648611111108</v>
      </c>
      <c r="H1599" s="2">
        <v>1280</v>
      </c>
      <c r="I1599" s="13">
        <f t="shared" si="48"/>
        <v>42462</v>
      </c>
      <c r="J1599" s="28" t="str">
        <f t="shared" si="49"/>
        <v>15:34</v>
      </c>
    </row>
    <row r="1600" spans="1:10" x14ac:dyDescent="0.25">
      <c r="A1600" t="s">
        <v>8</v>
      </c>
      <c r="B1600" t="s">
        <v>336</v>
      </c>
      <c r="C1600">
        <v>420</v>
      </c>
      <c r="D1600">
        <v>120</v>
      </c>
      <c r="E1600">
        <v>33000398</v>
      </c>
      <c r="F1600" t="s">
        <v>386</v>
      </c>
      <c r="G1600" s="1">
        <v>42466.07708333333</v>
      </c>
      <c r="H1600" s="2">
        <v>1080</v>
      </c>
      <c r="I1600" s="13">
        <f t="shared" si="48"/>
        <v>42466</v>
      </c>
      <c r="J1600" s="28" t="str">
        <f t="shared" si="49"/>
        <v>1:51</v>
      </c>
    </row>
    <row r="1601" spans="1:10" x14ac:dyDescent="0.25">
      <c r="A1601" t="s">
        <v>8</v>
      </c>
      <c r="B1601" t="s">
        <v>363</v>
      </c>
      <c r="C1601">
        <v>450</v>
      </c>
      <c r="D1601">
        <v>100</v>
      </c>
      <c r="E1601">
        <v>33000435</v>
      </c>
      <c r="F1601" t="s">
        <v>386</v>
      </c>
      <c r="G1601" s="1">
        <v>42470.909722222219</v>
      </c>
      <c r="H1601" s="2">
        <v>3660</v>
      </c>
      <c r="I1601" s="13">
        <f t="shared" si="48"/>
        <v>42470</v>
      </c>
      <c r="J1601" s="28" t="str">
        <f t="shared" si="49"/>
        <v>21:50</v>
      </c>
    </row>
    <row r="1602" spans="1:10" x14ac:dyDescent="0.25">
      <c r="A1602" t="s">
        <v>8</v>
      </c>
      <c r="B1602" t="s">
        <v>158</v>
      </c>
      <c r="C1602">
        <v>420</v>
      </c>
      <c r="D1602">
        <v>250</v>
      </c>
      <c r="E1602">
        <v>33000437</v>
      </c>
      <c r="F1602" t="s">
        <v>386</v>
      </c>
      <c r="G1602" s="1">
        <v>42463.420138888891</v>
      </c>
      <c r="H1602" s="2">
        <v>1542</v>
      </c>
      <c r="I1602" s="13">
        <f t="shared" si="48"/>
        <v>42463</v>
      </c>
      <c r="J1602" s="28" t="str">
        <f t="shared" si="49"/>
        <v>10:5</v>
      </c>
    </row>
    <row r="1603" spans="1:10" x14ac:dyDescent="0.25">
      <c r="A1603" t="s">
        <v>8</v>
      </c>
      <c r="B1603" t="s">
        <v>344</v>
      </c>
      <c r="C1603">
        <v>420</v>
      </c>
      <c r="D1603">
        <v>160</v>
      </c>
      <c r="E1603">
        <v>33000440</v>
      </c>
      <c r="F1603" t="s">
        <v>386</v>
      </c>
      <c r="G1603" s="1">
        <v>42467</v>
      </c>
      <c r="H1603" s="2">
        <v>2845</v>
      </c>
      <c r="I1603" s="13">
        <f t="shared" ref="I1603:I1666" si="50">DATE(YEAR(G1603),MONTH(G1603),DAY(G1603))</f>
        <v>42467</v>
      </c>
      <c r="J1603" s="28" t="str">
        <f t="shared" ref="J1603:J1666" si="51">HOUR(G1603)&amp;":"&amp;MINUTE(G1603)</f>
        <v>0:0</v>
      </c>
    </row>
    <row r="1604" spans="1:10" x14ac:dyDescent="0.25">
      <c r="A1604" t="s">
        <v>8</v>
      </c>
      <c r="B1604" t="s">
        <v>359</v>
      </c>
      <c r="C1604">
        <v>450</v>
      </c>
      <c r="D1604">
        <v>90</v>
      </c>
      <c r="E1604">
        <v>33057310</v>
      </c>
      <c r="F1604" t="s">
        <v>384</v>
      </c>
      <c r="G1604" s="1">
        <v>42470.010416666664</v>
      </c>
      <c r="H1604" s="2">
        <v>160</v>
      </c>
      <c r="I1604" s="13">
        <f t="shared" si="50"/>
        <v>42470</v>
      </c>
      <c r="J1604" s="28" t="str">
        <f t="shared" si="51"/>
        <v>0:15</v>
      </c>
    </row>
    <row r="1605" spans="1:10" x14ac:dyDescent="0.25">
      <c r="A1605" t="s">
        <v>8</v>
      </c>
      <c r="B1605" t="s">
        <v>370</v>
      </c>
      <c r="C1605">
        <v>450</v>
      </c>
      <c r="D1605">
        <v>100</v>
      </c>
      <c r="E1605">
        <v>33057311</v>
      </c>
      <c r="F1605" t="s">
        <v>384</v>
      </c>
      <c r="G1605" s="1">
        <v>42472.63958333333</v>
      </c>
      <c r="H1605" s="2">
        <v>140</v>
      </c>
      <c r="I1605" s="13">
        <f t="shared" si="50"/>
        <v>42472</v>
      </c>
      <c r="J1605" s="28" t="str">
        <f t="shared" si="51"/>
        <v>15:21</v>
      </c>
    </row>
    <row r="1606" spans="1:10" x14ac:dyDescent="0.25">
      <c r="A1606" t="s">
        <v>8</v>
      </c>
      <c r="B1606" t="s">
        <v>329</v>
      </c>
      <c r="C1606">
        <v>420</v>
      </c>
      <c r="D1606">
        <v>120</v>
      </c>
      <c r="E1606">
        <v>33897112</v>
      </c>
      <c r="F1606" t="s">
        <v>381</v>
      </c>
      <c r="G1606" s="1">
        <v>42465.063194444447</v>
      </c>
      <c r="H1606" s="2">
        <v>18.989264000000002</v>
      </c>
      <c r="I1606" s="13">
        <f t="shared" si="50"/>
        <v>42465</v>
      </c>
      <c r="J1606" s="28" t="str">
        <f t="shared" si="51"/>
        <v>1:31</v>
      </c>
    </row>
    <row r="1607" spans="1:10" x14ac:dyDescent="0.25">
      <c r="A1607" t="s">
        <v>8</v>
      </c>
      <c r="B1607" t="s">
        <v>145</v>
      </c>
      <c r="C1607">
        <v>420</v>
      </c>
      <c r="D1607">
        <v>160</v>
      </c>
      <c r="E1607">
        <v>33897114</v>
      </c>
      <c r="F1607" t="s">
        <v>381</v>
      </c>
      <c r="G1607" s="1">
        <v>42461.612500000003</v>
      </c>
      <c r="H1607" s="2">
        <v>15.67356</v>
      </c>
      <c r="I1607" s="13">
        <f t="shared" si="50"/>
        <v>42461</v>
      </c>
      <c r="J1607" s="28" t="str">
        <f t="shared" si="51"/>
        <v>14:42</v>
      </c>
    </row>
    <row r="1608" spans="1:10" x14ac:dyDescent="0.25">
      <c r="A1608" t="s">
        <v>8</v>
      </c>
      <c r="B1608" t="s">
        <v>146</v>
      </c>
      <c r="C1608">
        <v>420</v>
      </c>
      <c r="D1608">
        <v>160</v>
      </c>
      <c r="E1608">
        <v>33897114</v>
      </c>
      <c r="F1608" t="s">
        <v>381</v>
      </c>
      <c r="G1608" s="1">
        <v>42461.612500000003</v>
      </c>
      <c r="H1608" s="2">
        <v>15.67356</v>
      </c>
      <c r="I1608" s="13">
        <f t="shared" si="50"/>
        <v>42461</v>
      </c>
      <c r="J1608" s="28" t="str">
        <f t="shared" si="51"/>
        <v>14:42</v>
      </c>
    </row>
    <row r="1609" spans="1:10" x14ac:dyDescent="0.25">
      <c r="A1609" t="s">
        <v>8</v>
      </c>
      <c r="B1609" t="s">
        <v>147</v>
      </c>
      <c r="C1609">
        <v>420</v>
      </c>
      <c r="D1609">
        <v>160</v>
      </c>
      <c r="E1609">
        <v>33897114</v>
      </c>
      <c r="F1609" t="s">
        <v>381</v>
      </c>
      <c r="G1609" s="1">
        <v>42461.782638888886</v>
      </c>
      <c r="H1609" s="2">
        <v>15.67356</v>
      </c>
      <c r="I1609" s="13">
        <f t="shared" si="50"/>
        <v>42461</v>
      </c>
      <c r="J1609" s="28" t="str">
        <f t="shared" si="51"/>
        <v>18:47</v>
      </c>
    </row>
    <row r="1610" spans="1:10" x14ac:dyDescent="0.25">
      <c r="A1610" t="s">
        <v>8</v>
      </c>
      <c r="B1610" t="s">
        <v>148</v>
      </c>
      <c r="C1610">
        <v>420</v>
      </c>
      <c r="D1610">
        <v>160</v>
      </c>
      <c r="E1610">
        <v>33897114</v>
      </c>
      <c r="F1610" t="s">
        <v>381</v>
      </c>
      <c r="G1610" s="1">
        <v>42461.938194444447</v>
      </c>
      <c r="H1610" s="2">
        <v>15.67356</v>
      </c>
      <c r="I1610" s="13">
        <f t="shared" si="50"/>
        <v>42461</v>
      </c>
      <c r="J1610" s="28" t="str">
        <f t="shared" si="51"/>
        <v>22:31</v>
      </c>
    </row>
    <row r="1611" spans="1:10" x14ac:dyDescent="0.25">
      <c r="A1611" t="s">
        <v>8</v>
      </c>
      <c r="B1611" t="s">
        <v>149</v>
      </c>
      <c r="C1611">
        <v>420</v>
      </c>
      <c r="D1611">
        <v>160</v>
      </c>
      <c r="E1611">
        <v>33897114</v>
      </c>
      <c r="F1611" t="s">
        <v>381</v>
      </c>
      <c r="G1611" s="1">
        <v>42462.07708333333</v>
      </c>
      <c r="H1611" s="2">
        <v>15.67356</v>
      </c>
      <c r="I1611" s="13">
        <f t="shared" si="50"/>
        <v>42462</v>
      </c>
      <c r="J1611" s="28" t="str">
        <f t="shared" si="51"/>
        <v>1:51</v>
      </c>
    </row>
    <row r="1612" spans="1:10" x14ac:dyDescent="0.25">
      <c r="A1612" t="s">
        <v>8</v>
      </c>
      <c r="B1612" t="s">
        <v>162</v>
      </c>
      <c r="C1612">
        <v>420</v>
      </c>
      <c r="D1612">
        <v>80</v>
      </c>
      <c r="E1612">
        <v>33897114</v>
      </c>
      <c r="F1612" t="s">
        <v>381</v>
      </c>
      <c r="G1612" s="1">
        <v>42464.152777777781</v>
      </c>
      <c r="H1612" s="2">
        <v>15.898848000000001</v>
      </c>
      <c r="I1612" s="13">
        <f t="shared" si="50"/>
        <v>42464</v>
      </c>
      <c r="J1612" s="28" t="str">
        <f t="shared" si="51"/>
        <v>3:40</v>
      </c>
    </row>
    <row r="1613" spans="1:10" x14ac:dyDescent="0.25">
      <c r="A1613" t="s">
        <v>8</v>
      </c>
      <c r="B1613" t="s">
        <v>163</v>
      </c>
      <c r="C1613">
        <v>420</v>
      </c>
      <c r="D1613">
        <v>80</v>
      </c>
      <c r="E1613">
        <v>33897114</v>
      </c>
      <c r="F1613" t="s">
        <v>381</v>
      </c>
      <c r="G1613" s="1">
        <v>42464.256944444445</v>
      </c>
      <c r="H1613" s="2">
        <v>15.898848000000001</v>
      </c>
      <c r="I1613" s="13">
        <f t="shared" si="50"/>
        <v>42464</v>
      </c>
      <c r="J1613" s="28" t="str">
        <f t="shared" si="51"/>
        <v>6:10</v>
      </c>
    </row>
    <row r="1614" spans="1:10" x14ac:dyDescent="0.25">
      <c r="A1614" t="s">
        <v>8</v>
      </c>
      <c r="B1614" t="s">
        <v>164</v>
      </c>
      <c r="C1614">
        <v>420</v>
      </c>
      <c r="D1614">
        <v>80</v>
      </c>
      <c r="E1614">
        <v>33897114</v>
      </c>
      <c r="F1614" t="s">
        <v>381</v>
      </c>
      <c r="G1614" s="1">
        <v>42464.36041666667</v>
      </c>
      <c r="H1614" s="2">
        <v>15.67356</v>
      </c>
      <c r="I1614" s="13">
        <f t="shared" si="50"/>
        <v>42464</v>
      </c>
      <c r="J1614" s="28" t="str">
        <f t="shared" si="51"/>
        <v>8:39</v>
      </c>
    </row>
    <row r="1615" spans="1:10" x14ac:dyDescent="0.25">
      <c r="A1615" t="s">
        <v>8</v>
      </c>
      <c r="B1615" t="s">
        <v>165</v>
      </c>
      <c r="C1615">
        <v>420</v>
      </c>
      <c r="D1615">
        <v>80</v>
      </c>
      <c r="E1615">
        <v>33897114</v>
      </c>
      <c r="F1615" t="s">
        <v>381</v>
      </c>
      <c r="G1615" s="1">
        <v>42464.464583333334</v>
      </c>
      <c r="H1615" s="2">
        <v>15.67356</v>
      </c>
      <c r="I1615" s="13">
        <f t="shared" si="50"/>
        <v>42464</v>
      </c>
      <c r="J1615" s="28" t="str">
        <f t="shared" si="51"/>
        <v>11:9</v>
      </c>
    </row>
    <row r="1616" spans="1:10" x14ac:dyDescent="0.25">
      <c r="A1616" t="s">
        <v>8</v>
      </c>
      <c r="B1616" t="s">
        <v>166</v>
      </c>
      <c r="C1616">
        <v>420</v>
      </c>
      <c r="D1616">
        <v>80</v>
      </c>
      <c r="E1616">
        <v>33897114</v>
      </c>
      <c r="F1616" t="s">
        <v>381</v>
      </c>
      <c r="G1616" s="1">
        <v>42464.568749999999</v>
      </c>
      <c r="H1616" s="2">
        <v>20.89808</v>
      </c>
      <c r="I1616" s="13">
        <f t="shared" si="50"/>
        <v>42464</v>
      </c>
      <c r="J1616" s="28" t="str">
        <f t="shared" si="51"/>
        <v>13:39</v>
      </c>
    </row>
    <row r="1617" spans="1:10" x14ac:dyDescent="0.25">
      <c r="A1617" t="s">
        <v>8</v>
      </c>
      <c r="B1617" t="s">
        <v>150</v>
      </c>
      <c r="C1617">
        <v>420</v>
      </c>
      <c r="D1617">
        <v>160</v>
      </c>
      <c r="E1617">
        <v>33897114</v>
      </c>
      <c r="F1617" t="s">
        <v>381</v>
      </c>
      <c r="G1617" s="1">
        <v>42468.172222222223</v>
      </c>
      <c r="H1617" s="2">
        <v>15.67356</v>
      </c>
      <c r="I1617" s="13">
        <f t="shared" si="50"/>
        <v>42468</v>
      </c>
      <c r="J1617" s="28" t="str">
        <f t="shared" si="51"/>
        <v>4:8</v>
      </c>
    </row>
    <row r="1618" spans="1:10" x14ac:dyDescent="0.25">
      <c r="A1618" t="s">
        <v>8</v>
      </c>
      <c r="B1618" t="s">
        <v>251</v>
      </c>
      <c r="C1618">
        <v>420</v>
      </c>
      <c r="D1618">
        <v>80</v>
      </c>
      <c r="E1618">
        <v>33897114</v>
      </c>
      <c r="F1618" t="s">
        <v>381</v>
      </c>
      <c r="G1618" s="1">
        <v>42468.709027777775</v>
      </c>
      <c r="H1618" s="2">
        <v>15.67356</v>
      </c>
      <c r="I1618" s="13">
        <f t="shared" si="50"/>
        <v>42468</v>
      </c>
      <c r="J1618" s="28" t="str">
        <f t="shared" si="51"/>
        <v>17:1</v>
      </c>
    </row>
    <row r="1619" spans="1:10" x14ac:dyDescent="0.25">
      <c r="A1619" t="s">
        <v>8</v>
      </c>
      <c r="B1619" t="s">
        <v>329</v>
      </c>
      <c r="C1619">
        <v>420</v>
      </c>
      <c r="D1619">
        <v>120</v>
      </c>
      <c r="E1619">
        <v>33897126</v>
      </c>
      <c r="F1619" t="s">
        <v>386</v>
      </c>
      <c r="G1619" s="1">
        <v>42465.063194444447</v>
      </c>
      <c r="H1619" s="2">
        <v>800</v>
      </c>
      <c r="I1619" s="13">
        <f t="shared" si="50"/>
        <v>42465</v>
      </c>
      <c r="J1619" s="28" t="str">
        <f t="shared" si="51"/>
        <v>1:31</v>
      </c>
    </row>
    <row r="1620" spans="1:10" x14ac:dyDescent="0.25">
      <c r="A1620" t="s">
        <v>8</v>
      </c>
      <c r="B1620" t="s">
        <v>362</v>
      </c>
      <c r="C1620">
        <v>450</v>
      </c>
      <c r="D1620">
        <v>90</v>
      </c>
      <c r="E1620">
        <v>34003123</v>
      </c>
      <c r="F1620" t="s">
        <v>384</v>
      </c>
      <c r="G1620" s="1">
        <v>42470.545138888891</v>
      </c>
      <c r="H1620" s="2">
        <v>720</v>
      </c>
      <c r="I1620" s="13">
        <f t="shared" si="50"/>
        <v>42470</v>
      </c>
      <c r="J1620" s="28" t="str">
        <f t="shared" si="51"/>
        <v>13:5</v>
      </c>
    </row>
    <row r="1621" spans="1:10" x14ac:dyDescent="0.25">
      <c r="A1621" t="s">
        <v>1</v>
      </c>
      <c r="B1621" t="s">
        <v>211</v>
      </c>
      <c r="C1621">
        <v>210</v>
      </c>
      <c r="D1621">
        <v>90</v>
      </c>
      <c r="E1621">
        <v>34003126</v>
      </c>
      <c r="F1621" t="s">
        <v>384</v>
      </c>
      <c r="G1621" s="1">
        <v>42470.250694444447</v>
      </c>
      <c r="H1621" s="2">
        <v>384</v>
      </c>
      <c r="I1621" s="13">
        <f t="shared" si="50"/>
        <v>42470</v>
      </c>
      <c r="J1621" s="28" t="str">
        <f t="shared" si="51"/>
        <v>6:1</v>
      </c>
    </row>
    <row r="1622" spans="1:10" x14ac:dyDescent="0.25">
      <c r="A1622" t="s">
        <v>3</v>
      </c>
      <c r="B1622" t="s">
        <v>133</v>
      </c>
      <c r="C1622">
        <v>210</v>
      </c>
      <c r="D1622">
        <v>80</v>
      </c>
      <c r="E1622">
        <v>34410118</v>
      </c>
      <c r="F1622" t="s">
        <v>381</v>
      </c>
      <c r="G1622" s="1">
        <v>42463.103472222225</v>
      </c>
      <c r="H1622" s="2">
        <v>223.50639360000002</v>
      </c>
      <c r="I1622" s="13">
        <f t="shared" si="50"/>
        <v>42463</v>
      </c>
      <c r="J1622" s="28" t="str">
        <f t="shared" si="51"/>
        <v>2:29</v>
      </c>
    </row>
    <row r="1623" spans="1:10" x14ac:dyDescent="0.25">
      <c r="A1623" t="s">
        <v>1</v>
      </c>
      <c r="B1623" t="s">
        <v>83</v>
      </c>
      <c r="C1623">
        <v>210</v>
      </c>
      <c r="D1623">
        <v>80</v>
      </c>
      <c r="E1623">
        <v>35260132</v>
      </c>
      <c r="F1623" t="s">
        <v>381</v>
      </c>
      <c r="G1623" s="1">
        <v>42463.380555555559</v>
      </c>
      <c r="H1623" s="2">
        <v>35.411904</v>
      </c>
      <c r="I1623" s="13">
        <f t="shared" si="50"/>
        <v>42463</v>
      </c>
      <c r="J1623" s="28" t="str">
        <f t="shared" si="51"/>
        <v>9:8</v>
      </c>
    </row>
    <row r="1624" spans="1:10" x14ac:dyDescent="0.25">
      <c r="A1624" t="s">
        <v>3</v>
      </c>
      <c r="B1624" t="s">
        <v>302</v>
      </c>
      <c r="C1624">
        <v>210</v>
      </c>
      <c r="D1624">
        <v>80</v>
      </c>
      <c r="E1624">
        <v>35260132</v>
      </c>
      <c r="F1624" t="s">
        <v>381</v>
      </c>
      <c r="G1624" s="1">
        <v>42467.4375</v>
      </c>
      <c r="H1624" s="2">
        <v>225.750888</v>
      </c>
      <c r="I1624" s="13">
        <f t="shared" si="50"/>
        <v>42467</v>
      </c>
      <c r="J1624" s="28" t="str">
        <f t="shared" si="51"/>
        <v>10:30</v>
      </c>
    </row>
    <row r="1625" spans="1:10" x14ac:dyDescent="0.25">
      <c r="A1625" t="s">
        <v>1</v>
      </c>
      <c r="B1625" t="s">
        <v>79</v>
      </c>
      <c r="C1625">
        <v>210</v>
      </c>
      <c r="D1625">
        <v>80</v>
      </c>
      <c r="E1625">
        <v>35260135</v>
      </c>
      <c r="F1625" t="s">
        <v>381</v>
      </c>
      <c r="G1625" s="1">
        <v>42462.997916666667</v>
      </c>
      <c r="H1625" s="2">
        <v>209.85821999999999</v>
      </c>
      <c r="I1625" s="13">
        <f t="shared" si="50"/>
        <v>42462</v>
      </c>
      <c r="J1625" s="28" t="str">
        <f t="shared" si="51"/>
        <v>23:57</v>
      </c>
    </row>
    <row r="1626" spans="1:10" x14ac:dyDescent="0.25">
      <c r="A1626" t="s">
        <v>1</v>
      </c>
      <c r="B1626" t="s">
        <v>79</v>
      </c>
      <c r="C1626">
        <v>210</v>
      </c>
      <c r="D1626">
        <v>80</v>
      </c>
      <c r="E1626">
        <v>35260135</v>
      </c>
      <c r="F1626" t="s">
        <v>381</v>
      </c>
      <c r="G1626" s="1">
        <v>42462.997916666667</v>
      </c>
      <c r="H1626" s="2">
        <v>539.33562540000003</v>
      </c>
      <c r="I1626" s="13">
        <f t="shared" si="50"/>
        <v>42462</v>
      </c>
      <c r="J1626" s="28" t="str">
        <f t="shared" si="51"/>
        <v>23:57</v>
      </c>
    </row>
    <row r="1627" spans="1:10" x14ac:dyDescent="0.25">
      <c r="A1627" t="s">
        <v>2</v>
      </c>
      <c r="B1627" t="s">
        <v>79</v>
      </c>
      <c r="C1627">
        <v>210</v>
      </c>
      <c r="D1627">
        <v>80</v>
      </c>
      <c r="E1627">
        <v>35260135</v>
      </c>
      <c r="F1627" t="s">
        <v>381</v>
      </c>
      <c r="G1627" s="1">
        <v>42462.997916666667</v>
      </c>
      <c r="H1627" s="2">
        <v>209.85821999999999</v>
      </c>
      <c r="I1627" s="13">
        <f t="shared" si="50"/>
        <v>42462</v>
      </c>
      <c r="J1627" s="28" t="str">
        <f t="shared" si="51"/>
        <v>23:57</v>
      </c>
    </row>
    <row r="1628" spans="1:10" x14ac:dyDescent="0.25">
      <c r="A1628" t="s">
        <v>2</v>
      </c>
      <c r="B1628" t="s">
        <v>79</v>
      </c>
      <c r="C1628">
        <v>210</v>
      </c>
      <c r="D1628">
        <v>80</v>
      </c>
      <c r="E1628">
        <v>35260135</v>
      </c>
      <c r="F1628" t="s">
        <v>381</v>
      </c>
      <c r="G1628" s="1">
        <v>42462.997916666667</v>
      </c>
      <c r="H1628" s="2">
        <v>539.33562540000003</v>
      </c>
      <c r="I1628" s="13">
        <f t="shared" si="50"/>
        <v>42462</v>
      </c>
      <c r="J1628" s="28" t="str">
        <f t="shared" si="51"/>
        <v>23:57</v>
      </c>
    </row>
    <row r="1629" spans="1:10" x14ac:dyDescent="0.25">
      <c r="A1629" t="s">
        <v>3</v>
      </c>
      <c r="B1629" t="s">
        <v>305</v>
      </c>
      <c r="C1629">
        <v>210</v>
      </c>
      <c r="D1629">
        <v>80</v>
      </c>
      <c r="E1629">
        <v>35260135</v>
      </c>
      <c r="F1629" t="s">
        <v>381</v>
      </c>
      <c r="G1629" s="1">
        <v>42467.926388888889</v>
      </c>
      <c r="H1629" s="2">
        <v>893.9960172000001</v>
      </c>
      <c r="I1629" s="13">
        <f t="shared" si="50"/>
        <v>42467</v>
      </c>
      <c r="J1629" s="28" t="str">
        <f t="shared" si="51"/>
        <v>22:14</v>
      </c>
    </row>
    <row r="1630" spans="1:10" x14ac:dyDescent="0.25">
      <c r="A1630" t="s">
        <v>1</v>
      </c>
      <c r="B1630" t="s">
        <v>189</v>
      </c>
      <c r="C1630">
        <v>210</v>
      </c>
      <c r="D1630">
        <v>90</v>
      </c>
      <c r="E1630">
        <v>35260138</v>
      </c>
      <c r="F1630" t="s">
        <v>381</v>
      </c>
      <c r="G1630" s="1">
        <v>42468.390972222223</v>
      </c>
      <c r="H1630" s="2">
        <v>25.639847999999997</v>
      </c>
      <c r="I1630" s="13">
        <f t="shared" si="50"/>
        <v>42468</v>
      </c>
      <c r="J1630" s="28" t="str">
        <f t="shared" si="51"/>
        <v>9:23</v>
      </c>
    </row>
    <row r="1631" spans="1:10" x14ac:dyDescent="0.25">
      <c r="A1631" t="s">
        <v>0</v>
      </c>
      <c r="B1631" t="s">
        <v>26</v>
      </c>
      <c r="C1631">
        <v>210</v>
      </c>
      <c r="D1631">
        <v>80</v>
      </c>
      <c r="E1631">
        <v>35269102</v>
      </c>
      <c r="F1631" t="s">
        <v>386</v>
      </c>
      <c r="G1631" s="1">
        <v>42464.087500000001</v>
      </c>
      <c r="H1631" s="2">
        <v>1800</v>
      </c>
      <c r="I1631" s="13">
        <f t="shared" si="50"/>
        <v>42464</v>
      </c>
      <c r="J1631" s="28" t="str">
        <f t="shared" si="51"/>
        <v>2:6</v>
      </c>
    </row>
    <row r="1632" spans="1:10" x14ac:dyDescent="0.25">
      <c r="A1632" t="s">
        <v>1</v>
      </c>
      <c r="B1632" t="s">
        <v>203</v>
      </c>
      <c r="C1632">
        <v>210</v>
      </c>
      <c r="D1632">
        <v>80</v>
      </c>
      <c r="E1632">
        <v>35269114</v>
      </c>
      <c r="F1632" t="s">
        <v>386</v>
      </c>
      <c r="G1632" s="1">
        <v>42469.529166666667</v>
      </c>
      <c r="H1632" s="2">
        <v>8400</v>
      </c>
      <c r="I1632" s="13">
        <f t="shared" si="50"/>
        <v>42469</v>
      </c>
      <c r="J1632" s="28" t="str">
        <f t="shared" si="51"/>
        <v>12:42</v>
      </c>
    </row>
    <row r="1633" spans="1:10" x14ac:dyDescent="0.25">
      <c r="A1633" t="s">
        <v>1</v>
      </c>
      <c r="B1633" t="s">
        <v>202</v>
      </c>
      <c r="C1633">
        <v>210</v>
      </c>
      <c r="D1633">
        <v>80</v>
      </c>
      <c r="E1633">
        <v>35280117</v>
      </c>
      <c r="F1633" t="s">
        <v>386</v>
      </c>
      <c r="G1633" s="1">
        <v>42469.455555555556</v>
      </c>
      <c r="H1633" s="2">
        <v>4200</v>
      </c>
      <c r="I1633" s="13">
        <f t="shared" si="50"/>
        <v>42469</v>
      </c>
      <c r="J1633" s="28" t="str">
        <f t="shared" si="51"/>
        <v>10:56</v>
      </c>
    </row>
    <row r="1634" spans="1:10" x14ac:dyDescent="0.25">
      <c r="A1634" t="s">
        <v>3</v>
      </c>
      <c r="B1634" t="s">
        <v>139</v>
      </c>
      <c r="C1634">
        <v>210</v>
      </c>
      <c r="D1634">
        <v>80</v>
      </c>
      <c r="E1634">
        <v>35280123</v>
      </c>
      <c r="F1634" t="s">
        <v>381</v>
      </c>
      <c r="G1634" s="1">
        <v>42463.980555555558</v>
      </c>
      <c r="H1634" s="2">
        <v>344.65939199999991</v>
      </c>
      <c r="I1634" s="13">
        <f t="shared" si="50"/>
        <v>42463</v>
      </c>
      <c r="J1634" s="28" t="str">
        <f t="shared" si="51"/>
        <v>23:32</v>
      </c>
    </row>
    <row r="1635" spans="1:10" x14ac:dyDescent="0.25">
      <c r="A1635" t="s">
        <v>3</v>
      </c>
      <c r="B1635" t="s">
        <v>137</v>
      </c>
      <c r="C1635">
        <v>210</v>
      </c>
      <c r="D1635">
        <v>80</v>
      </c>
      <c r="E1635">
        <v>35280205</v>
      </c>
      <c r="F1635" t="s">
        <v>381</v>
      </c>
      <c r="G1635" s="1">
        <v>42463.637499999997</v>
      </c>
      <c r="H1635" s="2">
        <v>493.05440799999997</v>
      </c>
      <c r="I1635" s="13">
        <f t="shared" si="50"/>
        <v>42463</v>
      </c>
      <c r="J1635" s="28" t="str">
        <f t="shared" si="51"/>
        <v>15:18</v>
      </c>
    </row>
    <row r="1636" spans="1:10" x14ac:dyDescent="0.25">
      <c r="A1636" t="s">
        <v>1</v>
      </c>
      <c r="B1636" t="s">
        <v>22</v>
      </c>
      <c r="C1636">
        <v>210</v>
      </c>
      <c r="D1636">
        <v>80</v>
      </c>
      <c r="E1636">
        <v>35280205</v>
      </c>
      <c r="F1636" t="s">
        <v>381</v>
      </c>
      <c r="G1636" s="1">
        <v>42465.138194444444</v>
      </c>
      <c r="H1636" s="2">
        <v>105.31259199999998</v>
      </c>
      <c r="I1636" s="13">
        <f t="shared" si="50"/>
        <v>42465</v>
      </c>
      <c r="J1636" s="28" t="str">
        <f t="shared" si="51"/>
        <v>3:19</v>
      </c>
    </row>
    <row r="1637" spans="1:10" x14ac:dyDescent="0.25">
      <c r="A1637" t="s">
        <v>3</v>
      </c>
      <c r="B1637" t="s">
        <v>139</v>
      </c>
      <c r="C1637">
        <v>210</v>
      </c>
      <c r="D1637">
        <v>80</v>
      </c>
      <c r="E1637">
        <v>35280208</v>
      </c>
      <c r="F1637" t="s">
        <v>384</v>
      </c>
      <c r="G1637" s="1">
        <v>42463.980555555558</v>
      </c>
      <c r="H1637" s="2">
        <v>2880</v>
      </c>
      <c r="I1637" s="13">
        <f t="shared" si="50"/>
        <v>42463</v>
      </c>
      <c r="J1637" s="28" t="str">
        <f t="shared" si="51"/>
        <v>23:32</v>
      </c>
    </row>
    <row r="1638" spans="1:10" x14ac:dyDescent="0.25">
      <c r="A1638" t="s">
        <v>3</v>
      </c>
      <c r="B1638" t="s">
        <v>137</v>
      </c>
      <c r="C1638">
        <v>210</v>
      </c>
      <c r="D1638">
        <v>80</v>
      </c>
      <c r="E1638">
        <v>35280216</v>
      </c>
      <c r="F1638" t="s">
        <v>384</v>
      </c>
      <c r="G1638" s="1">
        <v>42463.637499999997</v>
      </c>
      <c r="H1638" s="2">
        <v>4120</v>
      </c>
      <c r="I1638" s="13">
        <f t="shared" si="50"/>
        <v>42463</v>
      </c>
      <c r="J1638" s="28" t="str">
        <f t="shared" si="51"/>
        <v>15:18</v>
      </c>
    </row>
    <row r="1639" spans="1:10" x14ac:dyDescent="0.25">
      <c r="A1639" t="s">
        <v>1</v>
      </c>
      <c r="B1639" t="s">
        <v>22</v>
      </c>
      <c r="C1639">
        <v>210</v>
      </c>
      <c r="D1639">
        <v>80</v>
      </c>
      <c r="E1639">
        <v>35280216</v>
      </c>
      <c r="F1639" t="s">
        <v>384</v>
      </c>
      <c r="G1639" s="1">
        <v>42465.138194444444</v>
      </c>
      <c r="H1639" s="2">
        <v>880</v>
      </c>
      <c r="I1639" s="13">
        <f t="shared" si="50"/>
        <v>42465</v>
      </c>
      <c r="J1639" s="28" t="str">
        <f t="shared" si="51"/>
        <v>3:19</v>
      </c>
    </row>
    <row r="1640" spans="1:10" x14ac:dyDescent="0.25">
      <c r="A1640" t="s">
        <v>0</v>
      </c>
      <c r="B1640" t="s">
        <v>35</v>
      </c>
      <c r="C1640">
        <v>210</v>
      </c>
      <c r="D1640">
        <v>120</v>
      </c>
      <c r="E1640">
        <v>35304888</v>
      </c>
      <c r="F1640" t="s">
        <v>384</v>
      </c>
      <c r="G1640" s="1">
        <v>42465.129861111112</v>
      </c>
      <c r="H1640" s="2">
        <v>240</v>
      </c>
      <c r="I1640" s="13">
        <f t="shared" si="50"/>
        <v>42465</v>
      </c>
      <c r="J1640" s="28" t="str">
        <f t="shared" si="51"/>
        <v>3:7</v>
      </c>
    </row>
    <row r="1641" spans="1:10" x14ac:dyDescent="0.25">
      <c r="A1641" t="s">
        <v>0</v>
      </c>
      <c r="B1641" t="s">
        <v>34</v>
      </c>
      <c r="C1641">
        <v>210</v>
      </c>
      <c r="D1641">
        <v>120</v>
      </c>
      <c r="E1641">
        <v>35360259</v>
      </c>
      <c r="F1641" t="s">
        <v>386</v>
      </c>
      <c r="G1641" s="1">
        <v>42465.022916666669</v>
      </c>
      <c r="H1641" s="2">
        <v>1920</v>
      </c>
      <c r="I1641" s="13">
        <f t="shared" si="50"/>
        <v>42465</v>
      </c>
      <c r="J1641" s="28" t="str">
        <f t="shared" si="51"/>
        <v>0:33</v>
      </c>
    </row>
    <row r="1642" spans="1:10" x14ac:dyDescent="0.25">
      <c r="A1642" t="s">
        <v>8</v>
      </c>
      <c r="B1642" t="s">
        <v>329</v>
      </c>
      <c r="C1642">
        <v>420</v>
      </c>
      <c r="D1642">
        <v>120</v>
      </c>
      <c r="E1642">
        <v>35360448</v>
      </c>
      <c r="F1642" t="s">
        <v>384</v>
      </c>
      <c r="G1642" s="1">
        <v>42465.063194444447</v>
      </c>
      <c r="H1642" s="2">
        <v>100</v>
      </c>
      <c r="I1642" s="13">
        <f t="shared" si="50"/>
        <v>42465</v>
      </c>
      <c r="J1642" s="28" t="str">
        <f t="shared" si="51"/>
        <v>1:31</v>
      </c>
    </row>
    <row r="1643" spans="1:10" x14ac:dyDescent="0.25">
      <c r="A1643" t="s">
        <v>0</v>
      </c>
      <c r="B1643" t="s">
        <v>34</v>
      </c>
      <c r="C1643">
        <v>210</v>
      </c>
      <c r="D1643">
        <v>120</v>
      </c>
      <c r="E1643">
        <v>35360455</v>
      </c>
      <c r="F1643" t="s">
        <v>384</v>
      </c>
      <c r="G1643" s="1">
        <v>42465.022916666669</v>
      </c>
      <c r="H1643" s="2">
        <v>240</v>
      </c>
      <c r="I1643" s="13">
        <f t="shared" si="50"/>
        <v>42465</v>
      </c>
      <c r="J1643" s="28" t="str">
        <f t="shared" si="51"/>
        <v>0:33</v>
      </c>
    </row>
    <row r="1644" spans="1:10" x14ac:dyDescent="0.25">
      <c r="A1644" t="s">
        <v>3</v>
      </c>
      <c r="B1644" t="s">
        <v>321</v>
      </c>
      <c r="C1644">
        <v>210</v>
      </c>
      <c r="D1644">
        <v>80</v>
      </c>
      <c r="E1644">
        <v>35363216</v>
      </c>
      <c r="F1644" t="s">
        <v>382</v>
      </c>
      <c r="G1644" s="1">
        <v>42470.657638888886</v>
      </c>
      <c r="H1644" s="2">
        <v>1920</v>
      </c>
      <c r="I1644" s="13">
        <f t="shared" si="50"/>
        <v>42470</v>
      </c>
      <c r="J1644" s="28" t="str">
        <f t="shared" si="51"/>
        <v>15:47</v>
      </c>
    </row>
    <row r="1645" spans="1:10" x14ac:dyDescent="0.25">
      <c r="A1645" t="s">
        <v>3</v>
      </c>
      <c r="B1645" t="s">
        <v>125</v>
      </c>
      <c r="C1645">
        <v>210</v>
      </c>
      <c r="D1645">
        <v>80</v>
      </c>
      <c r="E1645">
        <v>35363313</v>
      </c>
      <c r="F1645" t="s">
        <v>381</v>
      </c>
      <c r="G1645" s="1">
        <v>42461.612500000003</v>
      </c>
      <c r="H1645" s="2">
        <v>111.16126319999999</v>
      </c>
      <c r="I1645" s="13">
        <f t="shared" si="50"/>
        <v>42461</v>
      </c>
      <c r="J1645" s="28" t="str">
        <f t="shared" si="51"/>
        <v>14:42</v>
      </c>
    </row>
    <row r="1646" spans="1:10" x14ac:dyDescent="0.25">
      <c r="A1646" t="s">
        <v>3</v>
      </c>
      <c r="B1646" t="s">
        <v>126</v>
      </c>
      <c r="C1646">
        <v>210</v>
      </c>
      <c r="D1646">
        <v>80</v>
      </c>
      <c r="E1646">
        <v>35363313</v>
      </c>
      <c r="F1646" t="s">
        <v>381</v>
      </c>
      <c r="G1646" s="1">
        <v>42461.70416666667</v>
      </c>
      <c r="H1646" s="2">
        <v>390.675454</v>
      </c>
      <c r="I1646" s="13">
        <f t="shared" si="50"/>
        <v>42461</v>
      </c>
      <c r="J1646" s="28" t="str">
        <f t="shared" si="51"/>
        <v>16:54</v>
      </c>
    </row>
    <row r="1647" spans="1:10" x14ac:dyDescent="0.25">
      <c r="A1647" t="s">
        <v>1</v>
      </c>
      <c r="B1647" t="s">
        <v>77</v>
      </c>
      <c r="C1647">
        <v>210</v>
      </c>
      <c r="D1647">
        <v>80</v>
      </c>
      <c r="E1647">
        <v>35363313</v>
      </c>
      <c r="F1647" t="s">
        <v>381</v>
      </c>
      <c r="G1647" s="1">
        <v>42462.510416666664</v>
      </c>
      <c r="H1647" s="2">
        <v>386.64787200000006</v>
      </c>
      <c r="I1647" s="13">
        <f t="shared" si="50"/>
        <v>42462</v>
      </c>
      <c r="J1647" s="28" t="str">
        <f t="shared" si="51"/>
        <v>12:15</v>
      </c>
    </row>
    <row r="1648" spans="1:10" x14ac:dyDescent="0.25">
      <c r="A1648" t="s">
        <v>3</v>
      </c>
      <c r="B1648" t="s">
        <v>308</v>
      </c>
      <c r="C1648">
        <v>210</v>
      </c>
      <c r="D1648">
        <v>80</v>
      </c>
      <c r="E1648">
        <v>35363313</v>
      </c>
      <c r="F1648" t="s">
        <v>381</v>
      </c>
      <c r="G1648" s="1">
        <v>42468.442361111112</v>
      </c>
      <c r="H1648" s="2">
        <v>181.24118999999999</v>
      </c>
      <c r="I1648" s="13">
        <f t="shared" si="50"/>
        <v>42468</v>
      </c>
      <c r="J1648" s="28" t="str">
        <f t="shared" si="51"/>
        <v>10:37</v>
      </c>
    </row>
    <row r="1649" spans="1:10" x14ac:dyDescent="0.25">
      <c r="A1649" t="s">
        <v>3</v>
      </c>
      <c r="B1649" t="s">
        <v>309</v>
      </c>
      <c r="C1649">
        <v>210</v>
      </c>
      <c r="D1649">
        <v>80</v>
      </c>
      <c r="E1649">
        <v>35363313</v>
      </c>
      <c r="F1649" t="s">
        <v>381</v>
      </c>
      <c r="G1649" s="1">
        <v>42468.536805555559</v>
      </c>
      <c r="H1649" s="2">
        <v>100.68955</v>
      </c>
      <c r="I1649" s="13">
        <f t="shared" si="50"/>
        <v>42468</v>
      </c>
      <c r="J1649" s="28" t="str">
        <f t="shared" si="51"/>
        <v>12:53</v>
      </c>
    </row>
    <row r="1650" spans="1:10" x14ac:dyDescent="0.25">
      <c r="A1650" t="s">
        <v>3</v>
      </c>
      <c r="B1650" t="s">
        <v>310</v>
      </c>
      <c r="C1650">
        <v>210</v>
      </c>
      <c r="D1650">
        <v>80</v>
      </c>
      <c r="E1650">
        <v>35363313</v>
      </c>
      <c r="F1650" t="s">
        <v>381</v>
      </c>
      <c r="G1650" s="1">
        <v>42468.589583333334</v>
      </c>
      <c r="H1650" s="2">
        <v>758.79644880000012</v>
      </c>
      <c r="I1650" s="13">
        <f t="shared" si="50"/>
        <v>42468</v>
      </c>
      <c r="J1650" s="28" t="str">
        <f t="shared" si="51"/>
        <v>14:9</v>
      </c>
    </row>
    <row r="1651" spans="1:10" x14ac:dyDescent="0.25">
      <c r="A1651" t="s">
        <v>2</v>
      </c>
      <c r="B1651" t="s">
        <v>103</v>
      </c>
      <c r="C1651">
        <v>210</v>
      </c>
      <c r="D1651">
        <v>90</v>
      </c>
      <c r="E1651">
        <v>35456159</v>
      </c>
      <c r="F1651" t="s">
        <v>382</v>
      </c>
      <c r="G1651" s="1">
        <v>42462.177777777775</v>
      </c>
      <c r="H1651" s="2">
        <v>1504</v>
      </c>
      <c r="I1651" s="13">
        <f t="shared" si="50"/>
        <v>42462</v>
      </c>
      <c r="J1651" s="28" t="str">
        <f t="shared" si="51"/>
        <v>4:16</v>
      </c>
    </row>
    <row r="1652" spans="1:10" x14ac:dyDescent="0.25">
      <c r="A1652" t="s">
        <v>1</v>
      </c>
      <c r="B1652" t="s">
        <v>92</v>
      </c>
      <c r="C1652">
        <v>210</v>
      </c>
      <c r="D1652">
        <v>80</v>
      </c>
      <c r="E1652">
        <v>35456159</v>
      </c>
      <c r="F1652" t="s">
        <v>382</v>
      </c>
      <c r="G1652" s="1">
        <v>42463.989583333336</v>
      </c>
      <c r="H1652" s="2">
        <v>960</v>
      </c>
      <c r="I1652" s="13">
        <f t="shared" si="50"/>
        <v>42463</v>
      </c>
      <c r="J1652" s="28" t="str">
        <f t="shared" si="51"/>
        <v>23:45</v>
      </c>
    </row>
    <row r="1653" spans="1:10" x14ac:dyDescent="0.25">
      <c r="A1653" t="s">
        <v>1</v>
      </c>
      <c r="B1653" t="s">
        <v>93</v>
      </c>
      <c r="C1653">
        <v>210</v>
      </c>
      <c r="D1653">
        <v>80</v>
      </c>
      <c r="E1653">
        <v>35456159</v>
      </c>
      <c r="F1653" t="s">
        <v>382</v>
      </c>
      <c r="G1653" s="1">
        <v>42464.125</v>
      </c>
      <c r="H1653" s="2">
        <v>240</v>
      </c>
      <c r="I1653" s="13">
        <f t="shared" si="50"/>
        <v>42464</v>
      </c>
      <c r="J1653" s="28" t="str">
        <f t="shared" si="51"/>
        <v>3:0</v>
      </c>
    </row>
    <row r="1654" spans="1:10" x14ac:dyDescent="0.25">
      <c r="A1654" t="s">
        <v>1</v>
      </c>
      <c r="B1654" t="s">
        <v>54</v>
      </c>
      <c r="C1654">
        <v>210</v>
      </c>
      <c r="D1654">
        <v>80</v>
      </c>
      <c r="E1654">
        <v>35456159</v>
      </c>
      <c r="F1654" t="s">
        <v>382</v>
      </c>
      <c r="G1654" s="1">
        <v>42464.15902777778</v>
      </c>
      <c r="H1654" s="2">
        <v>240</v>
      </c>
      <c r="I1654" s="13">
        <f t="shared" si="50"/>
        <v>42464</v>
      </c>
      <c r="J1654" s="28" t="str">
        <f t="shared" si="51"/>
        <v>3:49</v>
      </c>
    </row>
    <row r="1655" spans="1:10" x14ac:dyDescent="0.25">
      <c r="A1655" t="s">
        <v>1</v>
      </c>
      <c r="B1655" t="s">
        <v>55</v>
      </c>
      <c r="C1655">
        <v>210</v>
      </c>
      <c r="D1655">
        <v>80</v>
      </c>
      <c r="E1655">
        <v>35456159</v>
      </c>
      <c r="F1655" t="s">
        <v>382</v>
      </c>
      <c r="G1655" s="1">
        <v>42464.189583333333</v>
      </c>
      <c r="H1655" s="2">
        <v>1824</v>
      </c>
      <c r="I1655" s="13">
        <f t="shared" si="50"/>
        <v>42464</v>
      </c>
      <c r="J1655" s="28" t="str">
        <f t="shared" si="51"/>
        <v>4:33</v>
      </c>
    </row>
    <row r="1656" spans="1:10" x14ac:dyDescent="0.25">
      <c r="A1656" t="s">
        <v>1</v>
      </c>
      <c r="B1656" t="s">
        <v>56</v>
      </c>
      <c r="C1656">
        <v>210</v>
      </c>
      <c r="D1656">
        <v>80</v>
      </c>
      <c r="E1656">
        <v>35456159</v>
      </c>
      <c r="F1656" t="s">
        <v>382</v>
      </c>
      <c r="G1656" s="1">
        <v>42464.42083333333</v>
      </c>
      <c r="H1656" s="2">
        <v>1480</v>
      </c>
      <c r="I1656" s="13">
        <f t="shared" si="50"/>
        <v>42464</v>
      </c>
      <c r="J1656" s="28" t="str">
        <f t="shared" si="51"/>
        <v>10:6</v>
      </c>
    </row>
    <row r="1657" spans="1:10" x14ac:dyDescent="0.25">
      <c r="A1657" t="s">
        <v>1</v>
      </c>
      <c r="B1657" t="s">
        <v>60</v>
      </c>
      <c r="C1657">
        <v>210</v>
      </c>
      <c r="D1657">
        <v>80</v>
      </c>
      <c r="E1657">
        <v>35456159</v>
      </c>
      <c r="F1657" t="s">
        <v>382</v>
      </c>
      <c r="G1657" s="1">
        <v>42464.515277777777</v>
      </c>
      <c r="H1657" s="2">
        <v>240</v>
      </c>
      <c r="I1657" s="13">
        <f t="shared" si="50"/>
        <v>42464</v>
      </c>
      <c r="J1657" s="28" t="str">
        <f t="shared" si="51"/>
        <v>12:22</v>
      </c>
    </row>
    <row r="1658" spans="1:10" x14ac:dyDescent="0.25">
      <c r="A1658" t="s">
        <v>1</v>
      </c>
      <c r="B1658" t="s">
        <v>61</v>
      </c>
      <c r="C1658">
        <v>210</v>
      </c>
      <c r="D1658">
        <v>80</v>
      </c>
      <c r="E1658">
        <v>35456159</v>
      </c>
      <c r="F1658" t="s">
        <v>382</v>
      </c>
      <c r="G1658" s="1">
        <v>42464.548611111109</v>
      </c>
      <c r="H1658" s="2">
        <v>480</v>
      </c>
      <c r="I1658" s="13">
        <f t="shared" si="50"/>
        <v>42464</v>
      </c>
      <c r="J1658" s="28" t="str">
        <f t="shared" si="51"/>
        <v>13:10</v>
      </c>
    </row>
    <row r="1659" spans="1:10" x14ac:dyDescent="0.25">
      <c r="A1659" t="s">
        <v>1</v>
      </c>
      <c r="B1659" t="s">
        <v>9</v>
      </c>
      <c r="C1659">
        <v>210</v>
      </c>
      <c r="D1659">
        <v>80</v>
      </c>
      <c r="E1659">
        <v>35456159</v>
      </c>
      <c r="F1659" t="s">
        <v>382</v>
      </c>
      <c r="G1659" s="1">
        <v>42464.615972222222</v>
      </c>
      <c r="H1659" s="2">
        <v>760</v>
      </c>
      <c r="I1659" s="13">
        <f t="shared" si="50"/>
        <v>42464</v>
      </c>
      <c r="J1659" s="28" t="str">
        <f t="shared" si="51"/>
        <v>14:47</v>
      </c>
    </row>
    <row r="1660" spans="1:10" x14ac:dyDescent="0.25">
      <c r="A1660" t="s">
        <v>0</v>
      </c>
      <c r="B1660" t="s">
        <v>31</v>
      </c>
      <c r="C1660">
        <v>210</v>
      </c>
      <c r="D1660">
        <v>80</v>
      </c>
      <c r="E1660">
        <v>35456159</v>
      </c>
      <c r="F1660" t="s">
        <v>382</v>
      </c>
      <c r="G1660" s="1">
        <v>42464.679166666669</v>
      </c>
      <c r="H1660" s="2">
        <v>240</v>
      </c>
      <c r="I1660" s="13">
        <f t="shared" si="50"/>
        <v>42464</v>
      </c>
      <c r="J1660" s="28" t="str">
        <f t="shared" si="51"/>
        <v>16:18</v>
      </c>
    </row>
    <row r="1661" spans="1:10" x14ac:dyDescent="0.25">
      <c r="A1661" t="s">
        <v>2</v>
      </c>
      <c r="B1661" t="s">
        <v>232</v>
      </c>
      <c r="C1661">
        <v>210</v>
      </c>
      <c r="D1661">
        <v>80</v>
      </c>
      <c r="E1661">
        <v>35456159</v>
      </c>
      <c r="F1661" t="s">
        <v>382</v>
      </c>
      <c r="G1661" s="1">
        <v>42465.314583333333</v>
      </c>
      <c r="H1661" s="2">
        <v>240</v>
      </c>
      <c r="I1661" s="13">
        <f t="shared" si="50"/>
        <v>42465</v>
      </c>
      <c r="J1661" s="28" t="str">
        <f t="shared" si="51"/>
        <v>7:33</v>
      </c>
    </row>
    <row r="1662" spans="1:10" x14ac:dyDescent="0.25">
      <c r="A1662" t="s">
        <v>2</v>
      </c>
      <c r="B1662" t="s">
        <v>233</v>
      </c>
      <c r="C1662">
        <v>210</v>
      </c>
      <c r="D1662">
        <v>80</v>
      </c>
      <c r="E1662">
        <v>35456159</v>
      </c>
      <c r="F1662" t="s">
        <v>382</v>
      </c>
      <c r="G1662" s="1">
        <v>42465.32708333333</v>
      </c>
      <c r="H1662" s="2">
        <v>2000</v>
      </c>
      <c r="I1662" s="13">
        <f t="shared" si="50"/>
        <v>42465</v>
      </c>
      <c r="J1662" s="28" t="str">
        <f t="shared" si="51"/>
        <v>7:51</v>
      </c>
    </row>
    <row r="1663" spans="1:10" x14ac:dyDescent="0.25">
      <c r="A1663" t="s">
        <v>2</v>
      </c>
      <c r="B1663" t="s">
        <v>235</v>
      </c>
      <c r="C1663">
        <v>210</v>
      </c>
      <c r="D1663">
        <v>80</v>
      </c>
      <c r="E1663">
        <v>35456159</v>
      </c>
      <c r="F1663" t="s">
        <v>382</v>
      </c>
      <c r="G1663" s="1">
        <v>42465.740972222222</v>
      </c>
      <c r="H1663" s="2">
        <v>3216</v>
      </c>
      <c r="I1663" s="13">
        <f t="shared" si="50"/>
        <v>42465</v>
      </c>
      <c r="J1663" s="28" t="str">
        <f t="shared" si="51"/>
        <v>17:47</v>
      </c>
    </row>
    <row r="1664" spans="1:10" x14ac:dyDescent="0.25">
      <c r="A1664" t="s">
        <v>3</v>
      </c>
      <c r="B1664" t="s">
        <v>244</v>
      </c>
      <c r="C1664">
        <v>210</v>
      </c>
      <c r="D1664">
        <v>80</v>
      </c>
      <c r="E1664">
        <v>35456159</v>
      </c>
      <c r="F1664" t="s">
        <v>382</v>
      </c>
      <c r="G1664" s="1">
        <v>42466.527083333334</v>
      </c>
      <c r="H1664" s="2">
        <v>1200</v>
      </c>
      <c r="I1664" s="13">
        <f t="shared" si="50"/>
        <v>42466</v>
      </c>
      <c r="J1664" s="28" t="str">
        <f t="shared" si="51"/>
        <v>12:39</v>
      </c>
    </row>
    <row r="1665" spans="1:10" x14ac:dyDescent="0.25">
      <c r="A1665" t="s">
        <v>1</v>
      </c>
      <c r="B1665" t="s">
        <v>186</v>
      </c>
      <c r="C1665">
        <v>210</v>
      </c>
      <c r="D1665">
        <v>90</v>
      </c>
      <c r="E1665">
        <v>35456159</v>
      </c>
      <c r="F1665" t="s">
        <v>382</v>
      </c>
      <c r="G1665" s="1">
        <v>42468.02847222222</v>
      </c>
      <c r="H1665" s="2">
        <v>288</v>
      </c>
      <c r="I1665" s="13">
        <f t="shared" si="50"/>
        <v>42468</v>
      </c>
      <c r="J1665" s="28" t="str">
        <f t="shared" si="51"/>
        <v>0:41</v>
      </c>
    </row>
    <row r="1666" spans="1:10" x14ac:dyDescent="0.25">
      <c r="A1666" t="s">
        <v>1</v>
      </c>
      <c r="B1666" t="s">
        <v>187</v>
      </c>
      <c r="C1666">
        <v>210</v>
      </c>
      <c r="D1666">
        <v>90</v>
      </c>
      <c r="E1666">
        <v>35456159</v>
      </c>
      <c r="F1666" t="s">
        <v>382</v>
      </c>
      <c r="G1666" s="1">
        <v>42468.054861111108</v>
      </c>
      <c r="H1666" s="2">
        <v>1800</v>
      </c>
      <c r="I1666" s="13">
        <f t="shared" si="50"/>
        <v>42468</v>
      </c>
      <c r="J1666" s="28" t="str">
        <f t="shared" si="51"/>
        <v>1:19</v>
      </c>
    </row>
    <row r="1667" spans="1:10" x14ac:dyDescent="0.25">
      <c r="A1667" t="s">
        <v>2</v>
      </c>
      <c r="B1667" t="s">
        <v>287</v>
      </c>
      <c r="C1667">
        <v>210</v>
      </c>
      <c r="D1667">
        <v>80</v>
      </c>
      <c r="E1667">
        <v>35456159</v>
      </c>
      <c r="F1667" t="s">
        <v>382</v>
      </c>
      <c r="G1667" s="1">
        <v>42468.247916666667</v>
      </c>
      <c r="H1667" s="2">
        <v>2100</v>
      </c>
      <c r="I1667" s="13">
        <f t="shared" ref="I1667:I1730" si="52">DATE(YEAR(G1667),MONTH(G1667),DAY(G1667))</f>
        <v>42468</v>
      </c>
      <c r="J1667" s="28" t="str">
        <f t="shared" ref="J1667:J1730" si="53">HOUR(G1667)&amp;":"&amp;MINUTE(G1667)</f>
        <v>5:57</v>
      </c>
    </row>
    <row r="1668" spans="1:10" x14ac:dyDescent="0.25">
      <c r="A1668" t="s">
        <v>2</v>
      </c>
      <c r="B1668" t="s">
        <v>288</v>
      </c>
      <c r="C1668">
        <v>210</v>
      </c>
      <c r="D1668">
        <v>80</v>
      </c>
      <c r="E1668">
        <v>35456159</v>
      </c>
      <c r="F1668" t="s">
        <v>382</v>
      </c>
      <c r="G1668" s="1">
        <v>42468.356944444444</v>
      </c>
      <c r="H1668" s="2">
        <v>432</v>
      </c>
      <c r="I1668" s="13">
        <f t="shared" si="52"/>
        <v>42468</v>
      </c>
      <c r="J1668" s="28" t="str">
        <f t="shared" si="53"/>
        <v>8:34</v>
      </c>
    </row>
    <row r="1669" spans="1:10" x14ac:dyDescent="0.25">
      <c r="A1669" t="s">
        <v>3</v>
      </c>
      <c r="B1669" t="s">
        <v>306</v>
      </c>
      <c r="C1669">
        <v>210</v>
      </c>
      <c r="D1669">
        <v>80</v>
      </c>
      <c r="E1669">
        <v>35456159</v>
      </c>
      <c r="F1669" t="s">
        <v>382</v>
      </c>
      <c r="G1669" s="1">
        <v>42468.375</v>
      </c>
      <c r="H1669" s="2">
        <v>280</v>
      </c>
      <c r="I1669" s="13">
        <f t="shared" si="52"/>
        <v>42468</v>
      </c>
      <c r="J1669" s="28" t="str">
        <f t="shared" si="53"/>
        <v>9:0</v>
      </c>
    </row>
    <row r="1670" spans="1:10" x14ac:dyDescent="0.25">
      <c r="A1670" t="s">
        <v>0</v>
      </c>
      <c r="B1670" t="s">
        <v>253</v>
      </c>
      <c r="C1670">
        <v>210</v>
      </c>
      <c r="D1670">
        <v>80</v>
      </c>
      <c r="E1670">
        <v>35456159</v>
      </c>
      <c r="F1670" t="s">
        <v>382</v>
      </c>
      <c r="G1670" s="1">
        <v>42468.79791666667</v>
      </c>
      <c r="H1670" s="2">
        <v>336</v>
      </c>
      <c r="I1670" s="13">
        <f t="shared" si="52"/>
        <v>42468</v>
      </c>
      <c r="J1670" s="28" t="str">
        <f t="shared" si="53"/>
        <v>19:9</v>
      </c>
    </row>
    <row r="1671" spans="1:10" x14ac:dyDescent="0.25">
      <c r="A1671" t="s">
        <v>3</v>
      </c>
      <c r="B1671" t="s">
        <v>312</v>
      </c>
      <c r="C1671">
        <v>210</v>
      </c>
      <c r="D1671">
        <v>80</v>
      </c>
      <c r="E1671">
        <v>35456159</v>
      </c>
      <c r="F1671" t="s">
        <v>382</v>
      </c>
      <c r="G1671" s="1">
        <v>42469.375</v>
      </c>
      <c r="H1671" s="2">
        <v>1680</v>
      </c>
      <c r="I1671" s="13">
        <f t="shared" si="52"/>
        <v>42469</v>
      </c>
      <c r="J1671" s="28" t="str">
        <f t="shared" si="53"/>
        <v>9:0</v>
      </c>
    </row>
    <row r="1672" spans="1:10" x14ac:dyDescent="0.25">
      <c r="A1672" t="s">
        <v>3</v>
      </c>
      <c r="B1672" t="s">
        <v>313</v>
      </c>
      <c r="C1672">
        <v>210</v>
      </c>
      <c r="D1672">
        <v>80</v>
      </c>
      <c r="E1672">
        <v>35456159</v>
      </c>
      <c r="F1672" t="s">
        <v>382</v>
      </c>
      <c r="G1672" s="1">
        <v>42469.463194444441</v>
      </c>
      <c r="H1672" s="2">
        <v>1296</v>
      </c>
      <c r="I1672" s="13">
        <f t="shared" si="52"/>
        <v>42469</v>
      </c>
      <c r="J1672" s="28" t="str">
        <f t="shared" si="53"/>
        <v>11:7</v>
      </c>
    </row>
    <row r="1673" spans="1:10" x14ac:dyDescent="0.25">
      <c r="A1673" t="s">
        <v>2</v>
      </c>
      <c r="B1673" t="s">
        <v>295</v>
      </c>
      <c r="C1673">
        <v>210</v>
      </c>
      <c r="D1673">
        <v>80</v>
      </c>
      <c r="E1673">
        <v>35456159</v>
      </c>
      <c r="F1673" t="s">
        <v>382</v>
      </c>
      <c r="G1673" s="1">
        <v>42469.597916666666</v>
      </c>
      <c r="H1673" s="2">
        <v>240</v>
      </c>
      <c r="I1673" s="13">
        <f t="shared" si="52"/>
        <v>42469</v>
      </c>
      <c r="J1673" s="28" t="str">
        <f t="shared" si="53"/>
        <v>14:21</v>
      </c>
    </row>
    <row r="1674" spans="1:10" x14ac:dyDescent="0.25">
      <c r="A1674" t="s">
        <v>2</v>
      </c>
      <c r="B1674" t="s">
        <v>107</v>
      </c>
      <c r="C1674">
        <v>210</v>
      </c>
      <c r="D1674">
        <v>80</v>
      </c>
      <c r="E1674">
        <v>35456159</v>
      </c>
      <c r="F1674" t="s">
        <v>382</v>
      </c>
      <c r="G1674" s="1">
        <v>42469.61041666667</v>
      </c>
      <c r="H1674" s="2">
        <v>3600</v>
      </c>
      <c r="I1674" s="13">
        <f t="shared" si="52"/>
        <v>42469</v>
      </c>
      <c r="J1674" s="28" t="str">
        <f t="shared" si="53"/>
        <v>14:39</v>
      </c>
    </row>
    <row r="1675" spans="1:10" x14ac:dyDescent="0.25">
      <c r="A1675" t="s">
        <v>2</v>
      </c>
      <c r="B1675" t="s">
        <v>296</v>
      </c>
      <c r="C1675">
        <v>210</v>
      </c>
      <c r="D1675">
        <v>80</v>
      </c>
      <c r="E1675">
        <v>35456159</v>
      </c>
      <c r="F1675" t="s">
        <v>382</v>
      </c>
      <c r="G1675" s="1">
        <v>42469.79791666667</v>
      </c>
      <c r="H1675" s="2">
        <v>1872</v>
      </c>
      <c r="I1675" s="13">
        <f t="shared" si="52"/>
        <v>42469</v>
      </c>
      <c r="J1675" s="28" t="str">
        <f t="shared" si="53"/>
        <v>19:9</v>
      </c>
    </row>
    <row r="1676" spans="1:10" x14ac:dyDescent="0.25">
      <c r="A1676" t="s">
        <v>8</v>
      </c>
      <c r="B1676" t="s">
        <v>19</v>
      </c>
      <c r="C1676">
        <v>420</v>
      </c>
      <c r="D1676">
        <v>80</v>
      </c>
      <c r="E1676">
        <v>35456164</v>
      </c>
      <c r="F1676" t="s">
        <v>382</v>
      </c>
      <c r="G1676" s="1">
        <v>42464.929861111108</v>
      </c>
      <c r="H1676" s="2">
        <v>120</v>
      </c>
      <c r="I1676" s="13">
        <f t="shared" si="52"/>
        <v>42464</v>
      </c>
      <c r="J1676" s="28" t="str">
        <f t="shared" si="53"/>
        <v>22:19</v>
      </c>
    </row>
    <row r="1677" spans="1:10" x14ac:dyDescent="0.25">
      <c r="A1677" t="s">
        <v>8</v>
      </c>
      <c r="B1677" t="s">
        <v>347</v>
      </c>
      <c r="C1677">
        <v>420</v>
      </c>
      <c r="D1677">
        <v>160</v>
      </c>
      <c r="E1677">
        <v>35738676</v>
      </c>
      <c r="F1677" t="s">
        <v>381</v>
      </c>
      <c r="G1677" s="1">
        <v>42467.678472222222</v>
      </c>
      <c r="H1677" s="2">
        <v>80.794098000000005</v>
      </c>
      <c r="I1677" s="13">
        <f t="shared" si="52"/>
        <v>42467</v>
      </c>
      <c r="J1677" s="28" t="str">
        <f t="shared" si="53"/>
        <v>16:17</v>
      </c>
    </row>
    <row r="1678" spans="1:10" x14ac:dyDescent="0.25">
      <c r="A1678" t="s">
        <v>8</v>
      </c>
      <c r="B1678" t="s">
        <v>159</v>
      </c>
      <c r="C1678">
        <v>420</v>
      </c>
      <c r="D1678">
        <v>250</v>
      </c>
      <c r="E1678">
        <v>35738678</v>
      </c>
      <c r="F1678" t="s">
        <v>381</v>
      </c>
      <c r="G1678" s="1">
        <v>42463.698611111111</v>
      </c>
      <c r="H1678" s="2">
        <v>34.816911359999992</v>
      </c>
      <c r="I1678" s="13">
        <f t="shared" si="52"/>
        <v>42463</v>
      </c>
      <c r="J1678" s="28" t="str">
        <f t="shared" si="53"/>
        <v>16:46</v>
      </c>
    </row>
    <row r="1679" spans="1:10" x14ac:dyDescent="0.25">
      <c r="A1679" t="s">
        <v>8</v>
      </c>
      <c r="B1679" t="s">
        <v>144</v>
      </c>
      <c r="C1679">
        <v>420</v>
      </c>
      <c r="D1679">
        <v>120</v>
      </c>
      <c r="E1679">
        <v>35738683</v>
      </c>
      <c r="F1679" t="s">
        <v>383</v>
      </c>
      <c r="G1679" s="1">
        <v>42461.613888888889</v>
      </c>
      <c r="H1679" s="2">
        <v>176</v>
      </c>
      <c r="I1679" s="13">
        <f t="shared" si="52"/>
        <v>42461</v>
      </c>
      <c r="J1679" s="28" t="str">
        <f t="shared" si="53"/>
        <v>14:44</v>
      </c>
    </row>
    <row r="1680" spans="1:10" x14ac:dyDescent="0.25">
      <c r="A1680" t="s">
        <v>8</v>
      </c>
      <c r="B1680" t="s">
        <v>156</v>
      </c>
      <c r="C1680">
        <v>420</v>
      </c>
      <c r="D1680">
        <v>250</v>
      </c>
      <c r="E1680">
        <v>35738683</v>
      </c>
      <c r="F1680" t="s">
        <v>383</v>
      </c>
      <c r="G1680" s="1">
        <v>42463.174305555556</v>
      </c>
      <c r="H1680" s="2">
        <v>96</v>
      </c>
      <c r="I1680" s="13">
        <f t="shared" si="52"/>
        <v>42463</v>
      </c>
      <c r="J1680" s="28" t="str">
        <f t="shared" si="53"/>
        <v>4:11</v>
      </c>
    </row>
    <row r="1681" spans="1:10" x14ac:dyDescent="0.25">
      <c r="A1681" t="s">
        <v>8</v>
      </c>
      <c r="B1681" t="s">
        <v>328</v>
      </c>
      <c r="C1681">
        <v>420</v>
      </c>
      <c r="D1681">
        <v>90</v>
      </c>
      <c r="E1681">
        <v>35738683</v>
      </c>
      <c r="F1681" t="s">
        <v>383</v>
      </c>
      <c r="G1681" s="1">
        <v>42464.045138888891</v>
      </c>
      <c r="H1681" s="2">
        <v>120</v>
      </c>
      <c r="I1681" s="13">
        <f t="shared" si="52"/>
        <v>42464</v>
      </c>
      <c r="J1681" s="28" t="str">
        <f t="shared" si="53"/>
        <v>1:5</v>
      </c>
    </row>
    <row r="1682" spans="1:10" x14ac:dyDescent="0.25">
      <c r="A1682" t="s">
        <v>8</v>
      </c>
      <c r="B1682" t="s">
        <v>143</v>
      </c>
      <c r="C1682">
        <v>420</v>
      </c>
      <c r="D1682">
        <v>90</v>
      </c>
      <c r="E1682">
        <v>35738683</v>
      </c>
      <c r="F1682" t="s">
        <v>383</v>
      </c>
      <c r="G1682" s="1">
        <v>42464.706944444442</v>
      </c>
      <c r="H1682" s="2">
        <v>192</v>
      </c>
      <c r="I1682" s="13">
        <f t="shared" si="52"/>
        <v>42464</v>
      </c>
      <c r="J1682" s="28" t="str">
        <f t="shared" si="53"/>
        <v>16:58</v>
      </c>
    </row>
    <row r="1683" spans="1:10" x14ac:dyDescent="0.25">
      <c r="A1683" t="s">
        <v>8</v>
      </c>
      <c r="B1683" t="s">
        <v>377</v>
      </c>
      <c r="C1683">
        <v>450</v>
      </c>
      <c r="D1683">
        <v>120</v>
      </c>
      <c r="E1683">
        <v>35738684</v>
      </c>
      <c r="F1683" t="s">
        <v>383</v>
      </c>
      <c r="G1683" s="1">
        <v>42473.707638888889</v>
      </c>
      <c r="H1683" s="2">
        <v>624</v>
      </c>
      <c r="I1683" s="13">
        <f t="shared" si="52"/>
        <v>42473</v>
      </c>
      <c r="J1683" s="28" t="str">
        <f t="shared" si="53"/>
        <v>16:59</v>
      </c>
    </row>
    <row r="1684" spans="1:10" x14ac:dyDescent="0.25">
      <c r="A1684" t="s">
        <v>8</v>
      </c>
      <c r="B1684" t="s">
        <v>354</v>
      </c>
      <c r="C1684">
        <v>450</v>
      </c>
      <c r="D1684">
        <v>90</v>
      </c>
      <c r="E1684">
        <v>35738690</v>
      </c>
      <c r="F1684" t="s">
        <v>386</v>
      </c>
      <c r="G1684" s="1">
        <v>42469.275000000001</v>
      </c>
      <c r="H1684" s="2">
        <v>960</v>
      </c>
      <c r="I1684" s="13">
        <f t="shared" si="52"/>
        <v>42469</v>
      </c>
      <c r="J1684" s="28" t="str">
        <f t="shared" si="53"/>
        <v>6:36</v>
      </c>
    </row>
    <row r="1685" spans="1:10" x14ac:dyDescent="0.25">
      <c r="A1685" t="s">
        <v>8</v>
      </c>
      <c r="B1685" t="s">
        <v>378</v>
      </c>
      <c r="C1685">
        <v>450</v>
      </c>
      <c r="D1685">
        <v>200</v>
      </c>
      <c r="E1685">
        <v>35738694</v>
      </c>
      <c r="F1685" t="s">
        <v>386</v>
      </c>
      <c r="G1685" s="1">
        <v>42474.081944444442</v>
      </c>
      <c r="H1685" s="2">
        <v>432</v>
      </c>
      <c r="I1685" s="13">
        <f t="shared" si="52"/>
        <v>42474</v>
      </c>
      <c r="J1685" s="28" t="str">
        <f t="shared" si="53"/>
        <v>1:58</v>
      </c>
    </row>
    <row r="1686" spans="1:10" x14ac:dyDescent="0.25">
      <c r="A1686" t="s">
        <v>8</v>
      </c>
      <c r="B1686" t="s">
        <v>372</v>
      </c>
      <c r="C1686">
        <v>450</v>
      </c>
      <c r="D1686">
        <v>100</v>
      </c>
      <c r="E1686">
        <v>35738695</v>
      </c>
      <c r="F1686" t="s">
        <v>386</v>
      </c>
      <c r="G1686" s="1">
        <v>42472.810416666667</v>
      </c>
      <c r="H1686" s="2">
        <v>1860</v>
      </c>
      <c r="I1686" s="13">
        <f t="shared" si="52"/>
        <v>42472</v>
      </c>
      <c r="J1686" s="28" t="str">
        <f t="shared" si="53"/>
        <v>19:27</v>
      </c>
    </row>
    <row r="1687" spans="1:10" x14ac:dyDescent="0.25">
      <c r="A1687" t="s">
        <v>0</v>
      </c>
      <c r="B1687" t="s">
        <v>34</v>
      </c>
      <c r="C1687">
        <v>210</v>
      </c>
      <c r="D1687">
        <v>120</v>
      </c>
      <c r="E1687">
        <v>36245775</v>
      </c>
      <c r="F1687" t="s">
        <v>381</v>
      </c>
      <c r="G1687" s="1">
        <v>42465.022916666669</v>
      </c>
      <c r="H1687" s="2">
        <v>22.872595199999999</v>
      </c>
      <c r="I1687" s="13">
        <f t="shared" si="52"/>
        <v>42465</v>
      </c>
      <c r="J1687" s="28" t="str">
        <f t="shared" si="53"/>
        <v>0:33</v>
      </c>
    </row>
    <row r="1688" spans="1:10" x14ac:dyDescent="0.25">
      <c r="A1688" t="s">
        <v>3</v>
      </c>
      <c r="B1688" t="s">
        <v>142</v>
      </c>
      <c r="C1688">
        <v>210</v>
      </c>
      <c r="D1688">
        <v>80</v>
      </c>
      <c r="E1688">
        <v>36499211</v>
      </c>
      <c r="F1688" t="s">
        <v>381</v>
      </c>
      <c r="G1688" s="1">
        <v>42464.37777777778</v>
      </c>
      <c r="H1688" s="2">
        <v>870.26496480000003</v>
      </c>
      <c r="I1688" s="13">
        <f t="shared" si="52"/>
        <v>42464</v>
      </c>
      <c r="J1688" s="28" t="str">
        <f t="shared" si="53"/>
        <v>9:4</v>
      </c>
    </row>
    <row r="1689" spans="1:10" x14ac:dyDescent="0.25">
      <c r="A1689" t="s">
        <v>3</v>
      </c>
      <c r="B1689" t="s">
        <v>239</v>
      </c>
      <c r="C1689">
        <v>210</v>
      </c>
      <c r="D1689">
        <v>80</v>
      </c>
      <c r="E1689">
        <v>36499211</v>
      </c>
      <c r="F1689" t="s">
        <v>381</v>
      </c>
      <c r="G1689" s="1">
        <v>42465.011805555558</v>
      </c>
      <c r="H1689" s="2">
        <v>258.49454399999996</v>
      </c>
      <c r="I1689" s="13">
        <f t="shared" si="52"/>
        <v>42465</v>
      </c>
      <c r="J1689" s="28" t="str">
        <f t="shared" si="53"/>
        <v>0:17</v>
      </c>
    </row>
    <row r="1690" spans="1:10" x14ac:dyDescent="0.25">
      <c r="A1690" t="s">
        <v>1</v>
      </c>
      <c r="B1690" t="s">
        <v>65</v>
      </c>
      <c r="C1690">
        <v>210</v>
      </c>
      <c r="D1690">
        <v>80</v>
      </c>
      <c r="E1690">
        <v>36499221</v>
      </c>
      <c r="F1690" t="s">
        <v>382</v>
      </c>
      <c r="G1690" s="1">
        <v>42465.034722222219</v>
      </c>
      <c r="H1690" s="2">
        <v>880</v>
      </c>
      <c r="I1690" s="13">
        <f t="shared" si="52"/>
        <v>42465</v>
      </c>
      <c r="J1690" s="28" t="str">
        <f t="shared" si="53"/>
        <v>0:50</v>
      </c>
    </row>
    <row r="1691" spans="1:10" x14ac:dyDescent="0.25">
      <c r="A1691" t="s">
        <v>3</v>
      </c>
      <c r="B1691" t="s">
        <v>142</v>
      </c>
      <c r="C1691">
        <v>210</v>
      </c>
      <c r="D1691">
        <v>80</v>
      </c>
      <c r="E1691">
        <v>36499225</v>
      </c>
      <c r="F1691" t="s">
        <v>383</v>
      </c>
      <c r="G1691" s="1">
        <v>42464.37777777778</v>
      </c>
      <c r="H1691" s="2">
        <v>8080</v>
      </c>
      <c r="I1691" s="13">
        <f t="shared" si="52"/>
        <v>42464</v>
      </c>
      <c r="J1691" s="28" t="str">
        <f t="shared" si="53"/>
        <v>9:4</v>
      </c>
    </row>
    <row r="1692" spans="1:10" x14ac:dyDescent="0.25">
      <c r="A1692" t="s">
        <v>3</v>
      </c>
      <c r="B1692" t="s">
        <v>239</v>
      </c>
      <c r="C1692">
        <v>210</v>
      </c>
      <c r="D1692">
        <v>80</v>
      </c>
      <c r="E1692">
        <v>36499225</v>
      </c>
      <c r="F1692" t="s">
        <v>383</v>
      </c>
      <c r="G1692" s="1">
        <v>42465.011805555558</v>
      </c>
      <c r="H1692" s="2">
        <v>2400</v>
      </c>
      <c r="I1692" s="13">
        <f t="shared" si="52"/>
        <v>42465</v>
      </c>
      <c r="J1692" s="28" t="str">
        <f t="shared" si="53"/>
        <v>0:17</v>
      </c>
    </row>
    <row r="1693" spans="1:10" x14ac:dyDescent="0.25">
      <c r="A1693" t="s">
        <v>1</v>
      </c>
      <c r="B1693" t="s">
        <v>65</v>
      </c>
      <c r="C1693">
        <v>210</v>
      </c>
      <c r="D1693">
        <v>80</v>
      </c>
      <c r="E1693">
        <v>36499251</v>
      </c>
      <c r="F1693" t="s">
        <v>383</v>
      </c>
      <c r="G1693" s="1">
        <v>42465.034722222219</v>
      </c>
      <c r="H1693" s="2">
        <v>880</v>
      </c>
      <c r="I1693" s="13">
        <f t="shared" si="52"/>
        <v>42465</v>
      </c>
      <c r="J1693" s="28" t="str">
        <f t="shared" si="53"/>
        <v>0:50</v>
      </c>
    </row>
    <row r="1694" spans="1:10" x14ac:dyDescent="0.25">
      <c r="A1694" t="s">
        <v>1</v>
      </c>
      <c r="B1694" t="s">
        <v>198</v>
      </c>
      <c r="C1694">
        <v>210</v>
      </c>
      <c r="D1694">
        <v>100</v>
      </c>
      <c r="E1694">
        <v>36499922</v>
      </c>
      <c r="F1694" t="s">
        <v>381</v>
      </c>
      <c r="G1694" s="1">
        <v>42469.169444444444</v>
      </c>
      <c r="H1694" s="2">
        <v>25.363800000000001</v>
      </c>
      <c r="I1694" s="13">
        <f t="shared" si="52"/>
        <v>42469</v>
      </c>
      <c r="J1694" s="28" t="str">
        <f t="shared" si="53"/>
        <v>4:4</v>
      </c>
    </row>
    <row r="1695" spans="1:10" x14ac:dyDescent="0.25">
      <c r="A1695" t="s">
        <v>1</v>
      </c>
      <c r="B1695" t="s">
        <v>198</v>
      </c>
      <c r="C1695">
        <v>210</v>
      </c>
      <c r="D1695">
        <v>100</v>
      </c>
      <c r="E1695">
        <v>36499923</v>
      </c>
      <c r="F1695" t="s">
        <v>382</v>
      </c>
      <c r="G1695" s="1">
        <v>42469.169444444444</v>
      </c>
      <c r="H1695" s="2">
        <v>288</v>
      </c>
      <c r="I1695" s="13">
        <f t="shared" si="52"/>
        <v>42469</v>
      </c>
      <c r="J1695" s="28" t="str">
        <f t="shared" si="53"/>
        <v>4:4</v>
      </c>
    </row>
    <row r="1696" spans="1:10" x14ac:dyDescent="0.25">
      <c r="A1696" t="s">
        <v>1</v>
      </c>
      <c r="B1696" t="s">
        <v>68</v>
      </c>
      <c r="C1696">
        <v>210</v>
      </c>
      <c r="D1696">
        <v>80</v>
      </c>
      <c r="E1696">
        <v>36499931</v>
      </c>
      <c r="F1696" t="s">
        <v>382</v>
      </c>
      <c r="G1696" s="1">
        <v>42461.59652777778</v>
      </c>
      <c r="H1696" s="2">
        <v>5480</v>
      </c>
      <c r="I1696" s="13">
        <f t="shared" si="52"/>
        <v>42461</v>
      </c>
      <c r="J1696" s="28" t="str">
        <f t="shared" si="53"/>
        <v>14:19</v>
      </c>
    </row>
    <row r="1697" spans="1:10" x14ac:dyDescent="0.25">
      <c r="A1697" t="s">
        <v>1</v>
      </c>
      <c r="B1697" t="s">
        <v>68</v>
      </c>
      <c r="C1697">
        <v>210</v>
      </c>
      <c r="D1697">
        <v>80</v>
      </c>
      <c r="E1697">
        <v>36499937</v>
      </c>
      <c r="F1697" t="s">
        <v>383</v>
      </c>
      <c r="G1697" s="1">
        <v>42461.59652777778</v>
      </c>
      <c r="H1697" s="2">
        <v>5480</v>
      </c>
      <c r="I1697" s="13">
        <f t="shared" si="52"/>
        <v>42461</v>
      </c>
      <c r="J1697" s="28" t="str">
        <f t="shared" si="53"/>
        <v>14:19</v>
      </c>
    </row>
    <row r="1698" spans="1:10" x14ac:dyDescent="0.25">
      <c r="A1698" t="s">
        <v>2</v>
      </c>
      <c r="B1698" t="s">
        <v>112</v>
      </c>
      <c r="C1698">
        <v>210</v>
      </c>
      <c r="D1698">
        <v>80</v>
      </c>
      <c r="E1698">
        <v>37710147</v>
      </c>
      <c r="F1698" t="s">
        <v>381</v>
      </c>
      <c r="G1698" s="1">
        <v>42462.497916666667</v>
      </c>
      <c r="H1698" s="2">
        <v>82.563624000000004</v>
      </c>
      <c r="I1698" s="13">
        <f t="shared" si="52"/>
        <v>42462</v>
      </c>
      <c r="J1698" s="28" t="str">
        <f t="shared" si="53"/>
        <v>11:57</v>
      </c>
    </row>
    <row r="1699" spans="1:10" x14ac:dyDescent="0.25">
      <c r="A1699" t="s">
        <v>2</v>
      </c>
      <c r="B1699" t="s">
        <v>113</v>
      </c>
      <c r="C1699">
        <v>210</v>
      </c>
      <c r="D1699">
        <v>80</v>
      </c>
      <c r="E1699">
        <v>37710147</v>
      </c>
      <c r="F1699" t="s">
        <v>381</v>
      </c>
      <c r="G1699" s="1">
        <v>42462.55972222222</v>
      </c>
      <c r="H1699" s="2">
        <v>125.09639999999999</v>
      </c>
      <c r="I1699" s="13">
        <f t="shared" si="52"/>
        <v>42462</v>
      </c>
      <c r="J1699" s="28" t="str">
        <f t="shared" si="53"/>
        <v>13:26</v>
      </c>
    </row>
    <row r="1700" spans="1:10" x14ac:dyDescent="0.25">
      <c r="A1700" t="s">
        <v>2</v>
      </c>
      <c r="B1700" t="s">
        <v>114</v>
      </c>
      <c r="C1700">
        <v>210</v>
      </c>
      <c r="D1700">
        <v>80</v>
      </c>
      <c r="E1700">
        <v>37710147</v>
      </c>
      <c r="F1700" t="s">
        <v>381</v>
      </c>
      <c r="G1700" s="1">
        <v>42462.65347222222</v>
      </c>
      <c r="H1700" s="2">
        <v>780.6015359999999</v>
      </c>
      <c r="I1700" s="13">
        <f t="shared" si="52"/>
        <v>42462</v>
      </c>
      <c r="J1700" s="28" t="str">
        <f t="shared" si="53"/>
        <v>15:41</v>
      </c>
    </row>
    <row r="1701" spans="1:10" x14ac:dyDescent="0.25">
      <c r="A1701" t="s">
        <v>2</v>
      </c>
      <c r="B1701" t="s">
        <v>219</v>
      </c>
      <c r="C1701">
        <v>210</v>
      </c>
      <c r="D1701">
        <v>80</v>
      </c>
      <c r="E1701">
        <v>37710147</v>
      </c>
      <c r="F1701" t="s">
        <v>381</v>
      </c>
      <c r="G1701" s="1">
        <v>42463.238194444442</v>
      </c>
      <c r="H1701" s="2">
        <v>133.43616</v>
      </c>
      <c r="I1701" s="13">
        <f t="shared" si="52"/>
        <v>42463</v>
      </c>
      <c r="J1701" s="28" t="str">
        <f t="shared" si="53"/>
        <v>5:43</v>
      </c>
    </row>
    <row r="1702" spans="1:10" x14ac:dyDescent="0.25">
      <c r="A1702" t="s">
        <v>2</v>
      </c>
      <c r="B1702" t="s">
        <v>220</v>
      </c>
      <c r="C1702">
        <v>210</v>
      </c>
      <c r="D1702">
        <v>80</v>
      </c>
      <c r="E1702">
        <v>37710147</v>
      </c>
      <c r="F1702" t="s">
        <v>381</v>
      </c>
      <c r="G1702" s="1">
        <v>42463.338194444441</v>
      </c>
      <c r="H1702" s="2">
        <v>57.544344000000002</v>
      </c>
      <c r="I1702" s="13">
        <f t="shared" si="52"/>
        <v>42463</v>
      </c>
      <c r="J1702" s="28" t="str">
        <f t="shared" si="53"/>
        <v>8:7</v>
      </c>
    </row>
    <row r="1703" spans="1:10" x14ac:dyDescent="0.25">
      <c r="A1703" t="s">
        <v>2</v>
      </c>
      <c r="B1703" t="s">
        <v>221</v>
      </c>
      <c r="C1703">
        <v>210</v>
      </c>
      <c r="D1703">
        <v>80</v>
      </c>
      <c r="E1703">
        <v>37710147</v>
      </c>
      <c r="F1703" t="s">
        <v>381</v>
      </c>
      <c r="G1703" s="1">
        <v>42465.908333333333</v>
      </c>
      <c r="H1703" s="2">
        <v>390.30076799999995</v>
      </c>
      <c r="I1703" s="13">
        <f t="shared" si="52"/>
        <v>42465</v>
      </c>
      <c r="J1703" s="28" t="str">
        <f t="shared" si="53"/>
        <v>21:48</v>
      </c>
    </row>
    <row r="1704" spans="1:10" x14ac:dyDescent="0.25">
      <c r="A1704" t="s">
        <v>2</v>
      </c>
      <c r="B1704" t="s">
        <v>222</v>
      </c>
      <c r="C1704">
        <v>210</v>
      </c>
      <c r="D1704">
        <v>80</v>
      </c>
      <c r="E1704">
        <v>37710147</v>
      </c>
      <c r="F1704" t="s">
        <v>381</v>
      </c>
      <c r="G1704" s="1">
        <v>42466.200694444444</v>
      </c>
      <c r="H1704" s="2">
        <v>340.26220799999993</v>
      </c>
      <c r="I1704" s="13">
        <f t="shared" si="52"/>
        <v>42466</v>
      </c>
      <c r="J1704" s="28" t="str">
        <f t="shared" si="53"/>
        <v>4:49</v>
      </c>
    </row>
    <row r="1705" spans="1:10" x14ac:dyDescent="0.25">
      <c r="A1705" t="s">
        <v>1</v>
      </c>
      <c r="B1705" t="s">
        <v>215</v>
      </c>
      <c r="C1705">
        <v>210</v>
      </c>
      <c r="D1705">
        <v>90</v>
      </c>
      <c r="E1705">
        <v>40102695</v>
      </c>
      <c r="F1705" t="s">
        <v>383</v>
      </c>
      <c r="G1705" s="1">
        <v>42470.415277777778</v>
      </c>
      <c r="H1705" s="2">
        <v>672</v>
      </c>
      <c r="I1705" s="13">
        <f t="shared" si="52"/>
        <v>42470</v>
      </c>
      <c r="J1705" s="28" t="str">
        <f t="shared" si="53"/>
        <v>9:58</v>
      </c>
    </row>
    <row r="1706" spans="1:10" x14ac:dyDescent="0.25">
      <c r="A1706" t="s">
        <v>8</v>
      </c>
      <c r="B1706" t="s">
        <v>341</v>
      </c>
      <c r="C1706">
        <v>420</v>
      </c>
      <c r="D1706">
        <v>160</v>
      </c>
      <c r="E1706">
        <v>40102698</v>
      </c>
      <c r="F1706" t="s">
        <v>383</v>
      </c>
      <c r="G1706" s="1">
        <v>42466.565972222219</v>
      </c>
      <c r="H1706" s="2">
        <v>624</v>
      </c>
      <c r="I1706" s="13">
        <f t="shared" si="52"/>
        <v>42466</v>
      </c>
      <c r="J1706" s="28" t="str">
        <f t="shared" si="53"/>
        <v>13:35</v>
      </c>
    </row>
    <row r="1707" spans="1:10" x14ac:dyDescent="0.25">
      <c r="A1707" t="s">
        <v>8</v>
      </c>
      <c r="B1707" t="s">
        <v>342</v>
      </c>
      <c r="C1707">
        <v>420</v>
      </c>
      <c r="D1707">
        <v>160</v>
      </c>
      <c r="E1707">
        <v>40102698</v>
      </c>
      <c r="F1707" t="s">
        <v>383</v>
      </c>
      <c r="G1707" s="1">
        <v>42466.795138888891</v>
      </c>
      <c r="H1707" s="2">
        <v>360</v>
      </c>
      <c r="I1707" s="13">
        <f t="shared" si="52"/>
        <v>42466</v>
      </c>
      <c r="J1707" s="28" t="str">
        <f t="shared" si="53"/>
        <v>19:5</v>
      </c>
    </row>
    <row r="1708" spans="1:10" x14ac:dyDescent="0.25">
      <c r="A1708" t="s">
        <v>8</v>
      </c>
      <c r="B1708" t="s">
        <v>357</v>
      </c>
      <c r="C1708">
        <v>450</v>
      </c>
      <c r="D1708">
        <v>90</v>
      </c>
      <c r="E1708">
        <v>40102699</v>
      </c>
      <c r="F1708" t="s">
        <v>383</v>
      </c>
      <c r="G1708" s="1">
        <v>42469.761111111111</v>
      </c>
      <c r="H1708" s="2">
        <v>336</v>
      </c>
      <c r="I1708" s="13">
        <f t="shared" si="52"/>
        <v>42469</v>
      </c>
      <c r="J1708" s="28" t="str">
        <f t="shared" si="53"/>
        <v>18:16</v>
      </c>
    </row>
    <row r="1709" spans="1:10" x14ac:dyDescent="0.25">
      <c r="A1709" t="s">
        <v>0</v>
      </c>
      <c r="B1709" t="s">
        <v>271</v>
      </c>
      <c r="C1709">
        <v>210</v>
      </c>
      <c r="D1709">
        <v>200</v>
      </c>
      <c r="E1709">
        <v>40102700</v>
      </c>
      <c r="F1709" t="s">
        <v>383</v>
      </c>
      <c r="G1709" s="1">
        <v>42472.167361111111</v>
      </c>
      <c r="H1709" s="2">
        <v>640</v>
      </c>
      <c r="I1709" s="13">
        <f t="shared" si="52"/>
        <v>42472</v>
      </c>
      <c r="J1709" s="28" t="str">
        <f t="shared" si="53"/>
        <v>4:1</v>
      </c>
    </row>
    <row r="1710" spans="1:10" x14ac:dyDescent="0.25">
      <c r="A1710" t="s">
        <v>0</v>
      </c>
      <c r="B1710" t="s">
        <v>272</v>
      </c>
      <c r="C1710">
        <v>210</v>
      </c>
      <c r="D1710">
        <v>200</v>
      </c>
      <c r="E1710">
        <v>40102700</v>
      </c>
      <c r="F1710" t="s">
        <v>383</v>
      </c>
      <c r="G1710" s="1">
        <v>42472.42291666667</v>
      </c>
      <c r="H1710" s="2">
        <v>300</v>
      </c>
      <c r="I1710" s="13">
        <f t="shared" si="52"/>
        <v>42472</v>
      </c>
      <c r="J1710" s="28" t="str">
        <f t="shared" si="53"/>
        <v>10:9</v>
      </c>
    </row>
    <row r="1711" spans="1:10" x14ac:dyDescent="0.25">
      <c r="A1711" t="s">
        <v>0</v>
      </c>
      <c r="B1711" t="s">
        <v>171</v>
      </c>
      <c r="C1711">
        <v>210</v>
      </c>
      <c r="D1711">
        <v>120</v>
      </c>
      <c r="E1711">
        <v>40102701</v>
      </c>
      <c r="F1711" t="s">
        <v>383</v>
      </c>
      <c r="G1711" s="1">
        <v>42468.438194444447</v>
      </c>
      <c r="H1711" s="2">
        <v>224</v>
      </c>
      <c r="I1711" s="13">
        <f t="shared" si="52"/>
        <v>42468</v>
      </c>
      <c r="J1711" s="28" t="str">
        <f t="shared" si="53"/>
        <v>10:31</v>
      </c>
    </row>
    <row r="1712" spans="1:10" x14ac:dyDescent="0.25">
      <c r="A1712" t="s">
        <v>8</v>
      </c>
      <c r="B1712" t="s">
        <v>153</v>
      </c>
      <c r="C1712">
        <v>420</v>
      </c>
      <c r="D1712">
        <v>200</v>
      </c>
      <c r="E1712">
        <v>40377222</v>
      </c>
      <c r="F1712" t="s">
        <v>381</v>
      </c>
      <c r="G1712" s="1">
        <v>42462.648611111108</v>
      </c>
      <c r="H1712" s="2">
        <v>58.807347200000002</v>
      </c>
      <c r="I1712" s="13">
        <f t="shared" si="52"/>
        <v>42462</v>
      </c>
      <c r="J1712" s="28" t="str">
        <f t="shared" si="53"/>
        <v>15:34</v>
      </c>
    </row>
    <row r="1713" spans="1:10" x14ac:dyDescent="0.25">
      <c r="A1713" t="s">
        <v>8</v>
      </c>
      <c r="B1713" t="s">
        <v>361</v>
      </c>
      <c r="C1713">
        <v>450</v>
      </c>
      <c r="D1713">
        <v>90</v>
      </c>
      <c r="E1713">
        <v>40377223</v>
      </c>
      <c r="F1713" t="s">
        <v>382</v>
      </c>
      <c r="G1713" s="1">
        <v>42470.200694444444</v>
      </c>
      <c r="H1713" s="2">
        <v>680</v>
      </c>
      <c r="I1713" s="13">
        <f t="shared" si="52"/>
        <v>42470</v>
      </c>
      <c r="J1713" s="28" t="str">
        <f t="shared" si="53"/>
        <v>4:49</v>
      </c>
    </row>
    <row r="1714" spans="1:10" x14ac:dyDescent="0.25">
      <c r="A1714" t="s">
        <v>8</v>
      </c>
      <c r="B1714" t="s">
        <v>363</v>
      </c>
      <c r="C1714">
        <v>450</v>
      </c>
      <c r="D1714">
        <v>100</v>
      </c>
      <c r="E1714">
        <v>40377223</v>
      </c>
      <c r="F1714" t="s">
        <v>382</v>
      </c>
      <c r="G1714" s="1">
        <v>42470.909722222219</v>
      </c>
      <c r="H1714" s="2">
        <v>1220</v>
      </c>
      <c r="I1714" s="13">
        <f t="shared" si="52"/>
        <v>42470</v>
      </c>
      <c r="J1714" s="28" t="str">
        <f t="shared" si="53"/>
        <v>21:50</v>
      </c>
    </row>
    <row r="1715" spans="1:10" x14ac:dyDescent="0.25">
      <c r="A1715" t="s">
        <v>3</v>
      </c>
      <c r="B1715" t="s">
        <v>134</v>
      </c>
      <c r="C1715">
        <v>210</v>
      </c>
      <c r="D1715">
        <v>80</v>
      </c>
      <c r="E1715">
        <v>43236015</v>
      </c>
      <c r="F1715" t="s">
        <v>383</v>
      </c>
      <c r="G1715" s="1">
        <v>42463.20416666667</v>
      </c>
      <c r="H1715" s="2">
        <v>2448</v>
      </c>
      <c r="I1715" s="13">
        <f t="shared" si="52"/>
        <v>42463</v>
      </c>
      <c r="J1715" s="28" t="str">
        <f t="shared" si="53"/>
        <v>4:54</v>
      </c>
    </row>
    <row r="1716" spans="1:10" x14ac:dyDescent="0.25">
      <c r="A1716" t="s">
        <v>3</v>
      </c>
      <c r="B1716" t="s">
        <v>236</v>
      </c>
      <c r="C1716">
        <v>210</v>
      </c>
      <c r="D1716">
        <v>80</v>
      </c>
      <c r="E1716">
        <v>43236015</v>
      </c>
      <c r="F1716" t="s">
        <v>383</v>
      </c>
      <c r="G1716" s="1">
        <v>42464.802777777775</v>
      </c>
      <c r="H1716" s="2">
        <v>768</v>
      </c>
      <c r="I1716" s="13">
        <f t="shared" si="52"/>
        <v>42464</v>
      </c>
      <c r="J1716" s="28" t="str">
        <f t="shared" si="53"/>
        <v>19:16</v>
      </c>
    </row>
    <row r="1717" spans="1:10" x14ac:dyDescent="0.25">
      <c r="A1717" t="s">
        <v>2</v>
      </c>
      <c r="B1717" t="s">
        <v>299</v>
      </c>
      <c r="C1717">
        <v>210</v>
      </c>
      <c r="D1717">
        <v>80</v>
      </c>
      <c r="E1717">
        <v>43236172</v>
      </c>
      <c r="F1717" t="s">
        <v>382</v>
      </c>
      <c r="G1717" s="1">
        <v>42470.429166666669</v>
      </c>
      <c r="H1717" s="2">
        <v>7520</v>
      </c>
      <c r="I1717" s="13">
        <f t="shared" si="52"/>
        <v>42470</v>
      </c>
      <c r="J1717" s="28" t="str">
        <f t="shared" si="53"/>
        <v>10:18</v>
      </c>
    </row>
    <row r="1718" spans="1:10" x14ac:dyDescent="0.25">
      <c r="A1718" t="s">
        <v>2</v>
      </c>
      <c r="B1718" t="s">
        <v>292</v>
      </c>
      <c r="C1718">
        <v>210</v>
      </c>
      <c r="D1718">
        <v>75</v>
      </c>
      <c r="E1718">
        <v>45880036</v>
      </c>
      <c r="F1718" t="s">
        <v>381</v>
      </c>
      <c r="G1718" s="1">
        <v>42468.835416666669</v>
      </c>
      <c r="H1718" s="2">
        <v>269.71386000000001</v>
      </c>
      <c r="I1718" s="13">
        <f t="shared" si="52"/>
        <v>42468</v>
      </c>
      <c r="J1718" s="28" t="str">
        <f t="shared" si="53"/>
        <v>20:3</v>
      </c>
    </row>
    <row r="1719" spans="1:10" x14ac:dyDescent="0.25">
      <c r="A1719" t="s">
        <v>2</v>
      </c>
      <c r="B1719" t="s">
        <v>293</v>
      </c>
      <c r="C1719">
        <v>210</v>
      </c>
      <c r="D1719">
        <v>75</v>
      </c>
      <c r="E1719">
        <v>45880036</v>
      </c>
      <c r="F1719" t="s">
        <v>381</v>
      </c>
      <c r="G1719" s="1">
        <v>42469.029861111114</v>
      </c>
      <c r="H1719" s="2">
        <v>156.99761999999998</v>
      </c>
      <c r="I1719" s="13">
        <f t="shared" si="52"/>
        <v>42469</v>
      </c>
      <c r="J1719" s="28" t="str">
        <f t="shared" si="53"/>
        <v>0:43</v>
      </c>
    </row>
    <row r="1720" spans="1:10" x14ac:dyDescent="0.25">
      <c r="A1720" t="s">
        <v>2</v>
      </c>
      <c r="B1720" t="s">
        <v>294</v>
      </c>
      <c r="C1720">
        <v>210</v>
      </c>
      <c r="D1720">
        <v>75</v>
      </c>
      <c r="E1720">
        <v>45880036</v>
      </c>
      <c r="F1720" t="s">
        <v>381</v>
      </c>
      <c r="G1720" s="1">
        <v>42469.142361111109</v>
      </c>
      <c r="H1720" s="2">
        <v>633.08954799999992</v>
      </c>
      <c r="I1720" s="13">
        <f t="shared" si="52"/>
        <v>42469</v>
      </c>
      <c r="J1720" s="28" t="str">
        <f t="shared" si="53"/>
        <v>3:25</v>
      </c>
    </row>
    <row r="1721" spans="1:10" x14ac:dyDescent="0.25">
      <c r="A1721" t="s">
        <v>8</v>
      </c>
      <c r="B1721" t="s">
        <v>157</v>
      </c>
      <c r="C1721">
        <v>420</v>
      </c>
      <c r="D1721">
        <v>250</v>
      </c>
      <c r="E1721">
        <v>45880037</v>
      </c>
      <c r="F1721" t="s">
        <v>382</v>
      </c>
      <c r="G1721" s="1">
        <v>42463.27847222222</v>
      </c>
      <c r="H1721" s="2">
        <v>144</v>
      </c>
      <c r="I1721" s="13">
        <f t="shared" si="52"/>
        <v>42463</v>
      </c>
      <c r="J1721" s="28" t="str">
        <f t="shared" si="53"/>
        <v>6:41</v>
      </c>
    </row>
    <row r="1722" spans="1:10" x14ac:dyDescent="0.25">
      <c r="A1722" t="s">
        <v>2</v>
      </c>
      <c r="B1722" t="s">
        <v>292</v>
      </c>
      <c r="C1722">
        <v>210</v>
      </c>
      <c r="D1722">
        <v>75</v>
      </c>
      <c r="E1722">
        <v>45880040</v>
      </c>
      <c r="F1722" t="s">
        <v>384</v>
      </c>
      <c r="G1722" s="1">
        <v>42468.835416666669</v>
      </c>
      <c r="H1722" s="2">
        <v>4020</v>
      </c>
      <c r="I1722" s="13">
        <f t="shared" si="52"/>
        <v>42468</v>
      </c>
      <c r="J1722" s="28" t="str">
        <f t="shared" si="53"/>
        <v>20:3</v>
      </c>
    </row>
    <row r="1723" spans="1:10" x14ac:dyDescent="0.25">
      <c r="A1723" t="s">
        <v>2</v>
      </c>
      <c r="B1723" t="s">
        <v>293</v>
      </c>
      <c r="C1723">
        <v>210</v>
      </c>
      <c r="D1723">
        <v>75</v>
      </c>
      <c r="E1723">
        <v>45880040</v>
      </c>
      <c r="F1723" t="s">
        <v>384</v>
      </c>
      <c r="G1723" s="1">
        <v>42469.029861111114</v>
      </c>
      <c r="H1723" s="2">
        <v>2340</v>
      </c>
      <c r="I1723" s="13">
        <f t="shared" si="52"/>
        <v>42469</v>
      </c>
      <c r="J1723" s="28" t="str">
        <f t="shared" si="53"/>
        <v>0:43</v>
      </c>
    </row>
    <row r="1724" spans="1:10" x14ac:dyDescent="0.25">
      <c r="A1724" t="s">
        <v>2</v>
      </c>
      <c r="B1724" t="s">
        <v>294</v>
      </c>
      <c r="C1724">
        <v>210</v>
      </c>
      <c r="D1724">
        <v>75</v>
      </c>
      <c r="E1724">
        <v>45880040</v>
      </c>
      <c r="F1724" t="s">
        <v>384</v>
      </c>
      <c r="G1724" s="1">
        <v>42469.142361111109</v>
      </c>
      <c r="H1724" s="2">
        <v>9436</v>
      </c>
      <c r="I1724" s="13">
        <f t="shared" si="52"/>
        <v>42469</v>
      </c>
      <c r="J1724" s="28" t="str">
        <f t="shared" si="53"/>
        <v>3:25</v>
      </c>
    </row>
    <row r="1725" spans="1:10" x14ac:dyDescent="0.25">
      <c r="A1725" t="s">
        <v>3</v>
      </c>
      <c r="B1725" t="s">
        <v>324</v>
      </c>
      <c r="C1725">
        <v>210</v>
      </c>
      <c r="D1725">
        <v>80</v>
      </c>
      <c r="E1725">
        <v>45887090</v>
      </c>
      <c r="F1725" t="s">
        <v>382</v>
      </c>
      <c r="G1725" s="1">
        <v>42469.53125</v>
      </c>
      <c r="H1725" s="2">
        <v>16960</v>
      </c>
      <c r="I1725" s="13">
        <f t="shared" si="52"/>
        <v>42469</v>
      </c>
      <c r="J1725" s="28" t="str">
        <f t="shared" si="53"/>
        <v>12:45</v>
      </c>
    </row>
    <row r="1726" spans="1:10" x14ac:dyDescent="0.25">
      <c r="A1726" t="s">
        <v>1</v>
      </c>
      <c r="B1726" t="s">
        <v>279</v>
      </c>
      <c r="C1726">
        <v>210</v>
      </c>
      <c r="D1726">
        <v>80</v>
      </c>
      <c r="E1726">
        <v>46027304</v>
      </c>
      <c r="F1726" t="s">
        <v>384</v>
      </c>
      <c r="G1726" s="1">
        <v>42462.406944444447</v>
      </c>
      <c r="H1726" s="2">
        <v>504</v>
      </c>
      <c r="I1726" s="13">
        <f t="shared" si="52"/>
        <v>42462</v>
      </c>
      <c r="J1726" s="28" t="str">
        <f t="shared" si="53"/>
        <v>9:46</v>
      </c>
    </row>
    <row r="1727" spans="1:10" x14ac:dyDescent="0.25">
      <c r="A1727" t="s">
        <v>8</v>
      </c>
      <c r="B1727" t="s">
        <v>153</v>
      </c>
      <c r="C1727">
        <v>420</v>
      </c>
      <c r="D1727">
        <v>200</v>
      </c>
      <c r="E1727">
        <v>46204805</v>
      </c>
      <c r="F1727" t="s">
        <v>383</v>
      </c>
      <c r="G1727" s="1">
        <v>42462.648611111108</v>
      </c>
      <c r="H1727" s="2">
        <v>320</v>
      </c>
      <c r="I1727" s="13">
        <f t="shared" si="52"/>
        <v>42462</v>
      </c>
      <c r="J1727" s="28" t="str">
        <f t="shared" si="53"/>
        <v>15:34</v>
      </c>
    </row>
    <row r="1728" spans="1:10" x14ac:dyDescent="0.25">
      <c r="A1728" t="s">
        <v>8</v>
      </c>
      <c r="B1728" t="s">
        <v>158</v>
      </c>
      <c r="C1728">
        <v>420</v>
      </c>
      <c r="D1728">
        <v>250</v>
      </c>
      <c r="E1728">
        <v>46204805</v>
      </c>
      <c r="F1728" t="s">
        <v>383</v>
      </c>
      <c r="G1728" s="1">
        <v>42463.420138888891</v>
      </c>
      <c r="H1728" s="2">
        <v>257</v>
      </c>
      <c r="I1728" s="13">
        <f t="shared" si="52"/>
        <v>42463</v>
      </c>
      <c r="J1728" s="28" t="str">
        <f t="shared" si="53"/>
        <v>10:5</v>
      </c>
    </row>
    <row r="1729" spans="1:10" x14ac:dyDescent="0.25">
      <c r="A1729" t="s">
        <v>8</v>
      </c>
      <c r="B1729" t="s">
        <v>160</v>
      </c>
      <c r="C1729">
        <v>420</v>
      </c>
      <c r="D1729">
        <v>300</v>
      </c>
      <c r="E1729">
        <v>46204805</v>
      </c>
      <c r="F1729" t="s">
        <v>383</v>
      </c>
      <c r="G1729" s="1">
        <v>42463.836805555555</v>
      </c>
      <c r="H1729" s="2">
        <v>128</v>
      </c>
      <c r="I1729" s="13">
        <f t="shared" si="52"/>
        <v>42463</v>
      </c>
      <c r="J1729" s="28" t="str">
        <f t="shared" si="53"/>
        <v>20:5</v>
      </c>
    </row>
    <row r="1730" spans="1:10" x14ac:dyDescent="0.25">
      <c r="A1730" t="s">
        <v>8</v>
      </c>
      <c r="B1730" t="s">
        <v>336</v>
      </c>
      <c r="C1730">
        <v>420</v>
      </c>
      <c r="D1730">
        <v>120</v>
      </c>
      <c r="E1730">
        <v>46204805</v>
      </c>
      <c r="F1730" t="s">
        <v>383</v>
      </c>
      <c r="G1730" s="1">
        <v>42466.07708333333</v>
      </c>
      <c r="H1730" s="2">
        <v>180</v>
      </c>
      <c r="I1730" s="13">
        <f t="shared" si="52"/>
        <v>42466</v>
      </c>
      <c r="J1730" s="28" t="str">
        <f t="shared" si="53"/>
        <v>1:51</v>
      </c>
    </row>
    <row r="1731" spans="1:10" x14ac:dyDescent="0.25">
      <c r="A1731" t="s">
        <v>8</v>
      </c>
      <c r="B1731" t="s">
        <v>159</v>
      </c>
      <c r="C1731">
        <v>420</v>
      </c>
      <c r="D1731">
        <v>250</v>
      </c>
      <c r="E1731">
        <v>46205125</v>
      </c>
      <c r="F1731" t="s">
        <v>382</v>
      </c>
      <c r="G1731" s="1">
        <v>42463.698611111111</v>
      </c>
      <c r="H1731" s="2">
        <v>128</v>
      </c>
      <c r="I1731" s="13">
        <f t="shared" ref="I1731:I1794" si="54">DATE(YEAR(G1731),MONTH(G1731),DAY(G1731))</f>
        <v>42463</v>
      </c>
      <c r="J1731" s="28" t="str">
        <f t="shared" ref="J1731:J1794" si="55">HOUR(G1731)&amp;":"&amp;MINUTE(G1731)</f>
        <v>16:46</v>
      </c>
    </row>
    <row r="1732" spans="1:10" x14ac:dyDescent="0.25">
      <c r="A1732" t="s">
        <v>8</v>
      </c>
      <c r="B1732" t="s">
        <v>333</v>
      </c>
      <c r="C1732">
        <v>420</v>
      </c>
      <c r="D1732">
        <v>120</v>
      </c>
      <c r="E1732">
        <v>46205125</v>
      </c>
      <c r="F1732" t="s">
        <v>382</v>
      </c>
      <c r="G1732" s="1">
        <v>42465.615972222222</v>
      </c>
      <c r="H1732" s="2">
        <v>260</v>
      </c>
      <c r="I1732" s="13">
        <f t="shared" si="54"/>
        <v>42465</v>
      </c>
      <c r="J1732" s="28" t="str">
        <f t="shared" si="55"/>
        <v>14:47</v>
      </c>
    </row>
    <row r="1733" spans="1:10" x14ac:dyDescent="0.25">
      <c r="A1733" t="s">
        <v>8</v>
      </c>
      <c r="B1733" t="s">
        <v>347</v>
      </c>
      <c r="C1733">
        <v>420</v>
      </c>
      <c r="D1733">
        <v>160</v>
      </c>
      <c r="E1733">
        <v>46205125</v>
      </c>
      <c r="F1733" t="s">
        <v>382</v>
      </c>
      <c r="G1733" s="1">
        <v>42467.678472222222</v>
      </c>
      <c r="H1733" s="2">
        <v>340</v>
      </c>
      <c r="I1733" s="13">
        <f t="shared" si="54"/>
        <v>42467</v>
      </c>
      <c r="J1733" s="28" t="str">
        <f t="shared" si="55"/>
        <v>16:17</v>
      </c>
    </row>
    <row r="1734" spans="1:10" x14ac:dyDescent="0.25">
      <c r="A1734" t="s">
        <v>8</v>
      </c>
      <c r="B1734" t="s">
        <v>354</v>
      </c>
      <c r="C1734">
        <v>450</v>
      </c>
      <c r="D1734">
        <v>90</v>
      </c>
      <c r="E1734">
        <v>46205126</v>
      </c>
      <c r="F1734" t="s">
        <v>382</v>
      </c>
      <c r="G1734" s="1">
        <v>42469.275000000001</v>
      </c>
      <c r="H1734" s="2">
        <v>320</v>
      </c>
      <c r="I1734" s="13">
        <f t="shared" si="54"/>
        <v>42469</v>
      </c>
      <c r="J1734" s="28" t="str">
        <f t="shared" si="55"/>
        <v>6:36</v>
      </c>
    </row>
    <row r="1735" spans="1:10" x14ac:dyDescent="0.25">
      <c r="A1735" t="s">
        <v>8</v>
      </c>
      <c r="B1735" t="s">
        <v>372</v>
      </c>
      <c r="C1735">
        <v>450</v>
      </c>
      <c r="D1735">
        <v>100</v>
      </c>
      <c r="E1735">
        <v>46205126</v>
      </c>
      <c r="F1735" t="s">
        <v>382</v>
      </c>
      <c r="G1735" s="1">
        <v>42472.810416666667</v>
      </c>
      <c r="H1735" s="2">
        <v>620</v>
      </c>
      <c r="I1735" s="13">
        <f t="shared" si="54"/>
        <v>42472</v>
      </c>
      <c r="J1735" s="28" t="str">
        <f t="shared" si="55"/>
        <v>19:27</v>
      </c>
    </row>
    <row r="1736" spans="1:10" x14ac:dyDescent="0.25">
      <c r="A1736" t="s">
        <v>8</v>
      </c>
      <c r="B1736" t="s">
        <v>378</v>
      </c>
      <c r="C1736">
        <v>450</v>
      </c>
      <c r="D1736">
        <v>200</v>
      </c>
      <c r="E1736">
        <v>46205126</v>
      </c>
      <c r="F1736" t="s">
        <v>382</v>
      </c>
      <c r="G1736" s="1">
        <v>42474.081944444442</v>
      </c>
      <c r="H1736" s="2">
        <v>144</v>
      </c>
      <c r="I1736" s="13">
        <f t="shared" si="54"/>
        <v>42474</v>
      </c>
      <c r="J1736" s="28" t="str">
        <f t="shared" si="55"/>
        <v>1:58</v>
      </c>
    </row>
    <row r="1737" spans="1:10" x14ac:dyDescent="0.25">
      <c r="A1737" t="s">
        <v>0</v>
      </c>
      <c r="B1737" t="s">
        <v>36</v>
      </c>
      <c r="C1737">
        <v>210</v>
      </c>
      <c r="D1737">
        <v>160</v>
      </c>
      <c r="E1737">
        <v>46205127</v>
      </c>
      <c r="F1737" t="s">
        <v>382</v>
      </c>
      <c r="G1737" s="1">
        <v>42465.244444444441</v>
      </c>
      <c r="H1737" s="2">
        <v>600</v>
      </c>
      <c r="I1737" s="13">
        <f t="shared" si="54"/>
        <v>42465</v>
      </c>
      <c r="J1737" s="28" t="str">
        <f t="shared" si="55"/>
        <v>5:52</v>
      </c>
    </row>
    <row r="1738" spans="1:10" x14ac:dyDescent="0.25">
      <c r="A1738" t="s">
        <v>1</v>
      </c>
      <c r="B1738" t="s">
        <v>188</v>
      </c>
      <c r="C1738">
        <v>210</v>
      </c>
      <c r="D1738">
        <v>90</v>
      </c>
      <c r="E1738">
        <v>46205127</v>
      </c>
      <c r="F1738" t="s">
        <v>382</v>
      </c>
      <c r="G1738" s="1">
        <v>42468.219444444447</v>
      </c>
      <c r="H1738" s="2">
        <v>1880</v>
      </c>
      <c r="I1738" s="13">
        <f t="shared" si="54"/>
        <v>42468</v>
      </c>
      <c r="J1738" s="28" t="str">
        <f t="shared" si="55"/>
        <v>5:16</v>
      </c>
    </row>
    <row r="1739" spans="1:10" x14ac:dyDescent="0.25">
      <c r="A1739" t="s">
        <v>1</v>
      </c>
      <c r="B1739" t="s">
        <v>196</v>
      </c>
      <c r="C1739">
        <v>210</v>
      </c>
      <c r="D1739">
        <v>100</v>
      </c>
      <c r="E1739">
        <v>46205127</v>
      </c>
      <c r="F1739" t="s">
        <v>382</v>
      </c>
      <c r="G1739" s="1">
        <v>42468.816666666666</v>
      </c>
      <c r="H1739" s="2">
        <v>1240</v>
      </c>
      <c r="I1739" s="13">
        <f t="shared" si="54"/>
        <v>42468</v>
      </c>
      <c r="J1739" s="28" t="str">
        <f t="shared" si="55"/>
        <v>19:36</v>
      </c>
    </row>
    <row r="1740" spans="1:10" x14ac:dyDescent="0.25">
      <c r="A1740" t="s">
        <v>0</v>
      </c>
      <c r="B1740" t="s">
        <v>275</v>
      </c>
      <c r="C1740">
        <v>210</v>
      </c>
      <c r="D1740">
        <v>250</v>
      </c>
      <c r="E1740">
        <v>46205127</v>
      </c>
      <c r="F1740" t="s">
        <v>382</v>
      </c>
      <c r="G1740" s="1">
        <v>42472.92083333333</v>
      </c>
      <c r="H1740" s="2">
        <v>192</v>
      </c>
      <c r="I1740" s="13">
        <f t="shared" si="54"/>
        <v>42472</v>
      </c>
      <c r="J1740" s="28" t="str">
        <f t="shared" si="55"/>
        <v>22:6</v>
      </c>
    </row>
    <row r="1741" spans="1:10" x14ac:dyDescent="0.25">
      <c r="A1741" t="s">
        <v>0</v>
      </c>
      <c r="B1741" t="s">
        <v>36</v>
      </c>
      <c r="C1741">
        <v>210</v>
      </c>
      <c r="D1741">
        <v>160</v>
      </c>
      <c r="E1741">
        <v>46205135</v>
      </c>
      <c r="F1741" t="s">
        <v>383</v>
      </c>
      <c r="G1741" s="1">
        <v>42465.244444444441</v>
      </c>
      <c r="H1741" s="2">
        <v>600</v>
      </c>
      <c r="I1741" s="13">
        <f t="shared" si="54"/>
        <v>42465</v>
      </c>
      <c r="J1741" s="28" t="str">
        <f t="shared" si="55"/>
        <v>5:52</v>
      </c>
    </row>
    <row r="1742" spans="1:10" x14ac:dyDescent="0.25">
      <c r="A1742" t="s">
        <v>1</v>
      </c>
      <c r="B1742" t="s">
        <v>196</v>
      </c>
      <c r="C1742">
        <v>210</v>
      </c>
      <c r="D1742">
        <v>100</v>
      </c>
      <c r="E1742">
        <v>46205137</v>
      </c>
      <c r="F1742" t="s">
        <v>383</v>
      </c>
      <c r="G1742" s="1">
        <v>42468.816666666666</v>
      </c>
      <c r="H1742" s="2">
        <v>1240</v>
      </c>
      <c r="I1742" s="13">
        <f t="shared" si="54"/>
        <v>42468</v>
      </c>
      <c r="J1742" s="28" t="str">
        <f t="shared" si="55"/>
        <v>19:36</v>
      </c>
    </row>
    <row r="1743" spans="1:10" x14ac:dyDescent="0.25">
      <c r="A1743" t="s">
        <v>1</v>
      </c>
      <c r="B1743" t="s">
        <v>188</v>
      </c>
      <c r="C1743">
        <v>210</v>
      </c>
      <c r="D1743">
        <v>90</v>
      </c>
      <c r="E1743">
        <v>46205139</v>
      </c>
      <c r="F1743" t="s">
        <v>383</v>
      </c>
      <c r="G1743" s="1">
        <v>42468.219444444447</v>
      </c>
      <c r="H1743" s="2">
        <v>1880</v>
      </c>
      <c r="I1743" s="13">
        <f t="shared" si="54"/>
        <v>42468</v>
      </c>
      <c r="J1743" s="28" t="str">
        <f t="shared" si="55"/>
        <v>5:16</v>
      </c>
    </row>
    <row r="1744" spans="1:10" x14ac:dyDescent="0.25">
      <c r="A1744" t="s">
        <v>0</v>
      </c>
      <c r="B1744" t="s">
        <v>275</v>
      </c>
      <c r="C1744">
        <v>210</v>
      </c>
      <c r="D1744">
        <v>250</v>
      </c>
      <c r="E1744">
        <v>46205141</v>
      </c>
      <c r="F1744" t="s">
        <v>383</v>
      </c>
      <c r="G1744" s="1">
        <v>42472.92083333333</v>
      </c>
      <c r="H1744" s="2">
        <v>192</v>
      </c>
      <c r="I1744" s="13">
        <f t="shared" si="54"/>
        <v>42472</v>
      </c>
      <c r="J1744" s="28" t="str">
        <f t="shared" si="55"/>
        <v>22:6</v>
      </c>
    </row>
    <row r="1745" spans="1:10" x14ac:dyDescent="0.25">
      <c r="A1745" t="s">
        <v>0</v>
      </c>
      <c r="B1745" t="s">
        <v>264</v>
      </c>
      <c r="C1745">
        <v>210</v>
      </c>
      <c r="D1745">
        <v>160</v>
      </c>
      <c r="E1745">
        <v>47023489</v>
      </c>
      <c r="F1745" t="s">
        <v>384</v>
      </c>
      <c r="G1745" s="1">
        <v>42470.434027777781</v>
      </c>
      <c r="H1745" s="2">
        <v>672</v>
      </c>
      <c r="I1745" s="13">
        <f t="shared" si="54"/>
        <v>42470</v>
      </c>
      <c r="J1745" s="28" t="str">
        <f t="shared" si="55"/>
        <v>10:25</v>
      </c>
    </row>
    <row r="1746" spans="1:10" x14ac:dyDescent="0.25">
      <c r="A1746" t="s">
        <v>0</v>
      </c>
      <c r="B1746" t="s">
        <v>49</v>
      </c>
      <c r="C1746">
        <v>210</v>
      </c>
      <c r="D1746">
        <v>250</v>
      </c>
      <c r="E1746">
        <v>47024150</v>
      </c>
      <c r="F1746" t="s">
        <v>382</v>
      </c>
      <c r="G1746" s="1">
        <v>42467.799305555556</v>
      </c>
      <c r="H1746" s="2">
        <v>252</v>
      </c>
      <c r="I1746" s="13">
        <f t="shared" si="54"/>
        <v>42467</v>
      </c>
      <c r="J1746" s="28" t="str">
        <f t="shared" si="55"/>
        <v>19:11</v>
      </c>
    </row>
    <row r="1747" spans="1:10" x14ac:dyDescent="0.25">
      <c r="A1747" t="s">
        <v>0</v>
      </c>
      <c r="B1747" t="s">
        <v>270</v>
      </c>
      <c r="C1747">
        <v>210</v>
      </c>
      <c r="D1747">
        <v>200</v>
      </c>
      <c r="E1747">
        <v>47024150</v>
      </c>
      <c r="F1747" t="s">
        <v>382</v>
      </c>
      <c r="G1747" s="1">
        <v>42472.071527777778</v>
      </c>
      <c r="H1747" s="2">
        <v>240</v>
      </c>
      <c r="I1747" s="13">
        <f t="shared" si="54"/>
        <v>42472</v>
      </c>
      <c r="J1747" s="28" t="str">
        <f t="shared" si="55"/>
        <v>1:43</v>
      </c>
    </row>
    <row r="1748" spans="1:10" x14ac:dyDescent="0.25">
      <c r="A1748" t="s">
        <v>0</v>
      </c>
      <c r="B1748" t="s">
        <v>270</v>
      </c>
      <c r="C1748">
        <v>210</v>
      </c>
      <c r="D1748">
        <v>200</v>
      </c>
      <c r="E1748">
        <v>47024159</v>
      </c>
      <c r="F1748" t="s">
        <v>383</v>
      </c>
      <c r="G1748" s="1">
        <v>42472.071527777778</v>
      </c>
      <c r="H1748" s="2">
        <v>240</v>
      </c>
      <c r="I1748" s="13">
        <f t="shared" si="54"/>
        <v>42472</v>
      </c>
      <c r="J1748" s="28" t="str">
        <f t="shared" si="55"/>
        <v>1:43</v>
      </c>
    </row>
    <row r="1749" spans="1:10" x14ac:dyDescent="0.25">
      <c r="A1749" t="s">
        <v>2</v>
      </c>
      <c r="B1749" t="s">
        <v>299</v>
      </c>
      <c r="C1749">
        <v>210</v>
      </c>
      <c r="D1749">
        <v>80</v>
      </c>
      <c r="E1749">
        <v>47532079</v>
      </c>
      <c r="F1749" t="s">
        <v>383</v>
      </c>
      <c r="G1749" s="1">
        <v>42470.429166666669</v>
      </c>
      <c r="H1749" s="2">
        <v>7520</v>
      </c>
      <c r="I1749" s="13">
        <f t="shared" si="54"/>
        <v>42470</v>
      </c>
      <c r="J1749" s="28" t="str">
        <f t="shared" si="55"/>
        <v>10:18</v>
      </c>
    </row>
    <row r="1750" spans="1:10" x14ac:dyDescent="0.25">
      <c r="A1750" t="s">
        <v>1</v>
      </c>
      <c r="B1750" t="s">
        <v>279</v>
      </c>
      <c r="C1750">
        <v>210</v>
      </c>
      <c r="D1750">
        <v>80</v>
      </c>
      <c r="E1750">
        <v>51766142</v>
      </c>
      <c r="F1750" t="s">
        <v>386</v>
      </c>
      <c r="G1750" s="1">
        <v>42462.406944444447</v>
      </c>
      <c r="H1750" s="2">
        <v>1260</v>
      </c>
      <c r="I1750" s="13">
        <f t="shared" si="54"/>
        <v>42462</v>
      </c>
      <c r="J1750" s="28" t="str">
        <f t="shared" si="55"/>
        <v>9:46</v>
      </c>
    </row>
    <row r="1751" spans="1:10" x14ac:dyDescent="0.25">
      <c r="A1751" t="s">
        <v>1</v>
      </c>
      <c r="B1751" t="s">
        <v>75</v>
      </c>
      <c r="C1751">
        <v>210</v>
      </c>
      <c r="D1751">
        <v>80</v>
      </c>
      <c r="E1751">
        <v>51766142</v>
      </c>
      <c r="F1751" t="s">
        <v>386</v>
      </c>
      <c r="G1751" s="1">
        <v>42462.429166666669</v>
      </c>
      <c r="H1751" s="2">
        <v>4600</v>
      </c>
      <c r="I1751" s="13">
        <f t="shared" si="54"/>
        <v>42462</v>
      </c>
      <c r="J1751" s="28" t="str">
        <f t="shared" si="55"/>
        <v>10:18</v>
      </c>
    </row>
    <row r="1752" spans="1:10" x14ac:dyDescent="0.25">
      <c r="A1752" t="s">
        <v>0</v>
      </c>
      <c r="B1752" t="s">
        <v>29</v>
      </c>
      <c r="C1752">
        <v>210</v>
      </c>
      <c r="D1752">
        <v>80</v>
      </c>
      <c r="E1752">
        <v>51766155</v>
      </c>
      <c r="F1752" t="s">
        <v>386</v>
      </c>
      <c r="G1752" s="1">
        <v>42464.270138888889</v>
      </c>
      <c r="H1752" s="2">
        <v>3000</v>
      </c>
      <c r="I1752" s="13">
        <f t="shared" si="54"/>
        <v>42464</v>
      </c>
      <c r="J1752" s="28" t="str">
        <f t="shared" si="55"/>
        <v>6:29</v>
      </c>
    </row>
    <row r="1753" spans="1:10" x14ac:dyDescent="0.25">
      <c r="A1753" t="s">
        <v>0</v>
      </c>
      <c r="B1753" t="s">
        <v>28</v>
      </c>
      <c r="C1753">
        <v>210</v>
      </c>
      <c r="D1753">
        <v>80</v>
      </c>
      <c r="E1753">
        <v>51766164</v>
      </c>
      <c r="F1753" t="s">
        <v>386</v>
      </c>
      <c r="G1753" s="1">
        <v>42464.15</v>
      </c>
      <c r="H1753" s="2">
        <v>2200</v>
      </c>
      <c r="I1753" s="13">
        <f t="shared" si="54"/>
        <v>42464</v>
      </c>
      <c r="J1753" s="28" t="str">
        <f t="shared" si="55"/>
        <v>3:36</v>
      </c>
    </row>
    <row r="1754" spans="1:10" x14ac:dyDescent="0.25">
      <c r="A1754" t="s">
        <v>0</v>
      </c>
      <c r="B1754" t="s">
        <v>28</v>
      </c>
      <c r="C1754">
        <v>210</v>
      </c>
      <c r="D1754">
        <v>80</v>
      </c>
      <c r="E1754">
        <v>51766167</v>
      </c>
      <c r="F1754" t="s">
        <v>384</v>
      </c>
      <c r="G1754" s="1">
        <v>42464.15</v>
      </c>
      <c r="H1754" s="2">
        <v>440</v>
      </c>
      <c r="I1754" s="13">
        <f t="shared" si="54"/>
        <v>42464</v>
      </c>
      <c r="J1754" s="28" t="str">
        <f t="shared" si="55"/>
        <v>3:36</v>
      </c>
    </row>
    <row r="1755" spans="1:10" x14ac:dyDescent="0.25">
      <c r="A1755" t="s">
        <v>1</v>
      </c>
      <c r="B1755" t="s">
        <v>203</v>
      </c>
      <c r="C1755">
        <v>210</v>
      </c>
      <c r="D1755">
        <v>80</v>
      </c>
      <c r="E1755">
        <v>51766179</v>
      </c>
      <c r="F1755" t="s">
        <v>384</v>
      </c>
      <c r="G1755" s="1">
        <v>42469.529166666667</v>
      </c>
      <c r="H1755" s="2">
        <v>1680</v>
      </c>
      <c r="I1755" s="13">
        <f t="shared" si="54"/>
        <v>42469</v>
      </c>
      <c r="J1755" s="28" t="str">
        <f t="shared" si="55"/>
        <v>12:42</v>
      </c>
    </row>
    <row r="1756" spans="1:10" x14ac:dyDescent="0.25">
      <c r="A1756" t="s">
        <v>8</v>
      </c>
      <c r="B1756" t="s">
        <v>339</v>
      </c>
      <c r="C1756">
        <v>420</v>
      </c>
      <c r="D1756">
        <v>160</v>
      </c>
      <c r="E1756">
        <v>61151364</v>
      </c>
      <c r="F1756" t="s">
        <v>384</v>
      </c>
      <c r="G1756" s="1">
        <v>42466.364583333336</v>
      </c>
      <c r="H1756" s="2">
        <v>200</v>
      </c>
      <c r="I1756" s="13">
        <f t="shared" si="54"/>
        <v>42466</v>
      </c>
      <c r="J1756" s="28" t="str">
        <f t="shared" si="55"/>
        <v>8:45</v>
      </c>
    </row>
    <row r="1757" spans="1:10" x14ac:dyDescent="0.25">
      <c r="A1757" t="s">
        <v>0</v>
      </c>
      <c r="B1757" t="s">
        <v>261</v>
      </c>
      <c r="C1757">
        <v>210</v>
      </c>
      <c r="D1757">
        <v>160</v>
      </c>
      <c r="E1757">
        <v>61151366</v>
      </c>
      <c r="F1757" t="s">
        <v>384</v>
      </c>
      <c r="G1757" s="1">
        <v>42469.99722222222</v>
      </c>
      <c r="H1757" s="2">
        <v>400</v>
      </c>
      <c r="I1757" s="13">
        <f t="shared" si="54"/>
        <v>42469</v>
      </c>
      <c r="J1757" s="28" t="str">
        <f t="shared" si="55"/>
        <v>23:56</v>
      </c>
    </row>
    <row r="1758" spans="1:10" x14ac:dyDescent="0.25">
      <c r="A1758" t="s">
        <v>8</v>
      </c>
      <c r="B1758" t="s">
        <v>335</v>
      </c>
      <c r="C1758">
        <v>420</v>
      </c>
      <c r="D1758">
        <v>120</v>
      </c>
      <c r="E1758">
        <v>61151369</v>
      </c>
      <c r="F1758" t="s">
        <v>384</v>
      </c>
      <c r="G1758" s="1">
        <v>42465.968055555553</v>
      </c>
      <c r="H1758" s="2">
        <v>140</v>
      </c>
      <c r="I1758" s="13">
        <f t="shared" si="54"/>
        <v>42465</v>
      </c>
      <c r="J1758" s="28" t="str">
        <f t="shared" si="55"/>
        <v>23:14</v>
      </c>
    </row>
    <row r="1759" spans="1:10" x14ac:dyDescent="0.25">
      <c r="A1759" t="s">
        <v>0</v>
      </c>
      <c r="B1759" t="s">
        <v>273</v>
      </c>
      <c r="C1759">
        <v>210</v>
      </c>
      <c r="D1759">
        <v>200</v>
      </c>
      <c r="E1759">
        <v>61151371</v>
      </c>
      <c r="F1759" t="s">
        <v>384</v>
      </c>
      <c r="G1759" s="1">
        <v>42472.552777777775</v>
      </c>
      <c r="H1759" s="2">
        <v>240</v>
      </c>
      <c r="I1759" s="13">
        <f t="shared" si="54"/>
        <v>42472</v>
      </c>
      <c r="J1759" s="28" t="str">
        <f t="shared" si="55"/>
        <v>13:16</v>
      </c>
    </row>
    <row r="1760" spans="1:10" x14ac:dyDescent="0.25">
      <c r="A1760" t="s">
        <v>1</v>
      </c>
      <c r="B1760" t="s">
        <v>176</v>
      </c>
      <c r="C1760">
        <v>210</v>
      </c>
      <c r="D1760">
        <v>100</v>
      </c>
      <c r="E1760">
        <v>61151373</v>
      </c>
      <c r="F1760" t="s">
        <v>384</v>
      </c>
      <c r="G1760" s="1">
        <v>42470.70416666667</v>
      </c>
      <c r="H1760" s="2">
        <v>864</v>
      </c>
      <c r="I1760" s="13">
        <f t="shared" si="54"/>
        <v>42470</v>
      </c>
      <c r="J1760" s="28" t="str">
        <f t="shared" si="55"/>
        <v>16:54</v>
      </c>
    </row>
    <row r="1761" spans="1:10" x14ac:dyDescent="0.25">
      <c r="A1761" t="s">
        <v>8</v>
      </c>
      <c r="B1761" t="s">
        <v>155</v>
      </c>
      <c r="C1761">
        <v>420</v>
      </c>
      <c r="D1761">
        <v>250</v>
      </c>
      <c r="E1761">
        <v>61151379</v>
      </c>
      <c r="F1761" t="s">
        <v>384</v>
      </c>
      <c r="G1761" s="1">
        <v>42463.03125</v>
      </c>
      <c r="H1761" s="2">
        <v>132</v>
      </c>
      <c r="I1761" s="13">
        <f t="shared" si="54"/>
        <v>42463</v>
      </c>
      <c r="J1761" s="28" t="str">
        <f t="shared" si="55"/>
        <v>0:45</v>
      </c>
    </row>
    <row r="1762" spans="1:10" x14ac:dyDescent="0.25">
      <c r="A1762" t="s">
        <v>0</v>
      </c>
      <c r="B1762" t="s">
        <v>26</v>
      </c>
      <c r="C1762">
        <v>210</v>
      </c>
      <c r="D1762">
        <v>80</v>
      </c>
      <c r="E1762">
        <v>61158354</v>
      </c>
      <c r="F1762" t="s">
        <v>384</v>
      </c>
      <c r="G1762" s="1">
        <v>42464.087500000001</v>
      </c>
      <c r="H1762" s="2">
        <v>360</v>
      </c>
      <c r="I1762" s="13">
        <f t="shared" si="54"/>
        <v>42464</v>
      </c>
      <c r="J1762" s="28" t="str">
        <f t="shared" si="55"/>
        <v>2:6</v>
      </c>
    </row>
    <row r="1763" spans="1:10" x14ac:dyDescent="0.25">
      <c r="A1763" t="s">
        <v>0</v>
      </c>
      <c r="B1763" t="s">
        <v>29</v>
      </c>
      <c r="C1763">
        <v>210</v>
      </c>
      <c r="D1763">
        <v>80</v>
      </c>
      <c r="E1763">
        <v>61158364</v>
      </c>
      <c r="F1763" t="s">
        <v>384</v>
      </c>
      <c r="G1763" s="1">
        <v>42464.270138888889</v>
      </c>
      <c r="H1763" s="2">
        <v>600</v>
      </c>
      <c r="I1763" s="13">
        <f t="shared" si="54"/>
        <v>42464</v>
      </c>
      <c r="J1763" s="28" t="str">
        <f t="shared" si="55"/>
        <v>6:29</v>
      </c>
    </row>
    <row r="1764" spans="1:10" x14ac:dyDescent="0.25">
      <c r="A1764" t="s">
        <v>1</v>
      </c>
      <c r="B1764" t="s">
        <v>75</v>
      </c>
      <c r="C1764">
        <v>210</v>
      </c>
      <c r="D1764">
        <v>80</v>
      </c>
      <c r="E1764">
        <v>61158368</v>
      </c>
      <c r="F1764" t="s">
        <v>384</v>
      </c>
      <c r="G1764" s="1">
        <v>42462.429166666669</v>
      </c>
      <c r="H1764" s="2">
        <v>920</v>
      </c>
      <c r="I1764" s="13">
        <f t="shared" si="54"/>
        <v>42462</v>
      </c>
      <c r="J1764" s="28" t="str">
        <f t="shared" si="55"/>
        <v>10:18</v>
      </c>
    </row>
    <row r="1765" spans="1:10" x14ac:dyDescent="0.25">
      <c r="A1765" t="s">
        <v>8</v>
      </c>
      <c r="B1765" t="s">
        <v>346</v>
      </c>
      <c r="C1765">
        <v>420</v>
      </c>
      <c r="D1765">
        <v>160</v>
      </c>
      <c r="E1765">
        <v>61158387</v>
      </c>
      <c r="F1765" t="s">
        <v>384</v>
      </c>
      <c r="G1765" s="1">
        <v>42467.604861111111</v>
      </c>
      <c r="H1765" s="2">
        <v>120</v>
      </c>
      <c r="I1765" s="13">
        <f t="shared" si="54"/>
        <v>42467</v>
      </c>
      <c r="J1765" s="28" t="str">
        <f t="shared" si="55"/>
        <v>14:31</v>
      </c>
    </row>
    <row r="1766" spans="1:10" x14ac:dyDescent="0.25">
      <c r="A1766" t="s">
        <v>8</v>
      </c>
      <c r="B1766" t="s">
        <v>355</v>
      </c>
      <c r="C1766">
        <v>450</v>
      </c>
      <c r="D1766">
        <v>90</v>
      </c>
      <c r="E1766">
        <v>61158392</v>
      </c>
      <c r="F1766" t="s">
        <v>384</v>
      </c>
      <c r="G1766" s="1">
        <v>42469.4375</v>
      </c>
      <c r="H1766" s="2">
        <v>480</v>
      </c>
      <c r="I1766" s="13">
        <f t="shared" si="54"/>
        <v>42469</v>
      </c>
      <c r="J1766" s="28" t="str">
        <f t="shared" si="55"/>
        <v>10:30</v>
      </c>
    </row>
    <row r="1767" spans="1:10" x14ac:dyDescent="0.25">
      <c r="A1767" t="s">
        <v>3</v>
      </c>
      <c r="B1767" t="s">
        <v>138</v>
      </c>
      <c r="C1767">
        <v>210</v>
      </c>
      <c r="D1767">
        <v>80</v>
      </c>
      <c r="E1767">
        <v>61441151</v>
      </c>
      <c r="F1767" t="s">
        <v>381</v>
      </c>
      <c r="G1767" s="1">
        <v>42463.854861111111</v>
      </c>
      <c r="H1767" s="2">
        <v>287.21616</v>
      </c>
      <c r="I1767" s="13">
        <f t="shared" si="54"/>
        <v>42463</v>
      </c>
      <c r="J1767" s="28" t="str">
        <f t="shared" si="55"/>
        <v>20:31</v>
      </c>
    </row>
    <row r="1768" spans="1:10" x14ac:dyDescent="0.25">
      <c r="A1768" t="s">
        <v>1</v>
      </c>
      <c r="B1768" t="s">
        <v>284</v>
      </c>
      <c r="C1768">
        <v>210</v>
      </c>
      <c r="D1768">
        <v>80</v>
      </c>
      <c r="E1768">
        <v>62687060</v>
      </c>
      <c r="F1768" t="s">
        <v>384</v>
      </c>
      <c r="G1768" s="1">
        <v>42472.063194444447</v>
      </c>
      <c r="H1768" s="2">
        <v>11040</v>
      </c>
      <c r="I1768" s="13">
        <f t="shared" si="54"/>
        <v>42472</v>
      </c>
      <c r="J1768" s="28" t="str">
        <f t="shared" si="55"/>
        <v>1:31</v>
      </c>
    </row>
    <row r="1769" spans="1:10" x14ac:dyDescent="0.25">
      <c r="A1769" t="s">
        <v>2</v>
      </c>
      <c r="B1769" t="s">
        <v>291</v>
      </c>
      <c r="C1769">
        <v>210</v>
      </c>
      <c r="D1769">
        <v>75</v>
      </c>
      <c r="E1769">
        <v>62687061</v>
      </c>
      <c r="F1769" t="s">
        <v>384</v>
      </c>
      <c r="G1769" s="1">
        <v>42468.652777777781</v>
      </c>
      <c r="H1769" s="2">
        <v>3789</v>
      </c>
      <c r="I1769" s="13">
        <f t="shared" si="54"/>
        <v>42468</v>
      </c>
      <c r="J1769" s="28" t="str">
        <f t="shared" si="55"/>
        <v>15:40</v>
      </c>
    </row>
    <row r="1770" spans="1:10" x14ac:dyDescent="0.25">
      <c r="A1770" t="s">
        <v>2</v>
      </c>
      <c r="B1770" t="s">
        <v>112</v>
      </c>
      <c r="C1770">
        <v>210</v>
      </c>
      <c r="D1770">
        <v>80</v>
      </c>
      <c r="E1770">
        <v>62776140</v>
      </c>
      <c r="F1770" t="s">
        <v>384</v>
      </c>
      <c r="G1770" s="1">
        <v>42462.497916666667</v>
      </c>
      <c r="H1770" s="2">
        <v>1188</v>
      </c>
      <c r="I1770" s="13">
        <f t="shared" si="54"/>
        <v>42462</v>
      </c>
      <c r="J1770" s="28" t="str">
        <f t="shared" si="55"/>
        <v>11:57</v>
      </c>
    </row>
    <row r="1771" spans="1:10" x14ac:dyDescent="0.25">
      <c r="A1771" t="s">
        <v>2</v>
      </c>
      <c r="B1771" t="s">
        <v>113</v>
      </c>
      <c r="C1771">
        <v>210</v>
      </c>
      <c r="D1771">
        <v>80</v>
      </c>
      <c r="E1771">
        <v>62776140</v>
      </c>
      <c r="F1771" t="s">
        <v>384</v>
      </c>
      <c r="G1771" s="1">
        <v>42462.55972222222</v>
      </c>
      <c r="H1771" s="2">
        <v>1800</v>
      </c>
      <c r="I1771" s="13">
        <f t="shared" si="54"/>
        <v>42462</v>
      </c>
      <c r="J1771" s="28" t="str">
        <f t="shared" si="55"/>
        <v>13:26</v>
      </c>
    </row>
    <row r="1772" spans="1:10" x14ac:dyDescent="0.25">
      <c r="A1772" t="s">
        <v>2</v>
      </c>
      <c r="B1772" t="s">
        <v>114</v>
      </c>
      <c r="C1772">
        <v>210</v>
      </c>
      <c r="D1772">
        <v>80</v>
      </c>
      <c r="E1772">
        <v>62776140</v>
      </c>
      <c r="F1772" t="s">
        <v>384</v>
      </c>
      <c r="G1772" s="1">
        <v>42462.65347222222</v>
      </c>
      <c r="H1772" s="2">
        <v>11232</v>
      </c>
      <c r="I1772" s="13">
        <f t="shared" si="54"/>
        <v>42462</v>
      </c>
      <c r="J1772" s="28" t="str">
        <f t="shared" si="55"/>
        <v>15:41</v>
      </c>
    </row>
    <row r="1773" spans="1:10" x14ac:dyDescent="0.25">
      <c r="A1773" t="s">
        <v>2</v>
      </c>
      <c r="B1773" t="s">
        <v>219</v>
      </c>
      <c r="C1773">
        <v>210</v>
      </c>
      <c r="D1773">
        <v>80</v>
      </c>
      <c r="E1773">
        <v>62776140</v>
      </c>
      <c r="F1773" t="s">
        <v>384</v>
      </c>
      <c r="G1773" s="1">
        <v>42463.238194444442</v>
      </c>
      <c r="H1773" s="2">
        <v>1920</v>
      </c>
      <c r="I1773" s="13">
        <f t="shared" si="54"/>
        <v>42463</v>
      </c>
      <c r="J1773" s="28" t="str">
        <f t="shared" si="55"/>
        <v>5:43</v>
      </c>
    </row>
    <row r="1774" spans="1:10" x14ac:dyDescent="0.25">
      <c r="A1774" t="s">
        <v>2</v>
      </c>
      <c r="B1774" t="s">
        <v>221</v>
      </c>
      <c r="C1774">
        <v>210</v>
      </c>
      <c r="D1774">
        <v>80</v>
      </c>
      <c r="E1774">
        <v>62776140</v>
      </c>
      <c r="F1774" t="s">
        <v>384</v>
      </c>
      <c r="G1774" s="1">
        <v>42465.908333333333</v>
      </c>
      <c r="H1774" s="2">
        <v>5616</v>
      </c>
      <c r="I1774" s="13">
        <f t="shared" si="54"/>
        <v>42465</v>
      </c>
      <c r="J1774" s="28" t="str">
        <f t="shared" si="55"/>
        <v>21:48</v>
      </c>
    </row>
    <row r="1775" spans="1:10" x14ac:dyDescent="0.25">
      <c r="A1775" t="s">
        <v>2</v>
      </c>
      <c r="B1775" t="s">
        <v>222</v>
      </c>
      <c r="C1775">
        <v>210</v>
      </c>
      <c r="D1775">
        <v>80</v>
      </c>
      <c r="E1775">
        <v>62776140</v>
      </c>
      <c r="F1775" t="s">
        <v>384</v>
      </c>
      <c r="G1775" s="1">
        <v>42466.200694444444</v>
      </c>
      <c r="H1775" s="2">
        <v>4896</v>
      </c>
      <c r="I1775" s="13">
        <f t="shared" si="54"/>
        <v>42466</v>
      </c>
      <c r="J1775" s="28" t="str">
        <f t="shared" si="55"/>
        <v>4:49</v>
      </c>
    </row>
    <row r="1776" spans="1:10" x14ac:dyDescent="0.25">
      <c r="A1776" t="s">
        <v>2</v>
      </c>
      <c r="B1776" t="s">
        <v>98</v>
      </c>
      <c r="C1776">
        <v>210</v>
      </c>
      <c r="D1776">
        <v>90</v>
      </c>
      <c r="E1776">
        <v>62776164</v>
      </c>
      <c r="F1776" t="s">
        <v>384</v>
      </c>
      <c r="G1776" s="1">
        <v>42461.76666666667</v>
      </c>
      <c r="H1776" s="2">
        <v>1440</v>
      </c>
      <c r="I1776" s="13">
        <f t="shared" si="54"/>
        <v>42461</v>
      </c>
      <c r="J1776" s="28" t="str">
        <f t="shared" si="55"/>
        <v>18:24</v>
      </c>
    </row>
    <row r="1777" spans="1:10" x14ac:dyDescent="0.25">
      <c r="A1777" t="s">
        <v>1</v>
      </c>
      <c r="B1777" t="s">
        <v>190</v>
      </c>
      <c r="C1777">
        <v>210</v>
      </c>
      <c r="D1777">
        <v>90</v>
      </c>
      <c r="E1777">
        <v>62776164</v>
      </c>
      <c r="F1777" t="s">
        <v>384</v>
      </c>
      <c r="G1777" s="1">
        <v>42468.410416666666</v>
      </c>
      <c r="H1777" s="2">
        <v>240</v>
      </c>
      <c r="I1777" s="13">
        <f t="shared" si="54"/>
        <v>42468</v>
      </c>
      <c r="J1777" s="28" t="str">
        <f t="shared" si="55"/>
        <v>9:51</v>
      </c>
    </row>
    <row r="1778" spans="1:10" x14ac:dyDescent="0.25">
      <c r="A1778" t="s">
        <v>1</v>
      </c>
      <c r="B1778" t="s">
        <v>192</v>
      </c>
      <c r="C1778">
        <v>210</v>
      </c>
      <c r="D1778">
        <v>90</v>
      </c>
      <c r="E1778">
        <v>62776164</v>
      </c>
      <c r="F1778" t="s">
        <v>384</v>
      </c>
      <c r="G1778" s="1">
        <v>42468.449305555558</v>
      </c>
      <c r="H1778" s="2">
        <v>720</v>
      </c>
      <c r="I1778" s="13">
        <f t="shared" si="54"/>
        <v>42468</v>
      </c>
      <c r="J1778" s="28" t="str">
        <f t="shared" si="55"/>
        <v>10:47</v>
      </c>
    </row>
    <row r="1779" spans="1:10" x14ac:dyDescent="0.25">
      <c r="A1779" t="s">
        <v>1</v>
      </c>
      <c r="B1779" t="s">
        <v>199</v>
      </c>
      <c r="C1779">
        <v>210</v>
      </c>
      <c r="D1779">
        <v>100</v>
      </c>
      <c r="E1779">
        <v>62776165</v>
      </c>
      <c r="F1779" t="s">
        <v>384</v>
      </c>
      <c r="G1779" s="1">
        <v>42469.199305555558</v>
      </c>
      <c r="H1779" s="2">
        <v>540</v>
      </c>
      <c r="I1779" s="13">
        <f t="shared" si="54"/>
        <v>42469</v>
      </c>
      <c r="J1779" s="28" t="str">
        <f t="shared" si="55"/>
        <v>4:47</v>
      </c>
    </row>
    <row r="1780" spans="1:10" x14ac:dyDescent="0.25">
      <c r="A1780" t="s">
        <v>8</v>
      </c>
      <c r="B1780" t="s">
        <v>379</v>
      </c>
      <c r="C1780">
        <v>450</v>
      </c>
      <c r="D1780">
        <v>250</v>
      </c>
      <c r="E1780">
        <v>63072579</v>
      </c>
      <c r="F1780" t="s">
        <v>383</v>
      </c>
      <c r="G1780" s="1">
        <v>42474.158333333333</v>
      </c>
      <c r="H1780" s="2">
        <v>168</v>
      </c>
      <c r="I1780" s="13">
        <f t="shared" si="54"/>
        <v>42474</v>
      </c>
      <c r="J1780" s="28" t="str">
        <f t="shared" si="55"/>
        <v>3:48</v>
      </c>
    </row>
    <row r="1781" spans="1:10" x14ac:dyDescent="0.25">
      <c r="A1781" t="s">
        <v>8</v>
      </c>
      <c r="B1781" t="s">
        <v>156</v>
      </c>
      <c r="C1781">
        <v>420</v>
      </c>
      <c r="D1781">
        <v>250</v>
      </c>
      <c r="E1781">
        <v>64301254</v>
      </c>
      <c r="F1781" t="s">
        <v>384</v>
      </c>
      <c r="G1781" s="1">
        <v>42463.174305555556</v>
      </c>
      <c r="H1781" s="2">
        <v>96</v>
      </c>
      <c r="I1781" s="13">
        <f t="shared" si="54"/>
        <v>42463</v>
      </c>
      <c r="J1781" s="28" t="str">
        <f t="shared" si="55"/>
        <v>4:11</v>
      </c>
    </row>
    <row r="1782" spans="1:10" x14ac:dyDescent="0.25">
      <c r="A1782" t="s">
        <v>8</v>
      </c>
      <c r="B1782" t="s">
        <v>144</v>
      </c>
      <c r="C1782">
        <v>420</v>
      </c>
      <c r="D1782">
        <v>120</v>
      </c>
      <c r="E1782">
        <v>64301255</v>
      </c>
      <c r="F1782" t="s">
        <v>384</v>
      </c>
      <c r="G1782" s="1">
        <v>42461.613888888889</v>
      </c>
      <c r="H1782" s="2">
        <v>176</v>
      </c>
      <c r="I1782" s="13">
        <f t="shared" si="54"/>
        <v>42461</v>
      </c>
      <c r="J1782" s="28" t="str">
        <f t="shared" si="55"/>
        <v>14:44</v>
      </c>
    </row>
    <row r="1783" spans="1:10" x14ac:dyDescent="0.25">
      <c r="A1783" t="s">
        <v>8</v>
      </c>
      <c r="B1783" t="s">
        <v>377</v>
      </c>
      <c r="C1783">
        <v>450</v>
      </c>
      <c r="D1783">
        <v>120</v>
      </c>
      <c r="E1783">
        <v>64301260</v>
      </c>
      <c r="F1783" t="s">
        <v>384</v>
      </c>
      <c r="G1783" s="1">
        <v>42473.707638888889</v>
      </c>
      <c r="H1783" s="2">
        <v>624</v>
      </c>
      <c r="I1783" s="13">
        <f t="shared" si="54"/>
        <v>42473</v>
      </c>
      <c r="J1783" s="28" t="str">
        <f t="shared" si="55"/>
        <v>16:59</v>
      </c>
    </row>
    <row r="1784" spans="1:10" x14ac:dyDescent="0.25">
      <c r="A1784" t="s">
        <v>8</v>
      </c>
      <c r="B1784" t="s">
        <v>328</v>
      </c>
      <c r="C1784">
        <v>420</v>
      </c>
      <c r="D1784">
        <v>90</v>
      </c>
      <c r="E1784">
        <v>64301261</v>
      </c>
      <c r="F1784" t="s">
        <v>384</v>
      </c>
      <c r="G1784" s="1">
        <v>42464.045138888891</v>
      </c>
      <c r="H1784" s="2">
        <v>120</v>
      </c>
      <c r="I1784" s="13">
        <f t="shared" si="54"/>
        <v>42464</v>
      </c>
      <c r="J1784" s="28" t="str">
        <f t="shared" si="55"/>
        <v>1:5</v>
      </c>
    </row>
    <row r="1785" spans="1:10" x14ac:dyDescent="0.25">
      <c r="A1785" t="s">
        <v>8</v>
      </c>
      <c r="B1785" t="s">
        <v>143</v>
      </c>
      <c r="C1785">
        <v>420</v>
      </c>
      <c r="D1785">
        <v>90</v>
      </c>
      <c r="E1785">
        <v>64301261</v>
      </c>
      <c r="F1785" t="s">
        <v>384</v>
      </c>
      <c r="G1785" s="1">
        <v>42464.706944444442</v>
      </c>
      <c r="H1785" s="2">
        <v>192</v>
      </c>
      <c r="I1785" s="13">
        <f t="shared" si="54"/>
        <v>42464</v>
      </c>
      <c r="J1785" s="28" t="str">
        <f t="shared" si="55"/>
        <v>16:58</v>
      </c>
    </row>
    <row r="1786" spans="1:10" x14ac:dyDescent="0.25">
      <c r="A1786" t="s">
        <v>1</v>
      </c>
      <c r="B1786" t="s">
        <v>54</v>
      </c>
      <c r="C1786">
        <v>210</v>
      </c>
      <c r="D1786">
        <v>80</v>
      </c>
      <c r="E1786">
        <v>65841325</v>
      </c>
      <c r="F1786" t="s">
        <v>381</v>
      </c>
      <c r="G1786" s="1">
        <v>42464.15902777778</v>
      </c>
      <c r="H1786" s="2">
        <v>23.607935999999999</v>
      </c>
      <c r="I1786" s="13">
        <f t="shared" si="54"/>
        <v>42464</v>
      </c>
      <c r="J1786" s="28" t="str">
        <f t="shared" si="55"/>
        <v>3:49</v>
      </c>
    </row>
    <row r="1787" spans="1:10" x14ac:dyDescent="0.25">
      <c r="A1787" t="s">
        <v>1</v>
      </c>
      <c r="B1787" t="s">
        <v>55</v>
      </c>
      <c r="C1787">
        <v>210</v>
      </c>
      <c r="D1787">
        <v>80</v>
      </c>
      <c r="E1787">
        <v>65841325</v>
      </c>
      <c r="F1787" t="s">
        <v>381</v>
      </c>
      <c r="G1787" s="1">
        <v>42464.189583333333</v>
      </c>
      <c r="H1787" s="2">
        <v>179.42031360000001</v>
      </c>
      <c r="I1787" s="13">
        <f t="shared" si="54"/>
        <v>42464</v>
      </c>
      <c r="J1787" s="28" t="str">
        <f t="shared" si="55"/>
        <v>4:33</v>
      </c>
    </row>
    <row r="1788" spans="1:10" x14ac:dyDescent="0.25">
      <c r="A1788" t="s">
        <v>1</v>
      </c>
      <c r="B1788" t="s">
        <v>56</v>
      </c>
      <c r="C1788">
        <v>210</v>
      </c>
      <c r="D1788">
        <v>80</v>
      </c>
      <c r="E1788">
        <v>65841325</v>
      </c>
      <c r="F1788" t="s">
        <v>381</v>
      </c>
      <c r="G1788" s="1">
        <v>42464.42083333333</v>
      </c>
      <c r="H1788" s="2">
        <v>145.58227199999999</v>
      </c>
      <c r="I1788" s="13">
        <f t="shared" si="54"/>
        <v>42464</v>
      </c>
      <c r="J1788" s="28" t="str">
        <f t="shared" si="55"/>
        <v>10:6</v>
      </c>
    </row>
    <row r="1789" spans="1:10" x14ac:dyDescent="0.25">
      <c r="A1789" t="s">
        <v>3</v>
      </c>
      <c r="B1789" t="s">
        <v>244</v>
      </c>
      <c r="C1789">
        <v>210</v>
      </c>
      <c r="D1789">
        <v>80</v>
      </c>
      <c r="E1789">
        <v>65841325</v>
      </c>
      <c r="F1789" t="s">
        <v>381</v>
      </c>
      <c r="G1789" s="1">
        <v>42466.527083333334</v>
      </c>
      <c r="H1789" s="2">
        <v>118.03968</v>
      </c>
      <c r="I1789" s="13">
        <f t="shared" si="54"/>
        <v>42466</v>
      </c>
      <c r="J1789" s="28" t="str">
        <f t="shared" si="55"/>
        <v>12:39</v>
      </c>
    </row>
    <row r="1790" spans="1:10" x14ac:dyDescent="0.25">
      <c r="A1790" t="s">
        <v>2</v>
      </c>
      <c r="B1790" t="s">
        <v>103</v>
      </c>
      <c r="C1790">
        <v>210</v>
      </c>
      <c r="D1790">
        <v>90</v>
      </c>
      <c r="E1790">
        <v>65841326</v>
      </c>
      <c r="F1790" t="s">
        <v>381</v>
      </c>
      <c r="G1790" s="1">
        <v>42462.177777777775</v>
      </c>
      <c r="H1790" s="2">
        <v>183.1156096</v>
      </c>
      <c r="I1790" s="13">
        <f t="shared" si="54"/>
        <v>42462</v>
      </c>
      <c r="J1790" s="28" t="str">
        <f t="shared" si="55"/>
        <v>4:16</v>
      </c>
    </row>
    <row r="1791" spans="1:10" x14ac:dyDescent="0.25">
      <c r="A1791" t="s">
        <v>1</v>
      </c>
      <c r="B1791" t="s">
        <v>187</v>
      </c>
      <c r="C1791">
        <v>210</v>
      </c>
      <c r="D1791">
        <v>90</v>
      </c>
      <c r="E1791">
        <v>65841326</v>
      </c>
      <c r="F1791" t="s">
        <v>381</v>
      </c>
      <c r="G1791" s="1">
        <v>42468.054861111108</v>
      </c>
      <c r="H1791" s="2">
        <v>219.15432000000001</v>
      </c>
      <c r="I1791" s="13">
        <f t="shared" si="54"/>
        <v>42468</v>
      </c>
      <c r="J1791" s="28" t="str">
        <f t="shared" si="55"/>
        <v>1:19</v>
      </c>
    </row>
    <row r="1792" spans="1:10" x14ac:dyDescent="0.25">
      <c r="A1792" t="s">
        <v>3</v>
      </c>
      <c r="B1792" t="s">
        <v>306</v>
      </c>
      <c r="C1792">
        <v>210</v>
      </c>
      <c r="D1792">
        <v>80</v>
      </c>
      <c r="E1792">
        <v>65841328</v>
      </c>
      <c r="F1792" t="s">
        <v>381</v>
      </c>
      <c r="G1792" s="1">
        <v>42468.375</v>
      </c>
      <c r="H1792" s="2">
        <v>27.302766399999999</v>
      </c>
      <c r="I1792" s="13">
        <f t="shared" si="54"/>
        <v>42468</v>
      </c>
      <c r="J1792" s="28" t="str">
        <f t="shared" si="55"/>
        <v>9:0</v>
      </c>
    </row>
    <row r="1793" spans="1:10" x14ac:dyDescent="0.25">
      <c r="A1793" t="s">
        <v>8</v>
      </c>
      <c r="B1793" t="s">
        <v>19</v>
      </c>
      <c r="C1793">
        <v>420</v>
      </c>
      <c r="D1793">
        <v>80</v>
      </c>
      <c r="E1793">
        <v>65841330</v>
      </c>
      <c r="F1793" t="s">
        <v>381</v>
      </c>
      <c r="G1793" s="1">
        <v>42464.929861111108</v>
      </c>
      <c r="H1793" s="2">
        <v>32.023992</v>
      </c>
      <c r="I1793" s="13">
        <f t="shared" si="54"/>
        <v>42464</v>
      </c>
      <c r="J1793" s="28" t="str">
        <f t="shared" si="55"/>
        <v>22:19</v>
      </c>
    </row>
    <row r="1794" spans="1:10" x14ac:dyDescent="0.25">
      <c r="A1794" t="s">
        <v>3</v>
      </c>
      <c r="B1794" t="s">
        <v>312</v>
      </c>
      <c r="C1794">
        <v>210</v>
      </c>
      <c r="D1794">
        <v>80</v>
      </c>
      <c r="E1794">
        <v>65841331</v>
      </c>
      <c r="F1794" t="s">
        <v>381</v>
      </c>
      <c r="G1794" s="1">
        <v>42469.375</v>
      </c>
      <c r="H1794" s="2">
        <v>165.5972136</v>
      </c>
      <c r="I1794" s="13">
        <f t="shared" si="54"/>
        <v>42469</v>
      </c>
      <c r="J1794" s="28" t="str">
        <f t="shared" si="55"/>
        <v>9:0</v>
      </c>
    </row>
    <row r="1795" spans="1:10" x14ac:dyDescent="0.25">
      <c r="A1795" t="s">
        <v>3</v>
      </c>
      <c r="B1795" t="s">
        <v>313</v>
      </c>
      <c r="C1795">
        <v>210</v>
      </c>
      <c r="D1795">
        <v>80</v>
      </c>
      <c r="E1795">
        <v>65841331</v>
      </c>
      <c r="F1795" t="s">
        <v>381</v>
      </c>
      <c r="G1795" s="1">
        <v>42469.463194444441</v>
      </c>
      <c r="H1795" s="2">
        <v>127.74642192000002</v>
      </c>
      <c r="I1795" s="13">
        <f t="shared" ref="I1795:I1858" si="56">DATE(YEAR(G1795),MONTH(G1795),DAY(G1795))</f>
        <v>42469</v>
      </c>
      <c r="J1795" s="28" t="str">
        <f t="shared" ref="J1795:J1858" si="57">HOUR(G1795)&amp;":"&amp;MINUTE(G1795)</f>
        <v>11:7</v>
      </c>
    </row>
    <row r="1796" spans="1:10" x14ac:dyDescent="0.25">
      <c r="A1796" t="s">
        <v>1</v>
      </c>
      <c r="B1796" t="s">
        <v>186</v>
      </c>
      <c r="C1796">
        <v>210</v>
      </c>
      <c r="D1796">
        <v>90</v>
      </c>
      <c r="E1796">
        <v>65841332</v>
      </c>
      <c r="F1796" t="s">
        <v>381</v>
      </c>
      <c r="G1796" s="1">
        <v>42468.02847222222</v>
      </c>
      <c r="H1796" s="2">
        <v>36.339770880000003</v>
      </c>
      <c r="I1796" s="13">
        <f t="shared" si="56"/>
        <v>42468</v>
      </c>
      <c r="J1796" s="28" t="str">
        <f t="shared" si="57"/>
        <v>0:41</v>
      </c>
    </row>
    <row r="1797" spans="1:10" x14ac:dyDescent="0.25">
      <c r="A1797" t="s">
        <v>1</v>
      </c>
      <c r="B1797" t="s">
        <v>60</v>
      </c>
      <c r="C1797">
        <v>210</v>
      </c>
      <c r="D1797">
        <v>80</v>
      </c>
      <c r="E1797">
        <v>65841339</v>
      </c>
      <c r="F1797" t="s">
        <v>381</v>
      </c>
      <c r="G1797" s="1">
        <v>42464.515277777777</v>
      </c>
      <c r="H1797" s="2">
        <v>16.166304</v>
      </c>
      <c r="I1797" s="13">
        <f t="shared" si="56"/>
        <v>42464</v>
      </c>
      <c r="J1797" s="28" t="str">
        <f t="shared" si="57"/>
        <v>12:22</v>
      </c>
    </row>
    <row r="1798" spans="1:10" x14ac:dyDescent="0.25">
      <c r="A1798" t="s">
        <v>1</v>
      </c>
      <c r="B1798" t="s">
        <v>61</v>
      </c>
      <c r="C1798">
        <v>210</v>
      </c>
      <c r="D1798">
        <v>80</v>
      </c>
      <c r="E1798">
        <v>65841339</v>
      </c>
      <c r="F1798" t="s">
        <v>381</v>
      </c>
      <c r="G1798" s="1">
        <v>42464.548611111109</v>
      </c>
      <c r="H1798" s="2">
        <v>32.332608</v>
      </c>
      <c r="I1798" s="13">
        <f t="shared" si="56"/>
        <v>42464</v>
      </c>
      <c r="J1798" s="28" t="str">
        <f t="shared" si="57"/>
        <v>13:10</v>
      </c>
    </row>
    <row r="1799" spans="1:10" x14ac:dyDescent="0.25">
      <c r="A1799" t="s">
        <v>1</v>
      </c>
      <c r="B1799" t="s">
        <v>9</v>
      </c>
      <c r="C1799">
        <v>210</v>
      </c>
      <c r="D1799">
        <v>80</v>
      </c>
      <c r="E1799">
        <v>65841339</v>
      </c>
      <c r="F1799" t="s">
        <v>381</v>
      </c>
      <c r="G1799" s="1">
        <v>42464.615972222222</v>
      </c>
      <c r="H1799" s="2">
        <v>51.193295999999989</v>
      </c>
      <c r="I1799" s="13">
        <f t="shared" si="56"/>
        <v>42464</v>
      </c>
      <c r="J1799" s="28" t="str">
        <f t="shared" si="57"/>
        <v>14:47</v>
      </c>
    </row>
    <row r="1800" spans="1:10" x14ac:dyDescent="0.25">
      <c r="A1800" t="s">
        <v>2</v>
      </c>
      <c r="B1800" t="s">
        <v>232</v>
      </c>
      <c r="C1800">
        <v>210</v>
      </c>
      <c r="D1800">
        <v>80</v>
      </c>
      <c r="E1800">
        <v>65841339</v>
      </c>
      <c r="F1800" t="s">
        <v>381</v>
      </c>
      <c r="G1800" s="1">
        <v>42465.314583333333</v>
      </c>
      <c r="H1800" s="2">
        <v>16.166304</v>
      </c>
      <c r="I1800" s="13">
        <f t="shared" si="56"/>
        <v>42465</v>
      </c>
      <c r="J1800" s="28" t="str">
        <f t="shared" si="57"/>
        <v>7:33</v>
      </c>
    </row>
    <row r="1801" spans="1:10" x14ac:dyDescent="0.25">
      <c r="A1801" t="s">
        <v>2</v>
      </c>
      <c r="B1801" t="s">
        <v>233</v>
      </c>
      <c r="C1801">
        <v>210</v>
      </c>
      <c r="D1801">
        <v>80</v>
      </c>
      <c r="E1801">
        <v>65841339</v>
      </c>
      <c r="F1801" t="s">
        <v>381</v>
      </c>
      <c r="G1801" s="1">
        <v>42465.32708333333</v>
      </c>
      <c r="H1801" s="2">
        <v>134.7192</v>
      </c>
      <c r="I1801" s="13">
        <f t="shared" si="56"/>
        <v>42465</v>
      </c>
      <c r="J1801" s="28" t="str">
        <f t="shared" si="57"/>
        <v>7:51</v>
      </c>
    </row>
    <row r="1802" spans="1:10" x14ac:dyDescent="0.25">
      <c r="A1802" t="s">
        <v>2</v>
      </c>
      <c r="B1802" t="s">
        <v>235</v>
      </c>
      <c r="C1802">
        <v>210</v>
      </c>
      <c r="D1802">
        <v>80</v>
      </c>
      <c r="E1802">
        <v>65841339</v>
      </c>
      <c r="F1802" t="s">
        <v>381</v>
      </c>
      <c r="G1802" s="1">
        <v>42465.740972222222</v>
      </c>
      <c r="H1802" s="2">
        <v>216.62847360000001</v>
      </c>
      <c r="I1802" s="13">
        <f t="shared" si="56"/>
        <v>42465</v>
      </c>
      <c r="J1802" s="28" t="str">
        <f t="shared" si="57"/>
        <v>17:47</v>
      </c>
    </row>
    <row r="1803" spans="1:10" x14ac:dyDescent="0.25">
      <c r="A1803" t="s">
        <v>2</v>
      </c>
      <c r="B1803" t="s">
        <v>107</v>
      </c>
      <c r="C1803">
        <v>210</v>
      </c>
      <c r="D1803">
        <v>80</v>
      </c>
      <c r="E1803">
        <v>65841339</v>
      </c>
      <c r="F1803" t="s">
        <v>381</v>
      </c>
      <c r="G1803" s="1">
        <v>42469.61041666667</v>
      </c>
      <c r="H1803" s="2">
        <v>242.49455999999998</v>
      </c>
      <c r="I1803" s="13">
        <f t="shared" si="56"/>
        <v>42469</v>
      </c>
      <c r="J1803" s="28" t="str">
        <f t="shared" si="57"/>
        <v>14:39</v>
      </c>
    </row>
    <row r="1804" spans="1:10" x14ac:dyDescent="0.25">
      <c r="A1804" t="s">
        <v>2</v>
      </c>
      <c r="B1804" t="s">
        <v>295</v>
      </c>
      <c r="C1804">
        <v>210</v>
      </c>
      <c r="D1804">
        <v>80</v>
      </c>
      <c r="E1804">
        <v>65841342</v>
      </c>
      <c r="F1804" t="s">
        <v>381</v>
      </c>
      <c r="G1804" s="1">
        <v>42469.597916666666</v>
      </c>
      <c r="H1804" s="2">
        <v>16.534284</v>
      </c>
      <c r="I1804" s="13">
        <f t="shared" si="56"/>
        <v>42469</v>
      </c>
      <c r="J1804" s="28" t="str">
        <f t="shared" si="57"/>
        <v>14:21</v>
      </c>
    </row>
    <row r="1805" spans="1:10" x14ac:dyDescent="0.25">
      <c r="A1805" t="s">
        <v>2</v>
      </c>
      <c r="B1805" t="s">
        <v>296</v>
      </c>
      <c r="C1805">
        <v>210</v>
      </c>
      <c r="D1805">
        <v>80</v>
      </c>
      <c r="E1805">
        <v>65841342</v>
      </c>
      <c r="F1805" t="s">
        <v>381</v>
      </c>
      <c r="G1805" s="1">
        <v>42469.79791666667</v>
      </c>
      <c r="H1805" s="2">
        <v>128.9674152</v>
      </c>
      <c r="I1805" s="13">
        <f t="shared" si="56"/>
        <v>42469</v>
      </c>
      <c r="J1805" s="28" t="str">
        <f t="shared" si="57"/>
        <v>19:9</v>
      </c>
    </row>
    <row r="1806" spans="1:10" x14ac:dyDescent="0.25">
      <c r="A1806" t="s">
        <v>0</v>
      </c>
      <c r="B1806" t="s">
        <v>43</v>
      </c>
      <c r="C1806">
        <v>210</v>
      </c>
      <c r="D1806">
        <v>160</v>
      </c>
      <c r="E1806">
        <v>66801016</v>
      </c>
      <c r="F1806" t="s">
        <v>386</v>
      </c>
      <c r="G1806" s="1">
        <v>42466.611805555556</v>
      </c>
      <c r="H1806" s="2">
        <v>2600</v>
      </c>
      <c r="I1806" s="13">
        <f t="shared" si="56"/>
        <v>42466</v>
      </c>
      <c r="J1806" s="28" t="str">
        <f t="shared" si="57"/>
        <v>14:41</v>
      </c>
    </row>
    <row r="1807" spans="1:10" x14ac:dyDescent="0.25">
      <c r="A1807" t="s">
        <v>0</v>
      </c>
      <c r="B1807" t="s">
        <v>167</v>
      </c>
      <c r="C1807">
        <v>210</v>
      </c>
      <c r="D1807">
        <v>160</v>
      </c>
      <c r="E1807">
        <v>66801051</v>
      </c>
      <c r="F1807" t="s">
        <v>386</v>
      </c>
      <c r="G1807" s="1">
        <v>42463.841666666667</v>
      </c>
      <c r="H1807" s="2">
        <v>2600</v>
      </c>
      <c r="I1807" s="13">
        <f t="shared" si="56"/>
        <v>42463</v>
      </c>
      <c r="J1807" s="28" t="str">
        <f t="shared" si="57"/>
        <v>20:12</v>
      </c>
    </row>
    <row r="1808" spans="1:10" x14ac:dyDescent="0.25">
      <c r="A1808" t="s">
        <v>0</v>
      </c>
      <c r="B1808" t="s">
        <v>42</v>
      </c>
      <c r="C1808">
        <v>210</v>
      </c>
      <c r="D1808">
        <v>160</v>
      </c>
      <c r="E1808">
        <v>66801059</v>
      </c>
      <c r="F1808" t="s">
        <v>384</v>
      </c>
      <c r="G1808" s="1">
        <v>42466.434027777781</v>
      </c>
      <c r="H1808" s="2">
        <v>480</v>
      </c>
      <c r="I1808" s="13">
        <f t="shared" si="56"/>
        <v>42466</v>
      </c>
      <c r="J1808" s="28" t="str">
        <f t="shared" si="57"/>
        <v>10:25</v>
      </c>
    </row>
    <row r="1809" spans="1:10" x14ac:dyDescent="0.25">
      <c r="A1809" t="s">
        <v>0</v>
      </c>
      <c r="B1809" t="s">
        <v>14</v>
      </c>
      <c r="C1809">
        <v>210</v>
      </c>
      <c r="D1809">
        <v>160</v>
      </c>
      <c r="E1809">
        <v>66801075</v>
      </c>
      <c r="F1809" t="s">
        <v>384</v>
      </c>
      <c r="G1809" s="1">
        <v>42462.793749999997</v>
      </c>
      <c r="H1809" s="2">
        <v>800</v>
      </c>
      <c r="I1809" s="13">
        <f t="shared" si="56"/>
        <v>42462</v>
      </c>
      <c r="J1809" s="28" t="str">
        <f t="shared" si="57"/>
        <v>19:3</v>
      </c>
    </row>
    <row r="1810" spans="1:10" x14ac:dyDescent="0.25">
      <c r="A1810" t="s">
        <v>0</v>
      </c>
      <c r="B1810" t="s">
        <v>267</v>
      </c>
      <c r="C1810">
        <v>210</v>
      </c>
      <c r="D1810">
        <v>160</v>
      </c>
      <c r="E1810">
        <v>66801075</v>
      </c>
      <c r="F1810" t="s">
        <v>384</v>
      </c>
      <c r="G1810" s="1">
        <v>42471.322222222225</v>
      </c>
      <c r="H1810" s="2">
        <v>760</v>
      </c>
      <c r="I1810" s="13">
        <f t="shared" si="56"/>
        <v>42471</v>
      </c>
      <c r="J1810" s="28" t="str">
        <f t="shared" si="57"/>
        <v>7:44</v>
      </c>
    </row>
    <row r="1811" spans="1:10" x14ac:dyDescent="0.25">
      <c r="A1811" t="s">
        <v>0</v>
      </c>
      <c r="B1811" t="s">
        <v>43</v>
      </c>
      <c r="C1811">
        <v>210</v>
      </c>
      <c r="D1811">
        <v>160</v>
      </c>
      <c r="E1811">
        <v>66801080</v>
      </c>
      <c r="F1811" t="s">
        <v>384</v>
      </c>
      <c r="G1811" s="1">
        <v>42466.611805555556</v>
      </c>
      <c r="H1811" s="2">
        <v>520</v>
      </c>
      <c r="I1811" s="13">
        <f t="shared" si="56"/>
        <v>42466</v>
      </c>
      <c r="J1811" s="28" t="str">
        <f t="shared" si="57"/>
        <v>14:41</v>
      </c>
    </row>
    <row r="1812" spans="1:10" x14ac:dyDescent="0.25">
      <c r="A1812" t="s">
        <v>0</v>
      </c>
      <c r="B1812" t="s">
        <v>167</v>
      </c>
      <c r="C1812">
        <v>210</v>
      </c>
      <c r="D1812">
        <v>160</v>
      </c>
      <c r="E1812">
        <v>66801105</v>
      </c>
      <c r="F1812" t="s">
        <v>384</v>
      </c>
      <c r="G1812" s="1">
        <v>42463.841666666667</v>
      </c>
      <c r="H1812" s="2">
        <v>520</v>
      </c>
      <c r="I1812" s="13">
        <f t="shared" si="56"/>
        <v>42463</v>
      </c>
      <c r="J1812" s="28" t="str">
        <f t="shared" si="57"/>
        <v>20:12</v>
      </c>
    </row>
    <row r="1813" spans="1:10" x14ac:dyDescent="0.25">
      <c r="A1813" t="s">
        <v>0</v>
      </c>
      <c r="B1813" t="s">
        <v>10</v>
      </c>
      <c r="C1813">
        <v>210</v>
      </c>
      <c r="D1813">
        <v>160</v>
      </c>
      <c r="E1813">
        <v>66801106</v>
      </c>
      <c r="F1813" t="s">
        <v>384</v>
      </c>
      <c r="G1813" s="1">
        <v>42463.484027777777</v>
      </c>
      <c r="H1813" s="2">
        <v>360</v>
      </c>
      <c r="I1813" s="13">
        <f t="shared" si="56"/>
        <v>42463</v>
      </c>
      <c r="J1813" s="28" t="str">
        <f t="shared" si="57"/>
        <v>11:37</v>
      </c>
    </row>
    <row r="1814" spans="1:10" x14ac:dyDescent="0.25">
      <c r="A1814" t="s">
        <v>0</v>
      </c>
      <c r="B1814" t="s">
        <v>12</v>
      </c>
      <c r="C1814">
        <v>210</v>
      </c>
      <c r="D1814">
        <v>160</v>
      </c>
      <c r="E1814">
        <v>66801117</v>
      </c>
      <c r="F1814" t="s">
        <v>384</v>
      </c>
      <c r="G1814" s="1">
        <v>42462.572916666664</v>
      </c>
      <c r="H1814" s="2">
        <v>240</v>
      </c>
      <c r="I1814" s="13">
        <f t="shared" si="56"/>
        <v>42462</v>
      </c>
      <c r="J1814" s="28" t="str">
        <f t="shared" si="57"/>
        <v>13:45</v>
      </c>
    </row>
    <row r="1815" spans="1:10" x14ac:dyDescent="0.25">
      <c r="A1815" t="s">
        <v>0</v>
      </c>
      <c r="B1815" t="s">
        <v>44</v>
      </c>
      <c r="C1815">
        <v>210</v>
      </c>
      <c r="D1815">
        <v>160</v>
      </c>
      <c r="E1815">
        <v>66801123</v>
      </c>
      <c r="F1815" t="s">
        <v>384</v>
      </c>
      <c r="G1815" s="1">
        <v>42466.997916666667</v>
      </c>
      <c r="H1815" s="2">
        <v>320</v>
      </c>
      <c r="I1815" s="13">
        <f t="shared" si="56"/>
        <v>42466</v>
      </c>
      <c r="J1815" s="28" t="str">
        <f t="shared" si="57"/>
        <v>23:57</v>
      </c>
    </row>
    <row r="1816" spans="1:10" x14ac:dyDescent="0.25">
      <c r="A1816" t="s">
        <v>8</v>
      </c>
      <c r="B1816" t="s">
        <v>357</v>
      </c>
      <c r="C1816">
        <v>450</v>
      </c>
      <c r="D1816">
        <v>90</v>
      </c>
      <c r="E1816">
        <v>77270073</v>
      </c>
      <c r="F1816" t="s">
        <v>382</v>
      </c>
      <c r="G1816" s="1">
        <v>42469.761111111111</v>
      </c>
      <c r="H1816" s="2">
        <v>336</v>
      </c>
      <c r="I1816" s="13">
        <f t="shared" si="56"/>
        <v>42469</v>
      </c>
      <c r="J1816" s="28" t="str">
        <f t="shared" si="57"/>
        <v>18:16</v>
      </c>
    </row>
    <row r="1817" spans="1:10" x14ac:dyDescent="0.25">
      <c r="A1817" t="s">
        <v>8</v>
      </c>
      <c r="B1817" t="s">
        <v>367</v>
      </c>
      <c r="C1817">
        <v>450</v>
      </c>
      <c r="D1817">
        <v>100</v>
      </c>
      <c r="E1817">
        <v>77270073</v>
      </c>
      <c r="F1817" t="s">
        <v>382</v>
      </c>
      <c r="G1817" s="1">
        <v>42472.123611111114</v>
      </c>
      <c r="H1817" s="2">
        <v>528</v>
      </c>
      <c r="I1817" s="13">
        <f t="shared" si="56"/>
        <v>42472</v>
      </c>
      <c r="J1817" s="28" t="str">
        <f t="shared" si="57"/>
        <v>2:58</v>
      </c>
    </row>
    <row r="1818" spans="1:10" x14ac:dyDescent="0.25">
      <c r="A1818" t="s">
        <v>8</v>
      </c>
      <c r="B1818" t="s">
        <v>377</v>
      </c>
      <c r="C1818">
        <v>450</v>
      </c>
      <c r="D1818">
        <v>120</v>
      </c>
      <c r="E1818">
        <v>77270073</v>
      </c>
      <c r="F1818" t="s">
        <v>382</v>
      </c>
      <c r="G1818" s="1">
        <v>42473.707638888889</v>
      </c>
      <c r="H1818" s="2">
        <v>624</v>
      </c>
      <c r="I1818" s="13">
        <f t="shared" si="56"/>
        <v>42473</v>
      </c>
      <c r="J1818" s="28" t="str">
        <f t="shared" si="57"/>
        <v>16:59</v>
      </c>
    </row>
    <row r="1819" spans="1:10" x14ac:dyDescent="0.25">
      <c r="A1819" t="s">
        <v>2</v>
      </c>
      <c r="B1819" t="s">
        <v>102</v>
      </c>
      <c r="C1819">
        <v>210</v>
      </c>
      <c r="D1819">
        <v>100</v>
      </c>
      <c r="E1819">
        <v>77270074</v>
      </c>
      <c r="F1819" t="s">
        <v>382</v>
      </c>
      <c r="G1819" s="1">
        <v>42462.127083333333</v>
      </c>
      <c r="H1819" s="2">
        <v>600</v>
      </c>
      <c r="I1819" s="13">
        <f t="shared" si="56"/>
        <v>42462</v>
      </c>
      <c r="J1819" s="28" t="str">
        <f t="shared" si="57"/>
        <v>3:3</v>
      </c>
    </row>
    <row r="1820" spans="1:10" x14ac:dyDescent="0.25">
      <c r="A1820" t="s">
        <v>0</v>
      </c>
      <c r="B1820" t="s">
        <v>47</v>
      </c>
      <c r="C1820">
        <v>210</v>
      </c>
      <c r="D1820">
        <v>220</v>
      </c>
      <c r="E1820">
        <v>77270074</v>
      </c>
      <c r="F1820" t="s">
        <v>382</v>
      </c>
      <c r="G1820" s="1">
        <v>42467.460416666669</v>
      </c>
      <c r="H1820" s="2">
        <v>312</v>
      </c>
      <c r="I1820" s="13">
        <f t="shared" si="56"/>
        <v>42467</v>
      </c>
      <c r="J1820" s="28" t="str">
        <f t="shared" si="57"/>
        <v>11:3</v>
      </c>
    </row>
    <row r="1821" spans="1:10" x14ac:dyDescent="0.25">
      <c r="A1821" t="s">
        <v>0</v>
      </c>
      <c r="B1821" t="s">
        <v>52</v>
      </c>
      <c r="C1821">
        <v>210</v>
      </c>
      <c r="D1821">
        <v>300</v>
      </c>
      <c r="E1821">
        <v>77270074</v>
      </c>
      <c r="F1821" t="s">
        <v>382</v>
      </c>
      <c r="G1821" s="1">
        <v>42468.118750000001</v>
      </c>
      <c r="H1821" s="2">
        <v>432</v>
      </c>
      <c r="I1821" s="13">
        <f t="shared" si="56"/>
        <v>42468</v>
      </c>
      <c r="J1821" s="28" t="str">
        <f t="shared" si="57"/>
        <v>2:51</v>
      </c>
    </row>
    <row r="1822" spans="1:10" x14ac:dyDescent="0.25">
      <c r="A1822" t="s">
        <v>0</v>
      </c>
      <c r="B1822" t="s">
        <v>171</v>
      </c>
      <c r="C1822">
        <v>210</v>
      </c>
      <c r="D1822">
        <v>120</v>
      </c>
      <c r="E1822">
        <v>77270074</v>
      </c>
      <c r="F1822" t="s">
        <v>382</v>
      </c>
      <c r="G1822" s="1">
        <v>42468.438194444447</v>
      </c>
      <c r="H1822" s="2">
        <v>224</v>
      </c>
      <c r="I1822" s="13">
        <f t="shared" si="56"/>
        <v>42468</v>
      </c>
      <c r="J1822" s="28" t="str">
        <f t="shared" si="57"/>
        <v>10:31</v>
      </c>
    </row>
    <row r="1823" spans="1:10" x14ac:dyDescent="0.25">
      <c r="A1823" t="s">
        <v>1</v>
      </c>
      <c r="B1823" t="s">
        <v>215</v>
      </c>
      <c r="C1823">
        <v>210</v>
      </c>
      <c r="D1823">
        <v>90</v>
      </c>
      <c r="E1823">
        <v>77270074</v>
      </c>
      <c r="F1823" t="s">
        <v>382</v>
      </c>
      <c r="G1823" s="1">
        <v>42470.415277777778</v>
      </c>
      <c r="H1823" s="2">
        <v>672</v>
      </c>
      <c r="I1823" s="13">
        <f t="shared" si="56"/>
        <v>42470</v>
      </c>
      <c r="J1823" s="28" t="str">
        <f t="shared" si="57"/>
        <v>9:58</v>
      </c>
    </row>
    <row r="1824" spans="1:10" x14ac:dyDescent="0.25">
      <c r="A1824" t="s">
        <v>1</v>
      </c>
      <c r="B1824" t="s">
        <v>180</v>
      </c>
      <c r="C1824">
        <v>210</v>
      </c>
      <c r="D1824">
        <v>100</v>
      </c>
      <c r="E1824">
        <v>77270074</v>
      </c>
      <c r="F1824" t="s">
        <v>382</v>
      </c>
      <c r="G1824" s="1">
        <v>42471.061805555553</v>
      </c>
      <c r="H1824" s="2">
        <v>1480</v>
      </c>
      <c r="I1824" s="13">
        <f t="shared" si="56"/>
        <v>42471</v>
      </c>
      <c r="J1824" s="28" t="str">
        <f t="shared" si="57"/>
        <v>1:29</v>
      </c>
    </row>
    <row r="1825" spans="1:10" x14ac:dyDescent="0.25">
      <c r="A1825" t="s">
        <v>1</v>
      </c>
      <c r="B1825" t="s">
        <v>181</v>
      </c>
      <c r="C1825">
        <v>210</v>
      </c>
      <c r="D1825">
        <v>100</v>
      </c>
      <c r="E1825">
        <v>77270074</v>
      </c>
      <c r="F1825" t="s">
        <v>382</v>
      </c>
      <c r="G1825" s="1">
        <v>42471.188194444447</v>
      </c>
      <c r="H1825" s="2">
        <v>816</v>
      </c>
      <c r="I1825" s="13">
        <f t="shared" si="56"/>
        <v>42471</v>
      </c>
      <c r="J1825" s="28" t="str">
        <f t="shared" si="57"/>
        <v>4:31</v>
      </c>
    </row>
    <row r="1826" spans="1:10" x14ac:dyDescent="0.25">
      <c r="A1826" t="s">
        <v>0</v>
      </c>
      <c r="B1826" t="s">
        <v>271</v>
      </c>
      <c r="C1826">
        <v>210</v>
      </c>
      <c r="D1826">
        <v>200</v>
      </c>
      <c r="E1826">
        <v>77270074</v>
      </c>
      <c r="F1826" t="s">
        <v>382</v>
      </c>
      <c r="G1826" s="1">
        <v>42472.167361111111</v>
      </c>
      <c r="H1826" s="2">
        <v>640</v>
      </c>
      <c r="I1826" s="13">
        <f t="shared" si="56"/>
        <v>42472</v>
      </c>
      <c r="J1826" s="28" t="str">
        <f t="shared" si="57"/>
        <v>4:1</v>
      </c>
    </row>
    <row r="1827" spans="1:10" x14ac:dyDescent="0.25">
      <c r="A1827" t="s">
        <v>0</v>
      </c>
      <c r="B1827" t="s">
        <v>272</v>
      </c>
      <c r="C1827">
        <v>210</v>
      </c>
      <c r="D1827">
        <v>200</v>
      </c>
      <c r="E1827">
        <v>77270074</v>
      </c>
      <c r="F1827" t="s">
        <v>382</v>
      </c>
      <c r="G1827" s="1">
        <v>42472.42291666667</v>
      </c>
      <c r="H1827" s="2">
        <v>300</v>
      </c>
      <c r="I1827" s="13">
        <f t="shared" si="56"/>
        <v>42472</v>
      </c>
      <c r="J1827" s="28" t="str">
        <f t="shared" si="57"/>
        <v>10:9</v>
      </c>
    </row>
    <row r="1828" spans="1:10" x14ac:dyDescent="0.25">
      <c r="A1828" t="s">
        <v>2</v>
      </c>
      <c r="B1828" t="s">
        <v>102</v>
      </c>
      <c r="C1828">
        <v>210</v>
      </c>
      <c r="D1828">
        <v>100</v>
      </c>
      <c r="E1828">
        <v>77270076</v>
      </c>
      <c r="F1828" t="s">
        <v>383</v>
      </c>
      <c r="G1828" s="1">
        <v>42462.127083333333</v>
      </c>
      <c r="H1828" s="2">
        <v>600</v>
      </c>
      <c r="I1828" s="13">
        <f t="shared" si="56"/>
        <v>42462</v>
      </c>
      <c r="J1828" s="28" t="str">
        <f t="shared" si="57"/>
        <v>3:3</v>
      </c>
    </row>
    <row r="1829" spans="1:10" x14ac:dyDescent="0.25">
      <c r="A1829" t="s">
        <v>1</v>
      </c>
      <c r="B1829" t="s">
        <v>180</v>
      </c>
      <c r="C1829">
        <v>210</v>
      </c>
      <c r="D1829">
        <v>100</v>
      </c>
      <c r="E1829">
        <v>77270076</v>
      </c>
      <c r="F1829" t="s">
        <v>383</v>
      </c>
      <c r="G1829" s="1">
        <v>42471.061805555553</v>
      </c>
      <c r="H1829" s="2">
        <v>1480</v>
      </c>
      <c r="I1829" s="13">
        <f t="shared" si="56"/>
        <v>42471</v>
      </c>
      <c r="J1829" s="28" t="str">
        <f t="shared" si="57"/>
        <v>1:29</v>
      </c>
    </row>
    <row r="1830" spans="1:10" x14ac:dyDescent="0.25">
      <c r="A1830" t="s">
        <v>1</v>
      </c>
      <c r="B1830" t="s">
        <v>181</v>
      </c>
      <c r="C1830">
        <v>210</v>
      </c>
      <c r="D1830">
        <v>100</v>
      </c>
      <c r="E1830">
        <v>77270076</v>
      </c>
      <c r="F1830" t="s">
        <v>383</v>
      </c>
      <c r="G1830" s="1">
        <v>42471.188194444447</v>
      </c>
      <c r="H1830" s="2">
        <v>816</v>
      </c>
      <c r="I1830" s="13">
        <f t="shared" si="56"/>
        <v>42471</v>
      </c>
      <c r="J1830" s="28" t="str">
        <f t="shared" si="57"/>
        <v>4:31</v>
      </c>
    </row>
    <row r="1831" spans="1:10" x14ac:dyDescent="0.25">
      <c r="A1831" t="s">
        <v>8</v>
      </c>
      <c r="B1831" t="s">
        <v>144</v>
      </c>
      <c r="C1831">
        <v>420</v>
      </c>
      <c r="D1831">
        <v>120</v>
      </c>
      <c r="E1831">
        <v>77270108</v>
      </c>
      <c r="F1831" t="s">
        <v>382</v>
      </c>
      <c r="G1831" s="1">
        <v>42461.613888888889</v>
      </c>
      <c r="H1831" s="2">
        <v>176</v>
      </c>
      <c r="I1831" s="13">
        <f t="shared" si="56"/>
        <v>42461</v>
      </c>
      <c r="J1831" s="28" t="str">
        <f t="shared" si="57"/>
        <v>14:44</v>
      </c>
    </row>
    <row r="1832" spans="1:10" x14ac:dyDescent="0.25">
      <c r="A1832" t="s">
        <v>8</v>
      </c>
      <c r="B1832" t="s">
        <v>151</v>
      </c>
      <c r="C1832">
        <v>420</v>
      </c>
      <c r="D1832">
        <v>200</v>
      </c>
      <c r="E1832">
        <v>77270108</v>
      </c>
      <c r="F1832" t="s">
        <v>382</v>
      </c>
      <c r="G1832" s="1">
        <v>42462.215277777781</v>
      </c>
      <c r="H1832" s="2">
        <v>300</v>
      </c>
      <c r="I1832" s="13">
        <f t="shared" si="56"/>
        <v>42462</v>
      </c>
      <c r="J1832" s="28" t="str">
        <f t="shared" si="57"/>
        <v>5:10</v>
      </c>
    </row>
    <row r="1833" spans="1:10" x14ac:dyDescent="0.25">
      <c r="A1833" t="s">
        <v>8</v>
      </c>
      <c r="B1833" t="s">
        <v>154</v>
      </c>
      <c r="C1833">
        <v>420</v>
      </c>
      <c r="D1833">
        <v>220</v>
      </c>
      <c r="E1833">
        <v>77270108</v>
      </c>
      <c r="F1833" t="s">
        <v>382</v>
      </c>
      <c r="G1833" s="1">
        <v>42462.925694444442</v>
      </c>
      <c r="H1833" s="2">
        <v>120</v>
      </c>
      <c r="I1833" s="13">
        <f t="shared" si="56"/>
        <v>42462</v>
      </c>
      <c r="J1833" s="28" t="str">
        <f t="shared" si="57"/>
        <v>22:13</v>
      </c>
    </row>
    <row r="1834" spans="1:10" x14ac:dyDescent="0.25">
      <c r="A1834" t="s">
        <v>8</v>
      </c>
      <c r="B1834" t="s">
        <v>156</v>
      </c>
      <c r="C1834">
        <v>420</v>
      </c>
      <c r="D1834">
        <v>250</v>
      </c>
      <c r="E1834">
        <v>77270108</v>
      </c>
      <c r="F1834" t="s">
        <v>382</v>
      </c>
      <c r="G1834" s="1">
        <v>42463.174305555556</v>
      </c>
      <c r="H1834" s="2">
        <v>96</v>
      </c>
      <c r="I1834" s="13">
        <f t="shared" si="56"/>
        <v>42463</v>
      </c>
      <c r="J1834" s="28" t="str">
        <f t="shared" si="57"/>
        <v>4:11</v>
      </c>
    </row>
    <row r="1835" spans="1:10" x14ac:dyDescent="0.25">
      <c r="A1835" t="s">
        <v>8</v>
      </c>
      <c r="B1835" t="s">
        <v>161</v>
      </c>
      <c r="C1835">
        <v>420</v>
      </c>
      <c r="D1835">
        <v>300</v>
      </c>
      <c r="E1835">
        <v>77270108</v>
      </c>
      <c r="F1835" t="s">
        <v>382</v>
      </c>
      <c r="G1835" s="1">
        <v>42463.940972222219</v>
      </c>
      <c r="H1835" s="2">
        <v>128</v>
      </c>
      <c r="I1835" s="13">
        <f t="shared" si="56"/>
        <v>42463</v>
      </c>
      <c r="J1835" s="28" t="str">
        <f t="shared" si="57"/>
        <v>22:35</v>
      </c>
    </row>
    <row r="1836" spans="1:10" x14ac:dyDescent="0.25">
      <c r="A1836" t="s">
        <v>8</v>
      </c>
      <c r="B1836" t="s">
        <v>328</v>
      </c>
      <c r="C1836">
        <v>420</v>
      </c>
      <c r="D1836">
        <v>90</v>
      </c>
      <c r="E1836">
        <v>77270108</v>
      </c>
      <c r="F1836" t="s">
        <v>382</v>
      </c>
      <c r="G1836" s="1">
        <v>42464.045138888891</v>
      </c>
      <c r="H1836" s="2">
        <v>120</v>
      </c>
      <c r="I1836" s="13">
        <f t="shared" si="56"/>
        <v>42464</v>
      </c>
      <c r="J1836" s="28" t="str">
        <f t="shared" si="57"/>
        <v>1:5</v>
      </c>
    </row>
    <row r="1837" spans="1:10" x14ac:dyDescent="0.25">
      <c r="A1837" t="s">
        <v>8</v>
      </c>
      <c r="B1837" t="s">
        <v>143</v>
      </c>
      <c r="C1837">
        <v>420</v>
      </c>
      <c r="D1837">
        <v>90</v>
      </c>
      <c r="E1837">
        <v>77270108</v>
      </c>
      <c r="F1837" t="s">
        <v>382</v>
      </c>
      <c r="G1837" s="1">
        <v>42464.706944444442</v>
      </c>
      <c r="H1837" s="2">
        <v>192</v>
      </c>
      <c r="I1837" s="13">
        <f t="shared" si="56"/>
        <v>42464</v>
      </c>
      <c r="J1837" s="28" t="str">
        <f t="shared" si="57"/>
        <v>16:58</v>
      </c>
    </row>
    <row r="1838" spans="1:10" x14ac:dyDescent="0.25">
      <c r="A1838" t="s">
        <v>8</v>
      </c>
      <c r="B1838" t="s">
        <v>341</v>
      </c>
      <c r="C1838">
        <v>420</v>
      </c>
      <c r="D1838">
        <v>160</v>
      </c>
      <c r="E1838">
        <v>77270108</v>
      </c>
      <c r="F1838" t="s">
        <v>382</v>
      </c>
      <c r="G1838" s="1">
        <v>42466.565972222219</v>
      </c>
      <c r="H1838" s="2">
        <v>624</v>
      </c>
      <c r="I1838" s="13">
        <f t="shared" si="56"/>
        <v>42466</v>
      </c>
      <c r="J1838" s="28" t="str">
        <f t="shared" si="57"/>
        <v>13:35</v>
      </c>
    </row>
    <row r="1839" spans="1:10" x14ac:dyDescent="0.25">
      <c r="A1839" t="s">
        <v>8</v>
      </c>
      <c r="B1839" t="s">
        <v>342</v>
      </c>
      <c r="C1839">
        <v>420</v>
      </c>
      <c r="D1839">
        <v>160</v>
      </c>
      <c r="E1839">
        <v>77270108</v>
      </c>
      <c r="F1839" t="s">
        <v>382</v>
      </c>
      <c r="G1839" s="1">
        <v>42466.795138888891</v>
      </c>
      <c r="H1839" s="2">
        <v>360</v>
      </c>
      <c r="I1839" s="13">
        <f t="shared" si="56"/>
        <v>42466</v>
      </c>
      <c r="J1839" s="28" t="str">
        <f t="shared" si="57"/>
        <v>19:5</v>
      </c>
    </row>
    <row r="1840" spans="1:10" x14ac:dyDescent="0.25">
      <c r="A1840" t="s">
        <v>8</v>
      </c>
      <c r="B1840" t="s">
        <v>351</v>
      </c>
      <c r="C1840">
        <v>420</v>
      </c>
      <c r="D1840">
        <v>200</v>
      </c>
      <c r="E1840">
        <v>77270108</v>
      </c>
      <c r="F1840" t="s">
        <v>382</v>
      </c>
      <c r="G1840" s="1">
        <v>42468.604861111111</v>
      </c>
      <c r="H1840" s="2">
        <v>120</v>
      </c>
      <c r="I1840" s="13">
        <f t="shared" si="56"/>
        <v>42468</v>
      </c>
      <c r="J1840" s="28" t="str">
        <f t="shared" si="57"/>
        <v>14:31</v>
      </c>
    </row>
    <row r="1841" spans="1:10" x14ac:dyDescent="0.25">
      <c r="A1841" t="s">
        <v>0</v>
      </c>
      <c r="B1841" t="s">
        <v>47</v>
      </c>
      <c r="C1841">
        <v>210</v>
      </c>
      <c r="D1841">
        <v>220</v>
      </c>
      <c r="E1841">
        <v>77270115</v>
      </c>
      <c r="F1841" t="s">
        <v>383</v>
      </c>
      <c r="G1841" s="1">
        <v>42467.460416666669</v>
      </c>
      <c r="H1841" s="2">
        <v>312</v>
      </c>
      <c r="I1841" s="13">
        <f t="shared" si="56"/>
        <v>42467</v>
      </c>
      <c r="J1841" s="28" t="str">
        <f t="shared" si="57"/>
        <v>11:3</v>
      </c>
    </row>
    <row r="1842" spans="1:10" x14ac:dyDescent="0.25">
      <c r="A1842" t="s">
        <v>8</v>
      </c>
      <c r="B1842" t="s">
        <v>367</v>
      </c>
      <c r="C1842">
        <v>450</v>
      </c>
      <c r="D1842">
        <v>100</v>
      </c>
      <c r="E1842">
        <v>77270116</v>
      </c>
      <c r="F1842" t="s">
        <v>383</v>
      </c>
      <c r="G1842" s="1">
        <v>42472.123611111114</v>
      </c>
      <c r="H1842" s="2">
        <v>528</v>
      </c>
      <c r="I1842" s="13">
        <f t="shared" si="56"/>
        <v>42472</v>
      </c>
      <c r="J1842" s="28" t="str">
        <f t="shared" si="57"/>
        <v>2:58</v>
      </c>
    </row>
    <row r="1843" spans="1:10" x14ac:dyDescent="0.25">
      <c r="A1843" t="s">
        <v>1</v>
      </c>
      <c r="B1843" t="s">
        <v>212</v>
      </c>
      <c r="C1843">
        <v>210</v>
      </c>
      <c r="D1843">
        <v>90</v>
      </c>
      <c r="E1843">
        <v>79016321</v>
      </c>
      <c r="F1843" t="s">
        <v>381</v>
      </c>
      <c r="G1843" s="1">
        <v>42470.285416666666</v>
      </c>
      <c r="H1843" s="2">
        <v>17.187239999999999</v>
      </c>
      <c r="I1843" s="13">
        <f t="shared" si="56"/>
        <v>42470</v>
      </c>
      <c r="J1843" s="28" t="str">
        <f t="shared" si="57"/>
        <v>6:51</v>
      </c>
    </row>
    <row r="1844" spans="1:10" x14ac:dyDescent="0.25">
      <c r="A1844" t="s">
        <v>1</v>
      </c>
      <c r="B1844" t="s">
        <v>177</v>
      </c>
      <c r="C1844">
        <v>210</v>
      </c>
      <c r="D1844">
        <v>100</v>
      </c>
      <c r="E1844">
        <v>79016328</v>
      </c>
      <c r="F1844" t="s">
        <v>381</v>
      </c>
      <c r="G1844" s="1">
        <v>42470.783333333333</v>
      </c>
      <c r="H1844" s="2">
        <v>47.90016</v>
      </c>
      <c r="I1844" s="13">
        <f t="shared" si="56"/>
        <v>42470</v>
      </c>
      <c r="J1844" s="28" t="str">
        <f t="shared" si="57"/>
        <v>18:48</v>
      </c>
    </row>
    <row r="1845" spans="1:10" x14ac:dyDescent="0.25">
      <c r="A1845" t="s">
        <v>0</v>
      </c>
      <c r="B1845" t="s">
        <v>269</v>
      </c>
      <c r="C1845">
        <v>210</v>
      </c>
      <c r="D1845">
        <v>200</v>
      </c>
      <c r="E1845">
        <v>79016331</v>
      </c>
      <c r="F1845" t="s">
        <v>381</v>
      </c>
      <c r="G1845" s="1">
        <v>42471.895138888889</v>
      </c>
      <c r="H1845" s="2">
        <v>23.407384</v>
      </c>
      <c r="I1845" s="13">
        <f t="shared" si="56"/>
        <v>42471</v>
      </c>
      <c r="J1845" s="28" t="str">
        <f t="shared" si="57"/>
        <v>21:29</v>
      </c>
    </row>
    <row r="1846" spans="1:10" x14ac:dyDescent="0.25">
      <c r="A1846" t="s">
        <v>8</v>
      </c>
      <c r="B1846" t="s">
        <v>374</v>
      </c>
      <c r="C1846">
        <v>450</v>
      </c>
      <c r="D1846">
        <v>100</v>
      </c>
      <c r="E1846">
        <v>79016356</v>
      </c>
      <c r="F1846" t="s">
        <v>386</v>
      </c>
      <c r="G1846" s="1">
        <v>42473.302083333336</v>
      </c>
      <c r="H1846" s="2">
        <v>1200</v>
      </c>
      <c r="I1846" s="13">
        <f t="shared" si="56"/>
        <v>42473</v>
      </c>
      <c r="J1846" s="28" t="str">
        <f t="shared" si="57"/>
        <v>7:15</v>
      </c>
    </row>
    <row r="1847" spans="1:10" x14ac:dyDescent="0.25">
      <c r="A1847" t="s">
        <v>1</v>
      </c>
      <c r="B1847" t="s">
        <v>57</v>
      </c>
      <c r="C1847">
        <v>210</v>
      </c>
      <c r="D1847">
        <v>80</v>
      </c>
      <c r="E1847">
        <v>79017240</v>
      </c>
      <c r="F1847" t="s">
        <v>384</v>
      </c>
      <c r="G1847" s="1">
        <v>42464.515277777777</v>
      </c>
      <c r="H1847" s="2">
        <v>1860</v>
      </c>
      <c r="I1847" s="13">
        <f t="shared" si="56"/>
        <v>42464</v>
      </c>
      <c r="J1847" s="28" t="str">
        <f t="shared" si="57"/>
        <v>12:22</v>
      </c>
    </row>
    <row r="1848" spans="1:10" x14ac:dyDescent="0.25">
      <c r="A1848" t="s">
        <v>3</v>
      </c>
      <c r="B1848" t="s">
        <v>316</v>
      </c>
      <c r="C1848">
        <v>210</v>
      </c>
      <c r="D1848">
        <v>80</v>
      </c>
      <c r="E1848">
        <v>79124341</v>
      </c>
      <c r="F1848" t="s">
        <v>381</v>
      </c>
      <c r="G1848" s="1">
        <v>42469.783333333333</v>
      </c>
      <c r="H1848" s="2">
        <v>172.4697792</v>
      </c>
      <c r="I1848" s="13">
        <f t="shared" si="56"/>
        <v>42469</v>
      </c>
      <c r="J1848" s="28" t="str">
        <f t="shared" si="57"/>
        <v>18:48</v>
      </c>
    </row>
    <row r="1849" spans="1:10" x14ac:dyDescent="0.25">
      <c r="A1849" t="s">
        <v>1</v>
      </c>
      <c r="B1849" t="s">
        <v>206</v>
      </c>
      <c r="C1849">
        <v>210</v>
      </c>
      <c r="D1849">
        <v>80</v>
      </c>
      <c r="E1849">
        <v>79180091</v>
      </c>
      <c r="F1849" t="s">
        <v>384</v>
      </c>
      <c r="G1849" s="1">
        <v>42469.825694444444</v>
      </c>
      <c r="H1849" s="2">
        <v>720</v>
      </c>
      <c r="I1849" s="13">
        <f t="shared" si="56"/>
        <v>42469</v>
      </c>
      <c r="J1849" s="28" t="str">
        <f t="shared" si="57"/>
        <v>19:49</v>
      </c>
    </row>
    <row r="1850" spans="1:10" x14ac:dyDescent="0.25">
      <c r="A1850" t="s">
        <v>1</v>
      </c>
      <c r="B1850" t="s">
        <v>205</v>
      </c>
      <c r="C1850">
        <v>210</v>
      </c>
      <c r="D1850">
        <v>80</v>
      </c>
      <c r="E1850">
        <v>79180094</v>
      </c>
      <c r="F1850" t="s">
        <v>384</v>
      </c>
      <c r="G1850" s="1">
        <v>42469.751388888886</v>
      </c>
      <c r="H1850" s="2">
        <v>840</v>
      </c>
      <c r="I1850" s="13">
        <f t="shared" si="56"/>
        <v>42469</v>
      </c>
      <c r="J1850" s="28" t="str">
        <f t="shared" si="57"/>
        <v>18:2</v>
      </c>
    </row>
    <row r="1851" spans="1:10" x14ac:dyDescent="0.25">
      <c r="A1851" t="s">
        <v>1</v>
      </c>
      <c r="B1851" t="s">
        <v>204</v>
      </c>
      <c r="C1851">
        <v>210</v>
      </c>
      <c r="D1851">
        <v>80</v>
      </c>
      <c r="E1851">
        <v>79180108</v>
      </c>
      <c r="F1851" t="s">
        <v>384</v>
      </c>
      <c r="G1851" s="1">
        <v>42469.677777777775</v>
      </c>
      <c r="H1851" s="2">
        <v>840</v>
      </c>
      <c r="I1851" s="13">
        <f t="shared" si="56"/>
        <v>42469</v>
      </c>
      <c r="J1851" s="28" t="str">
        <f t="shared" si="57"/>
        <v>16:16</v>
      </c>
    </row>
    <row r="1852" spans="1:10" x14ac:dyDescent="0.25">
      <c r="A1852" t="s">
        <v>3</v>
      </c>
      <c r="B1852" t="s">
        <v>127</v>
      </c>
      <c r="C1852">
        <v>210</v>
      </c>
      <c r="D1852">
        <v>80</v>
      </c>
      <c r="E1852">
        <v>88003040</v>
      </c>
      <c r="F1852" t="s">
        <v>383</v>
      </c>
      <c r="G1852" s="1">
        <v>42461.832638888889</v>
      </c>
      <c r="H1852" s="2">
        <v>1840</v>
      </c>
      <c r="I1852" s="13">
        <f t="shared" si="56"/>
        <v>42461</v>
      </c>
      <c r="J1852" s="28" t="str">
        <f t="shared" si="57"/>
        <v>19:59</v>
      </c>
    </row>
    <row r="1853" spans="1:10" x14ac:dyDescent="0.25">
      <c r="A1853" t="s">
        <v>3</v>
      </c>
      <c r="B1853" t="s">
        <v>245</v>
      </c>
      <c r="C1853">
        <v>210</v>
      </c>
      <c r="D1853">
        <v>80</v>
      </c>
      <c r="E1853">
        <v>88003040</v>
      </c>
      <c r="F1853" t="s">
        <v>383</v>
      </c>
      <c r="G1853" s="1">
        <v>42466.590277777781</v>
      </c>
      <c r="H1853" s="2">
        <v>1872</v>
      </c>
      <c r="I1853" s="13">
        <f t="shared" si="56"/>
        <v>42466</v>
      </c>
      <c r="J1853" s="28" t="str">
        <f t="shared" si="57"/>
        <v>14:10</v>
      </c>
    </row>
    <row r="1854" spans="1:10" x14ac:dyDescent="0.25">
      <c r="A1854" t="s">
        <v>3</v>
      </c>
      <c r="B1854" t="s">
        <v>246</v>
      </c>
      <c r="C1854">
        <v>210</v>
      </c>
      <c r="D1854">
        <v>80</v>
      </c>
      <c r="E1854">
        <v>88003040</v>
      </c>
      <c r="F1854" t="s">
        <v>383</v>
      </c>
      <c r="G1854" s="1">
        <v>42466.688888888886</v>
      </c>
      <c r="H1854" s="2">
        <v>1680</v>
      </c>
      <c r="I1854" s="13">
        <f t="shared" si="56"/>
        <v>42466</v>
      </c>
      <c r="J1854" s="28" t="str">
        <f t="shared" si="57"/>
        <v>16:32</v>
      </c>
    </row>
    <row r="1855" spans="1:10" x14ac:dyDescent="0.25">
      <c r="A1855" t="s">
        <v>3</v>
      </c>
      <c r="B1855" t="s">
        <v>127</v>
      </c>
      <c r="C1855">
        <v>210</v>
      </c>
      <c r="D1855">
        <v>80</v>
      </c>
      <c r="E1855">
        <v>88003047</v>
      </c>
      <c r="F1855" t="s">
        <v>382</v>
      </c>
      <c r="G1855" s="1">
        <v>42461.832638888889</v>
      </c>
      <c r="H1855" s="2">
        <v>1840</v>
      </c>
      <c r="I1855" s="13">
        <f t="shared" si="56"/>
        <v>42461</v>
      </c>
      <c r="J1855" s="28" t="str">
        <f t="shared" si="57"/>
        <v>19:59</v>
      </c>
    </row>
    <row r="1856" spans="1:10" x14ac:dyDescent="0.25">
      <c r="A1856" t="s">
        <v>3</v>
      </c>
      <c r="B1856" t="s">
        <v>245</v>
      </c>
      <c r="C1856">
        <v>210</v>
      </c>
      <c r="D1856">
        <v>80</v>
      </c>
      <c r="E1856">
        <v>88003047</v>
      </c>
      <c r="F1856" t="s">
        <v>382</v>
      </c>
      <c r="G1856" s="1">
        <v>42466.590277777781</v>
      </c>
      <c r="H1856" s="2">
        <v>1872</v>
      </c>
      <c r="I1856" s="13">
        <f t="shared" si="56"/>
        <v>42466</v>
      </c>
      <c r="J1856" s="28" t="str">
        <f t="shared" si="57"/>
        <v>14:10</v>
      </c>
    </row>
    <row r="1857" spans="1:10" x14ac:dyDescent="0.25">
      <c r="A1857" t="s">
        <v>3</v>
      </c>
      <c r="B1857" t="s">
        <v>246</v>
      </c>
      <c r="C1857">
        <v>210</v>
      </c>
      <c r="D1857">
        <v>80</v>
      </c>
      <c r="E1857">
        <v>88003047</v>
      </c>
      <c r="F1857" t="s">
        <v>382</v>
      </c>
      <c r="G1857" s="1">
        <v>42466.688888888886</v>
      </c>
      <c r="H1857" s="2">
        <v>1680</v>
      </c>
      <c r="I1857" s="13">
        <f t="shared" si="56"/>
        <v>42466</v>
      </c>
      <c r="J1857" s="28" t="str">
        <f t="shared" si="57"/>
        <v>16:32</v>
      </c>
    </row>
    <row r="1858" spans="1:10" x14ac:dyDescent="0.25">
      <c r="A1858" t="s">
        <v>2</v>
      </c>
      <c r="B1858" t="s">
        <v>285</v>
      </c>
      <c r="C1858">
        <v>210</v>
      </c>
      <c r="D1858">
        <v>90</v>
      </c>
      <c r="E1858" t="s">
        <v>24</v>
      </c>
      <c r="F1858" t="s">
        <v>387</v>
      </c>
      <c r="G1858" s="1">
        <v>42461.631249999999</v>
      </c>
      <c r="H1858" s="2">
        <v>0</v>
      </c>
      <c r="I1858" s="13">
        <f t="shared" si="56"/>
        <v>42461</v>
      </c>
      <c r="J1858" s="28" t="str">
        <f t="shared" si="57"/>
        <v>15:9</v>
      </c>
    </row>
    <row r="1859" spans="1:10" x14ac:dyDescent="0.25">
      <c r="A1859" t="s">
        <v>1</v>
      </c>
      <c r="B1859" t="s">
        <v>279</v>
      </c>
      <c r="C1859">
        <v>210</v>
      </c>
      <c r="D1859">
        <v>80</v>
      </c>
      <c r="E1859" t="s">
        <v>24</v>
      </c>
      <c r="F1859" t="s">
        <v>387</v>
      </c>
      <c r="G1859" s="1">
        <v>42462.406944444447</v>
      </c>
      <c r="H1859" s="2">
        <v>0</v>
      </c>
      <c r="I1859" s="13">
        <f t="shared" ref="I1859:I1865" si="58">DATE(YEAR(G1859),MONTH(G1859),DAY(G1859))</f>
        <v>42462</v>
      </c>
      <c r="J1859" s="28" t="str">
        <f t="shared" ref="J1859:J1865" si="59">HOUR(G1859)&amp;":"&amp;MINUTE(G1859)</f>
        <v>9:46</v>
      </c>
    </row>
    <row r="1860" spans="1:10" x14ac:dyDescent="0.25">
      <c r="A1860" t="s">
        <v>2</v>
      </c>
      <c r="B1860" t="s">
        <v>168</v>
      </c>
      <c r="C1860">
        <v>210</v>
      </c>
      <c r="D1860">
        <v>80</v>
      </c>
      <c r="E1860" t="s">
        <v>24</v>
      </c>
      <c r="F1860" t="s">
        <v>387</v>
      </c>
      <c r="G1860" s="1">
        <v>42464.493750000001</v>
      </c>
      <c r="H1860" s="2">
        <v>0</v>
      </c>
      <c r="I1860" s="13">
        <f t="shared" si="58"/>
        <v>42464</v>
      </c>
      <c r="J1860" s="28" t="str">
        <f t="shared" si="59"/>
        <v>11:51</v>
      </c>
    </row>
    <row r="1861" spans="1:10" x14ac:dyDescent="0.25">
      <c r="A1861" t="s">
        <v>0</v>
      </c>
      <c r="B1861" t="s">
        <v>13</v>
      </c>
      <c r="C1861">
        <v>210</v>
      </c>
      <c r="D1861">
        <v>160</v>
      </c>
      <c r="E1861" t="s">
        <v>25</v>
      </c>
      <c r="F1861" t="s">
        <v>387</v>
      </c>
      <c r="G1861" s="1">
        <v>42462.668749999997</v>
      </c>
      <c r="H1861" s="2">
        <v>0</v>
      </c>
      <c r="I1861" s="13">
        <f t="shared" si="58"/>
        <v>42462</v>
      </c>
      <c r="J1861" s="28" t="str">
        <f t="shared" si="59"/>
        <v>16:3</v>
      </c>
    </row>
    <row r="1862" spans="1:10" x14ac:dyDescent="0.25">
      <c r="A1862" t="s">
        <v>0</v>
      </c>
      <c r="B1862" t="s">
        <v>174</v>
      </c>
      <c r="C1862">
        <v>210</v>
      </c>
      <c r="D1862">
        <v>80</v>
      </c>
      <c r="E1862" t="s">
        <v>25</v>
      </c>
      <c r="F1862" t="s">
        <v>387</v>
      </c>
      <c r="G1862" s="1">
        <v>42468.689583333333</v>
      </c>
      <c r="H1862" s="2">
        <v>0</v>
      </c>
      <c r="I1862" s="13">
        <f t="shared" si="58"/>
        <v>42468</v>
      </c>
      <c r="J1862" s="28" t="str">
        <f t="shared" si="59"/>
        <v>16:33</v>
      </c>
    </row>
    <row r="1863" spans="1:10" x14ac:dyDescent="0.25">
      <c r="A1863" t="s">
        <v>1</v>
      </c>
      <c r="B1863" t="s">
        <v>204</v>
      </c>
      <c r="C1863">
        <v>210</v>
      </c>
      <c r="D1863">
        <v>80</v>
      </c>
      <c r="E1863" t="s">
        <v>25</v>
      </c>
      <c r="F1863" t="s">
        <v>387</v>
      </c>
      <c r="G1863" s="1">
        <v>42469.677777777775</v>
      </c>
      <c r="H1863" s="2">
        <v>0</v>
      </c>
      <c r="I1863" s="13">
        <f t="shared" si="58"/>
        <v>42469</v>
      </c>
      <c r="J1863" s="28" t="str">
        <f t="shared" si="59"/>
        <v>16:16</v>
      </c>
    </row>
    <row r="1864" spans="1:10" x14ac:dyDescent="0.25">
      <c r="A1864" t="s">
        <v>1</v>
      </c>
      <c r="B1864" t="s">
        <v>205</v>
      </c>
      <c r="C1864">
        <v>210</v>
      </c>
      <c r="D1864">
        <v>80</v>
      </c>
      <c r="E1864" t="s">
        <v>25</v>
      </c>
      <c r="F1864" t="s">
        <v>387</v>
      </c>
      <c r="G1864" s="1">
        <v>42469.751388888886</v>
      </c>
      <c r="H1864" s="2">
        <v>0</v>
      </c>
      <c r="I1864" s="13">
        <f t="shared" si="58"/>
        <v>42469</v>
      </c>
      <c r="J1864" s="28" t="str">
        <f t="shared" si="59"/>
        <v>18:2</v>
      </c>
    </row>
    <row r="1865" spans="1:10" x14ac:dyDescent="0.25">
      <c r="A1865" t="s">
        <v>1</v>
      </c>
      <c r="B1865" t="s">
        <v>206</v>
      </c>
      <c r="C1865">
        <v>210</v>
      </c>
      <c r="D1865">
        <v>80</v>
      </c>
      <c r="E1865" t="s">
        <v>25</v>
      </c>
      <c r="F1865" t="s">
        <v>387</v>
      </c>
      <c r="G1865" s="1">
        <v>42469.825694444444</v>
      </c>
      <c r="H1865" s="2">
        <v>0</v>
      </c>
      <c r="I1865" s="13">
        <f t="shared" si="58"/>
        <v>42469</v>
      </c>
      <c r="J1865" s="28" t="str">
        <f t="shared" si="59"/>
        <v>19:49</v>
      </c>
    </row>
  </sheetData>
  <sortState ref="A2:H1865">
    <sortCondition ref="E2:E1865"/>
    <sortCondition ref="G2:G1865"/>
  </sortState>
  <customSheetViews>
    <customSheetView guid="{F9663DAE-4549-4DD1-93AB-AE024B198AA2}">
      <selection activeCell="C2" sqref="C2"/>
      <pageMargins left="0.7" right="0.7" top="0.75" bottom="0.75" header="0.3" footer="0.3"/>
      <pageSetup paperSize="9" orientation="portrait" horizontalDpi="300" verticalDpi="300" r:id="rId1"/>
    </customSheetView>
    <customSheetView guid="{74EDB1D6-6BE4-4BB3-8C8A-F067DE667F9D}">
      <selection activeCell="C2" sqref="C2"/>
      <pageMargins left="0.7" right="0.7" top="0.75" bottom="0.75" header="0.3" footer="0.3"/>
      <pageSetup paperSize="9" orientation="portrait" horizontalDpi="300" verticalDpi="300" r:id="rId2"/>
    </customSheetView>
  </customSheetViews>
  <mergeCells count="1">
    <mergeCell ref="L4:M4"/>
  </mergeCells>
  <pageMargins left="0.7" right="0.7" top="0.75" bottom="0.75" header="0.3" footer="0.3"/>
  <pageSetup paperSize="9" orientation="portrait" horizontalDpi="300" verticalDpi="30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Z792"/>
  <sheetViews>
    <sheetView tabSelected="1" workbookViewId="0">
      <selection activeCell="X3" activeCellId="5" sqref="I3:I792 L3:L792 O3:O792 R3:R792 U3:U792 X3:X792"/>
    </sheetView>
  </sheetViews>
  <sheetFormatPr baseColWidth="10" defaultRowHeight="15" x14ac:dyDescent="0.25"/>
  <cols>
    <col min="1" max="1" width="13.28515625" customWidth="1"/>
    <col min="2" max="2" width="16" customWidth="1"/>
    <col min="3" max="3" width="18.85546875" customWidth="1"/>
    <col min="4" max="24" width="9.5703125" customWidth="1"/>
    <col min="25" max="25" width="16" customWidth="1"/>
    <col min="26" max="27" width="9.5703125" customWidth="1"/>
  </cols>
  <sheetData>
    <row r="1" spans="1:26" x14ac:dyDescent="0.25">
      <c r="A1" s="26" t="s">
        <v>388</v>
      </c>
      <c r="B1" s="24" t="s">
        <v>389</v>
      </c>
      <c r="C1" s="29">
        <v>42461</v>
      </c>
      <c r="D1" s="30"/>
      <c r="E1" s="31"/>
      <c r="F1" s="21">
        <f>C1+1</f>
        <v>42462</v>
      </c>
      <c r="G1" s="22"/>
      <c r="H1" s="23"/>
      <c r="I1" s="21">
        <f>F1+1</f>
        <v>42463</v>
      </c>
      <c r="J1" s="22"/>
      <c r="K1" s="23"/>
      <c r="L1" s="21">
        <f t="shared" ref="L1" si="0">I1+1</f>
        <v>42464</v>
      </c>
      <c r="M1" s="22"/>
      <c r="N1" s="23"/>
      <c r="O1" s="21">
        <f t="shared" ref="O1" si="1">L1+1</f>
        <v>42465</v>
      </c>
      <c r="P1" s="22"/>
      <c r="Q1" s="23"/>
      <c r="R1" s="21">
        <f t="shared" ref="R1" si="2">O1+1</f>
        <v>42466</v>
      </c>
      <c r="S1" s="22"/>
      <c r="T1" s="23"/>
      <c r="U1" s="21">
        <f t="shared" ref="U1" si="3">R1+1</f>
        <v>42467</v>
      </c>
      <c r="V1" s="22"/>
      <c r="W1" s="23"/>
      <c r="X1" s="21">
        <f t="shared" ref="X1" si="4">U1+1</f>
        <v>42468</v>
      </c>
      <c r="Y1" s="22"/>
      <c r="Z1" s="23"/>
    </row>
    <row r="2" spans="1:26" ht="15.75" thickBot="1" x14ac:dyDescent="0.3">
      <c r="A2" s="27"/>
      <c r="B2" s="25"/>
      <c r="C2" s="4" t="s">
        <v>391</v>
      </c>
      <c r="D2" s="5" t="s">
        <v>392</v>
      </c>
      <c r="E2" s="6" t="s">
        <v>390</v>
      </c>
      <c r="F2" s="4" t="s">
        <v>391</v>
      </c>
      <c r="G2" s="5" t="s">
        <v>392</v>
      </c>
      <c r="H2" s="6" t="s">
        <v>390</v>
      </c>
      <c r="I2" s="4" t="s">
        <v>391</v>
      </c>
      <c r="J2" s="5" t="s">
        <v>392</v>
      </c>
      <c r="K2" s="6" t="s">
        <v>390</v>
      </c>
      <c r="L2" s="4" t="s">
        <v>391</v>
      </c>
      <c r="M2" s="5" t="s">
        <v>392</v>
      </c>
      <c r="N2" s="6" t="s">
        <v>390</v>
      </c>
      <c r="O2" s="4" t="s">
        <v>391</v>
      </c>
      <c r="P2" s="5" t="s">
        <v>392</v>
      </c>
      <c r="Q2" s="6" t="s">
        <v>390</v>
      </c>
      <c r="R2" s="4" t="s">
        <v>391</v>
      </c>
      <c r="S2" s="5" t="s">
        <v>392</v>
      </c>
      <c r="T2" s="6" t="s">
        <v>390</v>
      </c>
      <c r="U2" s="7" t="s">
        <v>391</v>
      </c>
      <c r="V2" s="5" t="s">
        <v>392</v>
      </c>
      <c r="W2" s="6" t="s">
        <v>390</v>
      </c>
      <c r="X2" s="7" t="s">
        <v>391</v>
      </c>
      <c r="Y2" s="5" t="s">
        <v>392</v>
      </c>
      <c r="Z2" s="6" t="s">
        <v>390</v>
      </c>
    </row>
    <row r="3" spans="1:26" x14ac:dyDescent="0.25">
      <c r="A3">
        <v>1006086</v>
      </c>
      <c r="B3" s="8"/>
      <c r="C3" s="19">
        <f>SUMIFS(Qtaa,réf_ME,$A3,Datpas,"&lt;" &amp; C$1)</f>
        <v>0</v>
      </c>
      <c r="D3" s="9"/>
      <c r="E3" s="8"/>
      <c r="F3" s="19">
        <f>SUMIFS(Qtaa,réf_ME,$A3,Datpas,"=" &amp; F$1)</f>
        <v>0</v>
      </c>
      <c r="G3" s="9"/>
      <c r="H3" s="8"/>
      <c r="I3" s="19">
        <f>SUMIFS(Qtaa,réf_ME,$A3,Datpas,"=" &amp; I$1)</f>
        <v>0</v>
      </c>
      <c r="J3" s="9"/>
      <c r="K3" s="8"/>
      <c r="L3" s="19">
        <f>SUMIFS(Qtaa,réf_ME,$A3,Datpas,"=" &amp; L$1)</f>
        <v>170.56723320000003</v>
      </c>
      <c r="M3" s="9"/>
      <c r="N3" s="8"/>
      <c r="O3" s="19">
        <f>SUMIFS(Qtaa,réf_ME,$A3,Datpas,"=" &amp; O$1)</f>
        <v>0</v>
      </c>
      <c r="P3" s="9"/>
      <c r="Q3" s="8"/>
      <c r="R3" s="19">
        <f>SUMIFS(Qtaa,réf_ME,$A3,Datpas,"=" &amp; R$1)</f>
        <v>0</v>
      </c>
      <c r="S3" s="9"/>
      <c r="T3" s="8"/>
      <c r="U3" s="19">
        <f>SUMIFS(Qtaa,réf_ME,$A3,Datpas,"=" &amp; U$1)</f>
        <v>0</v>
      </c>
      <c r="V3" s="9"/>
      <c r="W3" s="8"/>
      <c r="X3" s="19">
        <f>SUMIFS(Qtaa,réf_ME,$A3,Datpas,"=" &amp; X$1)</f>
        <v>0</v>
      </c>
      <c r="Y3" s="9"/>
      <c r="Z3" s="8"/>
    </row>
    <row r="4" spans="1:26" x14ac:dyDescent="0.25">
      <c r="A4">
        <v>1011214</v>
      </c>
      <c r="B4" s="10"/>
      <c r="C4" s="19">
        <f>SUMIFS(Qtaa,réf_ME,$A4,Datpas,"&lt;" &amp; C$1)</f>
        <v>0</v>
      </c>
      <c r="D4" s="11"/>
      <c r="E4" s="10"/>
      <c r="F4" s="19">
        <f>SUMIFS(Qtaa,réf_ME,$A4,Datpas,"=" &amp; F$1)</f>
        <v>3336</v>
      </c>
      <c r="G4" s="11"/>
      <c r="H4" s="10"/>
      <c r="I4" s="19">
        <f>SUMIFS(Qtaa,réf_ME,$A4,Datpas,"=" &amp; I$1)</f>
        <v>880</v>
      </c>
      <c r="J4" s="11"/>
      <c r="K4" s="10"/>
      <c r="L4" s="19">
        <f>SUMIFS(Qtaa,réf_ME,$A4,Datpas,"=" &amp; L$1)</f>
        <v>1400</v>
      </c>
      <c r="M4" s="11"/>
      <c r="N4" s="10"/>
      <c r="O4" s="19">
        <f>SUMIFS(Qtaa,réf_ME,$A4,Datpas,"=" &amp; O$1)</f>
        <v>0</v>
      </c>
      <c r="P4" s="11"/>
      <c r="Q4" s="10"/>
      <c r="R4" s="19">
        <f>SUMIFS(Qtaa,réf_ME,$A4,Datpas,"=" &amp; R$1)</f>
        <v>1320</v>
      </c>
      <c r="S4" s="11"/>
      <c r="T4" s="10"/>
      <c r="U4" s="19">
        <f>SUMIFS(Qtaa,réf_ME,$A4,Datpas,"=" &amp; U$1)</f>
        <v>0</v>
      </c>
      <c r="V4" s="11"/>
      <c r="W4" s="10"/>
      <c r="X4" s="19">
        <f>SUMIFS(Qtaa,réf_ME,$A4,Datpas,"=" &amp; X$1)</f>
        <v>0</v>
      </c>
      <c r="Y4" s="11"/>
      <c r="Z4" s="10"/>
    </row>
    <row r="5" spans="1:26" x14ac:dyDescent="0.25">
      <c r="A5">
        <v>1011845</v>
      </c>
      <c r="B5" s="10"/>
      <c r="C5" s="19">
        <f>SUMIFS(Qtaa,réf_ME,$A5,Datpas,"&lt;" &amp; C$1)</f>
        <v>0</v>
      </c>
      <c r="D5" s="11"/>
      <c r="E5" s="10"/>
      <c r="F5" s="19">
        <f>SUMIFS(Qtaa,réf_ME,$A5,Datpas,"=" &amp; F$1)</f>
        <v>0</v>
      </c>
      <c r="G5" s="11"/>
      <c r="H5" s="10"/>
      <c r="I5" s="19">
        <f>SUMIFS(Qtaa,réf_ME,$A5,Datpas,"=" &amp; I$1)</f>
        <v>0</v>
      </c>
      <c r="J5" s="11"/>
      <c r="K5" s="10"/>
      <c r="L5" s="19">
        <f>SUMIFS(Qtaa,réf_ME,$A5,Datpas,"=" &amp; L$1)</f>
        <v>0</v>
      </c>
      <c r="M5" s="11"/>
      <c r="N5" s="10"/>
      <c r="O5" s="19">
        <f>SUMIFS(Qtaa,réf_ME,$A5,Datpas,"=" &amp; O$1)</f>
        <v>0</v>
      </c>
      <c r="P5" s="11"/>
      <c r="Q5" s="10"/>
      <c r="R5" s="19">
        <f>SUMIFS(Qtaa,réf_ME,$A5,Datpas,"=" &amp; R$1)</f>
        <v>0</v>
      </c>
      <c r="S5" s="11"/>
      <c r="T5" s="10"/>
      <c r="U5" s="19">
        <f>SUMIFS(Qtaa,réf_ME,$A5,Datpas,"=" &amp; U$1)</f>
        <v>0</v>
      </c>
      <c r="V5" s="11"/>
      <c r="W5" s="10"/>
      <c r="X5" s="19">
        <f>SUMIFS(Qtaa,réf_ME,$A5,Datpas,"=" &amp; X$1)</f>
        <v>0</v>
      </c>
      <c r="Y5" s="11"/>
      <c r="Z5" s="10"/>
    </row>
    <row r="6" spans="1:26" x14ac:dyDescent="0.25">
      <c r="A6">
        <v>1011855</v>
      </c>
      <c r="B6" s="10"/>
      <c r="C6" s="19">
        <f>SUMIFS(Qtaa,réf_ME,$A6,Datpas,"&lt;" &amp; C$1)</f>
        <v>0</v>
      </c>
      <c r="D6" s="11"/>
      <c r="E6" s="10"/>
      <c r="F6" s="19">
        <f>SUMIFS(Qtaa,réf_ME,$A6,Datpas,"=" &amp; F$1)</f>
        <v>0</v>
      </c>
      <c r="G6" s="11"/>
      <c r="H6" s="10"/>
      <c r="I6" s="19">
        <f>SUMIFS(Qtaa,réf_ME,$A6,Datpas,"=" &amp; I$1)</f>
        <v>0</v>
      </c>
      <c r="J6" s="11"/>
      <c r="K6" s="10"/>
      <c r="L6" s="19">
        <f>SUMIFS(Qtaa,réf_ME,$A6,Datpas,"=" &amp; L$1)</f>
        <v>0</v>
      </c>
      <c r="M6" s="11"/>
      <c r="N6" s="10"/>
      <c r="O6" s="19">
        <f>SUMIFS(Qtaa,réf_ME,$A6,Datpas,"=" &amp; O$1)</f>
        <v>0</v>
      </c>
      <c r="P6" s="11"/>
      <c r="Q6" s="10"/>
      <c r="R6" s="19">
        <f>SUMIFS(Qtaa,réf_ME,$A6,Datpas,"=" &amp; R$1)</f>
        <v>0</v>
      </c>
      <c r="S6" s="11"/>
      <c r="T6" s="10"/>
      <c r="U6" s="19">
        <f>SUMIFS(Qtaa,réf_ME,$A6,Datpas,"=" &amp; U$1)</f>
        <v>0</v>
      </c>
      <c r="V6" s="11"/>
      <c r="W6" s="10"/>
      <c r="X6" s="19">
        <f>SUMIFS(Qtaa,réf_ME,$A6,Datpas,"=" &amp; X$1)</f>
        <v>0</v>
      </c>
      <c r="Y6" s="11"/>
      <c r="Z6" s="10"/>
    </row>
    <row r="7" spans="1:26" x14ac:dyDescent="0.25">
      <c r="A7">
        <v>1011882</v>
      </c>
      <c r="B7" s="10"/>
      <c r="C7" s="19">
        <f>SUMIFS(Qtaa,réf_ME,$A7,Datpas,"&lt;" &amp; C$1)</f>
        <v>0</v>
      </c>
      <c r="D7" s="11"/>
      <c r="E7" s="10"/>
      <c r="F7" s="19">
        <f>SUMIFS(Qtaa,réf_ME,$A7,Datpas,"=" &amp; F$1)</f>
        <v>0</v>
      </c>
      <c r="G7" s="11"/>
      <c r="H7" s="10"/>
      <c r="I7" s="19">
        <f>SUMIFS(Qtaa,réf_ME,$A7,Datpas,"=" &amp; I$1)</f>
        <v>0</v>
      </c>
      <c r="J7" s="11"/>
      <c r="K7" s="10"/>
      <c r="L7" s="19">
        <f>SUMIFS(Qtaa,réf_ME,$A7,Datpas,"=" &amp; L$1)</f>
        <v>0</v>
      </c>
      <c r="M7" s="11"/>
      <c r="N7" s="10"/>
      <c r="O7" s="19">
        <f>SUMIFS(Qtaa,réf_ME,$A7,Datpas,"=" &amp; O$1)</f>
        <v>0</v>
      </c>
      <c r="P7" s="11"/>
      <c r="Q7" s="10"/>
      <c r="R7" s="19">
        <f>SUMIFS(Qtaa,réf_ME,$A7,Datpas,"=" &amp; R$1)</f>
        <v>28.916999999999994</v>
      </c>
      <c r="S7" s="11"/>
      <c r="T7" s="10"/>
      <c r="U7" s="19">
        <f>SUMIFS(Qtaa,réf_ME,$A7,Datpas,"=" &amp; U$1)</f>
        <v>0</v>
      </c>
      <c r="V7" s="11"/>
      <c r="W7" s="10"/>
      <c r="X7" s="19">
        <f>SUMIFS(Qtaa,réf_ME,$A7,Datpas,"=" &amp; X$1)</f>
        <v>0</v>
      </c>
      <c r="Y7" s="11"/>
      <c r="Z7" s="10"/>
    </row>
    <row r="8" spans="1:26" x14ac:dyDescent="0.25">
      <c r="A8">
        <v>1015906</v>
      </c>
      <c r="B8" s="10"/>
      <c r="C8" s="19">
        <f>SUMIFS(Qtaa,réf_ME,$A8,Datpas,"&lt;" &amp; C$1)</f>
        <v>0</v>
      </c>
      <c r="D8" s="11"/>
      <c r="E8" s="10"/>
      <c r="F8" s="19">
        <f>SUMIFS(Qtaa,réf_ME,$A8,Datpas,"=" &amp; F$1)</f>
        <v>0</v>
      </c>
      <c r="G8" s="11"/>
      <c r="H8" s="10"/>
      <c r="I8" s="19">
        <f>SUMIFS(Qtaa,réf_ME,$A8,Datpas,"=" &amp; I$1)</f>
        <v>0</v>
      </c>
      <c r="J8" s="11"/>
      <c r="K8" s="10"/>
      <c r="L8" s="19">
        <f>SUMIFS(Qtaa,réf_ME,$A8,Datpas,"=" &amp; L$1)</f>
        <v>33.167705999999995</v>
      </c>
      <c r="M8" s="11"/>
      <c r="N8" s="10"/>
      <c r="O8" s="19">
        <f>SUMIFS(Qtaa,réf_ME,$A8,Datpas,"=" &amp; O$1)</f>
        <v>0</v>
      </c>
      <c r="P8" s="11"/>
      <c r="Q8" s="10"/>
      <c r="R8" s="19">
        <f>SUMIFS(Qtaa,réf_ME,$A8,Datpas,"=" &amp; R$1)</f>
        <v>0</v>
      </c>
      <c r="S8" s="11"/>
      <c r="T8" s="10"/>
      <c r="U8" s="19">
        <f>SUMIFS(Qtaa,réf_ME,$A8,Datpas,"=" &amp; U$1)</f>
        <v>0</v>
      </c>
      <c r="V8" s="11"/>
      <c r="W8" s="10"/>
      <c r="X8" s="19">
        <f>SUMIFS(Qtaa,réf_ME,$A8,Datpas,"=" &amp; X$1)</f>
        <v>0</v>
      </c>
      <c r="Y8" s="11"/>
      <c r="Z8" s="10"/>
    </row>
    <row r="9" spans="1:26" x14ac:dyDescent="0.25">
      <c r="A9">
        <v>1020045</v>
      </c>
      <c r="B9" s="10"/>
      <c r="C9" s="19">
        <f>SUMIFS(Qtaa,réf_ME,$A9,Datpas,"&lt;" &amp; C$1)</f>
        <v>0</v>
      </c>
      <c r="D9" s="11"/>
      <c r="E9" s="10"/>
      <c r="F9" s="19">
        <f>SUMIFS(Qtaa,réf_ME,$A9,Datpas,"=" &amp; F$1)</f>
        <v>0</v>
      </c>
      <c r="G9" s="11"/>
      <c r="H9" s="10"/>
      <c r="I9" s="19">
        <f>SUMIFS(Qtaa,réf_ME,$A9,Datpas,"=" &amp; I$1)</f>
        <v>0</v>
      </c>
      <c r="J9" s="11"/>
      <c r="K9" s="10"/>
      <c r="L9" s="19">
        <f>SUMIFS(Qtaa,réf_ME,$A9,Datpas,"=" &amp; L$1)</f>
        <v>0</v>
      </c>
      <c r="M9" s="11"/>
      <c r="N9" s="10"/>
      <c r="O9" s="19">
        <f>SUMIFS(Qtaa,réf_ME,$A9,Datpas,"=" &amp; O$1)</f>
        <v>120</v>
      </c>
      <c r="P9" s="11"/>
      <c r="Q9" s="10"/>
      <c r="R9" s="19">
        <f>SUMIFS(Qtaa,réf_ME,$A9,Datpas,"=" &amp; R$1)</f>
        <v>0</v>
      </c>
      <c r="S9" s="11"/>
      <c r="T9" s="10"/>
      <c r="U9" s="19">
        <f>SUMIFS(Qtaa,réf_ME,$A9,Datpas,"=" &amp; U$1)</f>
        <v>120</v>
      </c>
      <c r="V9" s="11"/>
      <c r="W9" s="10"/>
      <c r="X9" s="19">
        <f>SUMIFS(Qtaa,réf_ME,$A9,Datpas,"=" &amp; X$1)</f>
        <v>0</v>
      </c>
      <c r="Y9" s="11"/>
      <c r="Z9" s="10"/>
    </row>
    <row r="10" spans="1:26" x14ac:dyDescent="0.25">
      <c r="A10">
        <v>1025085</v>
      </c>
      <c r="B10" s="10"/>
      <c r="C10" s="19">
        <f>SUMIFS(Qtaa,réf_ME,$A10,Datpas,"&lt;" &amp; C$1)</f>
        <v>0</v>
      </c>
      <c r="D10" s="11"/>
      <c r="E10" s="10"/>
      <c r="F10" s="19">
        <f>SUMIFS(Qtaa,réf_ME,$A10,Datpas,"=" &amp; F$1)</f>
        <v>800</v>
      </c>
      <c r="G10" s="11"/>
      <c r="H10" s="10"/>
      <c r="I10" s="19">
        <f>SUMIFS(Qtaa,réf_ME,$A10,Datpas,"=" &amp; I$1)</f>
        <v>0</v>
      </c>
      <c r="J10" s="11"/>
      <c r="K10" s="10"/>
      <c r="L10" s="19">
        <f>SUMIFS(Qtaa,réf_ME,$A10,Datpas,"=" &amp; L$1)</f>
        <v>0</v>
      </c>
      <c r="M10" s="11"/>
      <c r="N10" s="10"/>
      <c r="O10" s="19">
        <f>SUMIFS(Qtaa,réf_ME,$A10,Datpas,"=" &amp; O$1)</f>
        <v>0</v>
      </c>
      <c r="P10" s="11"/>
      <c r="Q10" s="10"/>
      <c r="R10" s="19">
        <f>SUMIFS(Qtaa,réf_ME,$A10,Datpas,"=" &amp; R$1)</f>
        <v>0</v>
      </c>
      <c r="S10" s="11"/>
      <c r="T10" s="10"/>
      <c r="U10" s="19">
        <f>SUMIFS(Qtaa,réf_ME,$A10,Datpas,"=" &amp; U$1)</f>
        <v>0</v>
      </c>
      <c r="V10" s="11"/>
      <c r="W10" s="10"/>
      <c r="X10" s="19">
        <f>SUMIFS(Qtaa,réf_ME,$A10,Datpas,"=" &amp; X$1)</f>
        <v>0</v>
      </c>
      <c r="Y10" s="11"/>
      <c r="Z10" s="10"/>
    </row>
    <row r="11" spans="1:26" ht="15.75" thickBot="1" x14ac:dyDescent="0.3">
      <c r="A11">
        <v>1027961</v>
      </c>
      <c r="B11" s="6"/>
      <c r="C11" s="19">
        <f>SUMIFS(Qtaa,réf_ME,$A11,Datpas,"&lt;" &amp; C$1)</f>
        <v>0</v>
      </c>
      <c r="D11" s="5"/>
      <c r="E11" s="6"/>
      <c r="F11" s="19">
        <f>SUMIFS(Qtaa,réf_ME,$A11,Datpas,"=" &amp; F$1)</f>
        <v>0</v>
      </c>
      <c r="G11" s="5"/>
      <c r="H11" s="6"/>
      <c r="I11" s="19">
        <f>SUMIFS(Qtaa,réf_ME,$A11,Datpas,"=" &amp; I$1)</f>
        <v>828</v>
      </c>
      <c r="J11" s="5"/>
      <c r="K11" s="6"/>
      <c r="L11" s="19">
        <f>SUMIFS(Qtaa,réf_ME,$A11,Datpas,"=" &amp; L$1)</f>
        <v>0</v>
      </c>
      <c r="M11" s="5"/>
      <c r="N11" s="6"/>
      <c r="O11" s="19">
        <f>SUMIFS(Qtaa,réf_ME,$A11,Datpas,"=" &amp; O$1)</f>
        <v>0</v>
      </c>
      <c r="P11" s="5"/>
      <c r="Q11" s="6"/>
      <c r="R11" s="19">
        <f>SUMIFS(Qtaa,réf_ME,$A11,Datpas,"=" &amp; R$1)</f>
        <v>0</v>
      </c>
      <c r="S11" s="5"/>
      <c r="T11" s="6"/>
      <c r="U11" s="19">
        <f>SUMIFS(Qtaa,réf_ME,$A11,Datpas,"=" &amp; U$1)</f>
        <v>0</v>
      </c>
      <c r="V11" s="5"/>
      <c r="W11" s="6"/>
      <c r="X11" s="19">
        <f>SUMIFS(Qtaa,réf_ME,$A11,Datpas,"=" &amp; X$1)</f>
        <v>0</v>
      </c>
      <c r="Y11" s="5"/>
      <c r="Z11" s="6"/>
    </row>
    <row r="12" spans="1:26" x14ac:dyDescent="0.25">
      <c r="A12">
        <v>1043649</v>
      </c>
      <c r="C12" s="19">
        <f>SUMIFS(Qtaa,réf_ME,$A12,Datpas,"&lt;" &amp; C$1)</f>
        <v>0</v>
      </c>
      <c r="F12" s="19">
        <f>SUMIFS(Qtaa,réf_ME,$A12,Datpas,"=" &amp; F$1)</f>
        <v>0</v>
      </c>
      <c r="I12" s="19">
        <f>SUMIFS(Qtaa,réf_ME,$A12,Datpas,"=" &amp; I$1)</f>
        <v>0</v>
      </c>
      <c r="L12" s="19">
        <f>SUMIFS(Qtaa,réf_ME,$A12,Datpas,"=" &amp; L$1)</f>
        <v>0</v>
      </c>
      <c r="O12" s="19">
        <f>SUMIFS(Qtaa,réf_ME,$A12,Datpas,"=" &amp; O$1)</f>
        <v>0</v>
      </c>
      <c r="R12" s="19">
        <f>SUMIFS(Qtaa,réf_ME,$A12,Datpas,"=" &amp; R$1)</f>
        <v>0</v>
      </c>
      <c r="U12" s="19">
        <f>SUMIFS(Qtaa,réf_ME,$A12,Datpas,"=" &amp; U$1)</f>
        <v>0</v>
      </c>
      <c r="X12" s="19">
        <f>SUMIFS(Qtaa,réf_ME,$A12,Datpas,"=" &amp; X$1)</f>
        <v>0</v>
      </c>
    </row>
    <row r="13" spans="1:26" x14ac:dyDescent="0.25">
      <c r="A13">
        <v>1063955</v>
      </c>
      <c r="C13" s="19">
        <f>SUMIFS(Qtaa,réf_ME,$A13,Datpas,"&lt;" &amp; C$1)</f>
        <v>0</v>
      </c>
      <c r="F13" s="19">
        <f>SUMIFS(Qtaa,réf_ME,$A13,Datpas,"=" &amp; F$1)</f>
        <v>0</v>
      </c>
      <c r="I13" s="19">
        <f>SUMIFS(Qtaa,réf_ME,$A13,Datpas,"=" &amp; I$1)</f>
        <v>0</v>
      </c>
      <c r="L13" s="19">
        <f>SUMIFS(Qtaa,réf_ME,$A13,Datpas,"=" &amp; L$1)</f>
        <v>0</v>
      </c>
      <c r="O13" s="19">
        <f>SUMIFS(Qtaa,réf_ME,$A13,Datpas,"=" &amp; O$1)</f>
        <v>240</v>
      </c>
      <c r="R13" s="19">
        <f>SUMIFS(Qtaa,réf_ME,$A13,Datpas,"=" &amp; R$1)</f>
        <v>0</v>
      </c>
      <c r="U13" s="19">
        <f>SUMIFS(Qtaa,réf_ME,$A13,Datpas,"=" &amp; U$1)</f>
        <v>0</v>
      </c>
      <c r="X13" s="19">
        <f>SUMIFS(Qtaa,réf_ME,$A13,Datpas,"=" &amp; X$1)</f>
        <v>0</v>
      </c>
    </row>
    <row r="14" spans="1:26" x14ac:dyDescent="0.25">
      <c r="A14">
        <v>1065222</v>
      </c>
      <c r="C14" s="19">
        <f>SUMIFS(Qtaa,réf_ME,$A14,Datpas,"&lt;" &amp; C$1)</f>
        <v>0</v>
      </c>
      <c r="F14" s="19">
        <f>SUMIFS(Qtaa,réf_ME,$A14,Datpas,"=" &amp; F$1)</f>
        <v>19416</v>
      </c>
      <c r="I14" s="19">
        <f>SUMIFS(Qtaa,réf_ME,$A14,Datpas,"=" &amp; I$1)</f>
        <v>13296</v>
      </c>
      <c r="L14" s="19">
        <f>SUMIFS(Qtaa,réf_ME,$A14,Datpas,"=" &amp; L$1)</f>
        <v>4524</v>
      </c>
      <c r="O14" s="19">
        <f>SUMIFS(Qtaa,réf_ME,$A14,Datpas,"=" &amp; O$1)</f>
        <v>12585</v>
      </c>
      <c r="R14" s="19">
        <f>SUMIFS(Qtaa,réf_ME,$A14,Datpas,"=" &amp; R$1)</f>
        <v>50467</v>
      </c>
      <c r="U14" s="19">
        <f>SUMIFS(Qtaa,réf_ME,$A14,Datpas,"=" &amp; U$1)</f>
        <v>10000</v>
      </c>
      <c r="X14" s="19">
        <f>SUMIFS(Qtaa,réf_ME,$A14,Datpas,"=" &amp; X$1)</f>
        <v>14739</v>
      </c>
    </row>
    <row r="15" spans="1:26" x14ac:dyDescent="0.25">
      <c r="A15">
        <v>1065632</v>
      </c>
      <c r="C15" s="19">
        <f>SUMIFS(Qtaa,réf_ME,$A15,Datpas,"&lt;" &amp; C$1)</f>
        <v>0</v>
      </c>
      <c r="F15" s="19">
        <f>SUMIFS(Qtaa,réf_ME,$A15,Datpas,"=" &amp; F$1)</f>
        <v>0</v>
      </c>
      <c r="I15" s="19">
        <f>SUMIFS(Qtaa,réf_ME,$A15,Datpas,"=" &amp; I$1)</f>
        <v>0</v>
      </c>
      <c r="L15" s="19">
        <f>SUMIFS(Qtaa,réf_ME,$A15,Datpas,"=" &amp; L$1)</f>
        <v>0</v>
      </c>
      <c r="O15" s="19">
        <f>SUMIFS(Qtaa,réf_ME,$A15,Datpas,"=" &amp; O$1)</f>
        <v>120</v>
      </c>
      <c r="R15" s="19">
        <f>SUMIFS(Qtaa,réf_ME,$A15,Datpas,"=" &amp; R$1)</f>
        <v>0</v>
      </c>
      <c r="U15" s="19">
        <f>SUMIFS(Qtaa,réf_ME,$A15,Datpas,"=" &amp; U$1)</f>
        <v>120</v>
      </c>
      <c r="X15" s="19">
        <f>SUMIFS(Qtaa,réf_ME,$A15,Datpas,"=" &amp; X$1)</f>
        <v>0</v>
      </c>
    </row>
    <row r="16" spans="1:26" x14ac:dyDescent="0.25">
      <c r="A16">
        <v>1065856</v>
      </c>
      <c r="C16" s="19">
        <f>SUMIFS(Qtaa,réf_ME,$A16,Datpas,"&lt;" &amp; C$1)</f>
        <v>0</v>
      </c>
      <c r="F16" s="19">
        <f>SUMIFS(Qtaa,réf_ME,$A16,Datpas,"=" &amp; F$1)</f>
        <v>120</v>
      </c>
      <c r="I16" s="19">
        <f>SUMIFS(Qtaa,réf_ME,$A16,Datpas,"=" &amp; I$1)</f>
        <v>0</v>
      </c>
      <c r="L16" s="19">
        <f>SUMIFS(Qtaa,réf_ME,$A16,Datpas,"=" &amp; L$1)</f>
        <v>0</v>
      </c>
      <c r="O16" s="19">
        <f>SUMIFS(Qtaa,réf_ME,$A16,Datpas,"=" &amp; O$1)</f>
        <v>138</v>
      </c>
      <c r="R16" s="19">
        <f>SUMIFS(Qtaa,réf_ME,$A16,Datpas,"=" &amp; R$1)</f>
        <v>0</v>
      </c>
      <c r="U16" s="19">
        <f>SUMIFS(Qtaa,réf_ME,$A16,Datpas,"=" &amp; U$1)</f>
        <v>420</v>
      </c>
      <c r="X16" s="19">
        <f>SUMIFS(Qtaa,réf_ME,$A16,Datpas,"=" &amp; X$1)</f>
        <v>0</v>
      </c>
    </row>
    <row r="17" spans="1:24" x14ac:dyDescent="0.25">
      <c r="A17">
        <v>1065871</v>
      </c>
      <c r="C17" s="19">
        <f>SUMIFS(Qtaa,réf_ME,$A17,Datpas,"&lt;" &amp; C$1)</f>
        <v>0</v>
      </c>
      <c r="F17" s="19">
        <f>SUMIFS(Qtaa,réf_ME,$A17,Datpas,"=" &amp; F$1)</f>
        <v>0</v>
      </c>
      <c r="I17" s="19">
        <f>SUMIFS(Qtaa,réf_ME,$A17,Datpas,"=" &amp; I$1)</f>
        <v>0</v>
      </c>
      <c r="L17" s="19">
        <f>SUMIFS(Qtaa,réf_ME,$A17,Datpas,"=" &amp; L$1)</f>
        <v>0</v>
      </c>
      <c r="O17" s="19">
        <f>SUMIFS(Qtaa,réf_ME,$A17,Datpas,"=" &amp; O$1)</f>
        <v>440</v>
      </c>
      <c r="R17" s="19">
        <f>SUMIFS(Qtaa,réf_ME,$A17,Datpas,"=" &amp; R$1)</f>
        <v>0</v>
      </c>
      <c r="U17" s="19">
        <f>SUMIFS(Qtaa,réf_ME,$A17,Datpas,"=" &amp; U$1)</f>
        <v>0</v>
      </c>
      <c r="X17" s="19">
        <f>SUMIFS(Qtaa,réf_ME,$A17,Datpas,"=" &amp; X$1)</f>
        <v>4452</v>
      </c>
    </row>
    <row r="18" spans="1:24" x14ac:dyDescent="0.25">
      <c r="A18">
        <v>1065873</v>
      </c>
      <c r="C18" s="19">
        <f>SUMIFS(Qtaa,réf_ME,$A18,Datpas,"&lt;" &amp; C$1)</f>
        <v>0</v>
      </c>
      <c r="F18" s="19">
        <f>SUMIFS(Qtaa,réf_ME,$A18,Datpas,"=" &amp; F$1)</f>
        <v>21564</v>
      </c>
      <c r="I18" s="19">
        <f>SUMIFS(Qtaa,réf_ME,$A18,Datpas,"=" &amp; I$1)</f>
        <v>4524</v>
      </c>
      <c r="L18" s="19">
        <f>SUMIFS(Qtaa,réf_ME,$A18,Datpas,"=" &amp; L$1)</f>
        <v>0</v>
      </c>
      <c r="O18" s="19">
        <f>SUMIFS(Qtaa,réf_ME,$A18,Datpas,"=" &amp; O$1)</f>
        <v>5616</v>
      </c>
      <c r="R18" s="19">
        <f>SUMIFS(Qtaa,réf_ME,$A18,Datpas,"=" &amp; R$1)</f>
        <v>4896</v>
      </c>
      <c r="U18" s="19">
        <f>SUMIFS(Qtaa,réf_ME,$A18,Datpas,"=" &amp; U$1)</f>
        <v>252</v>
      </c>
      <c r="X18" s="19">
        <f>SUMIFS(Qtaa,réf_ME,$A18,Datpas,"=" &amp; X$1)</f>
        <v>15861</v>
      </c>
    </row>
    <row r="19" spans="1:24" x14ac:dyDescent="0.25">
      <c r="A19">
        <v>1065875</v>
      </c>
      <c r="C19" s="19">
        <f>SUMIFS(Qtaa,réf_ME,$A19,Datpas,"&lt;" &amp; C$1)</f>
        <v>0</v>
      </c>
      <c r="F19" s="19">
        <f>SUMIFS(Qtaa,réf_ME,$A19,Datpas,"=" &amp; F$1)</f>
        <v>120</v>
      </c>
      <c r="I19" s="19">
        <f>SUMIFS(Qtaa,réf_ME,$A19,Datpas,"=" &amp; I$1)</f>
        <v>0</v>
      </c>
      <c r="L19" s="19">
        <f>SUMIFS(Qtaa,réf_ME,$A19,Datpas,"=" &amp; L$1)</f>
        <v>840</v>
      </c>
      <c r="O19" s="19">
        <f>SUMIFS(Qtaa,réf_ME,$A19,Datpas,"=" &amp; O$1)</f>
        <v>0</v>
      </c>
      <c r="R19" s="19">
        <f>SUMIFS(Qtaa,réf_ME,$A19,Datpas,"=" &amp; R$1)</f>
        <v>0</v>
      </c>
      <c r="U19" s="19">
        <f>SUMIFS(Qtaa,réf_ME,$A19,Datpas,"=" &amp; U$1)</f>
        <v>0</v>
      </c>
      <c r="X19" s="19">
        <f>SUMIFS(Qtaa,réf_ME,$A19,Datpas,"=" &amp; X$1)</f>
        <v>240</v>
      </c>
    </row>
    <row r="20" spans="1:24" x14ac:dyDescent="0.25">
      <c r="A20">
        <v>1065879</v>
      </c>
      <c r="C20" s="19">
        <f>SUMIFS(Qtaa,réf_ME,$A20,Datpas,"&lt;" &amp; C$1)</f>
        <v>0</v>
      </c>
      <c r="F20" s="19">
        <f>SUMIFS(Qtaa,réf_ME,$A20,Datpas,"=" &amp; F$1)</f>
        <v>4032</v>
      </c>
      <c r="I20" s="19">
        <f>SUMIFS(Qtaa,réf_ME,$A20,Datpas,"=" &amp; I$1)</f>
        <v>9600</v>
      </c>
      <c r="L20" s="19">
        <f>SUMIFS(Qtaa,réf_ME,$A20,Datpas,"=" &amp; L$1)</f>
        <v>5508</v>
      </c>
      <c r="O20" s="19">
        <f>SUMIFS(Qtaa,réf_ME,$A20,Datpas,"=" &amp; O$1)</f>
        <v>6529</v>
      </c>
      <c r="R20" s="19">
        <f>SUMIFS(Qtaa,réf_ME,$A20,Datpas,"=" &amp; R$1)</f>
        <v>45571</v>
      </c>
      <c r="U20" s="19">
        <f>SUMIFS(Qtaa,réf_ME,$A20,Datpas,"=" &amp; U$1)</f>
        <v>10000</v>
      </c>
      <c r="X20" s="19">
        <f>SUMIFS(Qtaa,réf_ME,$A20,Datpas,"=" &amp; X$1)</f>
        <v>2480</v>
      </c>
    </row>
    <row r="21" spans="1:24" x14ac:dyDescent="0.25">
      <c r="A21">
        <v>1065880</v>
      </c>
      <c r="C21" s="19">
        <f>SUMIFS(Qtaa,réf_ME,$A21,Datpas,"&lt;" &amp; C$1)</f>
        <v>0</v>
      </c>
      <c r="F21" s="19">
        <f>SUMIFS(Qtaa,réf_ME,$A21,Datpas,"=" &amp; F$1)</f>
        <v>0</v>
      </c>
      <c r="I21" s="19">
        <f>SUMIFS(Qtaa,réf_ME,$A21,Datpas,"=" &amp; I$1)</f>
        <v>0</v>
      </c>
      <c r="L21" s="19">
        <f>SUMIFS(Qtaa,réf_ME,$A21,Datpas,"=" &amp; L$1)</f>
        <v>0</v>
      </c>
      <c r="O21" s="19">
        <f>SUMIFS(Qtaa,réf_ME,$A21,Datpas,"=" &amp; O$1)</f>
        <v>240</v>
      </c>
      <c r="R21" s="19">
        <f>SUMIFS(Qtaa,réf_ME,$A21,Datpas,"=" &amp; R$1)</f>
        <v>0</v>
      </c>
      <c r="U21" s="19">
        <f>SUMIFS(Qtaa,réf_ME,$A21,Datpas,"=" &amp; U$1)</f>
        <v>0</v>
      </c>
      <c r="X21" s="19">
        <f>SUMIFS(Qtaa,réf_ME,$A21,Datpas,"=" &amp; X$1)</f>
        <v>0</v>
      </c>
    </row>
    <row r="22" spans="1:24" x14ac:dyDescent="0.25">
      <c r="A22">
        <v>1065883</v>
      </c>
      <c r="C22" s="19">
        <f>SUMIFS(Qtaa,réf_ME,$A22,Datpas,"&lt;" &amp; C$1)</f>
        <v>0</v>
      </c>
      <c r="F22" s="19">
        <f>SUMIFS(Qtaa,réf_ME,$A22,Datpas,"=" &amp; F$1)</f>
        <v>0</v>
      </c>
      <c r="I22" s="19">
        <f>SUMIFS(Qtaa,réf_ME,$A22,Datpas,"=" &amp; I$1)</f>
        <v>0</v>
      </c>
      <c r="L22" s="19">
        <f>SUMIFS(Qtaa,réf_ME,$A22,Datpas,"=" &amp; L$1)</f>
        <v>0</v>
      </c>
      <c r="O22" s="19">
        <f>SUMIFS(Qtaa,réf_ME,$A22,Datpas,"=" &amp; O$1)</f>
        <v>0</v>
      </c>
      <c r="R22" s="19">
        <f>SUMIFS(Qtaa,réf_ME,$A22,Datpas,"=" &amp; R$1)</f>
        <v>0</v>
      </c>
      <c r="U22" s="19">
        <f>SUMIFS(Qtaa,réf_ME,$A22,Datpas,"=" &amp; U$1)</f>
        <v>0</v>
      </c>
      <c r="X22" s="19">
        <f>SUMIFS(Qtaa,réf_ME,$A22,Datpas,"=" &amp; X$1)</f>
        <v>1290</v>
      </c>
    </row>
    <row r="23" spans="1:24" x14ac:dyDescent="0.25">
      <c r="A23">
        <v>1065884</v>
      </c>
      <c r="C23" s="19">
        <f>SUMIFS(Qtaa,réf_ME,$A23,Datpas,"&lt;" &amp; C$1)</f>
        <v>0</v>
      </c>
      <c r="F23" s="19">
        <f>SUMIFS(Qtaa,réf_ME,$A23,Datpas,"=" &amp; F$1)</f>
        <v>0</v>
      </c>
      <c r="I23" s="19">
        <f>SUMIFS(Qtaa,réf_ME,$A23,Datpas,"=" &amp; I$1)</f>
        <v>0</v>
      </c>
      <c r="L23" s="19">
        <f>SUMIFS(Qtaa,réf_ME,$A23,Datpas,"=" &amp; L$1)</f>
        <v>0</v>
      </c>
      <c r="O23" s="19">
        <f>SUMIFS(Qtaa,réf_ME,$A23,Datpas,"=" &amp; O$1)</f>
        <v>100</v>
      </c>
      <c r="R23" s="19">
        <f>SUMIFS(Qtaa,réf_ME,$A23,Datpas,"=" &amp; R$1)</f>
        <v>0</v>
      </c>
      <c r="U23" s="19">
        <f>SUMIFS(Qtaa,réf_ME,$A23,Datpas,"=" &amp; U$1)</f>
        <v>0</v>
      </c>
      <c r="X23" s="19">
        <f>SUMIFS(Qtaa,réf_ME,$A23,Datpas,"=" &amp; X$1)</f>
        <v>0</v>
      </c>
    </row>
    <row r="24" spans="1:24" x14ac:dyDescent="0.25">
      <c r="A24">
        <v>1065898</v>
      </c>
      <c r="C24" s="19">
        <f>SUMIFS(Qtaa,réf_ME,$A24,Datpas,"&lt;" &amp; C$1)</f>
        <v>0</v>
      </c>
      <c r="F24" s="19">
        <f>SUMIFS(Qtaa,réf_ME,$A24,Datpas,"=" &amp; F$1)</f>
        <v>0</v>
      </c>
      <c r="I24" s="19">
        <f>SUMIFS(Qtaa,réf_ME,$A24,Datpas,"=" &amp; I$1)</f>
        <v>0</v>
      </c>
      <c r="L24" s="19">
        <f>SUMIFS(Qtaa,réf_ME,$A24,Datpas,"=" &amp; L$1)</f>
        <v>1764</v>
      </c>
      <c r="O24" s="19">
        <f>SUMIFS(Qtaa,réf_ME,$A24,Datpas,"=" &amp; O$1)</f>
        <v>0</v>
      </c>
      <c r="R24" s="19">
        <f>SUMIFS(Qtaa,réf_ME,$A24,Datpas,"=" &amp; R$1)</f>
        <v>0</v>
      </c>
      <c r="U24" s="19">
        <f>SUMIFS(Qtaa,réf_ME,$A24,Datpas,"=" &amp; U$1)</f>
        <v>0</v>
      </c>
      <c r="X24" s="19">
        <f>SUMIFS(Qtaa,réf_ME,$A24,Datpas,"=" &amp; X$1)</f>
        <v>0</v>
      </c>
    </row>
    <row r="25" spans="1:24" x14ac:dyDescent="0.25">
      <c r="A25">
        <v>1066393</v>
      </c>
      <c r="C25" s="19">
        <f>SUMIFS(Qtaa,réf_ME,$A25,Datpas,"&lt;" &amp; C$1)</f>
        <v>0</v>
      </c>
      <c r="F25" s="19">
        <f>SUMIFS(Qtaa,réf_ME,$A25,Datpas,"=" &amp; F$1)</f>
        <v>0</v>
      </c>
      <c r="I25" s="19">
        <f>SUMIFS(Qtaa,réf_ME,$A25,Datpas,"=" &amp; I$1)</f>
        <v>0</v>
      </c>
      <c r="L25" s="19">
        <f>SUMIFS(Qtaa,réf_ME,$A25,Datpas,"=" &amp; L$1)</f>
        <v>0</v>
      </c>
      <c r="O25" s="19">
        <f>SUMIFS(Qtaa,réf_ME,$A25,Datpas,"=" &amp; O$1)</f>
        <v>0</v>
      </c>
      <c r="R25" s="19">
        <f>SUMIFS(Qtaa,réf_ME,$A25,Datpas,"=" &amp; R$1)</f>
        <v>0</v>
      </c>
      <c r="U25" s="19">
        <f>SUMIFS(Qtaa,réf_ME,$A25,Datpas,"=" &amp; U$1)</f>
        <v>0</v>
      </c>
      <c r="X25" s="19">
        <f>SUMIFS(Qtaa,réf_ME,$A25,Datpas,"=" &amp; X$1)</f>
        <v>0</v>
      </c>
    </row>
    <row r="26" spans="1:24" x14ac:dyDescent="0.25">
      <c r="A26">
        <v>1067089</v>
      </c>
      <c r="C26" s="19">
        <f>SUMIFS(Qtaa,réf_ME,$A26,Datpas,"&lt;" &amp; C$1)</f>
        <v>0</v>
      </c>
      <c r="F26" s="19">
        <f>SUMIFS(Qtaa,réf_ME,$A26,Datpas,"=" &amp; F$1)</f>
        <v>0</v>
      </c>
      <c r="I26" s="19">
        <f>SUMIFS(Qtaa,réf_ME,$A26,Datpas,"=" &amp; I$1)</f>
        <v>0</v>
      </c>
      <c r="L26" s="19">
        <f>SUMIFS(Qtaa,réf_ME,$A26,Datpas,"=" &amp; L$1)</f>
        <v>0</v>
      </c>
      <c r="O26" s="19">
        <f>SUMIFS(Qtaa,réf_ME,$A26,Datpas,"=" &amp; O$1)</f>
        <v>0</v>
      </c>
      <c r="R26" s="19">
        <f>SUMIFS(Qtaa,réf_ME,$A26,Datpas,"=" &amp; R$1)</f>
        <v>0</v>
      </c>
      <c r="U26" s="19">
        <f>SUMIFS(Qtaa,réf_ME,$A26,Datpas,"=" &amp; U$1)</f>
        <v>0</v>
      </c>
      <c r="X26" s="19">
        <f>SUMIFS(Qtaa,réf_ME,$A26,Datpas,"=" &amp; X$1)</f>
        <v>0</v>
      </c>
    </row>
    <row r="27" spans="1:24" x14ac:dyDescent="0.25">
      <c r="A27">
        <v>1067270</v>
      </c>
      <c r="C27" s="19">
        <f>SUMIFS(Qtaa,réf_ME,$A27,Datpas,"&lt;" &amp; C$1)</f>
        <v>0</v>
      </c>
      <c r="F27" s="19">
        <f>SUMIFS(Qtaa,réf_ME,$A27,Datpas,"=" &amp; F$1)</f>
        <v>0</v>
      </c>
      <c r="I27" s="19">
        <f>SUMIFS(Qtaa,réf_ME,$A27,Datpas,"=" &amp; I$1)</f>
        <v>0</v>
      </c>
      <c r="L27" s="19">
        <f>SUMIFS(Qtaa,réf_ME,$A27,Datpas,"=" &amp; L$1)</f>
        <v>41.936180000000007</v>
      </c>
      <c r="O27" s="19">
        <f>SUMIFS(Qtaa,réf_ME,$A27,Datpas,"=" &amp; O$1)</f>
        <v>0</v>
      </c>
      <c r="R27" s="19">
        <f>SUMIFS(Qtaa,réf_ME,$A27,Datpas,"=" &amp; R$1)</f>
        <v>0</v>
      </c>
      <c r="U27" s="19">
        <f>SUMIFS(Qtaa,réf_ME,$A27,Datpas,"=" &amp; U$1)</f>
        <v>0</v>
      </c>
      <c r="X27" s="19">
        <f>SUMIFS(Qtaa,réf_ME,$A27,Datpas,"=" &amp; X$1)</f>
        <v>0</v>
      </c>
    </row>
    <row r="28" spans="1:24" x14ac:dyDescent="0.25">
      <c r="A28">
        <v>1067344</v>
      </c>
      <c r="C28" s="19">
        <f>SUMIFS(Qtaa,réf_ME,$A28,Datpas,"&lt;" &amp; C$1)</f>
        <v>0</v>
      </c>
      <c r="F28" s="19">
        <f>SUMIFS(Qtaa,réf_ME,$A28,Datpas,"=" &amp; F$1)</f>
        <v>0</v>
      </c>
      <c r="I28" s="19">
        <f>SUMIFS(Qtaa,réf_ME,$A28,Datpas,"=" &amp; I$1)</f>
        <v>0</v>
      </c>
      <c r="L28" s="19">
        <f>SUMIFS(Qtaa,réf_ME,$A28,Datpas,"=" &amp; L$1)</f>
        <v>0</v>
      </c>
      <c r="O28" s="19">
        <f>SUMIFS(Qtaa,réf_ME,$A28,Datpas,"=" &amp; O$1)</f>
        <v>0</v>
      </c>
      <c r="R28" s="19">
        <f>SUMIFS(Qtaa,réf_ME,$A28,Datpas,"=" &amp; R$1)</f>
        <v>0</v>
      </c>
      <c r="U28" s="19">
        <f>SUMIFS(Qtaa,réf_ME,$A28,Datpas,"=" &amp; U$1)</f>
        <v>0</v>
      </c>
      <c r="X28" s="19">
        <f>SUMIFS(Qtaa,réf_ME,$A28,Datpas,"=" &amp; X$1)</f>
        <v>0</v>
      </c>
    </row>
    <row r="29" spans="1:24" x14ac:dyDescent="0.25">
      <c r="A29">
        <v>1067354</v>
      </c>
      <c r="C29" s="19">
        <f>SUMIFS(Qtaa,réf_ME,$A29,Datpas,"&lt;" &amp; C$1)</f>
        <v>0</v>
      </c>
      <c r="F29" s="19">
        <f>SUMIFS(Qtaa,réf_ME,$A29,Datpas,"=" &amp; F$1)</f>
        <v>242</v>
      </c>
      <c r="I29" s="19">
        <f>SUMIFS(Qtaa,réf_ME,$A29,Datpas,"=" &amp; I$1)</f>
        <v>671</v>
      </c>
      <c r="L29" s="19">
        <f>SUMIFS(Qtaa,réf_ME,$A29,Datpas,"=" &amp; L$1)</f>
        <v>649</v>
      </c>
      <c r="O29" s="19">
        <f>SUMIFS(Qtaa,réf_ME,$A29,Datpas,"=" &amp; O$1)</f>
        <v>324</v>
      </c>
      <c r="R29" s="19">
        <f>SUMIFS(Qtaa,réf_ME,$A29,Datpas,"=" &amp; R$1)</f>
        <v>228</v>
      </c>
      <c r="U29" s="19">
        <f>SUMIFS(Qtaa,réf_ME,$A29,Datpas,"=" &amp; U$1)</f>
        <v>294</v>
      </c>
      <c r="X29" s="19">
        <f>SUMIFS(Qtaa,réf_ME,$A29,Datpas,"=" &amp; X$1)</f>
        <v>270</v>
      </c>
    </row>
    <row r="30" spans="1:24" x14ac:dyDescent="0.25">
      <c r="A30">
        <v>1067356</v>
      </c>
      <c r="C30" s="19">
        <f>SUMIFS(Qtaa,réf_ME,$A30,Datpas,"&lt;" &amp; C$1)</f>
        <v>0</v>
      </c>
      <c r="F30" s="19">
        <f>SUMIFS(Qtaa,réf_ME,$A30,Datpas,"=" &amp; F$1)</f>
        <v>77</v>
      </c>
      <c r="I30" s="19">
        <f>SUMIFS(Qtaa,réf_ME,$A30,Datpas,"=" &amp; I$1)</f>
        <v>70</v>
      </c>
      <c r="L30" s="19">
        <f>SUMIFS(Qtaa,réf_ME,$A30,Datpas,"=" &amp; L$1)</f>
        <v>73</v>
      </c>
      <c r="O30" s="19">
        <f>SUMIFS(Qtaa,réf_ME,$A30,Datpas,"=" &amp; O$1)</f>
        <v>22</v>
      </c>
      <c r="R30" s="19">
        <f>SUMIFS(Qtaa,réf_ME,$A30,Datpas,"=" &amp; R$1)</f>
        <v>39</v>
      </c>
      <c r="U30" s="19">
        <f>SUMIFS(Qtaa,réf_ME,$A30,Datpas,"=" &amp; U$1)</f>
        <v>6</v>
      </c>
      <c r="X30" s="19">
        <f>SUMIFS(Qtaa,réf_ME,$A30,Datpas,"=" &amp; X$1)</f>
        <v>71</v>
      </c>
    </row>
    <row r="31" spans="1:24" x14ac:dyDescent="0.25">
      <c r="A31">
        <v>1067358</v>
      </c>
      <c r="C31" s="19">
        <f>SUMIFS(Qtaa,réf_ME,$A31,Datpas,"&lt;" &amp; C$1)</f>
        <v>0</v>
      </c>
      <c r="F31" s="19">
        <f>SUMIFS(Qtaa,réf_ME,$A31,Datpas,"=" &amp; F$1)</f>
        <v>318</v>
      </c>
      <c r="I31" s="19">
        <f>SUMIFS(Qtaa,réf_ME,$A31,Datpas,"=" &amp; I$1)</f>
        <v>227</v>
      </c>
      <c r="L31" s="19">
        <f>SUMIFS(Qtaa,réf_ME,$A31,Datpas,"=" &amp; L$1)</f>
        <v>146</v>
      </c>
      <c r="O31" s="19">
        <f>SUMIFS(Qtaa,réf_ME,$A31,Datpas,"=" &amp; O$1)</f>
        <v>157</v>
      </c>
      <c r="R31" s="19">
        <f>SUMIFS(Qtaa,réf_ME,$A31,Datpas,"=" &amp; R$1)</f>
        <v>246</v>
      </c>
      <c r="U31" s="19">
        <f>SUMIFS(Qtaa,réf_ME,$A31,Datpas,"=" &amp; U$1)</f>
        <v>109</v>
      </c>
      <c r="X31" s="19">
        <f>SUMIFS(Qtaa,réf_ME,$A31,Datpas,"=" &amp; X$1)</f>
        <v>310</v>
      </c>
    </row>
    <row r="32" spans="1:24" x14ac:dyDescent="0.25">
      <c r="A32">
        <v>1067373</v>
      </c>
      <c r="C32" s="19">
        <f>SUMIFS(Qtaa,réf_ME,$A32,Datpas,"&lt;" &amp; C$1)</f>
        <v>0</v>
      </c>
      <c r="F32" s="19">
        <f>SUMIFS(Qtaa,réf_ME,$A32,Datpas,"=" &amp; F$1)</f>
        <v>200</v>
      </c>
      <c r="I32" s="19">
        <f>SUMIFS(Qtaa,réf_ME,$A32,Datpas,"=" &amp; I$1)</f>
        <v>20</v>
      </c>
      <c r="L32" s="19">
        <f>SUMIFS(Qtaa,réf_ME,$A32,Datpas,"=" &amp; L$1)</f>
        <v>91</v>
      </c>
      <c r="O32" s="19">
        <f>SUMIFS(Qtaa,réf_ME,$A32,Datpas,"=" &amp; O$1)</f>
        <v>275</v>
      </c>
      <c r="R32" s="19">
        <f>SUMIFS(Qtaa,réf_ME,$A32,Datpas,"=" &amp; R$1)</f>
        <v>142</v>
      </c>
      <c r="U32" s="19">
        <f>SUMIFS(Qtaa,réf_ME,$A32,Datpas,"=" &amp; U$1)</f>
        <v>0</v>
      </c>
      <c r="X32" s="19">
        <f>SUMIFS(Qtaa,réf_ME,$A32,Datpas,"=" &amp; X$1)</f>
        <v>9</v>
      </c>
    </row>
    <row r="33" spans="1:24" x14ac:dyDescent="0.25">
      <c r="A33">
        <v>1067383</v>
      </c>
      <c r="C33" s="19">
        <f>SUMIFS(Qtaa,réf_ME,$A33,Datpas,"&lt;" &amp; C$1)</f>
        <v>0</v>
      </c>
      <c r="F33" s="19">
        <f>SUMIFS(Qtaa,réf_ME,$A33,Datpas,"=" &amp; F$1)</f>
        <v>5</v>
      </c>
      <c r="I33" s="19">
        <f>SUMIFS(Qtaa,réf_ME,$A33,Datpas,"=" &amp; I$1)</f>
        <v>25</v>
      </c>
      <c r="L33" s="19">
        <f>SUMIFS(Qtaa,réf_ME,$A33,Datpas,"=" &amp; L$1)</f>
        <v>27</v>
      </c>
      <c r="O33" s="19">
        <f>SUMIFS(Qtaa,réf_ME,$A33,Datpas,"=" &amp; O$1)</f>
        <v>77</v>
      </c>
      <c r="R33" s="19">
        <f>SUMIFS(Qtaa,réf_ME,$A33,Datpas,"=" &amp; R$1)</f>
        <v>0</v>
      </c>
      <c r="U33" s="19">
        <f>SUMIFS(Qtaa,réf_ME,$A33,Datpas,"=" &amp; U$1)</f>
        <v>10</v>
      </c>
      <c r="X33" s="19">
        <f>SUMIFS(Qtaa,réf_ME,$A33,Datpas,"=" &amp; X$1)</f>
        <v>4</v>
      </c>
    </row>
    <row r="34" spans="1:24" x14ac:dyDescent="0.25">
      <c r="A34">
        <v>1069164</v>
      </c>
      <c r="C34" s="19">
        <f>SUMIFS(Qtaa,réf_ME,$A34,Datpas,"&lt;" &amp; C$1)</f>
        <v>0</v>
      </c>
      <c r="F34" s="19">
        <f>SUMIFS(Qtaa,réf_ME,$A34,Datpas,"=" &amp; F$1)</f>
        <v>0</v>
      </c>
      <c r="I34" s="19">
        <f>SUMIFS(Qtaa,réf_ME,$A34,Datpas,"=" &amp; I$1)</f>
        <v>2880</v>
      </c>
      <c r="L34" s="19">
        <f>SUMIFS(Qtaa,réf_ME,$A34,Datpas,"=" &amp; L$1)</f>
        <v>0</v>
      </c>
      <c r="O34" s="19">
        <f>SUMIFS(Qtaa,réf_ME,$A34,Datpas,"=" &amp; O$1)</f>
        <v>0</v>
      </c>
      <c r="R34" s="19">
        <f>SUMIFS(Qtaa,réf_ME,$A34,Datpas,"=" &amp; R$1)</f>
        <v>0</v>
      </c>
      <c r="U34" s="19">
        <f>SUMIFS(Qtaa,réf_ME,$A34,Datpas,"=" &amp; U$1)</f>
        <v>0</v>
      </c>
      <c r="X34" s="19">
        <f>SUMIFS(Qtaa,réf_ME,$A34,Datpas,"=" &amp; X$1)</f>
        <v>0</v>
      </c>
    </row>
    <row r="35" spans="1:24" x14ac:dyDescent="0.25">
      <c r="A35">
        <v>1069188</v>
      </c>
      <c r="C35" s="19">
        <f>SUMIFS(Qtaa,réf_ME,$A35,Datpas,"&lt;" &amp; C$1)</f>
        <v>0</v>
      </c>
      <c r="F35" s="19">
        <f>SUMIFS(Qtaa,réf_ME,$A35,Datpas,"=" &amp; F$1)</f>
        <v>0</v>
      </c>
      <c r="I35" s="19">
        <f>SUMIFS(Qtaa,réf_ME,$A35,Datpas,"=" &amp; I$1)</f>
        <v>4120</v>
      </c>
      <c r="L35" s="19">
        <f>SUMIFS(Qtaa,réf_ME,$A35,Datpas,"=" &amp; L$1)</f>
        <v>0</v>
      </c>
      <c r="O35" s="19">
        <f>SUMIFS(Qtaa,réf_ME,$A35,Datpas,"=" &amp; O$1)</f>
        <v>880</v>
      </c>
      <c r="R35" s="19">
        <f>SUMIFS(Qtaa,réf_ME,$A35,Datpas,"=" &amp; R$1)</f>
        <v>0</v>
      </c>
      <c r="U35" s="19">
        <f>SUMIFS(Qtaa,réf_ME,$A35,Datpas,"=" &amp; U$1)</f>
        <v>0</v>
      </c>
      <c r="X35" s="19">
        <f>SUMIFS(Qtaa,réf_ME,$A35,Datpas,"=" &amp; X$1)</f>
        <v>0</v>
      </c>
    </row>
    <row r="36" spans="1:24" x14ac:dyDescent="0.25">
      <c r="A36">
        <v>1069197</v>
      </c>
      <c r="C36" s="19">
        <f>SUMIFS(Qtaa,réf_ME,$A36,Datpas,"&lt;" &amp; C$1)</f>
        <v>0</v>
      </c>
      <c r="F36" s="19">
        <f>SUMIFS(Qtaa,réf_ME,$A36,Datpas,"=" &amp; F$1)</f>
        <v>0</v>
      </c>
      <c r="I36" s="19">
        <f>SUMIFS(Qtaa,réf_ME,$A36,Datpas,"=" &amp; I$1)</f>
        <v>0</v>
      </c>
      <c r="L36" s="19">
        <f>SUMIFS(Qtaa,réf_ME,$A36,Datpas,"=" &amp; L$1)</f>
        <v>1360</v>
      </c>
      <c r="O36" s="19">
        <f>SUMIFS(Qtaa,réf_ME,$A36,Datpas,"=" &amp; O$1)</f>
        <v>0</v>
      </c>
      <c r="R36" s="19">
        <f>SUMIFS(Qtaa,réf_ME,$A36,Datpas,"=" &amp; R$1)</f>
        <v>0</v>
      </c>
      <c r="U36" s="19">
        <f>SUMIFS(Qtaa,réf_ME,$A36,Datpas,"=" &amp; U$1)</f>
        <v>0</v>
      </c>
      <c r="X36" s="19">
        <f>SUMIFS(Qtaa,réf_ME,$A36,Datpas,"=" &amp; X$1)</f>
        <v>0</v>
      </c>
    </row>
    <row r="37" spans="1:24" x14ac:dyDescent="0.25">
      <c r="A37">
        <v>1069201</v>
      </c>
      <c r="C37" s="19">
        <f>SUMIFS(Qtaa,réf_ME,$A37,Datpas,"&lt;" &amp; C$1)</f>
        <v>0</v>
      </c>
      <c r="F37" s="19">
        <f>SUMIFS(Qtaa,réf_ME,$A37,Datpas,"=" &amp; F$1)</f>
        <v>0</v>
      </c>
      <c r="I37" s="19">
        <f>SUMIFS(Qtaa,réf_ME,$A37,Datpas,"=" &amp; I$1)</f>
        <v>2880</v>
      </c>
      <c r="L37" s="19">
        <f>SUMIFS(Qtaa,réf_ME,$A37,Datpas,"=" &amp; L$1)</f>
        <v>0</v>
      </c>
      <c r="O37" s="19">
        <f>SUMIFS(Qtaa,réf_ME,$A37,Datpas,"=" &amp; O$1)</f>
        <v>0</v>
      </c>
      <c r="R37" s="19">
        <f>SUMIFS(Qtaa,réf_ME,$A37,Datpas,"=" &amp; R$1)</f>
        <v>0</v>
      </c>
      <c r="U37" s="19">
        <f>SUMIFS(Qtaa,réf_ME,$A37,Datpas,"=" &amp; U$1)</f>
        <v>0</v>
      </c>
      <c r="X37" s="19">
        <f>SUMIFS(Qtaa,réf_ME,$A37,Datpas,"=" &amp; X$1)</f>
        <v>0</v>
      </c>
    </row>
    <row r="38" spans="1:24" x14ac:dyDescent="0.25">
      <c r="A38">
        <v>1071351</v>
      </c>
      <c r="C38" s="19">
        <f>SUMIFS(Qtaa,réf_ME,$A38,Datpas,"&lt;" &amp; C$1)</f>
        <v>0</v>
      </c>
      <c r="F38" s="19">
        <f>SUMIFS(Qtaa,réf_ME,$A38,Datpas,"=" &amp; F$1)</f>
        <v>1200</v>
      </c>
      <c r="I38" s="19">
        <f>SUMIFS(Qtaa,réf_ME,$A38,Datpas,"=" &amp; I$1)</f>
        <v>0</v>
      </c>
      <c r="L38" s="19">
        <f>SUMIFS(Qtaa,réf_ME,$A38,Datpas,"=" &amp; L$1)</f>
        <v>0</v>
      </c>
      <c r="O38" s="19">
        <f>SUMIFS(Qtaa,réf_ME,$A38,Datpas,"=" &amp; O$1)</f>
        <v>0</v>
      </c>
      <c r="R38" s="19">
        <f>SUMIFS(Qtaa,réf_ME,$A38,Datpas,"=" &amp; R$1)</f>
        <v>0</v>
      </c>
      <c r="U38" s="19">
        <f>SUMIFS(Qtaa,réf_ME,$A38,Datpas,"=" &amp; U$1)</f>
        <v>0</v>
      </c>
      <c r="X38" s="19">
        <f>SUMIFS(Qtaa,réf_ME,$A38,Datpas,"=" &amp; X$1)</f>
        <v>0</v>
      </c>
    </row>
    <row r="39" spans="1:24" x14ac:dyDescent="0.25">
      <c r="A39">
        <v>1076959</v>
      </c>
      <c r="C39" s="19">
        <f>SUMIFS(Qtaa,réf_ME,$A39,Datpas,"&lt;" &amp; C$1)</f>
        <v>0</v>
      </c>
      <c r="F39" s="19">
        <f>SUMIFS(Qtaa,réf_ME,$A39,Datpas,"=" &amp; F$1)</f>
        <v>240</v>
      </c>
      <c r="I39" s="19">
        <f>SUMIFS(Qtaa,réf_ME,$A39,Datpas,"=" &amp; I$1)</f>
        <v>0</v>
      </c>
      <c r="L39" s="19">
        <f>SUMIFS(Qtaa,réf_ME,$A39,Datpas,"=" &amp; L$1)</f>
        <v>0</v>
      </c>
      <c r="O39" s="19">
        <f>SUMIFS(Qtaa,réf_ME,$A39,Datpas,"=" &amp; O$1)</f>
        <v>0</v>
      </c>
      <c r="R39" s="19">
        <f>SUMIFS(Qtaa,réf_ME,$A39,Datpas,"=" &amp; R$1)</f>
        <v>0</v>
      </c>
      <c r="U39" s="19">
        <f>SUMIFS(Qtaa,réf_ME,$A39,Datpas,"=" &amp; U$1)</f>
        <v>0</v>
      </c>
      <c r="X39" s="19">
        <f>SUMIFS(Qtaa,réf_ME,$A39,Datpas,"=" &amp; X$1)</f>
        <v>240</v>
      </c>
    </row>
    <row r="40" spans="1:24" x14ac:dyDescent="0.25">
      <c r="A40">
        <v>1079438</v>
      </c>
      <c r="C40" s="19">
        <f>SUMIFS(Qtaa,réf_ME,$A40,Datpas,"&lt;" &amp; C$1)</f>
        <v>0</v>
      </c>
      <c r="F40" s="19">
        <f>SUMIFS(Qtaa,réf_ME,$A40,Datpas,"=" &amp; F$1)</f>
        <v>0</v>
      </c>
      <c r="I40" s="19">
        <f>SUMIFS(Qtaa,réf_ME,$A40,Datpas,"=" &amp; I$1)</f>
        <v>0</v>
      </c>
      <c r="L40" s="19">
        <f>SUMIFS(Qtaa,réf_ME,$A40,Datpas,"=" &amp; L$1)</f>
        <v>0</v>
      </c>
      <c r="O40" s="19">
        <f>SUMIFS(Qtaa,réf_ME,$A40,Datpas,"=" &amp; O$1)</f>
        <v>0</v>
      </c>
      <c r="R40" s="19">
        <f>SUMIFS(Qtaa,réf_ME,$A40,Datpas,"=" &amp; R$1)</f>
        <v>0</v>
      </c>
      <c r="U40" s="19">
        <f>SUMIFS(Qtaa,réf_ME,$A40,Datpas,"=" &amp; U$1)</f>
        <v>0</v>
      </c>
      <c r="X40" s="19">
        <f>SUMIFS(Qtaa,réf_ME,$A40,Datpas,"=" &amp; X$1)</f>
        <v>0</v>
      </c>
    </row>
    <row r="41" spans="1:24" x14ac:dyDescent="0.25">
      <c r="A41">
        <v>1079445</v>
      </c>
      <c r="C41" s="19">
        <f>SUMIFS(Qtaa,réf_ME,$A41,Datpas,"&lt;" &amp; C$1)</f>
        <v>0</v>
      </c>
      <c r="F41" s="19">
        <f>SUMIFS(Qtaa,réf_ME,$A41,Datpas,"=" &amp; F$1)</f>
        <v>0</v>
      </c>
      <c r="I41" s="19">
        <f>SUMIFS(Qtaa,réf_ME,$A41,Datpas,"=" &amp; I$1)</f>
        <v>0</v>
      </c>
      <c r="L41" s="19">
        <f>SUMIFS(Qtaa,réf_ME,$A41,Datpas,"=" &amp; L$1)</f>
        <v>0</v>
      </c>
      <c r="O41" s="19">
        <f>SUMIFS(Qtaa,réf_ME,$A41,Datpas,"=" &amp; O$1)</f>
        <v>0</v>
      </c>
      <c r="R41" s="19">
        <f>SUMIFS(Qtaa,réf_ME,$A41,Datpas,"=" &amp; R$1)</f>
        <v>0</v>
      </c>
      <c r="U41" s="19">
        <f>SUMIFS(Qtaa,réf_ME,$A41,Datpas,"=" &amp; U$1)</f>
        <v>0</v>
      </c>
      <c r="X41" s="19">
        <f>SUMIFS(Qtaa,réf_ME,$A41,Datpas,"=" &amp; X$1)</f>
        <v>0</v>
      </c>
    </row>
    <row r="42" spans="1:24" x14ac:dyDescent="0.25">
      <c r="A42">
        <v>1081396</v>
      </c>
      <c r="C42" s="19">
        <f>SUMIFS(Qtaa,réf_ME,$A42,Datpas,"&lt;" &amp; C$1)</f>
        <v>0</v>
      </c>
      <c r="F42" s="19">
        <f>SUMIFS(Qtaa,réf_ME,$A42,Datpas,"=" &amp; F$1)</f>
        <v>0</v>
      </c>
      <c r="I42" s="19">
        <f>SUMIFS(Qtaa,réf_ME,$A42,Datpas,"=" &amp; I$1)</f>
        <v>0</v>
      </c>
      <c r="L42" s="19">
        <f>SUMIFS(Qtaa,réf_ME,$A42,Datpas,"=" &amp; L$1)</f>
        <v>0</v>
      </c>
      <c r="O42" s="19">
        <f>SUMIFS(Qtaa,réf_ME,$A42,Datpas,"=" &amp; O$1)</f>
        <v>0</v>
      </c>
      <c r="R42" s="19">
        <f>SUMIFS(Qtaa,réf_ME,$A42,Datpas,"=" &amp; R$1)</f>
        <v>0</v>
      </c>
      <c r="U42" s="19">
        <f>SUMIFS(Qtaa,réf_ME,$A42,Datpas,"=" &amp; U$1)</f>
        <v>0</v>
      </c>
      <c r="X42" s="19">
        <f>SUMIFS(Qtaa,réf_ME,$A42,Datpas,"=" &amp; X$1)</f>
        <v>0</v>
      </c>
    </row>
    <row r="43" spans="1:24" x14ac:dyDescent="0.25">
      <c r="A43">
        <v>1081600</v>
      </c>
      <c r="C43" s="19">
        <f>SUMIFS(Qtaa,réf_ME,$A43,Datpas,"&lt;" &amp; C$1)</f>
        <v>0</v>
      </c>
      <c r="F43" s="19">
        <f>SUMIFS(Qtaa,réf_ME,$A43,Datpas,"=" &amp; F$1)</f>
        <v>0</v>
      </c>
      <c r="I43" s="19">
        <f>SUMIFS(Qtaa,réf_ME,$A43,Datpas,"=" &amp; I$1)</f>
        <v>0</v>
      </c>
      <c r="L43" s="19">
        <f>SUMIFS(Qtaa,réf_ME,$A43,Datpas,"=" &amp; L$1)</f>
        <v>0</v>
      </c>
      <c r="O43" s="19">
        <f>SUMIFS(Qtaa,réf_ME,$A43,Datpas,"=" &amp; O$1)</f>
        <v>0</v>
      </c>
      <c r="R43" s="19">
        <f>SUMIFS(Qtaa,réf_ME,$A43,Datpas,"=" &amp; R$1)</f>
        <v>0</v>
      </c>
      <c r="U43" s="19">
        <f>SUMIFS(Qtaa,réf_ME,$A43,Datpas,"=" &amp; U$1)</f>
        <v>0</v>
      </c>
      <c r="X43" s="19">
        <f>SUMIFS(Qtaa,réf_ME,$A43,Datpas,"=" &amp; X$1)</f>
        <v>0</v>
      </c>
    </row>
    <row r="44" spans="1:24" x14ac:dyDescent="0.25">
      <c r="A44">
        <v>1081623</v>
      </c>
      <c r="C44" s="19">
        <f>SUMIFS(Qtaa,réf_ME,$A44,Datpas,"&lt;" &amp; C$1)</f>
        <v>0</v>
      </c>
      <c r="F44" s="19">
        <f>SUMIFS(Qtaa,réf_ME,$A44,Datpas,"=" &amp; F$1)</f>
        <v>0</v>
      </c>
      <c r="I44" s="19">
        <f>SUMIFS(Qtaa,réf_ME,$A44,Datpas,"=" &amp; I$1)</f>
        <v>0</v>
      </c>
      <c r="L44" s="19">
        <f>SUMIFS(Qtaa,réf_ME,$A44,Datpas,"=" &amp; L$1)</f>
        <v>0</v>
      </c>
      <c r="O44" s="19">
        <f>SUMIFS(Qtaa,réf_ME,$A44,Datpas,"=" &amp; O$1)</f>
        <v>0</v>
      </c>
      <c r="R44" s="19">
        <f>SUMIFS(Qtaa,réf_ME,$A44,Datpas,"=" &amp; R$1)</f>
        <v>0</v>
      </c>
      <c r="U44" s="19">
        <f>SUMIFS(Qtaa,réf_ME,$A44,Datpas,"=" &amp; U$1)</f>
        <v>0</v>
      </c>
      <c r="X44" s="19">
        <f>SUMIFS(Qtaa,réf_ME,$A44,Datpas,"=" &amp; X$1)</f>
        <v>0</v>
      </c>
    </row>
    <row r="45" spans="1:24" x14ac:dyDescent="0.25">
      <c r="A45">
        <v>1081624</v>
      </c>
      <c r="C45" s="19">
        <f>SUMIFS(Qtaa,réf_ME,$A45,Datpas,"&lt;" &amp; C$1)</f>
        <v>0</v>
      </c>
      <c r="F45" s="19">
        <f>SUMIFS(Qtaa,réf_ME,$A45,Datpas,"=" &amp; F$1)</f>
        <v>0</v>
      </c>
      <c r="I45" s="19">
        <f>SUMIFS(Qtaa,réf_ME,$A45,Datpas,"=" &amp; I$1)</f>
        <v>0</v>
      </c>
      <c r="L45" s="19">
        <f>SUMIFS(Qtaa,réf_ME,$A45,Datpas,"=" &amp; L$1)</f>
        <v>0</v>
      </c>
      <c r="O45" s="19">
        <f>SUMIFS(Qtaa,réf_ME,$A45,Datpas,"=" &amp; O$1)</f>
        <v>0</v>
      </c>
      <c r="R45" s="19">
        <f>SUMIFS(Qtaa,réf_ME,$A45,Datpas,"=" &amp; R$1)</f>
        <v>0</v>
      </c>
      <c r="U45" s="19">
        <f>SUMIFS(Qtaa,réf_ME,$A45,Datpas,"=" &amp; U$1)</f>
        <v>0</v>
      </c>
      <c r="X45" s="19">
        <f>SUMIFS(Qtaa,réf_ME,$A45,Datpas,"=" &amp; X$1)</f>
        <v>0</v>
      </c>
    </row>
    <row r="46" spans="1:24" x14ac:dyDescent="0.25">
      <c r="A46">
        <v>1081629</v>
      </c>
      <c r="C46" s="19">
        <f>SUMIFS(Qtaa,réf_ME,$A46,Datpas,"&lt;" &amp; C$1)</f>
        <v>0</v>
      </c>
      <c r="F46" s="19">
        <f>SUMIFS(Qtaa,réf_ME,$A46,Datpas,"=" &amp; F$1)</f>
        <v>0</v>
      </c>
      <c r="I46" s="19">
        <f>SUMIFS(Qtaa,réf_ME,$A46,Datpas,"=" &amp; I$1)</f>
        <v>0</v>
      </c>
      <c r="L46" s="19">
        <f>SUMIFS(Qtaa,réf_ME,$A46,Datpas,"=" &amp; L$1)</f>
        <v>0</v>
      </c>
      <c r="O46" s="19">
        <f>SUMIFS(Qtaa,réf_ME,$A46,Datpas,"=" &amp; O$1)</f>
        <v>0</v>
      </c>
      <c r="R46" s="19">
        <f>SUMIFS(Qtaa,réf_ME,$A46,Datpas,"=" &amp; R$1)</f>
        <v>0</v>
      </c>
      <c r="U46" s="19">
        <f>SUMIFS(Qtaa,réf_ME,$A46,Datpas,"=" &amp; U$1)</f>
        <v>0</v>
      </c>
      <c r="X46" s="19">
        <f>SUMIFS(Qtaa,réf_ME,$A46,Datpas,"=" &amp; X$1)</f>
        <v>0</v>
      </c>
    </row>
    <row r="47" spans="1:24" x14ac:dyDescent="0.25">
      <c r="A47">
        <v>1082653</v>
      </c>
      <c r="C47" s="19">
        <f>SUMIFS(Qtaa,réf_ME,$A47,Datpas,"&lt;" &amp; C$1)</f>
        <v>0</v>
      </c>
      <c r="F47" s="19">
        <f>SUMIFS(Qtaa,réf_ME,$A47,Datpas,"=" &amp; F$1)</f>
        <v>0</v>
      </c>
      <c r="I47" s="19">
        <f>SUMIFS(Qtaa,réf_ME,$A47,Datpas,"=" &amp; I$1)</f>
        <v>0</v>
      </c>
      <c r="L47" s="19">
        <f>SUMIFS(Qtaa,réf_ME,$A47,Datpas,"=" &amp; L$1)</f>
        <v>0</v>
      </c>
      <c r="O47" s="19">
        <f>SUMIFS(Qtaa,réf_ME,$A47,Datpas,"=" &amp; O$1)</f>
        <v>0</v>
      </c>
      <c r="R47" s="19">
        <f>SUMIFS(Qtaa,réf_ME,$A47,Datpas,"=" &amp; R$1)</f>
        <v>0</v>
      </c>
      <c r="U47" s="19">
        <f>SUMIFS(Qtaa,réf_ME,$A47,Datpas,"=" &amp; U$1)</f>
        <v>0</v>
      </c>
      <c r="X47" s="19">
        <f>SUMIFS(Qtaa,réf_ME,$A47,Datpas,"=" &amp; X$1)</f>
        <v>0</v>
      </c>
    </row>
    <row r="48" spans="1:24" x14ac:dyDescent="0.25">
      <c r="A48">
        <v>1090937</v>
      </c>
      <c r="C48" s="19">
        <f>SUMIFS(Qtaa,réf_ME,$A48,Datpas,"&lt;" &amp; C$1)</f>
        <v>0</v>
      </c>
      <c r="F48" s="19">
        <f>SUMIFS(Qtaa,réf_ME,$A48,Datpas,"=" &amp; F$1)</f>
        <v>0</v>
      </c>
      <c r="I48" s="19">
        <f>SUMIFS(Qtaa,réf_ME,$A48,Datpas,"=" &amp; I$1)</f>
        <v>0</v>
      </c>
      <c r="L48" s="19">
        <f>SUMIFS(Qtaa,réf_ME,$A48,Datpas,"=" &amp; L$1)</f>
        <v>1360</v>
      </c>
      <c r="O48" s="19">
        <f>SUMIFS(Qtaa,réf_ME,$A48,Datpas,"=" &amp; O$1)</f>
        <v>0</v>
      </c>
      <c r="R48" s="19">
        <f>SUMIFS(Qtaa,réf_ME,$A48,Datpas,"=" &amp; R$1)</f>
        <v>0</v>
      </c>
      <c r="U48" s="19">
        <f>SUMIFS(Qtaa,réf_ME,$A48,Datpas,"=" &amp; U$1)</f>
        <v>0</v>
      </c>
      <c r="X48" s="19">
        <f>SUMIFS(Qtaa,réf_ME,$A48,Datpas,"=" &amp; X$1)</f>
        <v>0</v>
      </c>
    </row>
    <row r="49" spans="1:24" x14ac:dyDescent="0.25">
      <c r="A49">
        <v>1094833</v>
      </c>
      <c r="C49" s="19">
        <f>SUMIFS(Qtaa,réf_ME,$A49,Datpas,"&lt;" &amp; C$1)</f>
        <v>0</v>
      </c>
      <c r="F49" s="19">
        <f>SUMIFS(Qtaa,réf_ME,$A49,Datpas,"=" &amp; F$1)</f>
        <v>0</v>
      </c>
      <c r="I49" s="19">
        <f>SUMIFS(Qtaa,réf_ME,$A49,Datpas,"=" &amp; I$1)</f>
        <v>142.26347519999999</v>
      </c>
      <c r="L49" s="19">
        <f>SUMIFS(Qtaa,réf_ME,$A49,Datpas,"=" &amp; L$1)</f>
        <v>0</v>
      </c>
      <c r="O49" s="19">
        <f>SUMIFS(Qtaa,réf_ME,$A49,Datpas,"=" &amp; O$1)</f>
        <v>0</v>
      </c>
      <c r="R49" s="19">
        <f>SUMIFS(Qtaa,réf_ME,$A49,Datpas,"=" &amp; R$1)</f>
        <v>0</v>
      </c>
      <c r="U49" s="19">
        <f>SUMIFS(Qtaa,réf_ME,$A49,Datpas,"=" &amp; U$1)</f>
        <v>223.55688960000001</v>
      </c>
      <c r="X49" s="19">
        <f>SUMIFS(Qtaa,réf_ME,$A49,Datpas,"=" &amp; X$1)</f>
        <v>0</v>
      </c>
    </row>
    <row r="50" spans="1:24" x14ac:dyDescent="0.25">
      <c r="A50">
        <v>1097086</v>
      </c>
      <c r="C50" s="19">
        <f>SUMIFS(Qtaa,réf_ME,$A50,Datpas,"&lt;" &amp; C$1)</f>
        <v>0</v>
      </c>
      <c r="F50" s="19">
        <f>SUMIFS(Qtaa,réf_ME,$A50,Datpas,"=" &amp; F$1)</f>
        <v>71100</v>
      </c>
      <c r="I50" s="19">
        <f>SUMIFS(Qtaa,réf_ME,$A50,Datpas,"=" &amp; I$1)</f>
        <v>21900</v>
      </c>
      <c r="L50" s="19">
        <f>SUMIFS(Qtaa,réf_ME,$A50,Datpas,"=" &amp; L$1)</f>
        <v>31180</v>
      </c>
      <c r="O50" s="19">
        <f>SUMIFS(Qtaa,réf_ME,$A50,Datpas,"=" &amp; O$1)</f>
        <v>63360</v>
      </c>
      <c r="R50" s="19">
        <f>SUMIFS(Qtaa,réf_ME,$A50,Datpas,"=" &amp; R$1)</f>
        <v>24480</v>
      </c>
      <c r="U50" s="19">
        <f>SUMIFS(Qtaa,réf_ME,$A50,Datpas,"=" &amp; U$1)</f>
        <v>0</v>
      </c>
      <c r="X50" s="19">
        <f>SUMIFS(Qtaa,réf_ME,$A50,Datpas,"=" &amp; X$1)</f>
        <v>6940</v>
      </c>
    </row>
    <row r="51" spans="1:24" x14ac:dyDescent="0.25">
      <c r="A51">
        <v>1097861</v>
      </c>
      <c r="C51" s="19">
        <f>SUMIFS(Qtaa,réf_ME,$A51,Datpas,"&lt;" &amp; C$1)</f>
        <v>0</v>
      </c>
      <c r="F51" s="19">
        <f>SUMIFS(Qtaa,réf_ME,$A51,Datpas,"=" &amp; F$1)</f>
        <v>0</v>
      </c>
      <c r="I51" s="19">
        <f>SUMIFS(Qtaa,réf_ME,$A51,Datpas,"=" &amp; I$1)</f>
        <v>0</v>
      </c>
      <c r="L51" s="19">
        <f>SUMIFS(Qtaa,réf_ME,$A51,Datpas,"=" &amp; L$1)</f>
        <v>0</v>
      </c>
      <c r="O51" s="19">
        <f>SUMIFS(Qtaa,réf_ME,$A51,Datpas,"=" &amp; O$1)</f>
        <v>0</v>
      </c>
      <c r="R51" s="19">
        <f>SUMIFS(Qtaa,réf_ME,$A51,Datpas,"=" &amp; R$1)</f>
        <v>216</v>
      </c>
      <c r="U51" s="19">
        <f>SUMIFS(Qtaa,réf_ME,$A51,Datpas,"=" &amp; U$1)</f>
        <v>0</v>
      </c>
      <c r="X51" s="19">
        <f>SUMIFS(Qtaa,réf_ME,$A51,Datpas,"=" &amp; X$1)</f>
        <v>0</v>
      </c>
    </row>
    <row r="52" spans="1:24" x14ac:dyDescent="0.25">
      <c r="A52">
        <v>1097896</v>
      </c>
      <c r="C52" s="19">
        <f>SUMIFS(Qtaa,réf_ME,$A52,Datpas,"&lt;" &amp; C$1)</f>
        <v>0</v>
      </c>
      <c r="F52" s="19">
        <f>SUMIFS(Qtaa,réf_ME,$A52,Datpas,"=" &amp; F$1)</f>
        <v>740</v>
      </c>
      <c r="I52" s="19">
        <f>SUMIFS(Qtaa,réf_ME,$A52,Datpas,"=" &amp; I$1)</f>
        <v>300</v>
      </c>
      <c r="L52" s="19">
        <f>SUMIFS(Qtaa,réf_ME,$A52,Datpas,"=" &amp; L$1)</f>
        <v>202</v>
      </c>
      <c r="O52" s="19">
        <f>SUMIFS(Qtaa,réf_ME,$A52,Datpas,"=" &amp; O$1)</f>
        <v>293</v>
      </c>
      <c r="R52" s="19">
        <f>SUMIFS(Qtaa,réf_ME,$A52,Datpas,"=" &amp; R$1)</f>
        <v>950</v>
      </c>
      <c r="U52" s="19">
        <f>SUMIFS(Qtaa,réf_ME,$A52,Datpas,"=" &amp; U$1)</f>
        <v>402</v>
      </c>
      <c r="X52" s="19">
        <f>SUMIFS(Qtaa,réf_ME,$A52,Datpas,"=" &amp; X$1)</f>
        <v>240</v>
      </c>
    </row>
    <row r="53" spans="1:24" x14ac:dyDescent="0.25">
      <c r="A53">
        <v>1101715</v>
      </c>
      <c r="C53" s="19">
        <f>SUMIFS(Qtaa,réf_ME,$A53,Datpas,"&lt;" &amp; C$1)</f>
        <v>0</v>
      </c>
      <c r="F53" s="19">
        <f>SUMIFS(Qtaa,réf_ME,$A53,Datpas,"=" &amp; F$1)</f>
        <v>0</v>
      </c>
      <c r="I53" s="19">
        <f>SUMIFS(Qtaa,réf_ME,$A53,Datpas,"=" &amp; I$1)</f>
        <v>0</v>
      </c>
      <c r="L53" s="19">
        <f>SUMIFS(Qtaa,réf_ME,$A53,Datpas,"=" &amp; L$1)</f>
        <v>0</v>
      </c>
      <c r="O53" s="19">
        <f>SUMIFS(Qtaa,réf_ME,$A53,Datpas,"=" &amp; O$1)</f>
        <v>0</v>
      </c>
      <c r="R53" s="19">
        <f>SUMIFS(Qtaa,réf_ME,$A53,Datpas,"=" &amp; R$1)</f>
        <v>0</v>
      </c>
      <c r="U53" s="19">
        <f>SUMIFS(Qtaa,réf_ME,$A53,Datpas,"=" &amp; U$1)</f>
        <v>0</v>
      </c>
      <c r="X53" s="19">
        <f>SUMIFS(Qtaa,réf_ME,$A53,Datpas,"=" &amp; X$1)</f>
        <v>0</v>
      </c>
    </row>
    <row r="54" spans="1:24" x14ac:dyDescent="0.25">
      <c r="A54">
        <v>1101727</v>
      </c>
      <c r="C54" s="19">
        <f>SUMIFS(Qtaa,réf_ME,$A54,Datpas,"&lt;" &amp; C$1)</f>
        <v>0</v>
      </c>
      <c r="F54" s="19">
        <f>SUMIFS(Qtaa,réf_ME,$A54,Datpas,"=" &amp; F$1)</f>
        <v>0</v>
      </c>
      <c r="I54" s="19">
        <f>SUMIFS(Qtaa,réf_ME,$A54,Datpas,"=" &amp; I$1)</f>
        <v>0</v>
      </c>
      <c r="L54" s="19">
        <f>SUMIFS(Qtaa,réf_ME,$A54,Datpas,"=" &amp; L$1)</f>
        <v>0</v>
      </c>
      <c r="O54" s="19">
        <f>SUMIFS(Qtaa,réf_ME,$A54,Datpas,"=" &amp; O$1)</f>
        <v>0</v>
      </c>
      <c r="R54" s="19">
        <f>SUMIFS(Qtaa,réf_ME,$A54,Datpas,"=" &amp; R$1)</f>
        <v>1200</v>
      </c>
      <c r="U54" s="19">
        <f>SUMIFS(Qtaa,réf_ME,$A54,Datpas,"=" &amp; U$1)</f>
        <v>0</v>
      </c>
      <c r="X54" s="19">
        <f>SUMIFS(Qtaa,réf_ME,$A54,Datpas,"=" &amp; X$1)</f>
        <v>0</v>
      </c>
    </row>
    <row r="55" spans="1:24" x14ac:dyDescent="0.25">
      <c r="A55">
        <v>1101773</v>
      </c>
      <c r="C55" s="19">
        <f>SUMIFS(Qtaa,réf_ME,$A55,Datpas,"&lt;" &amp; C$1)</f>
        <v>0</v>
      </c>
      <c r="F55" s="19">
        <f>SUMIFS(Qtaa,réf_ME,$A55,Datpas,"=" &amp; F$1)</f>
        <v>0</v>
      </c>
      <c r="I55" s="19">
        <f>SUMIFS(Qtaa,réf_ME,$A55,Datpas,"=" &amp; I$1)</f>
        <v>0</v>
      </c>
      <c r="L55" s="19">
        <f>SUMIFS(Qtaa,réf_ME,$A55,Datpas,"=" &amp; L$1)</f>
        <v>0</v>
      </c>
      <c r="O55" s="19">
        <f>SUMIFS(Qtaa,réf_ME,$A55,Datpas,"=" &amp; O$1)</f>
        <v>0</v>
      </c>
      <c r="R55" s="19">
        <f>SUMIFS(Qtaa,réf_ME,$A55,Datpas,"=" &amp; R$1)</f>
        <v>0</v>
      </c>
      <c r="U55" s="19">
        <f>SUMIFS(Qtaa,réf_ME,$A55,Datpas,"=" &amp; U$1)</f>
        <v>0</v>
      </c>
      <c r="X55" s="19">
        <f>SUMIFS(Qtaa,réf_ME,$A55,Datpas,"=" &amp; X$1)</f>
        <v>1120</v>
      </c>
    </row>
    <row r="56" spans="1:24" x14ac:dyDescent="0.25">
      <c r="A56">
        <v>1101846</v>
      </c>
      <c r="C56" s="19">
        <f>SUMIFS(Qtaa,réf_ME,$A56,Datpas,"&lt;" &amp; C$1)</f>
        <v>0</v>
      </c>
      <c r="F56" s="19">
        <f>SUMIFS(Qtaa,réf_ME,$A56,Datpas,"=" &amp; F$1)</f>
        <v>0</v>
      </c>
      <c r="I56" s="19">
        <f>SUMIFS(Qtaa,réf_ME,$A56,Datpas,"=" &amp; I$1)</f>
        <v>0</v>
      </c>
      <c r="L56" s="19">
        <f>SUMIFS(Qtaa,réf_ME,$A56,Datpas,"=" &amp; L$1)</f>
        <v>0</v>
      </c>
      <c r="O56" s="19">
        <f>SUMIFS(Qtaa,réf_ME,$A56,Datpas,"=" &amp; O$1)</f>
        <v>0</v>
      </c>
      <c r="R56" s="19">
        <f>SUMIFS(Qtaa,réf_ME,$A56,Datpas,"=" &amp; R$1)</f>
        <v>0</v>
      </c>
      <c r="U56" s="19">
        <f>SUMIFS(Qtaa,réf_ME,$A56,Datpas,"=" &amp; U$1)</f>
        <v>0</v>
      </c>
      <c r="X56" s="19">
        <f>SUMIFS(Qtaa,réf_ME,$A56,Datpas,"=" &amp; X$1)</f>
        <v>224</v>
      </c>
    </row>
    <row r="57" spans="1:24" x14ac:dyDescent="0.25">
      <c r="A57">
        <v>1118540</v>
      </c>
      <c r="C57" s="19">
        <f>SUMIFS(Qtaa,réf_ME,$A57,Datpas,"&lt;" &amp; C$1)</f>
        <v>0</v>
      </c>
      <c r="F57" s="19">
        <f>SUMIFS(Qtaa,réf_ME,$A57,Datpas,"=" &amp; F$1)</f>
        <v>600</v>
      </c>
      <c r="I57" s="19">
        <f>SUMIFS(Qtaa,réf_ME,$A57,Datpas,"=" &amp; I$1)</f>
        <v>0</v>
      </c>
      <c r="L57" s="19">
        <f>SUMIFS(Qtaa,réf_ME,$A57,Datpas,"=" &amp; L$1)</f>
        <v>0</v>
      </c>
      <c r="O57" s="19">
        <f>SUMIFS(Qtaa,réf_ME,$A57,Datpas,"=" &amp; O$1)</f>
        <v>0</v>
      </c>
      <c r="R57" s="19">
        <f>SUMIFS(Qtaa,réf_ME,$A57,Datpas,"=" &amp; R$1)</f>
        <v>0</v>
      </c>
      <c r="U57" s="19">
        <f>SUMIFS(Qtaa,réf_ME,$A57,Datpas,"=" &amp; U$1)</f>
        <v>0</v>
      </c>
      <c r="X57" s="19">
        <f>SUMIFS(Qtaa,réf_ME,$A57,Datpas,"=" &amp; X$1)</f>
        <v>224</v>
      </c>
    </row>
    <row r="58" spans="1:24" x14ac:dyDescent="0.25">
      <c r="A58">
        <v>1118549</v>
      </c>
      <c r="C58" s="19">
        <f>SUMIFS(Qtaa,réf_ME,$A58,Datpas,"&lt;" &amp; C$1)</f>
        <v>0</v>
      </c>
      <c r="F58" s="19">
        <f>SUMIFS(Qtaa,réf_ME,$A58,Datpas,"=" &amp; F$1)</f>
        <v>0</v>
      </c>
      <c r="I58" s="19">
        <f>SUMIFS(Qtaa,réf_ME,$A58,Datpas,"=" &amp; I$1)</f>
        <v>6</v>
      </c>
      <c r="L58" s="19">
        <f>SUMIFS(Qtaa,réf_ME,$A58,Datpas,"=" &amp; L$1)</f>
        <v>75</v>
      </c>
      <c r="O58" s="19">
        <f>SUMIFS(Qtaa,réf_ME,$A58,Datpas,"=" &amp; O$1)</f>
        <v>123</v>
      </c>
      <c r="R58" s="19">
        <f>SUMIFS(Qtaa,réf_ME,$A58,Datpas,"=" &amp; R$1)</f>
        <v>0</v>
      </c>
      <c r="U58" s="19">
        <f>SUMIFS(Qtaa,réf_ME,$A58,Datpas,"=" &amp; U$1)</f>
        <v>7</v>
      </c>
      <c r="X58" s="19">
        <f>SUMIFS(Qtaa,réf_ME,$A58,Datpas,"=" &amp; X$1)</f>
        <v>154</v>
      </c>
    </row>
    <row r="59" spans="1:24" x14ac:dyDescent="0.25">
      <c r="A59">
        <v>1127991</v>
      </c>
      <c r="C59" s="19">
        <f>SUMIFS(Qtaa,réf_ME,$A59,Datpas,"&lt;" &amp; C$1)</f>
        <v>0</v>
      </c>
      <c r="F59" s="19">
        <f>SUMIFS(Qtaa,réf_ME,$A59,Datpas,"=" &amp; F$1)</f>
        <v>0</v>
      </c>
      <c r="I59" s="19">
        <f>SUMIFS(Qtaa,réf_ME,$A59,Datpas,"=" &amp; I$1)</f>
        <v>209.08419839999999</v>
      </c>
      <c r="L59" s="19">
        <f>SUMIFS(Qtaa,réf_ME,$A59,Datpas,"=" &amp; L$1)</f>
        <v>0</v>
      </c>
      <c r="O59" s="19">
        <f>SUMIFS(Qtaa,réf_ME,$A59,Datpas,"=" &amp; O$1)</f>
        <v>0</v>
      </c>
      <c r="R59" s="19">
        <f>SUMIFS(Qtaa,réf_ME,$A59,Datpas,"=" &amp; R$1)</f>
        <v>0</v>
      </c>
      <c r="U59" s="19">
        <f>SUMIFS(Qtaa,réf_ME,$A59,Datpas,"=" &amp; U$1)</f>
        <v>209.08419839999999</v>
      </c>
      <c r="X59" s="19">
        <f>SUMIFS(Qtaa,réf_ME,$A59,Datpas,"=" &amp; X$1)</f>
        <v>0</v>
      </c>
    </row>
    <row r="60" spans="1:24" x14ac:dyDescent="0.25">
      <c r="A60">
        <v>1133028</v>
      </c>
      <c r="C60" s="19">
        <f>SUMIFS(Qtaa,réf_ME,$A60,Datpas,"&lt;" &amp; C$1)</f>
        <v>0</v>
      </c>
      <c r="F60" s="19">
        <f>SUMIFS(Qtaa,réf_ME,$A60,Datpas,"=" &amp; F$1)</f>
        <v>0</v>
      </c>
      <c r="I60" s="19">
        <f>SUMIFS(Qtaa,réf_ME,$A60,Datpas,"=" &amp; I$1)</f>
        <v>0</v>
      </c>
      <c r="L60" s="19">
        <f>SUMIFS(Qtaa,réf_ME,$A60,Datpas,"=" &amp; L$1)</f>
        <v>0</v>
      </c>
      <c r="O60" s="19">
        <f>SUMIFS(Qtaa,réf_ME,$A60,Datpas,"=" &amp; O$1)</f>
        <v>0</v>
      </c>
      <c r="R60" s="19">
        <f>SUMIFS(Qtaa,réf_ME,$A60,Datpas,"=" &amp; R$1)</f>
        <v>0</v>
      </c>
      <c r="U60" s="19">
        <f>SUMIFS(Qtaa,réf_ME,$A60,Datpas,"=" &amp; U$1)</f>
        <v>0</v>
      </c>
      <c r="X60" s="19">
        <f>SUMIFS(Qtaa,réf_ME,$A60,Datpas,"=" &amp; X$1)</f>
        <v>299.503152</v>
      </c>
    </row>
    <row r="61" spans="1:24" x14ac:dyDescent="0.25">
      <c r="A61">
        <v>1133699</v>
      </c>
      <c r="C61" s="19">
        <f>SUMIFS(Qtaa,réf_ME,$A61,Datpas,"&lt;" &amp; C$1)</f>
        <v>0</v>
      </c>
      <c r="F61" s="19">
        <f>SUMIFS(Qtaa,réf_ME,$A61,Datpas,"=" &amp; F$1)</f>
        <v>0</v>
      </c>
      <c r="I61" s="19">
        <f>SUMIFS(Qtaa,réf_ME,$A61,Datpas,"=" &amp; I$1)</f>
        <v>0</v>
      </c>
      <c r="L61" s="19">
        <f>SUMIFS(Qtaa,réf_ME,$A61,Datpas,"=" &amp; L$1)</f>
        <v>0</v>
      </c>
      <c r="O61" s="19">
        <f>SUMIFS(Qtaa,réf_ME,$A61,Datpas,"=" &amp; O$1)</f>
        <v>0</v>
      </c>
      <c r="R61" s="19">
        <f>SUMIFS(Qtaa,réf_ME,$A61,Datpas,"=" &amp; R$1)</f>
        <v>0</v>
      </c>
      <c r="U61" s="19">
        <f>SUMIFS(Qtaa,réf_ME,$A61,Datpas,"=" &amp; U$1)</f>
        <v>0</v>
      </c>
      <c r="X61" s="19">
        <f>SUMIFS(Qtaa,réf_ME,$A61,Datpas,"=" &amp; X$1)</f>
        <v>0</v>
      </c>
    </row>
    <row r="62" spans="1:24" x14ac:dyDescent="0.25">
      <c r="A62">
        <v>1136681</v>
      </c>
      <c r="C62" s="19">
        <f>SUMIFS(Qtaa,réf_ME,$A62,Datpas,"&lt;" &amp; C$1)</f>
        <v>0</v>
      </c>
      <c r="F62" s="19">
        <f>SUMIFS(Qtaa,réf_ME,$A62,Datpas,"=" &amp; F$1)</f>
        <v>4000</v>
      </c>
      <c r="I62" s="19">
        <f>SUMIFS(Qtaa,réf_ME,$A62,Datpas,"=" &amp; I$1)</f>
        <v>0</v>
      </c>
      <c r="L62" s="19">
        <f>SUMIFS(Qtaa,réf_ME,$A62,Datpas,"=" &amp; L$1)</f>
        <v>0</v>
      </c>
      <c r="O62" s="19">
        <f>SUMIFS(Qtaa,réf_ME,$A62,Datpas,"=" &amp; O$1)</f>
        <v>0</v>
      </c>
      <c r="R62" s="19">
        <f>SUMIFS(Qtaa,réf_ME,$A62,Datpas,"=" &amp; R$1)</f>
        <v>0</v>
      </c>
      <c r="U62" s="19">
        <f>SUMIFS(Qtaa,réf_ME,$A62,Datpas,"=" &amp; U$1)</f>
        <v>0</v>
      </c>
      <c r="X62" s="19">
        <f>SUMIFS(Qtaa,réf_ME,$A62,Datpas,"=" &amp; X$1)</f>
        <v>0</v>
      </c>
    </row>
    <row r="63" spans="1:24" x14ac:dyDescent="0.25">
      <c r="A63">
        <v>1147878</v>
      </c>
      <c r="C63" s="19">
        <f>SUMIFS(Qtaa,réf_ME,$A63,Datpas,"&lt;" &amp; C$1)</f>
        <v>0</v>
      </c>
      <c r="F63" s="19">
        <f>SUMIFS(Qtaa,réf_ME,$A63,Datpas,"=" &amp; F$1)</f>
        <v>1200</v>
      </c>
      <c r="I63" s="19">
        <f>SUMIFS(Qtaa,réf_ME,$A63,Datpas,"=" &amp; I$1)</f>
        <v>0</v>
      </c>
      <c r="L63" s="19">
        <f>SUMIFS(Qtaa,réf_ME,$A63,Datpas,"=" &amp; L$1)</f>
        <v>0</v>
      </c>
      <c r="O63" s="19">
        <f>SUMIFS(Qtaa,réf_ME,$A63,Datpas,"=" &amp; O$1)</f>
        <v>0</v>
      </c>
      <c r="R63" s="19">
        <f>SUMIFS(Qtaa,réf_ME,$A63,Datpas,"=" &amp; R$1)</f>
        <v>0</v>
      </c>
      <c r="U63" s="19">
        <f>SUMIFS(Qtaa,réf_ME,$A63,Datpas,"=" &amp; U$1)</f>
        <v>0</v>
      </c>
      <c r="X63" s="19">
        <f>SUMIFS(Qtaa,réf_ME,$A63,Datpas,"=" &amp; X$1)</f>
        <v>0</v>
      </c>
    </row>
    <row r="64" spans="1:24" x14ac:dyDescent="0.25">
      <c r="A64">
        <v>1148259</v>
      </c>
      <c r="C64" s="19">
        <f>SUMIFS(Qtaa,réf_ME,$A64,Datpas,"&lt;" &amp; C$1)</f>
        <v>0</v>
      </c>
      <c r="F64" s="19">
        <f>SUMIFS(Qtaa,réf_ME,$A64,Datpas,"=" &amp; F$1)</f>
        <v>0</v>
      </c>
      <c r="I64" s="19">
        <f>SUMIFS(Qtaa,réf_ME,$A64,Datpas,"=" &amp; I$1)</f>
        <v>0</v>
      </c>
      <c r="L64" s="19">
        <f>SUMIFS(Qtaa,réf_ME,$A64,Datpas,"=" &amp; L$1)</f>
        <v>160</v>
      </c>
      <c r="O64" s="19">
        <f>SUMIFS(Qtaa,réf_ME,$A64,Datpas,"=" &amp; O$1)</f>
        <v>0</v>
      </c>
      <c r="R64" s="19">
        <f>SUMIFS(Qtaa,réf_ME,$A64,Datpas,"=" &amp; R$1)</f>
        <v>0</v>
      </c>
      <c r="U64" s="19">
        <f>SUMIFS(Qtaa,réf_ME,$A64,Datpas,"=" &amp; U$1)</f>
        <v>0</v>
      </c>
      <c r="X64" s="19">
        <f>SUMIFS(Qtaa,réf_ME,$A64,Datpas,"=" &amp; X$1)</f>
        <v>0</v>
      </c>
    </row>
    <row r="65" spans="1:24" x14ac:dyDescent="0.25">
      <c r="A65">
        <v>1148264</v>
      </c>
      <c r="C65" s="19">
        <f>SUMIFS(Qtaa,réf_ME,$A65,Datpas,"&lt;" &amp; C$1)</f>
        <v>0</v>
      </c>
      <c r="F65" s="19">
        <f>SUMIFS(Qtaa,réf_ME,$A65,Datpas,"=" &amp; F$1)</f>
        <v>0</v>
      </c>
      <c r="I65" s="19">
        <f>SUMIFS(Qtaa,réf_ME,$A65,Datpas,"=" &amp; I$1)</f>
        <v>0</v>
      </c>
      <c r="L65" s="19">
        <f>SUMIFS(Qtaa,réf_ME,$A65,Datpas,"=" &amp; L$1)</f>
        <v>120</v>
      </c>
      <c r="O65" s="19">
        <f>SUMIFS(Qtaa,réf_ME,$A65,Datpas,"=" &amp; O$1)</f>
        <v>0</v>
      </c>
      <c r="R65" s="19">
        <f>SUMIFS(Qtaa,réf_ME,$A65,Datpas,"=" &amp; R$1)</f>
        <v>0</v>
      </c>
      <c r="U65" s="19">
        <f>SUMIFS(Qtaa,réf_ME,$A65,Datpas,"=" &amp; U$1)</f>
        <v>0</v>
      </c>
      <c r="X65" s="19">
        <f>SUMIFS(Qtaa,réf_ME,$A65,Datpas,"=" &amp; X$1)</f>
        <v>0</v>
      </c>
    </row>
    <row r="66" spans="1:24" x14ac:dyDescent="0.25">
      <c r="A66">
        <v>1148291</v>
      </c>
      <c r="C66" s="19">
        <f>SUMIFS(Qtaa,réf_ME,$A66,Datpas,"&lt;" &amp; C$1)</f>
        <v>0</v>
      </c>
      <c r="F66" s="19">
        <f>SUMIFS(Qtaa,réf_ME,$A66,Datpas,"=" &amp; F$1)</f>
        <v>0</v>
      </c>
      <c r="I66" s="19">
        <f>SUMIFS(Qtaa,réf_ME,$A66,Datpas,"=" &amp; I$1)</f>
        <v>0</v>
      </c>
      <c r="L66" s="19">
        <f>SUMIFS(Qtaa,réf_ME,$A66,Datpas,"=" &amp; L$1)</f>
        <v>120</v>
      </c>
      <c r="O66" s="19">
        <f>SUMIFS(Qtaa,réf_ME,$A66,Datpas,"=" &amp; O$1)</f>
        <v>0</v>
      </c>
      <c r="R66" s="19">
        <f>SUMIFS(Qtaa,réf_ME,$A66,Datpas,"=" &amp; R$1)</f>
        <v>0</v>
      </c>
      <c r="U66" s="19">
        <f>SUMIFS(Qtaa,réf_ME,$A66,Datpas,"=" &amp; U$1)</f>
        <v>0</v>
      </c>
      <c r="X66" s="19">
        <f>SUMIFS(Qtaa,réf_ME,$A66,Datpas,"=" &amp; X$1)</f>
        <v>0</v>
      </c>
    </row>
    <row r="67" spans="1:24" x14ac:dyDescent="0.25">
      <c r="A67">
        <v>1148300</v>
      </c>
      <c r="C67" s="19">
        <f>SUMIFS(Qtaa,réf_ME,$A67,Datpas,"&lt;" &amp; C$1)</f>
        <v>0</v>
      </c>
      <c r="F67" s="19">
        <f>SUMIFS(Qtaa,réf_ME,$A67,Datpas,"=" &amp; F$1)</f>
        <v>0</v>
      </c>
      <c r="I67" s="19">
        <f>SUMIFS(Qtaa,réf_ME,$A67,Datpas,"=" &amp; I$1)</f>
        <v>0</v>
      </c>
      <c r="L67" s="19">
        <f>SUMIFS(Qtaa,réf_ME,$A67,Datpas,"=" &amp; L$1)</f>
        <v>0</v>
      </c>
      <c r="O67" s="19">
        <f>SUMIFS(Qtaa,réf_ME,$A67,Datpas,"=" &amp; O$1)</f>
        <v>0</v>
      </c>
      <c r="R67" s="19">
        <f>SUMIFS(Qtaa,réf_ME,$A67,Datpas,"=" &amp; R$1)</f>
        <v>0</v>
      </c>
      <c r="U67" s="19">
        <f>SUMIFS(Qtaa,réf_ME,$A67,Datpas,"=" &amp; U$1)</f>
        <v>0</v>
      </c>
      <c r="X67" s="19">
        <f>SUMIFS(Qtaa,réf_ME,$A67,Datpas,"=" &amp; X$1)</f>
        <v>120</v>
      </c>
    </row>
    <row r="68" spans="1:24" x14ac:dyDescent="0.25">
      <c r="A68">
        <v>1148399</v>
      </c>
      <c r="C68" s="19">
        <f>SUMIFS(Qtaa,réf_ME,$A68,Datpas,"&lt;" &amp; C$1)</f>
        <v>0</v>
      </c>
      <c r="F68" s="19">
        <f>SUMIFS(Qtaa,réf_ME,$A68,Datpas,"=" &amp; F$1)</f>
        <v>0</v>
      </c>
      <c r="I68" s="19">
        <f>SUMIFS(Qtaa,réf_ME,$A68,Datpas,"=" &amp; I$1)</f>
        <v>0</v>
      </c>
      <c r="L68" s="19">
        <f>SUMIFS(Qtaa,réf_ME,$A68,Datpas,"=" &amp; L$1)</f>
        <v>120</v>
      </c>
      <c r="O68" s="19">
        <f>SUMIFS(Qtaa,réf_ME,$A68,Datpas,"=" &amp; O$1)</f>
        <v>0</v>
      </c>
      <c r="R68" s="19">
        <f>SUMIFS(Qtaa,réf_ME,$A68,Datpas,"=" &amp; R$1)</f>
        <v>0</v>
      </c>
      <c r="U68" s="19">
        <f>SUMIFS(Qtaa,réf_ME,$A68,Datpas,"=" &amp; U$1)</f>
        <v>0</v>
      </c>
      <c r="X68" s="19">
        <f>SUMIFS(Qtaa,réf_ME,$A68,Datpas,"=" &amp; X$1)</f>
        <v>0</v>
      </c>
    </row>
    <row r="69" spans="1:24" x14ac:dyDescent="0.25">
      <c r="A69">
        <v>1148449</v>
      </c>
      <c r="C69" s="19">
        <f>SUMIFS(Qtaa,réf_ME,$A69,Datpas,"&lt;" &amp; C$1)</f>
        <v>0</v>
      </c>
      <c r="F69" s="19">
        <f>SUMIFS(Qtaa,réf_ME,$A69,Datpas,"=" &amp; F$1)</f>
        <v>0</v>
      </c>
      <c r="I69" s="19">
        <f>SUMIFS(Qtaa,réf_ME,$A69,Datpas,"=" &amp; I$1)</f>
        <v>0</v>
      </c>
      <c r="L69" s="19">
        <f>SUMIFS(Qtaa,réf_ME,$A69,Datpas,"=" &amp; L$1)</f>
        <v>120</v>
      </c>
      <c r="O69" s="19">
        <f>SUMIFS(Qtaa,réf_ME,$A69,Datpas,"=" &amp; O$1)</f>
        <v>0</v>
      </c>
      <c r="R69" s="19">
        <f>SUMIFS(Qtaa,réf_ME,$A69,Datpas,"=" &amp; R$1)</f>
        <v>0</v>
      </c>
      <c r="U69" s="19">
        <f>SUMIFS(Qtaa,réf_ME,$A69,Datpas,"=" &amp; U$1)</f>
        <v>0</v>
      </c>
      <c r="X69" s="19">
        <f>SUMIFS(Qtaa,réf_ME,$A69,Datpas,"=" &amp; X$1)</f>
        <v>0</v>
      </c>
    </row>
    <row r="70" spans="1:24" x14ac:dyDescent="0.25">
      <c r="A70">
        <v>1148987</v>
      </c>
      <c r="C70" s="19">
        <f>SUMIFS(Qtaa,réf_ME,$A70,Datpas,"&lt;" &amp; C$1)</f>
        <v>0</v>
      </c>
      <c r="F70" s="19">
        <f>SUMIFS(Qtaa,réf_ME,$A70,Datpas,"=" &amp; F$1)</f>
        <v>0</v>
      </c>
      <c r="I70" s="19">
        <f>SUMIFS(Qtaa,réf_ME,$A70,Datpas,"=" &amp; I$1)</f>
        <v>1800</v>
      </c>
      <c r="L70" s="19">
        <f>SUMIFS(Qtaa,réf_ME,$A70,Datpas,"=" &amp; L$1)</f>
        <v>0</v>
      </c>
      <c r="O70" s="19">
        <f>SUMIFS(Qtaa,réf_ME,$A70,Datpas,"=" &amp; O$1)</f>
        <v>0</v>
      </c>
      <c r="R70" s="19">
        <f>SUMIFS(Qtaa,réf_ME,$A70,Datpas,"=" &amp; R$1)</f>
        <v>0</v>
      </c>
      <c r="U70" s="19">
        <f>SUMIFS(Qtaa,réf_ME,$A70,Datpas,"=" &amp; U$1)</f>
        <v>0</v>
      </c>
      <c r="X70" s="19">
        <f>SUMIFS(Qtaa,réf_ME,$A70,Datpas,"=" &amp; X$1)</f>
        <v>0</v>
      </c>
    </row>
    <row r="71" spans="1:24" x14ac:dyDescent="0.25">
      <c r="A71">
        <v>1149000</v>
      </c>
      <c r="C71" s="19">
        <f>SUMIFS(Qtaa,réf_ME,$A71,Datpas,"&lt;" &amp; C$1)</f>
        <v>0</v>
      </c>
      <c r="F71" s="19">
        <f>SUMIFS(Qtaa,réf_ME,$A71,Datpas,"=" &amp; F$1)</f>
        <v>4000</v>
      </c>
      <c r="I71" s="19">
        <f>SUMIFS(Qtaa,réf_ME,$A71,Datpas,"=" &amp; I$1)</f>
        <v>0</v>
      </c>
      <c r="L71" s="19">
        <f>SUMIFS(Qtaa,réf_ME,$A71,Datpas,"=" &amp; L$1)</f>
        <v>0</v>
      </c>
      <c r="O71" s="19">
        <f>SUMIFS(Qtaa,réf_ME,$A71,Datpas,"=" &amp; O$1)</f>
        <v>0</v>
      </c>
      <c r="R71" s="19">
        <f>SUMIFS(Qtaa,réf_ME,$A71,Datpas,"=" &amp; R$1)</f>
        <v>0</v>
      </c>
      <c r="U71" s="19">
        <f>SUMIFS(Qtaa,réf_ME,$A71,Datpas,"=" &amp; U$1)</f>
        <v>0</v>
      </c>
      <c r="X71" s="19">
        <f>SUMIFS(Qtaa,réf_ME,$A71,Datpas,"=" &amp; X$1)</f>
        <v>0</v>
      </c>
    </row>
    <row r="72" spans="1:24" x14ac:dyDescent="0.25">
      <c r="A72">
        <v>1149003</v>
      </c>
      <c r="C72" s="19">
        <f>SUMIFS(Qtaa,réf_ME,$A72,Datpas,"&lt;" &amp; C$1)</f>
        <v>0</v>
      </c>
      <c r="F72" s="19">
        <f>SUMIFS(Qtaa,réf_ME,$A72,Datpas,"=" &amp; F$1)</f>
        <v>0</v>
      </c>
      <c r="I72" s="19">
        <f>SUMIFS(Qtaa,réf_ME,$A72,Datpas,"=" &amp; I$1)</f>
        <v>0</v>
      </c>
      <c r="L72" s="19">
        <f>SUMIFS(Qtaa,réf_ME,$A72,Datpas,"=" &amp; L$1)</f>
        <v>0</v>
      </c>
      <c r="O72" s="19">
        <f>SUMIFS(Qtaa,réf_ME,$A72,Datpas,"=" &amp; O$1)</f>
        <v>0</v>
      </c>
      <c r="R72" s="19">
        <f>SUMIFS(Qtaa,réf_ME,$A72,Datpas,"=" &amp; R$1)</f>
        <v>2400</v>
      </c>
      <c r="U72" s="19">
        <f>SUMIFS(Qtaa,réf_ME,$A72,Datpas,"=" &amp; U$1)</f>
        <v>0</v>
      </c>
      <c r="X72" s="19">
        <f>SUMIFS(Qtaa,réf_ME,$A72,Datpas,"=" &amp; X$1)</f>
        <v>0</v>
      </c>
    </row>
    <row r="73" spans="1:24" x14ac:dyDescent="0.25">
      <c r="A73">
        <v>1149026</v>
      </c>
      <c r="C73" s="19">
        <f>SUMIFS(Qtaa,réf_ME,$A73,Datpas,"&lt;" &amp; C$1)</f>
        <v>0</v>
      </c>
      <c r="F73" s="19">
        <f>SUMIFS(Qtaa,réf_ME,$A73,Datpas,"=" &amp; F$1)</f>
        <v>0</v>
      </c>
      <c r="I73" s="19">
        <f>SUMIFS(Qtaa,réf_ME,$A73,Datpas,"=" &amp; I$1)</f>
        <v>0</v>
      </c>
      <c r="L73" s="19">
        <f>SUMIFS(Qtaa,réf_ME,$A73,Datpas,"=" &amp; L$1)</f>
        <v>0</v>
      </c>
      <c r="O73" s="19">
        <f>SUMIFS(Qtaa,réf_ME,$A73,Datpas,"=" &amp; O$1)</f>
        <v>0</v>
      </c>
      <c r="R73" s="19">
        <f>SUMIFS(Qtaa,réf_ME,$A73,Datpas,"=" &amp; R$1)</f>
        <v>1600</v>
      </c>
      <c r="U73" s="19">
        <f>SUMIFS(Qtaa,réf_ME,$A73,Datpas,"=" &amp; U$1)</f>
        <v>0</v>
      </c>
      <c r="X73" s="19">
        <f>SUMIFS(Qtaa,réf_ME,$A73,Datpas,"=" &amp; X$1)</f>
        <v>0</v>
      </c>
    </row>
    <row r="74" spans="1:24" x14ac:dyDescent="0.25">
      <c r="A74">
        <v>1150945</v>
      </c>
      <c r="C74" s="19">
        <f>SUMIFS(Qtaa,réf_ME,$A74,Datpas,"&lt;" &amp; C$1)</f>
        <v>0</v>
      </c>
      <c r="F74" s="19">
        <f>SUMIFS(Qtaa,réf_ME,$A74,Datpas,"=" &amp; F$1)</f>
        <v>0</v>
      </c>
      <c r="I74" s="19">
        <f>SUMIFS(Qtaa,réf_ME,$A74,Datpas,"=" &amp; I$1)</f>
        <v>0</v>
      </c>
      <c r="L74" s="19">
        <f>SUMIFS(Qtaa,réf_ME,$A74,Datpas,"=" &amp; L$1)</f>
        <v>0</v>
      </c>
      <c r="O74" s="19">
        <f>SUMIFS(Qtaa,réf_ME,$A74,Datpas,"=" &amp; O$1)</f>
        <v>0</v>
      </c>
      <c r="R74" s="19">
        <f>SUMIFS(Qtaa,réf_ME,$A74,Datpas,"=" &amp; R$1)</f>
        <v>0</v>
      </c>
      <c r="U74" s="19">
        <f>SUMIFS(Qtaa,réf_ME,$A74,Datpas,"=" &amp; U$1)</f>
        <v>0</v>
      </c>
      <c r="X74" s="19">
        <f>SUMIFS(Qtaa,réf_ME,$A74,Datpas,"=" &amp; X$1)</f>
        <v>0</v>
      </c>
    </row>
    <row r="75" spans="1:24" x14ac:dyDescent="0.25">
      <c r="A75">
        <v>1151001</v>
      </c>
      <c r="C75" s="19">
        <f>SUMIFS(Qtaa,réf_ME,$A75,Datpas,"&lt;" &amp; C$1)</f>
        <v>0</v>
      </c>
      <c r="F75" s="19">
        <f>SUMIFS(Qtaa,réf_ME,$A75,Datpas,"=" &amp; F$1)</f>
        <v>0</v>
      </c>
      <c r="I75" s="19">
        <f>SUMIFS(Qtaa,réf_ME,$A75,Datpas,"=" &amp; I$1)</f>
        <v>0</v>
      </c>
      <c r="L75" s="19">
        <f>SUMIFS(Qtaa,réf_ME,$A75,Datpas,"=" &amp; L$1)</f>
        <v>0</v>
      </c>
      <c r="O75" s="19">
        <f>SUMIFS(Qtaa,réf_ME,$A75,Datpas,"=" &amp; O$1)</f>
        <v>0</v>
      </c>
      <c r="R75" s="19">
        <f>SUMIFS(Qtaa,réf_ME,$A75,Datpas,"=" &amp; R$1)</f>
        <v>240</v>
      </c>
      <c r="U75" s="19">
        <f>SUMIFS(Qtaa,réf_ME,$A75,Datpas,"=" &amp; U$1)</f>
        <v>0</v>
      </c>
      <c r="X75" s="19">
        <f>SUMIFS(Qtaa,réf_ME,$A75,Datpas,"=" &amp; X$1)</f>
        <v>0</v>
      </c>
    </row>
    <row r="76" spans="1:24" x14ac:dyDescent="0.25">
      <c r="A76">
        <v>1154155</v>
      </c>
      <c r="C76" s="19">
        <f>SUMIFS(Qtaa,réf_ME,$A76,Datpas,"&lt;" &amp; C$1)</f>
        <v>0</v>
      </c>
      <c r="F76" s="19">
        <f>SUMIFS(Qtaa,réf_ME,$A76,Datpas,"=" &amp; F$1)</f>
        <v>0</v>
      </c>
      <c r="I76" s="19">
        <f>SUMIFS(Qtaa,réf_ME,$A76,Datpas,"=" &amp; I$1)</f>
        <v>828</v>
      </c>
      <c r="L76" s="19">
        <f>SUMIFS(Qtaa,réf_ME,$A76,Datpas,"=" &amp; L$1)</f>
        <v>0</v>
      </c>
      <c r="O76" s="19">
        <f>SUMIFS(Qtaa,réf_ME,$A76,Datpas,"=" &amp; O$1)</f>
        <v>0</v>
      </c>
      <c r="R76" s="19">
        <f>SUMIFS(Qtaa,réf_ME,$A76,Datpas,"=" &amp; R$1)</f>
        <v>0</v>
      </c>
      <c r="U76" s="19">
        <f>SUMIFS(Qtaa,réf_ME,$A76,Datpas,"=" &amp; U$1)</f>
        <v>0</v>
      </c>
      <c r="X76" s="19">
        <f>SUMIFS(Qtaa,réf_ME,$A76,Datpas,"=" &amp; X$1)</f>
        <v>0</v>
      </c>
    </row>
    <row r="77" spans="1:24" x14ac:dyDescent="0.25">
      <c r="A77">
        <v>1155408</v>
      </c>
      <c r="C77" s="19">
        <f>SUMIFS(Qtaa,réf_ME,$A77,Datpas,"&lt;" &amp; C$1)</f>
        <v>0</v>
      </c>
      <c r="F77" s="19">
        <f>SUMIFS(Qtaa,réf_ME,$A77,Datpas,"=" &amp; F$1)</f>
        <v>14280</v>
      </c>
      <c r="I77" s="19">
        <f>SUMIFS(Qtaa,réf_ME,$A77,Datpas,"=" &amp; I$1)</f>
        <v>288</v>
      </c>
      <c r="L77" s="19">
        <f>SUMIFS(Qtaa,réf_ME,$A77,Datpas,"=" &amp; L$1)</f>
        <v>0</v>
      </c>
      <c r="O77" s="19">
        <f>SUMIFS(Qtaa,réf_ME,$A77,Datpas,"=" &amp; O$1)</f>
        <v>0</v>
      </c>
      <c r="R77" s="19">
        <f>SUMIFS(Qtaa,réf_ME,$A77,Datpas,"=" &amp; R$1)</f>
        <v>0</v>
      </c>
      <c r="U77" s="19">
        <f>SUMIFS(Qtaa,réf_ME,$A77,Datpas,"=" &amp; U$1)</f>
        <v>10356</v>
      </c>
      <c r="X77" s="19">
        <f>SUMIFS(Qtaa,réf_ME,$A77,Datpas,"=" &amp; X$1)</f>
        <v>0</v>
      </c>
    </row>
    <row r="78" spans="1:24" x14ac:dyDescent="0.25">
      <c r="A78">
        <v>1161726</v>
      </c>
      <c r="C78" s="19">
        <f>SUMIFS(Qtaa,réf_ME,$A78,Datpas,"&lt;" &amp; C$1)</f>
        <v>0</v>
      </c>
      <c r="F78" s="19">
        <f>SUMIFS(Qtaa,réf_ME,$A78,Datpas,"=" &amp; F$1)</f>
        <v>0</v>
      </c>
      <c r="I78" s="19">
        <f>SUMIFS(Qtaa,réf_ME,$A78,Datpas,"=" &amp; I$1)</f>
        <v>2016</v>
      </c>
      <c r="L78" s="19">
        <f>SUMIFS(Qtaa,réf_ME,$A78,Datpas,"=" &amp; L$1)</f>
        <v>0</v>
      </c>
      <c r="O78" s="19">
        <f>SUMIFS(Qtaa,réf_ME,$A78,Datpas,"=" &amp; O$1)</f>
        <v>0</v>
      </c>
      <c r="R78" s="19">
        <f>SUMIFS(Qtaa,réf_ME,$A78,Datpas,"=" &amp; R$1)</f>
        <v>0</v>
      </c>
      <c r="U78" s="19">
        <f>SUMIFS(Qtaa,réf_ME,$A78,Datpas,"=" &amp; U$1)</f>
        <v>2016</v>
      </c>
      <c r="X78" s="19">
        <f>SUMIFS(Qtaa,réf_ME,$A78,Datpas,"=" &amp; X$1)</f>
        <v>0</v>
      </c>
    </row>
    <row r="79" spans="1:24" x14ac:dyDescent="0.25">
      <c r="A79">
        <v>1161777</v>
      </c>
      <c r="C79" s="19">
        <f>SUMIFS(Qtaa,réf_ME,$A79,Datpas,"&lt;" &amp; C$1)</f>
        <v>0</v>
      </c>
      <c r="F79" s="19">
        <f>SUMIFS(Qtaa,réf_ME,$A79,Datpas,"=" &amp; F$1)</f>
        <v>0</v>
      </c>
      <c r="I79" s="19">
        <f>SUMIFS(Qtaa,réf_ME,$A79,Datpas,"=" &amp; I$1)</f>
        <v>2016</v>
      </c>
      <c r="L79" s="19">
        <f>SUMIFS(Qtaa,réf_ME,$A79,Datpas,"=" &amp; L$1)</f>
        <v>0</v>
      </c>
      <c r="O79" s="19">
        <f>SUMIFS(Qtaa,réf_ME,$A79,Datpas,"=" &amp; O$1)</f>
        <v>0</v>
      </c>
      <c r="R79" s="19">
        <f>SUMIFS(Qtaa,réf_ME,$A79,Datpas,"=" &amp; R$1)</f>
        <v>0</v>
      </c>
      <c r="U79" s="19">
        <f>SUMIFS(Qtaa,réf_ME,$A79,Datpas,"=" &amp; U$1)</f>
        <v>2016</v>
      </c>
      <c r="X79" s="19">
        <f>SUMIFS(Qtaa,réf_ME,$A79,Datpas,"=" &amp; X$1)</f>
        <v>0</v>
      </c>
    </row>
    <row r="80" spans="1:24" x14ac:dyDescent="0.25">
      <c r="A80">
        <v>1161871</v>
      </c>
      <c r="C80" s="19">
        <f>SUMIFS(Qtaa,réf_ME,$A80,Datpas,"&lt;" &amp; C$1)</f>
        <v>0</v>
      </c>
      <c r="F80" s="19">
        <f>SUMIFS(Qtaa,réf_ME,$A80,Datpas,"=" &amp; F$1)</f>
        <v>0</v>
      </c>
      <c r="I80" s="19">
        <f>SUMIFS(Qtaa,réf_ME,$A80,Datpas,"=" &amp; I$1)</f>
        <v>2448</v>
      </c>
      <c r="L80" s="19">
        <f>SUMIFS(Qtaa,réf_ME,$A80,Datpas,"=" &amp; L$1)</f>
        <v>768</v>
      </c>
      <c r="O80" s="19">
        <f>SUMIFS(Qtaa,réf_ME,$A80,Datpas,"=" &amp; O$1)</f>
        <v>0</v>
      </c>
      <c r="R80" s="19">
        <f>SUMIFS(Qtaa,réf_ME,$A80,Datpas,"=" &amp; R$1)</f>
        <v>0</v>
      </c>
      <c r="U80" s="19">
        <f>SUMIFS(Qtaa,réf_ME,$A80,Datpas,"=" &amp; U$1)</f>
        <v>0</v>
      </c>
      <c r="X80" s="19">
        <f>SUMIFS(Qtaa,réf_ME,$A80,Datpas,"=" &amp; X$1)</f>
        <v>0</v>
      </c>
    </row>
    <row r="81" spans="1:24" x14ac:dyDescent="0.25">
      <c r="A81">
        <v>1165873</v>
      </c>
      <c r="C81" s="19">
        <f>SUMIFS(Qtaa,réf_ME,$A81,Datpas,"&lt;" &amp; C$1)</f>
        <v>0</v>
      </c>
      <c r="F81" s="19">
        <f>SUMIFS(Qtaa,réf_ME,$A81,Datpas,"=" &amp; F$1)</f>
        <v>0</v>
      </c>
      <c r="I81" s="19">
        <f>SUMIFS(Qtaa,réf_ME,$A81,Datpas,"=" &amp; I$1)</f>
        <v>0</v>
      </c>
      <c r="L81" s="19">
        <f>SUMIFS(Qtaa,réf_ME,$A81,Datpas,"=" &amp; L$1)</f>
        <v>0</v>
      </c>
      <c r="O81" s="19">
        <f>SUMIFS(Qtaa,réf_ME,$A81,Datpas,"=" &amp; O$1)</f>
        <v>0</v>
      </c>
      <c r="R81" s="19">
        <f>SUMIFS(Qtaa,réf_ME,$A81,Datpas,"=" &amp; R$1)</f>
        <v>0</v>
      </c>
      <c r="U81" s="19">
        <f>SUMIFS(Qtaa,réf_ME,$A81,Datpas,"=" &amp; U$1)</f>
        <v>0</v>
      </c>
      <c r="X81" s="19">
        <f>SUMIFS(Qtaa,réf_ME,$A81,Datpas,"=" &amp; X$1)</f>
        <v>775.63598112000011</v>
      </c>
    </row>
    <row r="82" spans="1:24" x14ac:dyDescent="0.25">
      <c r="A82">
        <v>1165939</v>
      </c>
      <c r="C82" s="19">
        <f>SUMIFS(Qtaa,réf_ME,$A82,Datpas,"&lt;" &amp; C$1)</f>
        <v>0</v>
      </c>
      <c r="F82" s="19">
        <f>SUMIFS(Qtaa,réf_ME,$A82,Datpas,"=" &amp; F$1)</f>
        <v>3648</v>
      </c>
      <c r="I82" s="19">
        <f>SUMIFS(Qtaa,réf_ME,$A82,Datpas,"=" &amp; I$1)</f>
        <v>0</v>
      </c>
      <c r="L82" s="19">
        <f>SUMIFS(Qtaa,réf_ME,$A82,Datpas,"=" &amp; L$1)</f>
        <v>0</v>
      </c>
      <c r="O82" s="19">
        <f>SUMIFS(Qtaa,réf_ME,$A82,Datpas,"=" &amp; O$1)</f>
        <v>0</v>
      </c>
      <c r="R82" s="19">
        <f>SUMIFS(Qtaa,réf_ME,$A82,Datpas,"=" &amp; R$1)</f>
        <v>0</v>
      </c>
      <c r="U82" s="19">
        <f>SUMIFS(Qtaa,réf_ME,$A82,Datpas,"=" &amp; U$1)</f>
        <v>0</v>
      </c>
      <c r="X82" s="19">
        <f>SUMIFS(Qtaa,réf_ME,$A82,Datpas,"=" &amp; X$1)</f>
        <v>0</v>
      </c>
    </row>
    <row r="83" spans="1:24" x14ac:dyDescent="0.25">
      <c r="A83">
        <v>1165949</v>
      </c>
      <c r="C83" s="19">
        <f>SUMIFS(Qtaa,réf_ME,$A83,Datpas,"&lt;" &amp; C$1)</f>
        <v>0</v>
      </c>
      <c r="F83" s="19">
        <f>SUMIFS(Qtaa,réf_ME,$A83,Datpas,"=" &amp; F$1)</f>
        <v>0</v>
      </c>
      <c r="I83" s="19">
        <f>SUMIFS(Qtaa,réf_ME,$A83,Datpas,"=" &amp; I$1)</f>
        <v>0</v>
      </c>
      <c r="L83" s="19">
        <f>SUMIFS(Qtaa,réf_ME,$A83,Datpas,"=" &amp; L$1)</f>
        <v>0</v>
      </c>
      <c r="O83" s="19">
        <f>SUMIFS(Qtaa,réf_ME,$A83,Datpas,"=" &amp; O$1)</f>
        <v>0</v>
      </c>
      <c r="R83" s="19">
        <f>SUMIFS(Qtaa,réf_ME,$A83,Datpas,"=" &amp; R$1)</f>
        <v>0</v>
      </c>
      <c r="U83" s="19">
        <f>SUMIFS(Qtaa,réf_ME,$A83,Datpas,"=" &amp; U$1)</f>
        <v>0</v>
      </c>
      <c r="X83" s="19">
        <f>SUMIFS(Qtaa,réf_ME,$A83,Datpas,"=" &amp; X$1)</f>
        <v>7392</v>
      </c>
    </row>
    <row r="84" spans="1:24" x14ac:dyDescent="0.25">
      <c r="A84">
        <v>1167377</v>
      </c>
      <c r="C84" s="19">
        <f>SUMIFS(Qtaa,réf_ME,$A84,Datpas,"&lt;" &amp; C$1)</f>
        <v>0</v>
      </c>
      <c r="F84" s="19">
        <f>SUMIFS(Qtaa,réf_ME,$A84,Datpas,"=" &amp; F$1)</f>
        <v>0</v>
      </c>
      <c r="I84" s="19">
        <f>SUMIFS(Qtaa,réf_ME,$A84,Datpas,"=" &amp; I$1)</f>
        <v>0</v>
      </c>
      <c r="L84" s="19">
        <f>SUMIFS(Qtaa,réf_ME,$A84,Datpas,"=" &amp; L$1)</f>
        <v>0</v>
      </c>
      <c r="O84" s="19">
        <f>SUMIFS(Qtaa,réf_ME,$A84,Datpas,"=" &amp; O$1)</f>
        <v>0</v>
      </c>
      <c r="R84" s="19">
        <f>SUMIFS(Qtaa,réf_ME,$A84,Datpas,"=" &amp; R$1)</f>
        <v>0</v>
      </c>
      <c r="U84" s="19">
        <f>SUMIFS(Qtaa,réf_ME,$A84,Datpas,"=" &amp; U$1)</f>
        <v>24.984287999999996</v>
      </c>
      <c r="X84" s="19">
        <f>SUMIFS(Qtaa,réf_ME,$A84,Datpas,"=" &amp; X$1)</f>
        <v>0</v>
      </c>
    </row>
    <row r="85" spans="1:24" x14ac:dyDescent="0.25">
      <c r="A85">
        <v>1171313</v>
      </c>
      <c r="C85" s="19">
        <f>SUMIFS(Qtaa,réf_ME,$A85,Datpas,"&lt;" &amp; C$1)</f>
        <v>0</v>
      </c>
      <c r="F85" s="19">
        <f>SUMIFS(Qtaa,réf_ME,$A85,Datpas,"=" &amp; F$1)</f>
        <v>0</v>
      </c>
      <c r="I85" s="19">
        <f>SUMIFS(Qtaa,réf_ME,$A85,Datpas,"=" &amp; I$1)</f>
        <v>0</v>
      </c>
      <c r="L85" s="19">
        <f>SUMIFS(Qtaa,réf_ME,$A85,Datpas,"=" &amp; L$1)</f>
        <v>0</v>
      </c>
      <c r="O85" s="19">
        <f>SUMIFS(Qtaa,réf_ME,$A85,Datpas,"=" &amp; O$1)</f>
        <v>0</v>
      </c>
      <c r="R85" s="19">
        <f>SUMIFS(Qtaa,réf_ME,$A85,Datpas,"=" &amp; R$1)</f>
        <v>0</v>
      </c>
      <c r="U85" s="19">
        <f>SUMIFS(Qtaa,réf_ME,$A85,Datpas,"=" &amp; U$1)</f>
        <v>0</v>
      </c>
      <c r="X85" s="19">
        <f>SUMIFS(Qtaa,réf_ME,$A85,Datpas,"=" &amp; X$1)</f>
        <v>7392</v>
      </c>
    </row>
    <row r="86" spans="1:24" x14ac:dyDescent="0.25">
      <c r="A86">
        <v>1171415</v>
      </c>
      <c r="C86" s="19">
        <f>SUMIFS(Qtaa,réf_ME,$A86,Datpas,"&lt;" &amp; C$1)</f>
        <v>0</v>
      </c>
      <c r="F86" s="19">
        <f>SUMIFS(Qtaa,réf_ME,$A86,Datpas,"=" &amp; F$1)</f>
        <v>0</v>
      </c>
      <c r="I86" s="19">
        <f>SUMIFS(Qtaa,réf_ME,$A86,Datpas,"=" &amp; I$1)</f>
        <v>0</v>
      </c>
      <c r="L86" s="19">
        <f>SUMIFS(Qtaa,réf_ME,$A86,Datpas,"=" &amp; L$1)</f>
        <v>0</v>
      </c>
      <c r="O86" s="19">
        <f>SUMIFS(Qtaa,réf_ME,$A86,Datpas,"=" &amp; O$1)</f>
        <v>0</v>
      </c>
      <c r="R86" s="19">
        <f>SUMIFS(Qtaa,réf_ME,$A86,Datpas,"=" &amp; R$1)</f>
        <v>0</v>
      </c>
      <c r="U86" s="19">
        <f>SUMIFS(Qtaa,réf_ME,$A86,Datpas,"=" &amp; U$1)</f>
        <v>0</v>
      </c>
      <c r="X86" s="19">
        <f>SUMIFS(Qtaa,réf_ME,$A86,Datpas,"=" &amp; X$1)</f>
        <v>0</v>
      </c>
    </row>
    <row r="87" spans="1:24" x14ac:dyDescent="0.25">
      <c r="A87">
        <v>1171418</v>
      </c>
      <c r="C87" s="19">
        <f>SUMIFS(Qtaa,réf_ME,$A87,Datpas,"&lt;" &amp; C$1)</f>
        <v>0</v>
      </c>
      <c r="F87" s="19">
        <f>SUMIFS(Qtaa,réf_ME,$A87,Datpas,"=" &amp; F$1)</f>
        <v>0</v>
      </c>
      <c r="I87" s="19">
        <f>SUMIFS(Qtaa,réf_ME,$A87,Datpas,"=" &amp; I$1)</f>
        <v>0</v>
      </c>
      <c r="L87" s="19">
        <f>SUMIFS(Qtaa,réf_ME,$A87,Datpas,"=" &amp; L$1)</f>
        <v>240</v>
      </c>
      <c r="O87" s="19">
        <f>SUMIFS(Qtaa,réf_ME,$A87,Datpas,"=" &amp; O$1)</f>
        <v>0</v>
      </c>
      <c r="R87" s="19">
        <f>SUMIFS(Qtaa,réf_ME,$A87,Datpas,"=" &amp; R$1)</f>
        <v>0</v>
      </c>
      <c r="U87" s="19">
        <f>SUMIFS(Qtaa,réf_ME,$A87,Datpas,"=" &amp; U$1)</f>
        <v>0</v>
      </c>
      <c r="X87" s="19">
        <f>SUMIFS(Qtaa,réf_ME,$A87,Datpas,"=" &amp; X$1)</f>
        <v>0</v>
      </c>
    </row>
    <row r="88" spans="1:24" x14ac:dyDescent="0.25">
      <c r="A88">
        <v>1171421</v>
      </c>
      <c r="C88" s="19">
        <f>SUMIFS(Qtaa,réf_ME,$A88,Datpas,"&lt;" &amp; C$1)</f>
        <v>0</v>
      </c>
      <c r="F88" s="19">
        <f>SUMIFS(Qtaa,réf_ME,$A88,Datpas,"=" &amp; F$1)</f>
        <v>0</v>
      </c>
      <c r="I88" s="19">
        <f>SUMIFS(Qtaa,réf_ME,$A88,Datpas,"=" &amp; I$1)</f>
        <v>0</v>
      </c>
      <c r="L88" s="19">
        <f>SUMIFS(Qtaa,réf_ME,$A88,Datpas,"=" &amp; L$1)</f>
        <v>0</v>
      </c>
      <c r="O88" s="19">
        <f>SUMIFS(Qtaa,réf_ME,$A88,Datpas,"=" &amp; O$1)</f>
        <v>0</v>
      </c>
      <c r="R88" s="19">
        <f>SUMIFS(Qtaa,réf_ME,$A88,Datpas,"=" &amp; R$1)</f>
        <v>0</v>
      </c>
      <c r="U88" s="19">
        <f>SUMIFS(Qtaa,réf_ME,$A88,Datpas,"=" &amp; U$1)</f>
        <v>0</v>
      </c>
      <c r="X88" s="19">
        <f>SUMIFS(Qtaa,réf_ME,$A88,Datpas,"=" &amp; X$1)</f>
        <v>0</v>
      </c>
    </row>
    <row r="89" spans="1:24" x14ac:dyDescent="0.25">
      <c r="A89">
        <v>1171423</v>
      </c>
      <c r="C89" s="19">
        <f>SUMIFS(Qtaa,réf_ME,$A89,Datpas,"&lt;" &amp; C$1)</f>
        <v>0</v>
      </c>
      <c r="F89" s="19">
        <f>SUMIFS(Qtaa,réf_ME,$A89,Datpas,"=" &amp; F$1)</f>
        <v>0</v>
      </c>
      <c r="I89" s="19">
        <f>SUMIFS(Qtaa,réf_ME,$A89,Datpas,"=" &amp; I$1)</f>
        <v>0</v>
      </c>
      <c r="L89" s="19">
        <f>SUMIFS(Qtaa,réf_ME,$A89,Datpas,"=" &amp; L$1)</f>
        <v>0</v>
      </c>
      <c r="O89" s="19">
        <f>SUMIFS(Qtaa,réf_ME,$A89,Datpas,"=" &amp; O$1)</f>
        <v>0</v>
      </c>
      <c r="R89" s="19">
        <f>SUMIFS(Qtaa,réf_ME,$A89,Datpas,"=" &amp; R$1)</f>
        <v>0</v>
      </c>
      <c r="U89" s="19">
        <f>SUMIFS(Qtaa,réf_ME,$A89,Datpas,"=" &amp; U$1)</f>
        <v>0</v>
      </c>
      <c r="X89" s="19">
        <f>SUMIFS(Qtaa,réf_ME,$A89,Datpas,"=" &amp; X$1)</f>
        <v>280</v>
      </c>
    </row>
    <row r="90" spans="1:24" x14ac:dyDescent="0.25">
      <c r="A90">
        <v>1171426</v>
      </c>
      <c r="C90" s="19">
        <f>SUMIFS(Qtaa,réf_ME,$A90,Datpas,"&lt;" &amp; C$1)</f>
        <v>0</v>
      </c>
      <c r="F90" s="19">
        <f>SUMIFS(Qtaa,réf_ME,$A90,Datpas,"=" &amp; F$1)</f>
        <v>0</v>
      </c>
      <c r="I90" s="19">
        <f>SUMIFS(Qtaa,réf_ME,$A90,Datpas,"=" &amp; I$1)</f>
        <v>0</v>
      </c>
      <c r="L90" s="19">
        <f>SUMIFS(Qtaa,réf_ME,$A90,Datpas,"=" &amp; L$1)</f>
        <v>1200</v>
      </c>
      <c r="O90" s="19">
        <f>SUMIFS(Qtaa,réf_ME,$A90,Datpas,"=" &amp; O$1)</f>
        <v>0</v>
      </c>
      <c r="R90" s="19">
        <f>SUMIFS(Qtaa,réf_ME,$A90,Datpas,"=" &amp; R$1)</f>
        <v>0</v>
      </c>
      <c r="U90" s="19">
        <f>SUMIFS(Qtaa,réf_ME,$A90,Datpas,"=" &amp; U$1)</f>
        <v>0</v>
      </c>
      <c r="X90" s="19">
        <f>SUMIFS(Qtaa,réf_ME,$A90,Datpas,"=" &amp; X$1)</f>
        <v>0</v>
      </c>
    </row>
    <row r="91" spans="1:24" x14ac:dyDescent="0.25">
      <c r="A91">
        <v>1174954</v>
      </c>
      <c r="C91" s="19">
        <f>SUMIFS(Qtaa,réf_ME,$A91,Datpas,"&lt;" &amp; C$1)</f>
        <v>0</v>
      </c>
      <c r="F91" s="19">
        <f>SUMIFS(Qtaa,réf_ME,$A91,Datpas,"=" &amp; F$1)</f>
        <v>0</v>
      </c>
      <c r="I91" s="19">
        <f>SUMIFS(Qtaa,réf_ME,$A91,Datpas,"=" &amp; I$1)</f>
        <v>0</v>
      </c>
      <c r="L91" s="19">
        <f>SUMIFS(Qtaa,réf_ME,$A91,Datpas,"=" &amp; L$1)</f>
        <v>0</v>
      </c>
      <c r="O91" s="19">
        <f>SUMIFS(Qtaa,réf_ME,$A91,Datpas,"=" &amp; O$1)</f>
        <v>1104</v>
      </c>
      <c r="R91" s="19">
        <f>SUMIFS(Qtaa,réf_ME,$A91,Datpas,"=" &amp; R$1)</f>
        <v>0</v>
      </c>
      <c r="U91" s="19">
        <f>SUMIFS(Qtaa,réf_ME,$A91,Datpas,"=" &amp; U$1)</f>
        <v>0</v>
      </c>
      <c r="X91" s="19">
        <f>SUMIFS(Qtaa,réf_ME,$A91,Datpas,"=" &amp; X$1)</f>
        <v>0</v>
      </c>
    </row>
    <row r="92" spans="1:24" x14ac:dyDescent="0.25">
      <c r="A92">
        <v>1174981</v>
      </c>
      <c r="C92" s="19">
        <f>SUMIFS(Qtaa,réf_ME,$A92,Datpas,"&lt;" &amp; C$1)</f>
        <v>0</v>
      </c>
      <c r="F92" s="19">
        <f>SUMIFS(Qtaa,réf_ME,$A92,Datpas,"=" &amp; F$1)</f>
        <v>0</v>
      </c>
      <c r="I92" s="19">
        <f>SUMIFS(Qtaa,réf_ME,$A92,Datpas,"=" &amp; I$1)</f>
        <v>0</v>
      </c>
      <c r="L92" s="19">
        <f>SUMIFS(Qtaa,réf_ME,$A92,Datpas,"=" &amp; L$1)</f>
        <v>816</v>
      </c>
      <c r="O92" s="19">
        <f>SUMIFS(Qtaa,réf_ME,$A92,Datpas,"=" &amp; O$1)</f>
        <v>0</v>
      </c>
      <c r="R92" s="19">
        <f>SUMIFS(Qtaa,réf_ME,$A92,Datpas,"=" &amp; R$1)</f>
        <v>0</v>
      </c>
      <c r="U92" s="19">
        <f>SUMIFS(Qtaa,réf_ME,$A92,Datpas,"=" &amp; U$1)</f>
        <v>0</v>
      </c>
      <c r="X92" s="19">
        <f>SUMIFS(Qtaa,réf_ME,$A92,Datpas,"=" &amp; X$1)</f>
        <v>0</v>
      </c>
    </row>
    <row r="93" spans="1:24" x14ac:dyDescent="0.25">
      <c r="A93">
        <v>1175032</v>
      </c>
      <c r="C93" s="19">
        <f>SUMIFS(Qtaa,réf_ME,$A93,Datpas,"&lt;" &amp; C$1)</f>
        <v>0</v>
      </c>
      <c r="F93" s="19">
        <f>SUMIFS(Qtaa,réf_ME,$A93,Datpas,"=" &amp; F$1)</f>
        <v>0</v>
      </c>
      <c r="I93" s="19">
        <f>SUMIFS(Qtaa,réf_ME,$A93,Datpas,"=" &amp; I$1)</f>
        <v>0</v>
      </c>
      <c r="L93" s="19">
        <f>SUMIFS(Qtaa,réf_ME,$A93,Datpas,"=" &amp; L$1)</f>
        <v>0</v>
      </c>
      <c r="O93" s="19">
        <f>SUMIFS(Qtaa,réf_ME,$A93,Datpas,"=" &amp; O$1)</f>
        <v>1104</v>
      </c>
      <c r="R93" s="19">
        <f>SUMIFS(Qtaa,réf_ME,$A93,Datpas,"=" &amp; R$1)</f>
        <v>0</v>
      </c>
      <c r="U93" s="19">
        <f>SUMIFS(Qtaa,réf_ME,$A93,Datpas,"=" &amp; U$1)</f>
        <v>0</v>
      </c>
      <c r="X93" s="19">
        <f>SUMIFS(Qtaa,réf_ME,$A93,Datpas,"=" &amp; X$1)</f>
        <v>0</v>
      </c>
    </row>
    <row r="94" spans="1:24" x14ac:dyDescent="0.25">
      <c r="A94">
        <v>1180531</v>
      </c>
      <c r="C94" s="19">
        <f>SUMIFS(Qtaa,réf_ME,$A94,Datpas,"&lt;" &amp; C$1)</f>
        <v>0</v>
      </c>
      <c r="F94" s="19">
        <f>SUMIFS(Qtaa,réf_ME,$A94,Datpas,"=" &amp; F$1)</f>
        <v>0</v>
      </c>
      <c r="I94" s="19">
        <f>SUMIFS(Qtaa,réf_ME,$A94,Datpas,"=" &amp; I$1)</f>
        <v>0</v>
      </c>
      <c r="L94" s="19">
        <f>SUMIFS(Qtaa,réf_ME,$A94,Datpas,"=" &amp; L$1)</f>
        <v>0</v>
      </c>
      <c r="O94" s="19">
        <f>SUMIFS(Qtaa,réf_ME,$A94,Datpas,"=" &amp; O$1)</f>
        <v>0</v>
      </c>
      <c r="R94" s="19">
        <f>SUMIFS(Qtaa,réf_ME,$A94,Datpas,"=" &amp; R$1)</f>
        <v>0</v>
      </c>
      <c r="U94" s="19">
        <f>SUMIFS(Qtaa,réf_ME,$A94,Datpas,"=" &amp; U$1)</f>
        <v>20.7200448</v>
      </c>
      <c r="X94" s="19">
        <f>SUMIFS(Qtaa,réf_ME,$A94,Datpas,"=" &amp; X$1)</f>
        <v>0</v>
      </c>
    </row>
    <row r="95" spans="1:24" x14ac:dyDescent="0.25">
      <c r="A95">
        <v>1189502</v>
      </c>
      <c r="C95" s="19">
        <f>SUMIFS(Qtaa,réf_ME,$A95,Datpas,"&lt;" &amp; C$1)</f>
        <v>0</v>
      </c>
      <c r="F95" s="19">
        <f>SUMIFS(Qtaa,réf_ME,$A95,Datpas,"=" &amp; F$1)</f>
        <v>0</v>
      </c>
      <c r="I95" s="19">
        <f>SUMIFS(Qtaa,réf_ME,$A95,Datpas,"=" &amp; I$1)</f>
        <v>0</v>
      </c>
      <c r="L95" s="19">
        <f>SUMIFS(Qtaa,réf_ME,$A95,Datpas,"=" &amp; L$1)</f>
        <v>0</v>
      </c>
      <c r="O95" s="19">
        <f>SUMIFS(Qtaa,réf_ME,$A95,Datpas,"=" &amp; O$1)</f>
        <v>0</v>
      </c>
      <c r="R95" s="19">
        <f>SUMIFS(Qtaa,réf_ME,$A95,Datpas,"=" &amp; R$1)</f>
        <v>0</v>
      </c>
      <c r="U95" s="19">
        <f>SUMIFS(Qtaa,réf_ME,$A95,Datpas,"=" &amp; U$1)</f>
        <v>0</v>
      </c>
      <c r="X95" s="19">
        <f>SUMIFS(Qtaa,réf_ME,$A95,Datpas,"=" &amp; X$1)</f>
        <v>0</v>
      </c>
    </row>
    <row r="96" spans="1:24" x14ac:dyDescent="0.25">
      <c r="A96">
        <v>1189505</v>
      </c>
      <c r="C96" s="19">
        <f>SUMIFS(Qtaa,réf_ME,$A96,Datpas,"&lt;" &amp; C$1)</f>
        <v>0</v>
      </c>
      <c r="F96" s="19">
        <f>SUMIFS(Qtaa,réf_ME,$A96,Datpas,"=" &amp; F$1)</f>
        <v>0</v>
      </c>
      <c r="I96" s="19">
        <f>SUMIFS(Qtaa,réf_ME,$A96,Datpas,"=" &amp; I$1)</f>
        <v>0</v>
      </c>
      <c r="L96" s="19">
        <f>SUMIFS(Qtaa,réf_ME,$A96,Datpas,"=" &amp; L$1)</f>
        <v>0</v>
      </c>
      <c r="O96" s="19">
        <f>SUMIFS(Qtaa,réf_ME,$A96,Datpas,"=" &amp; O$1)</f>
        <v>0</v>
      </c>
      <c r="R96" s="19">
        <f>SUMIFS(Qtaa,réf_ME,$A96,Datpas,"=" &amp; R$1)</f>
        <v>0</v>
      </c>
      <c r="U96" s="19">
        <f>SUMIFS(Qtaa,réf_ME,$A96,Datpas,"=" &amp; U$1)</f>
        <v>0</v>
      </c>
      <c r="X96" s="19">
        <f>SUMIFS(Qtaa,réf_ME,$A96,Datpas,"=" &amp; X$1)</f>
        <v>0</v>
      </c>
    </row>
    <row r="97" spans="1:24" x14ac:dyDescent="0.25">
      <c r="A97">
        <v>1189506</v>
      </c>
      <c r="C97" s="19">
        <f>SUMIFS(Qtaa,réf_ME,$A97,Datpas,"&lt;" &amp; C$1)</f>
        <v>0</v>
      </c>
      <c r="F97" s="19">
        <f>SUMIFS(Qtaa,réf_ME,$A97,Datpas,"=" &amp; F$1)</f>
        <v>0</v>
      </c>
      <c r="I97" s="19">
        <f>SUMIFS(Qtaa,réf_ME,$A97,Datpas,"=" &amp; I$1)</f>
        <v>0</v>
      </c>
      <c r="L97" s="19">
        <f>SUMIFS(Qtaa,réf_ME,$A97,Datpas,"=" &amp; L$1)</f>
        <v>0</v>
      </c>
      <c r="O97" s="19">
        <f>SUMIFS(Qtaa,réf_ME,$A97,Datpas,"=" &amp; O$1)</f>
        <v>0</v>
      </c>
      <c r="R97" s="19">
        <f>SUMIFS(Qtaa,réf_ME,$A97,Datpas,"=" &amp; R$1)</f>
        <v>0</v>
      </c>
      <c r="U97" s="19">
        <f>SUMIFS(Qtaa,réf_ME,$A97,Datpas,"=" &amp; U$1)</f>
        <v>0</v>
      </c>
      <c r="X97" s="19">
        <f>SUMIFS(Qtaa,réf_ME,$A97,Datpas,"=" &amp; X$1)</f>
        <v>0</v>
      </c>
    </row>
    <row r="98" spans="1:24" x14ac:dyDescent="0.25">
      <c r="A98">
        <v>1192002</v>
      </c>
      <c r="C98" s="19">
        <f>SUMIFS(Qtaa,réf_ME,$A98,Datpas,"&lt;" &amp; C$1)</f>
        <v>0</v>
      </c>
      <c r="F98" s="19">
        <f>SUMIFS(Qtaa,réf_ME,$A98,Datpas,"=" &amp; F$1)</f>
        <v>0</v>
      </c>
      <c r="I98" s="19">
        <f>SUMIFS(Qtaa,réf_ME,$A98,Datpas,"=" &amp; I$1)</f>
        <v>0</v>
      </c>
      <c r="L98" s="19">
        <f>SUMIFS(Qtaa,réf_ME,$A98,Datpas,"=" &amp; L$1)</f>
        <v>0</v>
      </c>
      <c r="O98" s="19">
        <f>SUMIFS(Qtaa,réf_ME,$A98,Datpas,"=" &amp; O$1)</f>
        <v>0</v>
      </c>
      <c r="R98" s="19">
        <f>SUMIFS(Qtaa,réf_ME,$A98,Datpas,"=" &amp; R$1)</f>
        <v>0</v>
      </c>
      <c r="U98" s="19">
        <f>SUMIFS(Qtaa,réf_ME,$A98,Datpas,"=" &amp; U$1)</f>
        <v>96</v>
      </c>
      <c r="X98" s="19">
        <f>SUMIFS(Qtaa,réf_ME,$A98,Datpas,"=" &amp; X$1)</f>
        <v>0</v>
      </c>
    </row>
    <row r="99" spans="1:24" x14ac:dyDescent="0.25">
      <c r="A99">
        <v>1192005</v>
      </c>
      <c r="C99" s="19">
        <f>SUMIFS(Qtaa,réf_ME,$A99,Datpas,"&lt;" &amp; C$1)</f>
        <v>0</v>
      </c>
      <c r="F99" s="19">
        <f>SUMIFS(Qtaa,réf_ME,$A99,Datpas,"=" &amp; F$1)</f>
        <v>0</v>
      </c>
      <c r="I99" s="19">
        <f>SUMIFS(Qtaa,réf_ME,$A99,Datpas,"=" &amp; I$1)</f>
        <v>0</v>
      </c>
      <c r="L99" s="19">
        <f>SUMIFS(Qtaa,réf_ME,$A99,Datpas,"=" &amp; L$1)</f>
        <v>0</v>
      </c>
      <c r="O99" s="19">
        <f>SUMIFS(Qtaa,réf_ME,$A99,Datpas,"=" &amp; O$1)</f>
        <v>0</v>
      </c>
      <c r="R99" s="19">
        <f>SUMIFS(Qtaa,réf_ME,$A99,Datpas,"=" &amp; R$1)</f>
        <v>0</v>
      </c>
      <c r="U99" s="19">
        <f>SUMIFS(Qtaa,réf_ME,$A99,Datpas,"=" &amp; U$1)</f>
        <v>0</v>
      </c>
      <c r="X99" s="19">
        <f>SUMIFS(Qtaa,réf_ME,$A99,Datpas,"=" &amp; X$1)</f>
        <v>0</v>
      </c>
    </row>
    <row r="100" spans="1:24" x14ac:dyDescent="0.25">
      <c r="A100">
        <v>1199070</v>
      </c>
      <c r="C100" s="19">
        <f>SUMIFS(Qtaa,réf_ME,$A100,Datpas,"&lt;" &amp; C$1)</f>
        <v>0</v>
      </c>
      <c r="F100" s="19">
        <f>SUMIFS(Qtaa,réf_ME,$A100,Datpas,"=" &amp; F$1)</f>
        <v>0</v>
      </c>
      <c r="I100" s="19">
        <f>SUMIFS(Qtaa,réf_ME,$A100,Datpas,"=" &amp; I$1)</f>
        <v>0</v>
      </c>
      <c r="L100" s="19">
        <f>SUMIFS(Qtaa,réf_ME,$A100,Datpas,"=" &amp; L$1)</f>
        <v>0</v>
      </c>
      <c r="O100" s="19">
        <f>SUMIFS(Qtaa,réf_ME,$A100,Datpas,"=" &amp; O$1)</f>
        <v>2832</v>
      </c>
      <c r="R100" s="19">
        <f>SUMIFS(Qtaa,réf_ME,$A100,Datpas,"=" &amp; R$1)</f>
        <v>0</v>
      </c>
      <c r="U100" s="19">
        <f>SUMIFS(Qtaa,réf_ME,$A100,Datpas,"=" &amp; U$1)</f>
        <v>0</v>
      </c>
      <c r="X100" s="19">
        <f>SUMIFS(Qtaa,réf_ME,$A100,Datpas,"=" &amp; X$1)</f>
        <v>0</v>
      </c>
    </row>
    <row r="101" spans="1:24" x14ac:dyDescent="0.25">
      <c r="A101">
        <v>1209374</v>
      </c>
      <c r="C101" s="19">
        <f>SUMIFS(Qtaa,réf_ME,$A101,Datpas,"&lt;" &amp; C$1)</f>
        <v>0</v>
      </c>
      <c r="F101" s="19">
        <f>SUMIFS(Qtaa,réf_ME,$A101,Datpas,"=" &amp; F$1)</f>
        <v>0</v>
      </c>
      <c r="I101" s="19">
        <f>SUMIFS(Qtaa,réf_ME,$A101,Datpas,"=" &amp; I$1)</f>
        <v>0</v>
      </c>
      <c r="L101" s="19">
        <f>SUMIFS(Qtaa,réf_ME,$A101,Datpas,"=" &amp; L$1)</f>
        <v>0</v>
      </c>
      <c r="O101" s="19">
        <f>SUMIFS(Qtaa,réf_ME,$A101,Datpas,"=" &amp; O$1)</f>
        <v>0</v>
      </c>
      <c r="R101" s="19">
        <f>SUMIFS(Qtaa,réf_ME,$A101,Datpas,"=" &amp; R$1)</f>
        <v>0</v>
      </c>
      <c r="U101" s="19">
        <f>SUMIFS(Qtaa,réf_ME,$A101,Datpas,"=" &amp; U$1)</f>
        <v>0</v>
      </c>
      <c r="X101" s="19">
        <f>SUMIFS(Qtaa,réf_ME,$A101,Datpas,"=" &amp; X$1)</f>
        <v>0</v>
      </c>
    </row>
    <row r="102" spans="1:24" x14ac:dyDescent="0.25">
      <c r="A102">
        <v>1209379</v>
      </c>
      <c r="C102" s="19">
        <f>SUMIFS(Qtaa,réf_ME,$A102,Datpas,"&lt;" &amp; C$1)</f>
        <v>0</v>
      </c>
      <c r="F102" s="19">
        <f>SUMIFS(Qtaa,réf_ME,$A102,Datpas,"=" &amp; F$1)</f>
        <v>0</v>
      </c>
      <c r="I102" s="19">
        <f>SUMIFS(Qtaa,réf_ME,$A102,Datpas,"=" &amp; I$1)</f>
        <v>0</v>
      </c>
      <c r="L102" s="19">
        <f>SUMIFS(Qtaa,réf_ME,$A102,Datpas,"=" &amp; L$1)</f>
        <v>0</v>
      </c>
      <c r="O102" s="19">
        <f>SUMIFS(Qtaa,réf_ME,$A102,Datpas,"=" &amp; O$1)</f>
        <v>0</v>
      </c>
      <c r="R102" s="19">
        <f>SUMIFS(Qtaa,réf_ME,$A102,Datpas,"=" &amp; R$1)</f>
        <v>0</v>
      </c>
      <c r="U102" s="19">
        <f>SUMIFS(Qtaa,réf_ME,$A102,Datpas,"=" &amp; U$1)</f>
        <v>0</v>
      </c>
      <c r="X102" s="19">
        <f>SUMIFS(Qtaa,réf_ME,$A102,Datpas,"=" &amp; X$1)</f>
        <v>0</v>
      </c>
    </row>
    <row r="103" spans="1:24" x14ac:dyDescent="0.25">
      <c r="A103">
        <v>1210573</v>
      </c>
      <c r="C103" s="19">
        <f>SUMIFS(Qtaa,réf_ME,$A103,Datpas,"&lt;" &amp; C$1)</f>
        <v>0</v>
      </c>
      <c r="F103" s="19">
        <f>SUMIFS(Qtaa,réf_ME,$A103,Datpas,"=" &amp; F$1)</f>
        <v>0</v>
      </c>
      <c r="I103" s="19">
        <f>SUMIFS(Qtaa,réf_ME,$A103,Datpas,"=" &amp; I$1)</f>
        <v>144</v>
      </c>
      <c r="L103" s="19">
        <f>SUMIFS(Qtaa,réf_ME,$A103,Datpas,"=" &amp; L$1)</f>
        <v>0</v>
      </c>
      <c r="O103" s="19">
        <f>SUMIFS(Qtaa,réf_ME,$A103,Datpas,"=" &amp; O$1)</f>
        <v>0</v>
      </c>
      <c r="R103" s="19">
        <f>SUMIFS(Qtaa,réf_ME,$A103,Datpas,"=" &amp; R$1)</f>
        <v>0</v>
      </c>
      <c r="U103" s="19">
        <f>SUMIFS(Qtaa,réf_ME,$A103,Datpas,"=" &amp; U$1)</f>
        <v>0</v>
      </c>
      <c r="X103" s="19">
        <f>SUMIFS(Qtaa,réf_ME,$A103,Datpas,"=" &amp; X$1)</f>
        <v>0</v>
      </c>
    </row>
    <row r="104" spans="1:24" x14ac:dyDescent="0.25">
      <c r="A104">
        <v>1214909</v>
      </c>
      <c r="C104" s="19">
        <f>SUMIFS(Qtaa,réf_ME,$A104,Datpas,"&lt;" &amp; C$1)</f>
        <v>0</v>
      </c>
      <c r="F104" s="19">
        <f>SUMIFS(Qtaa,réf_ME,$A104,Datpas,"=" &amp; F$1)</f>
        <v>300</v>
      </c>
      <c r="I104" s="19">
        <f>SUMIFS(Qtaa,réf_ME,$A104,Datpas,"=" &amp; I$1)</f>
        <v>128</v>
      </c>
      <c r="L104" s="19">
        <f>SUMIFS(Qtaa,réf_ME,$A104,Datpas,"=" &amp; L$1)</f>
        <v>0</v>
      </c>
      <c r="O104" s="19">
        <f>SUMIFS(Qtaa,réf_ME,$A104,Datpas,"=" &amp; O$1)</f>
        <v>0</v>
      </c>
      <c r="R104" s="19">
        <f>SUMIFS(Qtaa,réf_ME,$A104,Datpas,"=" &amp; R$1)</f>
        <v>0</v>
      </c>
      <c r="U104" s="19">
        <f>SUMIFS(Qtaa,réf_ME,$A104,Datpas,"=" &amp; U$1)</f>
        <v>0</v>
      </c>
      <c r="X104" s="19">
        <f>SUMIFS(Qtaa,réf_ME,$A104,Datpas,"=" &amp; X$1)</f>
        <v>120</v>
      </c>
    </row>
    <row r="105" spans="1:24" x14ac:dyDescent="0.25">
      <c r="A105">
        <v>1223033</v>
      </c>
      <c r="C105" s="19">
        <f>SUMIFS(Qtaa,réf_ME,$A105,Datpas,"&lt;" &amp; C$1)</f>
        <v>0</v>
      </c>
      <c r="F105" s="19">
        <f>SUMIFS(Qtaa,réf_ME,$A105,Datpas,"=" &amp; F$1)</f>
        <v>0</v>
      </c>
      <c r="I105" s="19">
        <f>SUMIFS(Qtaa,réf_ME,$A105,Datpas,"=" &amp; I$1)</f>
        <v>0</v>
      </c>
      <c r="L105" s="19">
        <f>SUMIFS(Qtaa,réf_ME,$A105,Datpas,"=" &amp; L$1)</f>
        <v>0</v>
      </c>
      <c r="O105" s="19">
        <f>SUMIFS(Qtaa,réf_ME,$A105,Datpas,"=" &amp; O$1)</f>
        <v>0</v>
      </c>
      <c r="R105" s="19">
        <f>SUMIFS(Qtaa,réf_ME,$A105,Datpas,"=" &amp; R$1)</f>
        <v>0</v>
      </c>
      <c r="U105" s="19">
        <f>SUMIFS(Qtaa,réf_ME,$A105,Datpas,"=" &amp; U$1)</f>
        <v>570.01190399999996</v>
      </c>
      <c r="X105" s="19">
        <f>SUMIFS(Qtaa,réf_ME,$A105,Datpas,"=" &amp; X$1)</f>
        <v>0</v>
      </c>
    </row>
    <row r="106" spans="1:24" x14ac:dyDescent="0.25">
      <c r="A106">
        <v>1225495</v>
      </c>
      <c r="C106" s="19">
        <f>SUMIFS(Qtaa,réf_ME,$A106,Datpas,"&lt;" &amp; C$1)</f>
        <v>0</v>
      </c>
      <c r="F106" s="19">
        <f>SUMIFS(Qtaa,réf_ME,$A106,Datpas,"=" &amp; F$1)</f>
        <v>0</v>
      </c>
      <c r="I106" s="19">
        <f>SUMIFS(Qtaa,réf_ME,$A106,Datpas,"=" &amp; I$1)</f>
        <v>0</v>
      </c>
      <c r="L106" s="19">
        <f>SUMIFS(Qtaa,réf_ME,$A106,Datpas,"=" &amp; L$1)</f>
        <v>0</v>
      </c>
      <c r="O106" s="19">
        <f>SUMIFS(Qtaa,réf_ME,$A106,Datpas,"=" &amp; O$1)</f>
        <v>0</v>
      </c>
      <c r="R106" s="19">
        <f>SUMIFS(Qtaa,réf_ME,$A106,Datpas,"=" &amp; R$1)</f>
        <v>0</v>
      </c>
      <c r="U106" s="19">
        <f>SUMIFS(Qtaa,réf_ME,$A106,Datpas,"=" &amp; U$1)</f>
        <v>0</v>
      </c>
      <c r="X106" s="19">
        <f>SUMIFS(Qtaa,réf_ME,$A106,Datpas,"=" &amp; X$1)</f>
        <v>600</v>
      </c>
    </row>
    <row r="107" spans="1:24" x14ac:dyDescent="0.25">
      <c r="A107">
        <v>1225527</v>
      </c>
      <c r="C107" s="19">
        <f>SUMIFS(Qtaa,réf_ME,$A107,Datpas,"&lt;" &amp; C$1)</f>
        <v>0</v>
      </c>
      <c r="F107" s="19">
        <f>SUMIFS(Qtaa,réf_ME,$A107,Datpas,"=" &amp; F$1)</f>
        <v>0</v>
      </c>
      <c r="I107" s="19">
        <f>SUMIFS(Qtaa,réf_ME,$A107,Datpas,"=" &amp; I$1)</f>
        <v>0</v>
      </c>
      <c r="L107" s="19">
        <f>SUMIFS(Qtaa,réf_ME,$A107,Datpas,"=" &amp; L$1)</f>
        <v>600</v>
      </c>
      <c r="O107" s="19">
        <f>SUMIFS(Qtaa,réf_ME,$A107,Datpas,"=" &amp; O$1)</f>
        <v>0</v>
      </c>
      <c r="R107" s="19">
        <f>SUMIFS(Qtaa,réf_ME,$A107,Datpas,"=" &amp; R$1)</f>
        <v>0</v>
      </c>
      <c r="U107" s="19">
        <f>SUMIFS(Qtaa,réf_ME,$A107,Datpas,"=" &amp; U$1)</f>
        <v>0</v>
      </c>
      <c r="X107" s="19">
        <f>SUMIFS(Qtaa,réf_ME,$A107,Datpas,"=" &amp; X$1)</f>
        <v>0</v>
      </c>
    </row>
    <row r="108" spans="1:24" x14ac:dyDescent="0.25">
      <c r="A108">
        <v>1225808</v>
      </c>
      <c r="C108" s="19">
        <f>SUMIFS(Qtaa,réf_ME,$A108,Datpas,"&lt;" &amp; C$1)</f>
        <v>0</v>
      </c>
      <c r="F108" s="19">
        <f>SUMIFS(Qtaa,réf_ME,$A108,Datpas,"=" &amp; F$1)</f>
        <v>0</v>
      </c>
      <c r="I108" s="19">
        <f>SUMIFS(Qtaa,réf_ME,$A108,Datpas,"=" &amp; I$1)</f>
        <v>0</v>
      </c>
      <c r="L108" s="19">
        <f>SUMIFS(Qtaa,réf_ME,$A108,Datpas,"=" &amp; L$1)</f>
        <v>800</v>
      </c>
      <c r="O108" s="19">
        <f>SUMIFS(Qtaa,réf_ME,$A108,Datpas,"=" &amp; O$1)</f>
        <v>0</v>
      </c>
      <c r="R108" s="19">
        <f>SUMIFS(Qtaa,réf_ME,$A108,Datpas,"=" &amp; R$1)</f>
        <v>0</v>
      </c>
      <c r="U108" s="19">
        <f>SUMIFS(Qtaa,réf_ME,$A108,Datpas,"=" &amp; U$1)</f>
        <v>0</v>
      </c>
      <c r="X108" s="19">
        <f>SUMIFS(Qtaa,réf_ME,$A108,Datpas,"=" &amp; X$1)</f>
        <v>0</v>
      </c>
    </row>
    <row r="109" spans="1:24" x14ac:dyDescent="0.25">
      <c r="A109">
        <v>1225820</v>
      </c>
      <c r="C109" s="19">
        <f>SUMIFS(Qtaa,réf_ME,$A109,Datpas,"&lt;" &amp; C$1)</f>
        <v>0</v>
      </c>
      <c r="F109" s="19">
        <f>SUMIFS(Qtaa,réf_ME,$A109,Datpas,"=" &amp; F$1)</f>
        <v>0</v>
      </c>
      <c r="I109" s="19">
        <f>SUMIFS(Qtaa,réf_ME,$A109,Datpas,"=" &amp; I$1)</f>
        <v>0</v>
      </c>
      <c r="L109" s="19">
        <f>SUMIFS(Qtaa,réf_ME,$A109,Datpas,"=" &amp; L$1)</f>
        <v>600</v>
      </c>
      <c r="O109" s="19">
        <f>SUMIFS(Qtaa,réf_ME,$A109,Datpas,"=" &amp; O$1)</f>
        <v>0</v>
      </c>
      <c r="R109" s="19">
        <f>SUMIFS(Qtaa,réf_ME,$A109,Datpas,"=" &amp; R$1)</f>
        <v>0</v>
      </c>
      <c r="U109" s="19">
        <f>SUMIFS(Qtaa,réf_ME,$A109,Datpas,"=" &amp; U$1)</f>
        <v>0</v>
      </c>
      <c r="X109" s="19">
        <f>SUMIFS(Qtaa,réf_ME,$A109,Datpas,"=" &amp; X$1)</f>
        <v>0</v>
      </c>
    </row>
    <row r="110" spans="1:24" x14ac:dyDescent="0.25">
      <c r="A110">
        <v>1225835</v>
      </c>
      <c r="C110" s="19">
        <f>SUMIFS(Qtaa,réf_ME,$A110,Datpas,"&lt;" &amp; C$1)</f>
        <v>0</v>
      </c>
      <c r="F110" s="19">
        <f>SUMIFS(Qtaa,réf_ME,$A110,Datpas,"=" &amp; F$1)</f>
        <v>0</v>
      </c>
      <c r="I110" s="19">
        <f>SUMIFS(Qtaa,réf_ME,$A110,Datpas,"=" &amp; I$1)</f>
        <v>0</v>
      </c>
      <c r="L110" s="19">
        <f>SUMIFS(Qtaa,réf_ME,$A110,Datpas,"=" &amp; L$1)</f>
        <v>600</v>
      </c>
      <c r="O110" s="19">
        <f>SUMIFS(Qtaa,réf_ME,$A110,Datpas,"=" &amp; O$1)</f>
        <v>0</v>
      </c>
      <c r="R110" s="19">
        <f>SUMIFS(Qtaa,réf_ME,$A110,Datpas,"=" &amp; R$1)</f>
        <v>0</v>
      </c>
      <c r="U110" s="19">
        <f>SUMIFS(Qtaa,réf_ME,$A110,Datpas,"=" &amp; U$1)</f>
        <v>0</v>
      </c>
      <c r="X110" s="19">
        <f>SUMIFS(Qtaa,réf_ME,$A110,Datpas,"=" &amp; X$1)</f>
        <v>0</v>
      </c>
    </row>
    <row r="111" spans="1:24" x14ac:dyDescent="0.25">
      <c r="A111">
        <v>1226196</v>
      </c>
      <c r="C111" s="19">
        <f>SUMIFS(Qtaa,réf_ME,$A111,Datpas,"&lt;" &amp; C$1)</f>
        <v>0</v>
      </c>
      <c r="F111" s="19">
        <f>SUMIFS(Qtaa,réf_ME,$A111,Datpas,"=" &amp; F$1)</f>
        <v>0</v>
      </c>
      <c r="I111" s="19">
        <f>SUMIFS(Qtaa,réf_ME,$A111,Datpas,"=" &amp; I$1)</f>
        <v>0</v>
      </c>
      <c r="L111" s="19">
        <f>SUMIFS(Qtaa,réf_ME,$A111,Datpas,"=" &amp; L$1)</f>
        <v>0</v>
      </c>
      <c r="O111" s="19">
        <f>SUMIFS(Qtaa,réf_ME,$A111,Datpas,"=" &amp; O$1)</f>
        <v>0</v>
      </c>
      <c r="R111" s="19">
        <f>SUMIFS(Qtaa,réf_ME,$A111,Datpas,"=" &amp; R$1)</f>
        <v>0</v>
      </c>
      <c r="U111" s="19">
        <f>SUMIFS(Qtaa,réf_ME,$A111,Datpas,"=" &amp; U$1)</f>
        <v>15.227016000000001</v>
      </c>
      <c r="X111" s="19">
        <f>SUMIFS(Qtaa,réf_ME,$A111,Datpas,"=" &amp; X$1)</f>
        <v>0</v>
      </c>
    </row>
    <row r="112" spans="1:24" x14ac:dyDescent="0.25">
      <c r="A112">
        <v>1230126</v>
      </c>
      <c r="C112" s="19">
        <f>SUMIFS(Qtaa,réf_ME,$A112,Datpas,"&lt;" &amp; C$1)</f>
        <v>0</v>
      </c>
      <c r="F112" s="19">
        <f>SUMIFS(Qtaa,réf_ME,$A112,Datpas,"=" &amp; F$1)</f>
        <v>0</v>
      </c>
      <c r="I112" s="19">
        <f>SUMIFS(Qtaa,réf_ME,$A112,Datpas,"=" &amp; I$1)</f>
        <v>0</v>
      </c>
      <c r="L112" s="19">
        <f>SUMIFS(Qtaa,réf_ME,$A112,Datpas,"=" &amp; L$1)</f>
        <v>0</v>
      </c>
      <c r="O112" s="19">
        <f>SUMIFS(Qtaa,réf_ME,$A112,Datpas,"=" &amp; O$1)</f>
        <v>0</v>
      </c>
      <c r="R112" s="19">
        <f>SUMIFS(Qtaa,réf_ME,$A112,Datpas,"=" &amp; R$1)</f>
        <v>0</v>
      </c>
      <c r="U112" s="19">
        <f>SUMIFS(Qtaa,réf_ME,$A112,Datpas,"=" &amp; U$1)</f>
        <v>288</v>
      </c>
      <c r="X112" s="19">
        <f>SUMIFS(Qtaa,réf_ME,$A112,Datpas,"=" &amp; X$1)</f>
        <v>0</v>
      </c>
    </row>
    <row r="113" spans="1:24" x14ac:dyDescent="0.25">
      <c r="A113">
        <v>1230134</v>
      </c>
      <c r="C113" s="19">
        <f>SUMIFS(Qtaa,réf_ME,$A113,Datpas,"&lt;" &amp; C$1)</f>
        <v>0</v>
      </c>
      <c r="F113" s="19">
        <f>SUMIFS(Qtaa,réf_ME,$A113,Datpas,"=" &amp; F$1)</f>
        <v>0</v>
      </c>
      <c r="I113" s="19">
        <f>SUMIFS(Qtaa,réf_ME,$A113,Datpas,"=" &amp; I$1)</f>
        <v>0</v>
      </c>
      <c r="L113" s="19">
        <f>SUMIFS(Qtaa,réf_ME,$A113,Datpas,"=" &amp; L$1)</f>
        <v>0</v>
      </c>
      <c r="O113" s="19">
        <f>SUMIFS(Qtaa,réf_ME,$A113,Datpas,"=" &amp; O$1)</f>
        <v>0</v>
      </c>
      <c r="R113" s="19">
        <f>SUMIFS(Qtaa,réf_ME,$A113,Datpas,"=" &amp; R$1)</f>
        <v>0</v>
      </c>
      <c r="U113" s="19">
        <f>SUMIFS(Qtaa,réf_ME,$A113,Datpas,"=" &amp; U$1)</f>
        <v>288</v>
      </c>
      <c r="X113" s="19">
        <f>SUMIFS(Qtaa,réf_ME,$A113,Datpas,"=" &amp; X$1)</f>
        <v>0</v>
      </c>
    </row>
    <row r="114" spans="1:24" x14ac:dyDescent="0.25">
      <c r="A114">
        <v>1239746</v>
      </c>
      <c r="C114" s="19">
        <f>SUMIFS(Qtaa,réf_ME,$A114,Datpas,"&lt;" &amp; C$1)</f>
        <v>0</v>
      </c>
      <c r="F114" s="19">
        <f>SUMIFS(Qtaa,réf_ME,$A114,Datpas,"=" &amp; F$1)</f>
        <v>0</v>
      </c>
      <c r="I114" s="19">
        <f>SUMIFS(Qtaa,réf_ME,$A114,Datpas,"=" &amp; I$1)</f>
        <v>0</v>
      </c>
      <c r="L114" s="19">
        <f>SUMIFS(Qtaa,réf_ME,$A114,Datpas,"=" &amp; L$1)</f>
        <v>0</v>
      </c>
      <c r="O114" s="19">
        <f>SUMIFS(Qtaa,réf_ME,$A114,Datpas,"=" &amp; O$1)</f>
        <v>0</v>
      </c>
      <c r="R114" s="19">
        <f>SUMIFS(Qtaa,réf_ME,$A114,Datpas,"=" &amp; R$1)</f>
        <v>0</v>
      </c>
      <c r="U114" s="19">
        <f>SUMIFS(Qtaa,réf_ME,$A114,Datpas,"=" &amp; U$1)</f>
        <v>0</v>
      </c>
      <c r="X114" s="19">
        <f>SUMIFS(Qtaa,réf_ME,$A114,Datpas,"=" &amp; X$1)</f>
        <v>28</v>
      </c>
    </row>
    <row r="115" spans="1:24" x14ac:dyDescent="0.25">
      <c r="A115">
        <v>1243282</v>
      </c>
      <c r="C115" s="19">
        <f>SUMIFS(Qtaa,réf_ME,$A115,Datpas,"&lt;" &amp; C$1)</f>
        <v>0</v>
      </c>
      <c r="F115" s="19">
        <f>SUMIFS(Qtaa,réf_ME,$A115,Datpas,"=" &amp; F$1)</f>
        <v>1570.3340399999997</v>
      </c>
      <c r="I115" s="19">
        <f>SUMIFS(Qtaa,réf_ME,$A115,Datpas,"=" &amp; I$1)</f>
        <v>0</v>
      </c>
      <c r="L115" s="19">
        <f>SUMIFS(Qtaa,réf_ME,$A115,Datpas,"=" &amp; L$1)</f>
        <v>0</v>
      </c>
      <c r="O115" s="19">
        <f>SUMIFS(Qtaa,réf_ME,$A115,Datpas,"=" &amp; O$1)</f>
        <v>0</v>
      </c>
      <c r="R115" s="19">
        <f>SUMIFS(Qtaa,réf_ME,$A115,Datpas,"=" &amp; R$1)</f>
        <v>964.54670400000009</v>
      </c>
      <c r="U115" s="19">
        <f>SUMIFS(Qtaa,réf_ME,$A115,Datpas,"=" &amp; U$1)</f>
        <v>0</v>
      </c>
      <c r="X115" s="19">
        <f>SUMIFS(Qtaa,réf_ME,$A115,Datpas,"=" &amp; X$1)</f>
        <v>0</v>
      </c>
    </row>
    <row r="116" spans="1:24" x14ac:dyDescent="0.25">
      <c r="A116">
        <v>1243513</v>
      </c>
      <c r="C116" s="19">
        <f>SUMIFS(Qtaa,réf_ME,$A116,Datpas,"&lt;" &amp; C$1)</f>
        <v>0</v>
      </c>
      <c r="F116" s="19">
        <f>SUMIFS(Qtaa,réf_ME,$A116,Datpas,"=" &amp; F$1)</f>
        <v>0</v>
      </c>
      <c r="I116" s="19">
        <f>SUMIFS(Qtaa,réf_ME,$A116,Datpas,"=" &amp; I$1)</f>
        <v>0</v>
      </c>
      <c r="L116" s="19">
        <f>SUMIFS(Qtaa,réf_ME,$A116,Datpas,"=" &amp; L$1)</f>
        <v>0</v>
      </c>
      <c r="O116" s="19">
        <f>SUMIFS(Qtaa,réf_ME,$A116,Datpas,"=" &amp; O$1)</f>
        <v>0</v>
      </c>
      <c r="R116" s="19">
        <f>SUMIFS(Qtaa,réf_ME,$A116,Datpas,"=" &amp; R$1)</f>
        <v>150</v>
      </c>
      <c r="U116" s="19">
        <f>SUMIFS(Qtaa,réf_ME,$A116,Datpas,"=" &amp; U$1)</f>
        <v>0</v>
      </c>
      <c r="X116" s="19">
        <f>SUMIFS(Qtaa,réf_ME,$A116,Datpas,"=" &amp; X$1)</f>
        <v>0</v>
      </c>
    </row>
    <row r="117" spans="1:24" x14ac:dyDescent="0.25">
      <c r="A117">
        <v>1243818</v>
      </c>
      <c r="C117" s="19">
        <f>SUMIFS(Qtaa,réf_ME,$A117,Datpas,"&lt;" &amp; C$1)</f>
        <v>0</v>
      </c>
      <c r="F117" s="19">
        <f>SUMIFS(Qtaa,réf_ME,$A117,Datpas,"=" &amp; F$1)</f>
        <v>0</v>
      </c>
      <c r="I117" s="19">
        <f>SUMIFS(Qtaa,réf_ME,$A117,Datpas,"=" &amp; I$1)</f>
        <v>0</v>
      </c>
      <c r="L117" s="19">
        <f>SUMIFS(Qtaa,réf_ME,$A117,Datpas,"=" &amp; L$1)</f>
        <v>0</v>
      </c>
      <c r="O117" s="19">
        <f>SUMIFS(Qtaa,réf_ME,$A117,Datpas,"=" &amp; O$1)</f>
        <v>0</v>
      </c>
      <c r="R117" s="19">
        <f>SUMIFS(Qtaa,réf_ME,$A117,Datpas,"=" &amp; R$1)</f>
        <v>0</v>
      </c>
      <c r="U117" s="19">
        <f>SUMIFS(Qtaa,réf_ME,$A117,Datpas,"=" &amp; U$1)</f>
        <v>0</v>
      </c>
      <c r="X117" s="19">
        <f>SUMIFS(Qtaa,réf_ME,$A117,Datpas,"=" &amp; X$1)</f>
        <v>0</v>
      </c>
    </row>
    <row r="118" spans="1:24" x14ac:dyDescent="0.25">
      <c r="A118">
        <v>1243821</v>
      </c>
      <c r="C118" s="19">
        <f>SUMIFS(Qtaa,réf_ME,$A118,Datpas,"&lt;" &amp; C$1)</f>
        <v>0</v>
      </c>
      <c r="F118" s="19">
        <f>SUMIFS(Qtaa,réf_ME,$A118,Datpas,"=" &amp; F$1)</f>
        <v>0</v>
      </c>
      <c r="I118" s="19">
        <f>SUMIFS(Qtaa,réf_ME,$A118,Datpas,"=" &amp; I$1)</f>
        <v>0</v>
      </c>
      <c r="L118" s="19">
        <f>SUMIFS(Qtaa,réf_ME,$A118,Datpas,"=" &amp; L$1)</f>
        <v>0</v>
      </c>
      <c r="O118" s="19">
        <f>SUMIFS(Qtaa,réf_ME,$A118,Datpas,"=" &amp; O$1)</f>
        <v>0</v>
      </c>
      <c r="R118" s="19">
        <f>SUMIFS(Qtaa,réf_ME,$A118,Datpas,"=" &amp; R$1)</f>
        <v>0</v>
      </c>
      <c r="U118" s="19">
        <f>SUMIFS(Qtaa,réf_ME,$A118,Datpas,"=" &amp; U$1)</f>
        <v>0</v>
      </c>
      <c r="X118" s="19">
        <f>SUMIFS(Qtaa,réf_ME,$A118,Datpas,"=" &amp; X$1)</f>
        <v>0</v>
      </c>
    </row>
    <row r="119" spans="1:24" x14ac:dyDescent="0.25">
      <c r="A119">
        <v>1243823</v>
      </c>
      <c r="C119" s="19">
        <f>SUMIFS(Qtaa,réf_ME,$A119,Datpas,"&lt;" &amp; C$1)</f>
        <v>0</v>
      </c>
      <c r="F119" s="19">
        <f>SUMIFS(Qtaa,réf_ME,$A119,Datpas,"=" &amp; F$1)</f>
        <v>0</v>
      </c>
      <c r="I119" s="19">
        <f>SUMIFS(Qtaa,réf_ME,$A119,Datpas,"=" &amp; I$1)</f>
        <v>0</v>
      </c>
      <c r="L119" s="19">
        <f>SUMIFS(Qtaa,réf_ME,$A119,Datpas,"=" &amp; L$1)</f>
        <v>0</v>
      </c>
      <c r="O119" s="19">
        <f>SUMIFS(Qtaa,réf_ME,$A119,Datpas,"=" &amp; O$1)</f>
        <v>0</v>
      </c>
      <c r="R119" s="19">
        <f>SUMIFS(Qtaa,réf_ME,$A119,Datpas,"=" &amp; R$1)</f>
        <v>0</v>
      </c>
      <c r="U119" s="19">
        <f>SUMIFS(Qtaa,réf_ME,$A119,Datpas,"=" &amp; U$1)</f>
        <v>0</v>
      </c>
      <c r="X119" s="19">
        <f>SUMIFS(Qtaa,réf_ME,$A119,Datpas,"=" &amp; X$1)</f>
        <v>0</v>
      </c>
    </row>
    <row r="120" spans="1:24" x14ac:dyDescent="0.25">
      <c r="A120">
        <v>1247259</v>
      </c>
      <c r="C120" s="19">
        <f>SUMIFS(Qtaa,réf_ME,$A120,Datpas,"&lt;" &amp; C$1)</f>
        <v>0</v>
      </c>
      <c r="F120" s="19">
        <f>SUMIFS(Qtaa,réf_ME,$A120,Datpas,"=" &amp; F$1)</f>
        <v>0</v>
      </c>
      <c r="I120" s="19">
        <f>SUMIFS(Qtaa,réf_ME,$A120,Datpas,"=" &amp; I$1)</f>
        <v>0</v>
      </c>
      <c r="L120" s="19">
        <f>SUMIFS(Qtaa,réf_ME,$A120,Datpas,"=" &amp; L$1)</f>
        <v>0</v>
      </c>
      <c r="O120" s="19">
        <f>SUMIFS(Qtaa,réf_ME,$A120,Datpas,"=" &amp; O$1)</f>
        <v>0</v>
      </c>
      <c r="R120" s="19">
        <f>SUMIFS(Qtaa,réf_ME,$A120,Datpas,"=" &amp; R$1)</f>
        <v>0</v>
      </c>
      <c r="U120" s="19">
        <f>SUMIFS(Qtaa,réf_ME,$A120,Datpas,"=" &amp; U$1)</f>
        <v>0</v>
      </c>
      <c r="X120" s="19">
        <f>SUMIFS(Qtaa,réf_ME,$A120,Datpas,"=" &amp; X$1)</f>
        <v>0</v>
      </c>
    </row>
    <row r="121" spans="1:24" x14ac:dyDescent="0.25">
      <c r="A121">
        <v>1251186</v>
      </c>
      <c r="C121" s="19">
        <f>SUMIFS(Qtaa,réf_ME,$A121,Datpas,"&lt;" &amp; C$1)</f>
        <v>0</v>
      </c>
      <c r="F121" s="19">
        <f>SUMIFS(Qtaa,réf_ME,$A121,Datpas,"=" &amp; F$1)</f>
        <v>0</v>
      </c>
      <c r="I121" s="19">
        <f>SUMIFS(Qtaa,réf_ME,$A121,Datpas,"=" &amp; I$1)</f>
        <v>0</v>
      </c>
      <c r="L121" s="19">
        <f>SUMIFS(Qtaa,réf_ME,$A121,Datpas,"=" &amp; L$1)</f>
        <v>0</v>
      </c>
      <c r="O121" s="19">
        <f>SUMIFS(Qtaa,réf_ME,$A121,Datpas,"=" &amp; O$1)</f>
        <v>0</v>
      </c>
      <c r="R121" s="19">
        <f>SUMIFS(Qtaa,réf_ME,$A121,Datpas,"=" &amp; R$1)</f>
        <v>0</v>
      </c>
      <c r="U121" s="19">
        <f>SUMIFS(Qtaa,réf_ME,$A121,Datpas,"=" &amp; U$1)</f>
        <v>0</v>
      </c>
      <c r="X121" s="19">
        <f>SUMIFS(Qtaa,réf_ME,$A121,Datpas,"=" &amp; X$1)</f>
        <v>144</v>
      </c>
    </row>
    <row r="122" spans="1:24" x14ac:dyDescent="0.25">
      <c r="A122">
        <v>1252284</v>
      </c>
      <c r="C122" s="19">
        <f>SUMIFS(Qtaa,réf_ME,$A122,Datpas,"&lt;" &amp; C$1)</f>
        <v>0</v>
      </c>
      <c r="F122" s="19">
        <f>SUMIFS(Qtaa,réf_ME,$A122,Datpas,"=" &amp; F$1)</f>
        <v>0</v>
      </c>
      <c r="I122" s="19">
        <f>SUMIFS(Qtaa,réf_ME,$A122,Datpas,"=" &amp; I$1)</f>
        <v>0</v>
      </c>
      <c r="L122" s="19">
        <f>SUMIFS(Qtaa,réf_ME,$A122,Datpas,"=" &amp; L$1)</f>
        <v>0</v>
      </c>
      <c r="O122" s="19">
        <f>SUMIFS(Qtaa,réf_ME,$A122,Datpas,"=" &amp; O$1)</f>
        <v>0</v>
      </c>
      <c r="R122" s="19">
        <f>SUMIFS(Qtaa,réf_ME,$A122,Datpas,"=" &amp; R$1)</f>
        <v>0</v>
      </c>
      <c r="U122" s="19">
        <f>SUMIFS(Qtaa,réf_ME,$A122,Datpas,"=" &amp; U$1)</f>
        <v>0</v>
      </c>
      <c r="X122" s="19">
        <f>SUMIFS(Qtaa,réf_ME,$A122,Datpas,"=" &amp; X$1)</f>
        <v>0</v>
      </c>
    </row>
    <row r="123" spans="1:24" x14ac:dyDescent="0.25">
      <c r="A123">
        <v>1256079</v>
      </c>
      <c r="C123" s="19">
        <f>SUMIFS(Qtaa,réf_ME,$A123,Datpas,"&lt;" &amp; C$1)</f>
        <v>0</v>
      </c>
      <c r="F123" s="19">
        <f>SUMIFS(Qtaa,réf_ME,$A123,Datpas,"=" &amp; F$1)</f>
        <v>0</v>
      </c>
      <c r="I123" s="19">
        <f>SUMIFS(Qtaa,réf_ME,$A123,Datpas,"=" &amp; I$1)</f>
        <v>0</v>
      </c>
      <c r="L123" s="19">
        <f>SUMIFS(Qtaa,réf_ME,$A123,Datpas,"=" &amp; L$1)</f>
        <v>0</v>
      </c>
      <c r="O123" s="19">
        <f>SUMIFS(Qtaa,réf_ME,$A123,Datpas,"=" &amp; O$1)</f>
        <v>0</v>
      </c>
      <c r="R123" s="19">
        <f>SUMIFS(Qtaa,réf_ME,$A123,Datpas,"=" &amp; R$1)</f>
        <v>0</v>
      </c>
      <c r="U123" s="19">
        <f>SUMIFS(Qtaa,réf_ME,$A123,Datpas,"=" &amp; U$1)</f>
        <v>0</v>
      </c>
      <c r="X123" s="19">
        <f>SUMIFS(Qtaa,réf_ME,$A123,Datpas,"=" &amp; X$1)</f>
        <v>0</v>
      </c>
    </row>
    <row r="124" spans="1:24" x14ac:dyDescent="0.25">
      <c r="A124">
        <v>1259427</v>
      </c>
      <c r="C124" s="19">
        <f>SUMIFS(Qtaa,réf_ME,$A124,Datpas,"&lt;" &amp; C$1)</f>
        <v>0</v>
      </c>
      <c r="F124" s="19">
        <f>SUMIFS(Qtaa,réf_ME,$A124,Datpas,"=" &amp; F$1)</f>
        <v>3648</v>
      </c>
      <c r="I124" s="19">
        <f>SUMIFS(Qtaa,réf_ME,$A124,Datpas,"=" &amp; I$1)</f>
        <v>0</v>
      </c>
      <c r="L124" s="19">
        <f>SUMIFS(Qtaa,réf_ME,$A124,Datpas,"=" &amp; L$1)</f>
        <v>0</v>
      </c>
      <c r="O124" s="19">
        <f>SUMIFS(Qtaa,réf_ME,$A124,Datpas,"=" &amp; O$1)</f>
        <v>0</v>
      </c>
      <c r="R124" s="19">
        <f>SUMIFS(Qtaa,réf_ME,$A124,Datpas,"=" &amp; R$1)</f>
        <v>0</v>
      </c>
      <c r="U124" s="19">
        <f>SUMIFS(Qtaa,réf_ME,$A124,Datpas,"=" &amp; U$1)</f>
        <v>0</v>
      </c>
      <c r="X124" s="19">
        <f>SUMIFS(Qtaa,réf_ME,$A124,Datpas,"=" &amp; X$1)</f>
        <v>0</v>
      </c>
    </row>
    <row r="125" spans="1:24" x14ac:dyDescent="0.25">
      <c r="A125">
        <v>1268510</v>
      </c>
      <c r="C125" s="19">
        <f>SUMIFS(Qtaa,réf_ME,$A125,Datpas,"&lt;" &amp; C$1)</f>
        <v>0</v>
      </c>
      <c r="F125" s="19">
        <f>SUMIFS(Qtaa,réf_ME,$A125,Datpas,"=" &amp; F$1)</f>
        <v>0</v>
      </c>
      <c r="I125" s="19">
        <f>SUMIFS(Qtaa,réf_ME,$A125,Datpas,"=" &amp; I$1)</f>
        <v>0</v>
      </c>
      <c r="L125" s="19">
        <f>SUMIFS(Qtaa,réf_ME,$A125,Datpas,"=" &amp; L$1)</f>
        <v>0</v>
      </c>
      <c r="O125" s="19">
        <f>SUMIFS(Qtaa,réf_ME,$A125,Datpas,"=" &amp; O$1)</f>
        <v>0</v>
      </c>
      <c r="R125" s="19">
        <f>SUMIFS(Qtaa,réf_ME,$A125,Datpas,"=" &amp; R$1)</f>
        <v>0</v>
      </c>
      <c r="U125" s="19">
        <f>SUMIFS(Qtaa,réf_ME,$A125,Datpas,"=" &amp; U$1)</f>
        <v>0</v>
      </c>
      <c r="X125" s="19">
        <f>SUMIFS(Qtaa,réf_ME,$A125,Datpas,"=" &amp; X$1)</f>
        <v>0</v>
      </c>
    </row>
    <row r="126" spans="1:24" x14ac:dyDescent="0.25">
      <c r="A126">
        <v>1271871</v>
      </c>
      <c r="C126" s="19">
        <f>SUMIFS(Qtaa,réf_ME,$A126,Datpas,"&lt;" &amp; C$1)</f>
        <v>0</v>
      </c>
      <c r="F126" s="19">
        <f>SUMIFS(Qtaa,réf_ME,$A126,Datpas,"=" &amp; F$1)</f>
        <v>0</v>
      </c>
      <c r="I126" s="19">
        <f>SUMIFS(Qtaa,réf_ME,$A126,Datpas,"=" &amp; I$1)</f>
        <v>0</v>
      </c>
      <c r="L126" s="19">
        <f>SUMIFS(Qtaa,réf_ME,$A126,Datpas,"=" &amp; L$1)</f>
        <v>0</v>
      </c>
      <c r="O126" s="19">
        <f>SUMIFS(Qtaa,réf_ME,$A126,Datpas,"=" &amp; O$1)</f>
        <v>0</v>
      </c>
      <c r="R126" s="19">
        <f>SUMIFS(Qtaa,réf_ME,$A126,Datpas,"=" &amp; R$1)</f>
        <v>0</v>
      </c>
      <c r="U126" s="19">
        <f>SUMIFS(Qtaa,réf_ME,$A126,Datpas,"=" &amp; U$1)</f>
        <v>0</v>
      </c>
      <c r="X126" s="19">
        <f>SUMIFS(Qtaa,réf_ME,$A126,Datpas,"=" &amp; X$1)</f>
        <v>0</v>
      </c>
    </row>
    <row r="127" spans="1:24" x14ac:dyDescent="0.25">
      <c r="A127">
        <v>1272228</v>
      </c>
      <c r="C127" s="19">
        <f>SUMIFS(Qtaa,réf_ME,$A127,Datpas,"&lt;" &amp; C$1)</f>
        <v>0</v>
      </c>
      <c r="F127" s="19">
        <f>SUMIFS(Qtaa,réf_ME,$A127,Datpas,"=" &amp; F$1)</f>
        <v>0</v>
      </c>
      <c r="I127" s="19">
        <f>SUMIFS(Qtaa,réf_ME,$A127,Datpas,"=" &amp; I$1)</f>
        <v>0</v>
      </c>
      <c r="L127" s="19">
        <f>SUMIFS(Qtaa,réf_ME,$A127,Datpas,"=" &amp; L$1)</f>
        <v>0</v>
      </c>
      <c r="O127" s="19">
        <f>SUMIFS(Qtaa,réf_ME,$A127,Datpas,"=" &amp; O$1)</f>
        <v>0</v>
      </c>
      <c r="R127" s="19">
        <f>SUMIFS(Qtaa,réf_ME,$A127,Datpas,"=" &amp; R$1)</f>
        <v>0</v>
      </c>
      <c r="U127" s="19">
        <f>SUMIFS(Qtaa,réf_ME,$A127,Datpas,"=" &amp; U$1)</f>
        <v>0</v>
      </c>
      <c r="X127" s="19">
        <f>SUMIFS(Qtaa,réf_ME,$A127,Datpas,"=" &amp; X$1)</f>
        <v>0</v>
      </c>
    </row>
    <row r="128" spans="1:24" x14ac:dyDescent="0.25">
      <c r="A128">
        <v>1272239</v>
      </c>
      <c r="C128" s="19">
        <f>SUMIFS(Qtaa,réf_ME,$A128,Datpas,"&lt;" &amp; C$1)</f>
        <v>0</v>
      </c>
      <c r="F128" s="19">
        <f>SUMIFS(Qtaa,réf_ME,$A128,Datpas,"=" &amp; F$1)</f>
        <v>0</v>
      </c>
      <c r="I128" s="19">
        <f>SUMIFS(Qtaa,réf_ME,$A128,Datpas,"=" &amp; I$1)</f>
        <v>0</v>
      </c>
      <c r="L128" s="19">
        <f>SUMIFS(Qtaa,réf_ME,$A128,Datpas,"=" &amp; L$1)</f>
        <v>0</v>
      </c>
      <c r="O128" s="19">
        <f>SUMIFS(Qtaa,réf_ME,$A128,Datpas,"=" &amp; O$1)</f>
        <v>0</v>
      </c>
      <c r="R128" s="19">
        <f>SUMIFS(Qtaa,réf_ME,$A128,Datpas,"=" &amp; R$1)</f>
        <v>0</v>
      </c>
      <c r="U128" s="19">
        <f>SUMIFS(Qtaa,réf_ME,$A128,Datpas,"=" &amp; U$1)</f>
        <v>0</v>
      </c>
      <c r="X128" s="19">
        <f>SUMIFS(Qtaa,réf_ME,$A128,Datpas,"=" &amp; X$1)</f>
        <v>31.477248000000003</v>
      </c>
    </row>
    <row r="129" spans="1:24" x14ac:dyDescent="0.25">
      <c r="A129">
        <v>1272244</v>
      </c>
      <c r="C129" s="19">
        <f>SUMIFS(Qtaa,réf_ME,$A129,Datpas,"&lt;" &amp; C$1)</f>
        <v>0</v>
      </c>
      <c r="F129" s="19">
        <f>SUMIFS(Qtaa,réf_ME,$A129,Datpas,"=" &amp; F$1)</f>
        <v>0</v>
      </c>
      <c r="I129" s="19">
        <f>SUMIFS(Qtaa,réf_ME,$A129,Datpas,"=" &amp; I$1)</f>
        <v>0</v>
      </c>
      <c r="L129" s="19">
        <f>SUMIFS(Qtaa,réf_ME,$A129,Datpas,"=" &amp; L$1)</f>
        <v>0</v>
      </c>
      <c r="O129" s="19">
        <f>SUMIFS(Qtaa,réf_ME,$A129,Datpas,"=" &amp; O$1)</f>
        <v>0</v>
      </c>
      <c r="R129" s="19">
        <f>SUMIFS(Qtaa,réf_ME,$A129,Datpas,"=" &amp; R$1)</f>
        <v>0</v>
      </c>
      <c r="U129" s="19">
        <f>SUMIFS(Qtaa,réf_ME,$A129,Datpas,"=" &amp; U$1)</f>
        <v>0</v>
      </c>
      <c r="X129" s="19">
        <f>SUMIFS(Qtaa,réf_ME,$A129,Datpas,"=" &amp; X$1)</f>
        <v>0</v>
      </c>
    </row>
    <row r="130" spans="1:24" x14ac:dyDescent="0.25">
      <c r="A130">
        <v>1275074</v>
      </c>
      <c r="C130" s="19">
        <f>SUMIFS(Qtaa,réf_ME,$A130,Datpas,"&lt;" &amp; C$1)</f>
        <v>0</v>
      </c>
      <c r="F130" s="19">
        <f>SUMIFS(Qtaa,réf_ME,$A130,Datpas,"=" &amp; F$1)</f>
        <v>143.74713599999998</v>
      </c>
      <c r="I130" s="19">
        <f>SUMIFS(Qtaa,réf_ME,$A130,Datpas,"=" &amp; I$1)</f>
        <v>0</v>
      </c>
      <c r="L130" s="19">
        <f>SUMIFS(Qtaa,réf_ME,$A130,Datpas,"=" &amp; L$1)</f>
        <v>0</v>
      </c>
      <c r="O130" s="19">
        <f>SUMIFS(Qtaa,réf_ME,$A130,Datpas,"=" &amp; O$1)</f>
        <v>0</v>
      </c>
      <c r="R130" s="19">
        <f>SUMIFS(Qtaa,réf_ME,$A130,Datpas,"=" &amp; R$1)</f>
        <v>0</v>
      </c>
      <c r="U130" s="19">
        <f>SUMIFS(Qtaa,réf_ME,$A130,Datpas,"=" &amp; U$1)</f>
        <v>0</v>
      </c>
      <c r="X130" s="19">
        <f>SUMIFS(Qtaa,réf_ME,$A130,Datpas,"=" &amp; X$1)</f>
        <v>0</v>
      </c>
    </row>
    <row r="131" spans="1:24" x14ac:dyDescent="0.25">
      <c r="A131">
        <v>1275075</v>
      </c>
      <c r="C131" s="19">
        <f>SUMIFS(Qtaa,réf_ME,$A131,Datpas,"&lt;" &amp; C$1)</f>
        <v>0</v>
      </c>
      <c r="F131" s="19">
        <f>SUMIFS(Qtaa,réf_ME,$A131,Datpas,"=" &amp; F$1)</f>
        <v>0</v>
      </c>
      <c r="I131" s="19">
        <f>SUMIFS(Qtaa,réf_ME,$A131,Datpas,"=" &amp; I$1)</f>
        <v>0</v>
      </c>
      <c r="L131" s="19">
        <f>SUMIFS(Qtaa,réf_ME,$A131,Datpas,"=" &amp; L$1)</f>
        <v>0</v>
      </c>
      <c r="O131" s="19">
        <f>SUMIFS(Qtaa,réf_ME,$A131,Datpas,"=" &amp; O$1)</f>
        <v>37.655279999999998</v>
      </c>
      <c r="R131" s="19">
        <f>SUMIFS(Qtaa,réf_ME,$A131,Datpas,"=" &amp; R$1)</f>
        <v>0</v>
      </c>
      <c r="U131" s="19">
        <f>SUMIFS(Qtaa,réf_ME,$A131,Datpas,"=" &amp; U$1)</f>
        <v>0</v>
      </c>
      <c r="X131" s="19">
        <f>SUMIFS(Qtaa,réf_ME,$A131,Datpas,"=" &amp; X$1)</f>
        <v>0</v>
      </c>
    </row>
    <row r="132" spans="1:24" x14ac:dyDescent="0.25">
      <c r="A132">
        <v>1275098</v>
      </c>
      <c r="C132" s="19">
        <f>SUMIFS(Qtaa,réf_ME,$A132,Datpas,"&lt;" &amp; C$1)</f>
        <v>0</v>
      </c>
      <c r="F132" s="19">
        <f>SUMIFS(Qtaa,réf_ME,$A132,Datpas,"=" &amp; F$1)</f>
        <v>0</v>
      </c>
      <c r="I132" s="19">
        <f>SUMIFS(Qtaa,réf_ME,$A132,Datpas,"=" &amp; I$1)</f>
        <v>2400</v>
      </c>
      <c r="L132" s="19">
        <f>SUMIFS(Qtaa,réf_ME,$A132,Datpas,"=" &amp; L$1)</f>
        <v>816</v>
      </c>
      <c r="O132" s="19">
        <f>SUMIFS(Qtaa,réf_ME,$A132,Datpas,"=" &amp; O$1)</f>
        <v>0</v>
      </c>
      <c r="R132" s="19">
        <f>SUMIFS(Qtaa,réf_ME,$A132,Datpas,"=" &amp; R$1)</f>
        <v>0</v>
      </c>
      <c r="U132" s="19">
        <f>SUMIFS(Qtaa,réf_ME,$A132,Datpas,"=" &amp; U$1)</f>
        <v>0</v>
      </c>
      <c r="X132" s="19">
        <f>SUMIFS(Qtaa,réf_ME,$A132,Datpas,"=" &amp; X$1)</f>
        <v>0</v>
      </c>
    </row>
    <row r="133" spans="1:24" x14ac:dyDescent="0.25">
      <c r="A133">
        <v>1275639</v>
      </c>
      <c r="C133" s="19">
        <f>SUMIFS(Qtaa,réf_ME,$A133,Datpas,"&lt;" &amp; C$1)</f>
        <v>0</v>
      </c>
      <c r="F133" s="19">
        <f>SUMIFS(Qtaa,réf_ME,$A133,Datpas,"=" &amp; F$1)</f>
        <v>0</v>
      </c>
      <c r="I133" s="19">
        <f>SUMIFS(Qtaa,réf_ME,$A133,Datpas,"=" &amp; I$1)</f>
        <v>0</v>
      </c>
      <c r="L133" s="19">
        <f>SUMIFS(Qtaa,réf_ME,$A133,Datpas,"=" &amp; L$1)</f>
        <v>0</v>
      </c>
      <c r="O133" s="19">
        <f>SUMIFS(Qtaa,réf_ME,$A133,Datpas,"=" &amp; O$1)</f>
        <v>0</v>
      </c>
      <c r="R133" s="19">
        <f>SUMIFS(Qtaa,réf_ME,$A133,Datpas,"=" &amp; R$1)</f>
        <v>0</v>
      </c>
      <c r="U133" s="19">
        <f>SUMIFS(Qtaa,réf_ME,$A133,Datpas,"=" &amp; U$1)</f>
        <v>0</v>
      </c>
      <c r="X133" s="19">
        <f>SUMIFS(Qtaa,réf_ME,$A133,Datpas,"=" &amp; X$1)</f>
        <v>144</v>
      </c>
    </row>
    <row r="134" spans="1:24" x14ac:dyDescent="0.25">
      <c r="A134">
        <v>1275683</v>
      </c>
      <c r="C134" s="19">
        <f>SUMIFS(Qtaa,réf_ME,$A134,Datpas,"&lt;" &amp; C$1)</f>
        <v>0</v>
      </c>
      <c r="F134" s="19">
        <f>SUMIFS(Qtaa,réf_ME,$A134,Datpas,"=" &amp; F$1)</f>
        <v>0</v>
      </c>
      <c r="I134" s="19">
        <f>SUMIFS(Qtaa,réf_ME,$A134,Datpas,"=" &amp; I$1)</f>
        <v>1344</v>
      </c>
      <c r="L134" s="19">
        <f>SUMIFS(Qtaa,réf_ME,$A134,Datpas,"=" &amp; L$1)</f>
        <v>0</v>
      </c>
      <c r="O134" s="19">
        <f>SUMIFS(Qtaa,réf_ME,$A134,Datpas,"=" &amp; O$1)</f>
        <v>0</v>
      </c>
      <c r="R134" s="19">
        <f>SUMIFS(Qtaa,réf_ME,$A134,Datpas,"=" &amp; R$1)</f>
        <v>0</v>
      </c>
      <c r="U134" s="19">
        <f>SUMIFS(Qtaa,réf_ME,$A134,Datpas,"=" &amp; U$1)</f>
        <v>2112</v>
      </c>
      <c r="X134" s="19">
        <f>SUMIFS(Qtaa,réf_ME,$A134,Datpas,"=" &amp; X$1)</f>
        <v>0</v>
      </c>
    </row>
    <row r="135" spans="1:24" x14ac:dyDescent="0.25">
      <c r="A135">
        <v>1275684</v>
      </c>
      <c r="C135" s="19">
        <f>SUMIFS(Qtaa,réf_ME,$A135,Datpas,"&lt;" &amp; C$1)</f>
        <v>0</v>
      </c>
      <c r="F135" s="19">
        <f>SUMIFS(Qtaa,réf_ME,$A135,Datpas,"=" &amp; F$1)</f>
        <v>0</v>
      </c>
      <c r="I135" s="19">
        <f>SUMIFS(Qtaa,réf_ME,$A135,Datpas,"=" &amp; I$1)</f>
        <v>1344</v>
      </c>
      <c r="L135" s="19">
        <f>SUMIFS(Qtaa,réf_ME,$A135,Datpas,"=" &amp; L$1)</f>
        <v>0</v>
      </c>
      <c r="O135" s="19">
        <f>SUMIFS(Qtaa,réf_ME,$A135,Datpas,"=" &amp; O$1)</f>
        <v>0</v>
      </c>
      <c r="R135" s="19">
        <f>SUMIFS(Qtaa,réf_ME,$A135,Datpas,"=" &amp; R$1)</f>
        <v>0</v>
      </c>
      <c r="U135" s="19">
        <f>SUMIFS(Qtaa,réf_ME,$A135,Datpas,"=" &amp; U$1)</f>
        <v>2112</v>
      </c>
      <c r="X135" s="19">
        <f>SUMIFS(Qtaa,réf_ME,$A135,Datpas,"=" &amp; X$1)</f>
        <v>0</v>
      </c>
    </row>
    <row r="136" spans="1:24" x14ac:dyDescent="0.25">
      <c r="A136">
        <v>1286498</v>
      </c>
      <c r="C136" s="19">
        <f>SUMIFS(Qtaa,réf_ME,$A136,Datpas,"&lt;" &amp; C$1)</f>
        <v>0</v>
      </c>
      <c r="F136" s="19">
        <f>SUMIFS(Qtaa,réf_ME,$A136,Datpas,"=" &amp; F$1)</f>
        <v>0</v>
      </c>
      <c r="I136" s="19">
        <f>SUMIFS(Qtaa,réf_ME,$A136,Datpas,"=" &amp; I$1)</f>
        <v>0</v>
      </c>
      <c r="L136" s="19">
        <f>SUMIFS(Qtaa,réf_ME,$A136,Datpas,"=" &amp; L$1)</f>
        <v>0</v>
      </c>
      <c r="O136" s="19">
        <f>SUMIFS(Qtaa,réf_ME,$A136,Datpas,"=" &amp; O$1)</f>
        <v>0</v>
      </c>
      <c r="R136" s="19">
        <f>SUMIFS(Qtaa,réf_ME,$A136,Datpas,"=" &amp; R$1)</f>
        <v>0</v>
      </c>
      <c r="U136" s="19">
        <f>SUMIFS(Qtaa,réf_ME,$A136,Datpas,"=" &amp; U$1)</f>
        <v>0</v>
      </c>
      <c r="X136" s="19">
        <f>SUMIFS(Qtaa,réf_ME,$A136,Datpas,"=" &amp; X$1)</f>
        <v>0</v>
      </c>
    </row>
    <row r="137" spans="1:24" x14ac:dyDescent="0.25">
      <c r="A137">
        <v>1289001</v>
      </c>
      <c r="C137" s="19">
        <f>SUMIFS(Qtaa,réf_ME,$A137,Datpas,"&lt;" &amp; C$1)</f>
        <v>0</v>
      </c>
      <c r="F137" s="19">
        <f>SUMIFS(Qtaa,réf_ME,$A137,Datpas,"=" &amp; F$1)</f>
        <v>0</v>
      </c>
      <c r="I137" s="19">
        <f>SUMIFS(Qtaa,réf_ME,$A137,Datpas,"=" &amp; I$1)</f>
        <v>0</v>
      </c>
      <c r="L137" s="19">
        <f>SUMIFS(Qtaa,réf_ME,$A137,Datpas,"=" &amp; L$1)</f>
        <v>0</v>
      </c>
      <c r="O137" s="19">
        <f>SUMIFS(Qtaa,réf_ME,$A137,Datpas,"=" &amp; O$1)</f>
        <v>0</v>
      </c>
      <c r="R137" s="19">
        <f>SUMIFS(Qtaa,réf_ME,$A137,Datpas,"=" &amp; R$1)</f>
        <v>0</v>
      </c>
      <c r="U137" s="19">
        <f>SUMIFS(Qtaa,réf_ME,$A137,Datpas,"=" &amp; U$1)</f>
        <v>0</v>
      </c>
      <c r="X137" s="19">
        <f>SUMIFS(Qtaa,réf_ME,$A137,Datpas,"=" &amp; X$1)</f>
        <v>240</v>
      </c>
    </row>
    <row r="138" spans="1:24" x14ac:dyDescent="0.25">
      <c r="A138">
        <v>1295667</v>
      </c>
      <c r="C138" s="19">
        <f>SUMIFS(Qtaa,réf_ME,$A138,Datpas,"&lt;" &amp; C$1)</f>
        <v>0</v>
      </c>
      <c r="F138" s="19">
        <f>SUMIFS(Qtaa,réf_ME,$A138,Datpas,"=" &amp; F$1)</f>
        <v>0</v>
      </c>
      <c r="I138" s="19">
        <f>SUMIFS(Qtaa,réf_ME,$A138,Datpas,"=" &amp; I$1)</f>
        <v>30.982704480000002</v>
      </c>
      <c r="L138" s="19">
        <f>SUMIFS(Qtaa,réf_ME,$A138,Datpas,"=" &amp; L$1)</f>
        <v>0</v>
      </c>
      <c r="O138" s="19">
        <f>SUMIFS(Qtaa,réf_ME,$A138,Datpas,"=" &amp; O$1)</f>
        <v>0</v>
      </c>
      <c r="R138" s="19">
        <f>SUMIFS(Qtaa,réf_ME,$A138,Datpas,"=" &amp; R$1)</f>
        <v>0</v>
      </c>
      <c r="U138" s="19">
        <f>SUMIFS(Qtaa,réf_ME,$A138,Datpas,"=" &amp; U$1)</f>
        <v>0</v>
      </c>
      <c r="X138" s="19">
        <f>SUMIFS(Qtaa,réf_ME,$A138,Datpas,"=" &amp; X$1)</f>
        <v>0</v>
      </c>
    </row>
    <row r="139" spans="1:24" x14ac:dyDescent="0.25">
      <c r="A139">
        <v>1295676</v>
      </c>
      <c r="C139" s="19">
        <f>SUMIFS(Qtaa,réf_ME,$A139,Datpas,"&lt;" &amp; C$1)</f>
        <v>0</v>
      </c>
      <c r="F139" s="19">
        <f>SUMIFS(Qtaa,réf_ME,$A139,Datpas,"=" &amp; F$1)</f>
        <v>0</v>
      </c>
      <c r="I139" s="19">
        <f>SUMIFS(Qtaa,réf_ME,$A139,Datpas,"=" &amp; I$1)</f>
        <v>252</v>
      </c>
      <c r="L139" s="19">
        <f>SUMIFS(Qtaa,réf_ME,$A139,Datpas,"=" &amp; L$1)</f>
        <v>0</v>
      </c>
      <c r="O139" s="19">
        <f>SUMIFS(Qtaa,réf_ME,$A139,Datpas,"=" &amp; O$1)</f>
        <v>0</v>
      </c>
      <c r="R139" s="19">
        <f>SUMIFS(Qtaa,réf_ME,$A139,Datpas,"=" &amp; R$1)</f>
        <v>0</v>
      </c>
      <c r="U139" s="19">
        <f>SUMIFS(Qtaa,réf_ME,$A139,Datpas,"=" &amp; U$1)</f>
        <v>0</v>
      </c>
      <c r="X139" s="19">
        <f>SUMIFS(Qtaa,réf_ME,$A139,Datpas,"=" &amp; X$1)</f>
        <v>0</v>
      </c>
    </row>
    <row r="140" spans="1:24" x14ac:dyDescent="0.25">
      <c r="A140">
        <v>1295681</v>
      </c>
      <c r="C140" s="19">
        <f>SUMIFS(Qtaa,réf_ME,$A140,Datpas,"&lt;" &amp; C$1)</f>
        <v>0</v>
      </c>
      <c r="F140" s="19">
        <f>SUMIFS(Qtaa,réf_ME,$A140,Datpas,"=" &amp; F$1)</f>
        <v>0</v>
      </c>
      <c r="I140" s="19">
        <f>SUMIFS(Qtaa,réf_ME,$A140,Datpas,"=" &amp; I$1)</f>
        <v>252</v>
      </c>
      <c r="L140" s="19">
        <f>SUMIFS(Qtaa,réf_ME,$A140,Datpas,"=" &amp; L$1)</f>
        <v>0</v>
      </c>
      <c r="O140" s="19">
        <f>SUMIFS(Qtaa,réf_ME,$A140,Datpas,"=" &amp; O$1)</f>
        <v>0</v>
      </c>
      <c r="R140" s="19">
        <f>SUMIFS(Qtaa,réf_ME,$A140,Datpas,"=" &amp; R$1)</f>
        <v>0</v>
      </c>
      <c r="U140" s="19">
        <f>SUMIFS(Qtaa,réf_ME,$A140,Datpas,"=" &amp; U$1)</f>
        <v>0</v>
      </c>
      <c r="X140" s="19">
        <f>SUMIFS(Qtaa,réf_ME,$A140,Datpas,"=" &amp; X$1)</f>
        <v>0</v>
      </c>
    </row>
    <row r="141" spans="1:24" x14ac:dyDescent="0.25">
      <c r="A141">
        <v>1308894</v>
      </c>
      <c r="C141" s="19">
        <f>SUMIFS(Qtaa,réf_ME,$A141,Datpas,"&lt;" &amp; C$1)</f>
        <v>0</v>
      </c>
      <c r="F141" s="19">
        <f>SUMIFS(Qtaa,réf_ME,$A141,Datpas,"=" &amp; F$1)</f>
        <v>0</v>
      </c>
      <c r="I141" s="19">
        <f>SUMIFS(Qtaa,réf_ME,$A141,Datpas,"=" &amp; I$1)</f>
        <v>0</v>
      </c>
      <c r="L141" s="19">
        <f>SUMIFS(Qtaa,réf_ME,$A141,Datpas,"=" &amp; L$1)</f>
        <v>600</v>
      </c>
      <c r="O141" s="19">
        <f>SUMIFS(Qtaa,réf_ME,$A141,Datpas,"=" &amp; O$1)</f>
        <v>0</v>
      </c>
      <c r="R141" s="19">
        <f>SUMIFS(Qtaa,réf_ME,$A141,Datpas,"=" &amp; R$1)</f>
        <v>0</v>
      </c>
      <c r="U141" s="19">
        <f>SUMIFS(Qtaa,réf_ME,$A141,Datpas,"=" &amp; U$1)</f>
        <v>0</v>
      </c>
      <c r="X141" s="19">
        <f>SUMIFS(Qtaa,réf_ME,$A141,Datpas,"=" &amp; X$1)</f>
        <v>0</v>
      </c>
    </row>
    <row r="142" spans="1:24" x14ac:dyDescent="0.25">
      <c r="A142">
        <v>1315105</v>
      </c>
      <c r="C142" s="19">
        <f>SUMIFS(Qtaa,réf_ME,$A142,Datpas,"&lt;" &amp; C$1)</f>
        <v>0</v>
      </c>
      <c r="F142" s="19">
        <f>SUMIFS(Qtaa,réf_ME,$A142,Datpas,"=" &amp; F$1)</f>
        <v>0</v>
      </c>
      <c r="I142" s="19">
        <f>SUMIFS(Qtaa,réf_ME,$A142,Datpas,"=" &amp; I$1)</f>
        <v>0</v>
      </c>
      <c r="L142" s="19">
        <f>SUMIFS(Qtaa,réf_ME,$A142,Datpas,"=" &amp; L$1)</f>
        <v>0</v>
      </c>
      <c r="O142" s="19">
        <f>SUMIFS(Qtaa,réf_ME,$A142,Datpas,"=" &amp; O$1)</f>
        <v>0</v>
      </c>
      <c r="R142" s="19">
        <f>SUMIFS(Qtaa,réf_ME,$A142,Datpas,"=" &amp; R$1)</f>
        <v>0</v>
      </c>
      <c r="U142" s="19">
        <f>SUMIFS(Qtaa,réf_ME,$A142,Datpas,"=" &amp; U$1)</f>
        <v>0</v>
      </c>
      <c r="X142" s="19">
        <f>SUMIFS(Qtaa,réf_ME,$A142,Datpas,"=" &amp; X$1)</f>
        <v>214</v>
      </c>
    </row>
    <row r="143" spans="1:24" x14ac:dyDescent="0.25">
      <c r="A143">
        <v>1315107</v>
      </c>
      <c r="C143" s="19">
        <f>SUMIFS(Qtaa,réf_ME,$A143,Datpas,"&lt;" &amp; C$1)</f>
        <v>0</v>
      </c>
      <c r="F143" s="19">
        <f>SUMIFS(Qtaa,réf_ME,$A143,Datpas,"=" &amp; F$1)</f>
        <v>0</v>
      </c>
      <c r="I143" s="19">
        <f>SUMIFS(Qtaa,réf_ME,$A143,Datpas,"=" &amp; I$1)</f>
        <v>0</v>
      </c>
      <c r="L143" s="19">
        <f>SUMIFS(Qtaa,réf_ME,$A143,Datpas,"=" &amp; L$1)</f>
        <v>0</v>
      </c>
      <c r="O143" s="19">
        <f>SUMIFS(Qtaa,réf_ME,$A143,Datpas,"=" &amp; O$1)</f>
        <v>0</v>
      </c>
      <c r="R143" s="19">
        <f>SUMIFS(Qtaa,réf_ME,$A143,Datpas,"=" &amp; R$1)</f>
        <v>0</v>
      </c>
      <c r="U143" s="19">
        <f>SUMIFS(Qtaa,réf_ME,$A143,Datpas,"=" &amp; U$1)</f>
        <v>0</v>
      </c>
      <c r="X143" s="19">
        <f>SUMIFS(Qtaa,réf_ME,$A143,Datpas,"=" &amp; X$1)</f>
        <v>0</v>
      </c>
    </row>
    <row r="144" spans="1:24" x14ac:dyDescent="0.25">
      <c r="A144">
        <v>1315109</v>
      </c>
      <c r="C144" s="19">
        <f>SUMIFS(Qtaa,réf_ME,$A144,Datpas,"&lt;" &amp; C$1)</f>
        <v>0</v>
      </c>
      <c r="F144" s="19">
        <f>SUMIFS(Qtaa,réf_ME,$A144,Datpas,"=" &amp; F$1)</f>
        <v>0</v>
      </c>
      <c r="I144" s="19">
        <f>SUMIFS(Qtaa,réf_ME,$A144,Datpas,"=" &amp; I$1)</f>
        <v>0</v>
      </c>
      <c r="L144" s="19">
        <f>SUMIFS(Qtaa,réf_ME,$A144,Datpas,"=" &amp; L$1)</f>
        <v>0</v>
      </c>
      <c r="O144" s="19">
        <f>SUMIFS(Qtaa,réf_ME,$A144,Datpas,"=" &amp; O$1)</f>
        <v>0</v>
      </c>
      <c r="R144" s="19">
        <f>SUMIFS(Qtaa,réf_ME,$A144,Datpas,"=" &amp; R$1)</f>
        <v>0</v>
      </c>
      <c r="U144" s="19">
        <f>SUMIFS(Qtaa,réf_ME,$A144,Datpas,"=" &amp; U$1)</f>
        <v>0</v>
      </c>
      <c r="X144" s="19">
        <f>SUMIFS(Qtaa,réf_ME,$A144,Datpas,"=" &amp; X$1)</f>
        <v>0</v>
      </c>
    </row>
    <row r="145" spans="1:24" x14ac:dyDescent="0.25">
      <c r="A145">
        <v>1315110</v>
      </c>
      <c r="C145" s="19">
        <f>SUMIFS(Qtaa,réf_ME,$A145,Datpas,"&lt;" &amp; C$1)</f>
        <v>0</v>
      </c>
      <c r="F145" s="19">
        <f>SUMIFS(Qtaa,réf_ME,$A145,Datpas,"=" &amp; F$1)</f>
        <v>0</v>
      </c>
      <c r="I145" s="19">
        <f>SUMIFS(Qtaa,réf_ME,$A145,Datpas,"=" &amp; I$1)</f>
        <v>0</v>
      </c>
      <c r="L145" s="19">
        <f>SUMIFS(Qtaa,réf_ME,$A145,Datpas,"=" &amp; L$1)</f>
        <v>0</v>
      </c>
      <c r="O145" s="19">
        <f>SUMIFS(Qtaa,réf_ME,$A145,Datpas,"=" &amp; O$1)</f>
        <v>0</v>
      </c>
      <c r="R145" s="19">
        <f>SUMIFS(Qtaa,réf_ME,$A145,Datpas,"=" &amp; R$1)</f>
        <v>0</v>
      </c>
      <c r="U145" s="19">
        <f>SUMIFS(Qtaa,réf_ME,$A145,Datpas,"=" &amp; U$1)</f>
        <v>0</v>
      </c>
      <c r="X145" s="19">
        <f>SUMIFS(Qtaa,réf_ME,$A145,Datpas,"=" &amp; X$1)</f>
        <v>0</v>
      </c>
    </row>
    <row r="146" spans="1:24" x14ac:dyDescent="0.25">
      <c r="A146">
        <v>1315113</v>
      </c>
      <c r="C146" s="19">
        <f>SUMIFS(Qtaa,réf_ME,$A146,Datpas,"&lt;" &amp; C$1)</f>
        <v>0</v>
      </c>
      <c r="F146" s="19">
        <f>SUMIFS(Qtaa,réf_ME,$A146,Datpas,"=" &amp; F$1)</f>
        <v>0</v>
      </c>
      <c r="I146" s="19">
        <f>SUMIFS(Qtaa,réf_ME,$A146,Datpas,"=" &amp; I$1)</f>
        <v>0</v>
      </c>
      <c r="L146" s="19">
        <f>SUMIFS(Qtaa,réf_ME,$A146,Datpas,"=" &amp; L$1)</f>
        <v>0</v>
      </c>
      <c r="O146" s="19">
        <f>SUMIFS(Qtaa,réf_ME,$A146,Datpas,"=" &amp; O$1)</f>
        <v>0</v>
      </c>
      <c r="R146" s="19">
        <f>SUMIFS(Qtaa,réf_ME,$A146,Datpas,"=" &amp; R$1)</f>
        <v>0</v>
      </c>
      <c r="U146" s="19">
        <f>SUMIFS(Qtaa,réf_ME,$A146,Datpas,"=" &amp; U$1)</f>
        <v>0</v>
      </c>
      <c r="X146" s="19">
        <f>SUMIFS(Qtaa,réf_ME,$A146,Datpas,"=" &amp; X$1)</f>
        <v>0</v>
      </c>
    </row>
    <row r="147" spans="1:24" x14ac:dyDescent="0.25">
      <c r="A147">
        <v>1315116</v>
      </c>
      <c r="C147" s="19">
        <f>SUMIFS(Qtaa,réf_ME,$A147,Datpas,"&lt;" &amp; C$1)</f>
        <v>0</v>
      </c>
      <c r="F147" s="19">
        <f>SUMIFS(Qtaa,réf_ME,$A147,Datpas,"=" &amp; F$1)</f>
        <v>0</v>
      </c>
      <c r="I147" s="19">
        <f>SUMIFS(Qtaa,réf_ME,$A147,Datpas,"=" &amp; I$1)</f>
        <v>0</v>
      </c>
      <c r="L147" s="19">
        <f>SUMIFS(Qtaa,réf_ME,$A147,Datpas,"=" &amp; L$1)</f>
        <v>0</v>
      </c>
      <c r="O147" s="19">
        <f>SUMIFS(Qtaa,réf_ME,$A147,Datpas,"=" &amp; O$1)</f>
        <v>138</v>
      </c>
      <c r="R147" s="19">
        <f>SUMIFS(Qtaa,réf_ME,$A147,Datpas,"=" &amp; R$1)</f>
        <v>0</v>
      </c>
      <c r="U147" s="19">
        <f>SUMIFS(Qtaa,réf_ME,$A147,Datpas,"=" &amp; U$1)</f>
        <v>0</v>
      </c>
      <c r="X147" s="19">
        <f>SUMIFS(Qtaa,réf_ME,$A147,Datpas,"=" &amp; X$1)</f>
        <v>0</v>
      </c>
    </row>
    <row r="148" spans="1:24" x14ac:dyDescent="0.25">
      <c r="A148">
        <v>1326588</v>
      </c>
      <c r="C148" s="19">
        <f>SUMIFS(Qtaa,réf_ME,$A148,Datpas,"&lt;" &amp; C$1)</f>
        <v>0</v>
      </c>
      <c r="F148" s="19">
        <f>SUMIFS(Qtaa,réf_ME,$A148,Datpas,"=" &amp; F$1)</f>
        <v>0</v>
      </c>
      <c r="I148" s="19">
        <f>SUMIFS(Qtaa,réf_ME,$A148,Datpas,"=" &amp; I$1)</f>
        <v>0</v>
      </c>
      <c r="L148" s="19">
        <f>SUMIFS(Qtaa,réf_ME,$A148,Datpas,"=" &amp; L$1)</f>
        <v>0</v>
      </c>
      <c r="O148" s="19">
        <f>SUMIFS(Qtaa,réf_ME,$A148,Datpas,"=" &amp; O$1)</f>
        <v>0</v>
      </c>
      <c r="R148" s="19">
        <f>SUMIFS(Qtaa,réf_ME,$A148,Datpas,"=" &amp; R$1)</f>
        <v>0</v>
      </c>
      <c r="U148" s="19">
        <f>SUMIFS(Qtaa,réf_ME,$A148,Datpas,"=" &amp; U$1)</f>
        <v>0</v>
      </c>
      <c r="X148" s="19">
        <f>SUMIFS(Qtaa,réf_ME,$A148,Datpas,"=" &amp; X$1)</f>
        <v>0</v>
      </c>
    </row>
    <row r="149" spans="1:24" x14ac:dyDescent="0.25">
      <c r="A149">
        <v>1341696</v>
      </c>
      <c r="C149" s="19">
        <f>SUMIFS(Qtaa,réf_ME,$A149,Datpas,"&lt;" &amp; C$1)</f>
        <v>0</v>
      </c>
      <c r="F149" s="19">
        <f>SUMIFS(Qtaa,réf_ME,$A149,Datpas,"=" &amp; F$1)</f>
        <v>0</v>
      </c>
      <c r="I149" s="19">
        <f>SUMIFS(Qtaa,réf_ME,$A149,Datpas,"=" &amp; I$1)</f>
        <v>0</v>
      </c>
      <c r="L149" s="19">
        <f>SUMIFS(Qtaa,réf_ME,$A149,Datpas,"=" &amp; L$1)</f>
        <v>0</v>
      </c>
      <c r="O149" s="19">
        <f>SUMIFS(Qtaa,réf_ME,$A149,Datpas,"=" &amp; O$1)</f>
        <v>0</v>
      </c>
      <c r="R149" s="19">
        <f>SUMIFS(Qtaa,réf_ME,$A149,Datpas,"=" &amp; R$1)</f>
        <v>0</v>
      </c>
      <c r="U149" s="19">
        <f>SUMIFS(Qtaa,réf_ME,$A149,Datpas,"=" &amp; U$1)</f>
        <v>0</v>
      </c>
      <c r="X149" s="19">
        <f>SUMIFS(Qtaa,réf_ME,$A149,Datpas,"=" &amp; X$1)</f>
        <v>1200</v>
      </c>
    </row>
    <row r="150" spans="1:24" x14ac:dyDescent="0.25">
      <c r="A150">
        <v>1341814</v>
      </c>
      <c r="C150" s="19">
        <f>SUMIFS(Qtaa,réf_ME,$A150,Datpas,"&lt;" &amp; C$1)</f>
        <v>0</v>
      </c>
      <c r="F150" s="19">
        <f>SUMIFS(Qtaa,réf_ME,$A150,Datpas,"=" &amp; F$1)</f>
        <v>0</v>
      </c>
      <c r="I150" s="19">
        <f>SUMIFS(Qtaa,réf_ME,$A150,Datpas,"=" &amp; I$1)</f>
        <v>0</v>
      </c>
      <c r="L150" s="19">
        <f>SUMIFS(Qtaa,réf_ME,$A150,Datpas,"=" &amp; L$1)</f>
        <v>0</v>
      </c>
      <c r="O150" s="19">
        <f>SUMIFS(Qtaa,réf_ME,$A150,Datpas,"=" &amp; O$1)</f>
        <v>0</v>
      </c>
      <c r="R150" s="19">
        <f>SUMIFS(Qtaa,réf_ME,$A150,Datpas,"=" &amp; R$1)</f>
        <v>0</v>
      </c>
      <c r="U150" s="19">
        <f>SUMIFS(Qtaa,réf_ME,$A150,Datpas,"=" &amp; U$1)</f>
        <v>0</v>
      </c>
      <c r="X150" s="19">
        <f>SUMIFS(Qtaa,réf_ME,$A150,Datpas,"=" &amp; X$1)</f>
        <v>600</v>
      </c>
    </row>
    <row r="151" spans="1:24" x14ac:dyDescent="0.25">
      <c r="A151">
        <v>1341882</v>
      </c>
      <c r="C151" s="19">
        <f>SUMIFS(Qtaa,réf_ME,$A151,Datpas,"&lt;" &amp; C$1)</f>
        <v>0</v>
      </c>
      <c r="F151" s="19">
        <f>SUMIFS(Qtaa,réf_ME,$A151,Datpas,"=" &amp; F$1)</f>
        <v>0</v>
      </c>
      <c r="I151" s="19">
        <f>SUMIFS(Qtaa,réf_ME,$A151,Datpas,"=" &amp; I$1)</f>
        <v>0</v>
      </c>
      <c r="L151" s="19">
        <f>SUMIFS(Qtaa,réf_ME,$A151,Datpas,"=" &amp; L$1)</f>
        <v>0</v>
      </c>
      <c r="O151" s="19">
        <f>SUMIFS(Qtaa,réf_ME,$A151,Datpas,"=" &amp; O$1)</f>
        <v>0</v>
      </c>
      <c r="R151" s="19">
        <f>SUMIFS(Qtaa,réf_ME,$A151,Datpas,"=" &amp; R$1)</f>
        <v>0</v>
      </c>
      <c r="U151" s="19">
        <f>SUMIFS(Qtaa,réf_ME,$A151,Datpas,"=" &amp; U$1)</f>
        <v>0</v>
      </c>
      <c r="X151" s="19">
        <f>SUMIFS(Qtaa,réf_ME,$A151,Datpas,"=" &amp; X$1)</f>
        <v>0</v>
      </c>
    </row>
    <row r="152" spans="1:24" x14ac:dyDescent="0.25">
      <c r="A152">
        <v>1341891</v>
      </c>
      <c r="C152" s="19">
        <f>SUMIFS(Qtaa,réf_ME,$A152,Datpas,"&lt;" &amp; C$1)</f>
        <v>0</v>
      </c>
      <c r="F152" s="19">
        <f>SUMIFS(Qtaa,réf_ME,$A152,Datpas,"=" &amp; F$1)</f>
        <v>0</v>
      </c>
      <c r="I152" s="19">
        <f>SUMIFS(Qtaa,réf_ME,$A152,Datpas,"=" &amp; I$1)</f>
        <v>0</v>
      </c>
      <c r="L152" s="19">
        <f>SUMIFS(Qtaa,réf_ME,$A152,Datpas,"=" &amp; L$1)</f>
        <v>0</v>
      </c>
      <c r="O152" s="19">
        <f>SUMIFS(Qtaa,réf_ME,$A152,Datpas,"=" &amp; O$1)</f>
        <v>0</v>
      </c>
      <c r="R152" s="19">
        <f>SUMIFS(Qtaa,réf_ME,$A152,Datpas,"=" &amp; R$1)</f>
        <v>0</v>
      </c>
      <c r="U152" s="19">
        <f>SUMIFS(Qtaa,réf_ME,$A152,Datpas,"=" &amp; U$1)</f>
        <v>0</v>
      </c>
      <c r="X152" s="19">
        <f>SUMIFS(Qtaa,réf_ME,$A152,Datpas,"=" &amp; X$1)</f>
        <v>0</v>
      </c>
    </row>
    <row r="153" spans="1:24" x14ac:dyDescent="0.25">
      <c r="A153">
        <v>1341933</v>
      </c>
      <c r="C153" s="19">
        <f>SUMIFS(Qtaa,réf_ME,$A153,Datpas,"&lt;" &amp; C$1)</f>
        <v>0</v>
      </c>
      <c r="F153" s="19">
        <f>SUMIFS(Qtaa,réf_ME,$A153,Datpas,"=" &amp; F$1)</f>
        <v>0</v>
      </c>
      <c r="I153" s="19">
        <f>SUMIFS(Qtaa,réf_ME,$A153,Datpas,"=" &amp; I$1)</f>
        <v>0</v>
      </c>
      <c r="L153" s="19">
        <f>SUMIFS(Qtaa,réf_ME,$A153,Datpas,"=" &amp; L$1)</f>
        <v>0</v>
      </c>
      <c r="O153" s="19">
        <f>SUMIFS(Qtaa,réf_ME,$A153,Datpas,"=" &amp; O$1)</f>
        <v>0</v>
      </c>
      <c r="R153" s="19">
        <f>SUMIFS(Qtaa,réf_ME,$A153,Datpas,"=" &amp; R$1)</f>
        <v>0</v>
      </c>
      <c r="U153" s="19">
        <f>SUMIFS(Qtaa,réf_ME,$A153,Datpas,"=" &amp; U$1)</f>
        <v>0</v>
      </c>
      <c r="X153" s="19">
        <f>SUMIFS(Qtaa,réf_ME,$A153,Datpas,"=" &amp; X$1)</f>
        <v>0</v>
      </c>
    </row>
    <row r="154" spans="1:24" x14ac:dyDescent="0.25">
      <c r="A154">
        <v>1342450</v>
      </c>
      <c r="C154" s="19">
        <f>SUMIFS(Qtaa,réf_ME,$A154,Datpas,"&lt;" &amp; C$1)</f>
        <v>0</v>
      </c>
      <c r="F154" s="19">
        <f>SUMIFS(Qtaa,réf_ME,$A154,Datpas,"=" &amp; F$1)</f>
        <v>0</v>
      </c>
      <c r="I154" s="19">
        <f>SUMIFS(Qtaa,réf_ME,$A154,Datpas,"=" &amp; I$1)</f>
        <v>0</v>
      </c>
      <c r="L154" s="19">
        <f>SUMIFS(Qtaa,réf_ME,$A154,Datpas,"=" &amp; L$1)</f>
        <v>0</v>
      </c>
      <c r="O154" s="19">
        <f>SUMIFS(Qtaa,réf_ME,$A154,Datpas,"=" &amp; O$1)</f>
        <v>0</v>
      </c>
      <c r="R154" s="19">
        <f>SUMIFS(Qtaa,réf_ME,$A154,Datpas,"=" &amp; R$1)</f>
        <v>0</v>
      </c>
      <c r="U154" s="19">
        <f>SUMIFS(Qtaa,réf_ME,$A154,Datpas,"=" &amp; U$1)</f>
        <v>0</v>
      </c>
      <c r="X154" s="19">
        <f>SUMIFS(Qtaa,réf_ME,$A154,Datpas,"=" &amp; X$1)</f>
        <v>120</v>
      </c>
    </row>
    <row r="155" spans="1:24" x14ac:dyDescent="0.25">
      <c r="A155">
        <v>1342500</v>
      </c>
      <c r="C155" s="19">
        <f>SUMIFS(Qtaa,réf_ME,$A155,Datpas,"&lt;" &amp; C$1)</f>
        <v>0</v>
      </c>
      <c r="F155" s="19">
        <f>SUMIFS(Qtaa,réf_ME,$A155,Datpas,"=" &amp; F$1)</f>
        <v>0</v>
      </c>
      <c r="I155" s="19">
        <f>SUMIFS(Qtaa,réf_ME,$A155,Datpas,"=" &amp; I$1)</f>
        <v>0</v>
      </c>
      <c r="L155" s="19">
        <f>SUMIFS(Qtaa,réf_ME,$A155,Datpas,"=" &amp; L$1)</f>
        <v>0</v>
      </c>
      <c r="O155" s="19">
        <f>SUMIFS(Qtaa,réf_ME,$A155,Datpas,"=" &amp; O$1)</f>
        <v>0</v>
      </c>
      <c r="R155" s="19">
        <f>SUMIFS(Qtaa,réf_ME,$A155,Datpas,"=" &amp; R$1)</f>
        <v>0</v>
      </c>
      <c r="U155" s="19">
        <f>SUMIFS(Qtaa,réf_ME,$A155,Datpas,"=" &amp; U$1)</f>
        <v>0</v>
      </c>
      <c r="X155" s="19">
        <f>SUMIFS(Qtaa,réf_ME,$A155,Datpas,"=" &amp; X$1)</f>
        <v>0</v>
      </c>
    </row>
    <row r="156" spans="1:24" x14ac:dyDescent="0.25">
      <c r="A156">
        <v>1342509</v>
      </c>
      <c r="C156" s="19">
        <f>SUMIFS(Qtaa,réf_ME,$A156,Datpas,"&lt;" &amp; C$1)</f>
        <v>0</v>
      </c>
      <c r="F156" s="19">
        <f>SUMIFS(Qtaa,réf_ME,$A156,Datpas,"=" &amp; F$1)</f>
        <v>0</v>
      </c>
      <c r="I156" s="19">
        <f>SUMIFS(Qtaa,réf_ME,$A156,Datpas,"=" &amp; I$1)</f>
        <v>0</v>
      </c>
      <c r="L156" s="19">
        <f>SUMIFS(Qtaa,réf_ME,$A156,Datpas,"=" &amp; L$1)</f>
        <v>0</v>
      </c>
      <c r="O156" s="19">
        <f>SUMIFS(Qtaa,réf_ME,$A156,Datpas,"=" &amp; O$1)</f>
        <v>0</v>
      </c>
      <c r="R156" s="19">
        <f>SUMIFS(Qtaa,réf_ME,$A156,Datpas,"=" &amp; R$1)</f>
        <v>0</v>
      </c>
      <c r="U156" s="19">
        <f>SUMIFS(Qtaa,réf_ME,$A156,Datpas,"=" &amp; U$1)</f>
        <v>0</v>
      </c>
      <c r="X156" s="19">
        <f>SUMIFS(Qtaa,réf_ME,$A156,Datpas,"=" &amp; X$1)</f>
        <v>0</v>
      </c>
    </row>
    <row r="157" spans="1:24" x14ac:dyDescent="0.25">
      <c r="A157">
        <v>1343035</v>
      </c>
      <c r="C157" s="19">
        <f>SUMIFS(Qtaa,réf_ME,$A157,Datpas,"&lt;" &amp; C$1)</f>
        <v>0</v>
      </c>
      <c r="F157" s="19">
        <f>SUMIFS(Qtaa,réf_ME,$A157,Datpas,"=" &amp; F$1)</f>
        <v>15460</v>
      </c>
      <c r="I157" s="19">
        <f>SUMIFS(Qtaa,réf_ME,$A157,Datpas,"=" &amp; I$1)</f>
        <v>0</v>
      </c>
      <c r="L157" s="19">
        <f>SUMIFS(Qtaa,réf_ME,$A157,Datpas,"=" &amp; L$1)</f>
        <v>0</v>
      </c>
      <c r="O157" s="19">
        <f>SUMIFS(Qtaa,réf_ME,$A157,Datpas,"=" &amp; O$1)</f>
        <v>0</v>
      </c>
      <c r="R157" s="19">
        <f>SUMIFS(Qtaa,réf_ME,$A157,Datpas,"=" &amp; R$1)</f>
        <v>9496</v>
      </c>
      <c r="U157" s="19">
        <f>SUMIFS(Qtaa,réf_ME,$A157,Datpas,"=" &amp; U$1)</f>
        <v>0</v>
      </c>
      <c r="X157" s="19">
        <f>SUMIFS(Qtaa,réf_ME,$A157,Datpas,"=" &amp; X$1)</f>
        <v>0</v>
      </c>
    </row>
    <row r="158" spans="1:24" x14ac:dyDescent="0.25">
      <c r="A158">
        <v>1343070</v>
      </c>
      <c r="C158" s="19">
        <f>SUMIFS(Qtaa,réf_ME,$A158,Datpas,"&lt;" &amp; C$1)</f>
        <v>0</v>
      </c>
      <c r="F158" s="19">
        <f>SUMIFS(Qtaa,réf_ME,$A158,Datpas,"=" &amp; F$1)</f>
        <v>0</v>
      </c>
      <c r="I158" s="19">
        <f>SUMIFS(Qtaa,réf_ME,$A158,Datpas,"=" &amp; I$1)</f>
        <v>0</v>
      </c>
      <c r="L158" s="19">
        <f>SUMIFS(Qtaa,réf_ME,$A158,Datpas,"=" &amp; L$1)</f>
        <v>1856</v>
      </c>
      <c r="O158" s="19">
        <f>SUMIFS(Qtaa,réf_ME,$A158,Datpas,"=" &amp; O$1)</f>
        <v>0</v>
      </c>
      <c r="R158" s="19">
        <f>SUMIFS(Qtaa,réf_ME,$A158,Datpas,"=" &amp; R$1)</f>
        <v>0</v>
      </c>
      <c r="U158" s="19">
        <f>SUMIFS(Qtaa,réf_ME,$A158,Datpas,"=" &amp; U$1)</f>
        <v>0</v>
      </c>
      <c r="X158" s="19">
        <f>SUMIFS(Qtaa,réf_ME,$A158,Datpas,"=" &amp; X$1)</f>
        <v>0</v>
      </c>
    </row>
    <row r="159" spans="1:24" x14ac:dyDescent="0.25">
      <c r="A159">
        <v>1343122</v>
      </c>
      <c r="C159" s="19">
        <f>SUMIFS(Qtaa,réf_ME,$A159,Datpas,"&lt;" &amp; C$1)</f>
        <v>0</v>
      </c>
      <c r="F159" s="19">
        <f>SUMIFS(Qtaa,réf_ME,$A159,Datpas,"=" &amp; F$1)</f>
        <v>15460</v>
      </c>
      <c r="I159" s="19">
        <f>SUMIFS(Qtaa,réf_ME,$A159,Datpas,"=" &amp; I$1)</f>
        <v>0</v>
      </c>
      <c r="L159" s="19">
        <f>SUMIFS(Qtaa,réf_ME,$A159,Datpas,"=" &amp; L$1)</f>
        <v>0</v>
      </c>
      <c r="O159" s="19">
        <f>SUMIFS(Qtaa,réf_ME,$A159,Datpas,"=" &amp; O$1)</f>
        <v>0</v>
      </c>
      <c r="R159" s="19">
        <f>SUMIFS(Qtaa,réf_ME,$A159,Datpas,"=" &amp; R$1)</f>
        <v>9496</v>
      </c>
      <c r="U159" s="19">
        <f>SUMIFS(Qtaa,réf_ME,$A159,Datpas,"=" &amp; U$1)</f>
        <v>0</v>
      </c>
      <c r="X159" s="19">
        <f>SUMIFS(Qtaa,réf_ME,$A159,Datpas,"=" &amp; X$1)</f>
        <v>0</v>
      </c>
    </row>
    <row r="160" spans="1:24" x14ac:dyDescent="0.25">
      <c r="A160">
        <v>1343143</v>
      </c>
      <c r="C160" s="19">
        <f>SUMIFS(Qtaa,réf_ME,$A160,Datpas,"&lt;" &amp; C$1)</f>
        <v>0</v>
      </c>
      <c r="F160" s="19">
        <f>SUMIFS(Qtaa,réf_ME,$A160,Datpas,"=" &amp; F$1)</f>
        <v>0</v>
      </c>
      <c r="I160" s="19">
        <f>SUMIFS(Qtaa,réf_ME,$A160,Datpas,"=" &amp; I$1)</f>
        <v>0</v>
      </c>
      <c r="L160" s="19">
        <f>SUMIFS(Qtaa,réf_ME,$A160,Datpas,"=" &amp; L$1)</f>
        <v>1856</v>
      </c>
      <c r="O160" s="19">
        <f>SUMIFS(Qtaa,réf_ME,$A160,Datpas,"=" &amp; O$1)</f>
        <v>0</v>
      </c>
      <c r="R160" s="19">
        <f>SUMIFS(Qtaa,réf_ME,$A160,Datpas,"=" &amp; R$1)</f>
        <v>0</v>
      </c>
      <c r="U160" s="19">
        <f>SUMIFS(Qtaa,réf_ME,$A160,Datpas,"=" &amp; U$1)</f>
        <v>0</v>
      </c>
      <c r="X160" s="19">
        <f>SUMIFS(Qtaa,réf_ME,$A160,Datpas,"=" &amp; X$1)</f>
        <v>0</v>
      </c>
    </row>
    <row r="161" spans="1:24" x14ac:dyDescent="0.25">
      <c r="A161">
        <v>1345414</v>
      </c>
      <c r="C161" s="19">
        <f>SUMIFS(Qtaa,réf_ME,$A161,Datpas,"&lt;" &amp; C$1)</f>
        <v>0</v>
      </c>
      <c r="F161" s="19">
        <f>SUMIFS(Qtaa,réf_ME,$A161,Datpas,"=" &amp; F$1)</f>
        <v>0</v>
      </c>
      <c r="I161" s="19">
        <f>SUMIFS(Qtaa,réf_ME,$A161,Datpas,"=" &amp; I$1)</f>
        <v>0</v>
      </c>
      <c r="L161" s="19">
        <f>SUMIFS(Qtaa,réf_ME,$A161,Datpas,"=" &amp; L$1)</f>
        <v>0</v>
      </c>
      <c r="O161" s="19">
        <f>SUMIFS(Qtaa,réf_ME,$A161,Datpas,"=" &amp; O$1)</f>
        <v>0</v>
      </c>
      <c r="R161" s="19">
        <f>SUMIFS(Qtaa,réf_ME,$A161,Datpas,"=" &amp; R$1)</f>
        <v>0</v>
      </c>
      <c r="U161" s="19">
        <f>SUMIFS(Qtaa,réf_ME,$A161,Datpas,"=" &amp; U$1)</f>
        <v>0</v>
      </c>
      <c r="X161" s="19">
        <f>SUMIFS(Qtaa,réf_ME,$A161,Datpas,"=" &amp; X$1)</f>
        <v>0</v>
      </c>
    </row>
    <row r="162" spans="1:24" x14ac:dyDescent="0.25">
      <c r="A162">
        <v>1346960</v>
      </c>
      <c r="C162" s="19">
        <f>SUMIFS(Qtaa,réf_ME,$A162,Datpas,"&lt;" &amp; C$1)</f>
        <v>0</v>
      </c>
      <c r="F162" s="19">
        <f>SUMIFS(Qtaa,réf_ME,$A162,Datpas,"=" &amp; F$1)</f>
        <v>0</v>
      </c>
      <c r="I162" s="19">
        <f>SUMIFS(Qtaa,réf_ME,$A162,Datpas,"=" &amp; I$1)</f>
        <v>0</v>
      </c>
      <c r="L162" s="19">
        <f>SUMIFS(Qtaa,réf_ME,$A162,Datpas,"=" &amp; L$1)</f>
        <v>0</v>
      </c>
      <c r="O162" s="19">
        <f>SUMIFS(Qtaa,réf_ME,$A162,Datpas,"=" &amp; O$1)</f>
        <v>0</v>
      </c>
      <c r="R162" s="19">
        <f>SUMIFS(Qtaa,réf_ME,$A162,Datpas,"=" &amp; R$1)</f>
        <v>0</v>
      </c>
      <c r="U162" s="19">
        <f>SUMIFS(Qtaa,réf_ME,$A162,Datpas,"=" &amp; U$1)</f>
        <v>0</v>
      </c>
      <c r="X162" s="19">
        <f>SUMIFS(Qtaa,réf_ME,$A162,Datpas,"=" &amp; X$1)</f>
        <v>0</v>
      </c>
    </row>
    <row r="163" spans="1:24" x14ac:dyDescent="0.25">
      <c r="A163">
        <v>1346965</v>
      </c>
      <c r="C163" s="19">
        <f>SUMIFS(Qtaa,réf_ME,$A163,Datpas,"&lt;" &amp; C$1)</f>
        <v>0</v>
      </c>
      <c r="F163" s="19">
        <f>SUMIFS(Qtaa,réf_ME,$A163,Datpas,"=" &amp; F$1)</f>
        <v>0</v>
      </c>
      <c r="I163" s="19">
        <f>SUMIFS(Qtaa,réf_ME,$A163,Datpas,"=" &amp; I$1)</f>
        <v>0</v>
      </c>
      <c r="L163" s="19">
        <f>SUMIFS(Qtaa,réf_ME,$A163,Datpas,"=" &amp; L$1)</f>
        <v>0</v>
      </c>
      <c r="O163" s="19">
        <f>SUMIFS(Qtaa,réf_ME,$A163,Datpas,"=" &amp; O$1)</f>
        <v>0</v>
      </c>
      <c r="R163" s="19">
        <f>SUMIFS(Qtaa,réf_ME,$A163,Datpas,"=" &amp; R$1)</f>
        <v>0</v>
      </c>
      <c r="U163" s="19">
        <f>SUMIFS(Qtaa,réf_ME,$A163,Datpas,"=" &amp; U$1)</f>
        <v>0</v>
      </c>
      <c r="X163" s="19">
        <f>SUMIFS(Qtaa,réf_ME,$A163,Datpas,"=" &amp; X$1)</f>
        <v>0</v>
      </c>
    </row>
    <row r="164" spans="1:24" x14ac:dyDescent="0.25">
      <c r="A164">
        <v>1350289</v>
      </c>
      <c r="C164" s="19">
        <f>SUMIFS(Qtaa,réf_ME,$A164,Datpas,"&lt;" &amp; C$1)</f>
        <v>0</v>
      </c>
      <c r="F164" s="19">
        <f>SUMIFS(Qtaa,réf_ME,$A164,Datpas,"=" &amp; F$1)</f>
        <v>0</v>
      </c>
      <c r="I164" s="19">
        <f>SUMIFS(Qtaa,réf_ME,$A164,Datpas,"=" &amp; I$1)</f>
        <v>0</v>
      </c>
      <c r="L164" s="19">
        <f>SUMIFS(Qtaa,réf_ME,$A164,Datpas,"=" &amp; L$1)</f>
        <v>0</v>
      </c>
      <c r="O164" s="19">
        <f>SUMIFS(Qtaa,réf_ME,$A164,Datpas,"=" &amp; O$1)</f>
        <v>0</v>
      </c>
      <c r="R164" s="19">
        <f>SUMIFS(Qtaa,réf_ME,$A164,Datpas,"=" &amp; R$1)</f>
        <v>0</v>
      </c>
      <c r="U164" s="19">
        <f>SUMIFS(Qtaa,réf_ME,$A164,Datpas,"=" &amp; U$1)</f>
        <v>0</v>
      </c>
      <c r="X164" s="19">
        <f>SUMIFS(Qtaa,réf_ME,$A164,Datpas,"=" &amp; X$1)</f>
        <v>4464</v>
      </c>
    </row>
    <row r="165" spans="1:24" x14ac:dyDescent="0.25">
      <c r="A165">
        <v>1350313</v>
      </c>
      <c r="C165" s="19">
        <f>SUMIFS(Qtaa,réf_ME,$A165,Datpas,"&lt;" &amp; C$1)</f>
        <v>0</v>
      </c>
      <c r="F165" s="19">
        <f>SUMIFS(Qtaa,réf_ME,$A165,Datpas,"=" &amp; F$1)</f>
        <v>0</v>
      </c>
      <c r="I165" s="19">
        <f>SUMIFS(Qtaa,réf_ME,$A165,Datpas,"=" &amp; I$1)</f>
        <v>0</v>
      </c>
      <c r="L165" s="19">
        <f>SUMIFS(Qtaa,réf_ME,$A165,Datpas,"=" &amp; L$1)</f>
        <v>2412</v>
      </c>
      <c r="O165" s="19">
        <f>SUMIFS(Qtaa,réf_ME,$A165,Datpas,"=" &amp; O$1)</f>
        <v>0</v>
      </c>
      <c r="R165" s="19">
        <f>SUMIFS(Qtaa,réf_ME,$A165,Datpas,"=" &amp; R$1)</f>
        <v>0</v>
      </c>
      <c r="U165" s="19">
        <f>SUMIFS(Qtaa,réf_ME,$A165,Datpas,"=" &amp; U$1)</f>
        <v>0</v>
      </c>
      <c r="X165" s="19">
        <f>SUMIFS(Qtaa,réf_ME,$A165,Datpas,"=" &amp; X$1)</f>
        <v>0</v>
      </c>
    </row>
    <row r="166" spans="1:24" x14ac:dyDescent="0.25">
      <c r="A166">
        <v>1355435</v>
      </c>
      <c r="C166" s="19">
        <f>SUMIFS(Qtaa,réf_ME,$A166,Datpas,"&lt;" &amp; C$1)</f>
        <v>0</v>
      </c>
      <c r="F166" s="19">
        <f>SUMIFS(Qtaa,réf_ME,$A166,Datpas,"=" &amp; F$1)</f>
        <v>0</v>
      </c>
      <c r="I166" s="19">
        <f>SUMIFS(Qtaa,réf_ME,$A166,Datpas,"=" &amp; I$1)</f>
        <v>0</v>
      </c>
      <c r="L166" s="19">
        <f>SUMIFS(Qtaa,réf_ME,$A166,Datpas,"=" &amp; L$1)</f>
        <v>0</v>
      </c>
      <c r="O166" s="19">
        <f>SUMIFS(Qtaa,réf_ME,$A166,Datpas,"=" &amp; O$1)</f>
        <v>0</v>
      </c>
      <c r="R166" s="19">
        <f>SUMIFS(Qtaa,réf_ME,$A166,Datpas,"=" &amp; R$1)</f>
        <v>0</v>
      </c>
      <c r="U166" s="19">
        <f>SUMIFS(Qtaa,réf_ME,$A166,Datpas,"=" &amp; U$1)</f>
        <v>0</v>
      </c>
      <c r="X166" s="19">
        <f>SUMIFS(Qtaa,réf_ME,$A166,Datpas,"=" &amp; X$1)</f>
        <v>0</v>
      </c>
    </row>
    <row r="167" spans="1:24" x14ac:dyDescent="0.25">
      <c r="A167">
        <v>1355443</v>
      </c>
      <c r="C167" s="19">
        <f>SUMIFS(Qtaa,réf_ME,$A167,Datpas,"&lt;" &amp; C$1)</f>
        <v>0</v>
      </c>
      <c r="F167" s="19">
        <f>SUMIFS(Qtaa,réf_ME,$A167,Datpas,"=" &amp; F$1)</f>
        <v>0</v>
      </c>
      <c r="I167" s="19">
        <f>SUMIFS(Qtaa,réf_ME,$A167,Datpas,"=" &amp; I$1)</f>
        <v>0</v>
      </c>
      <c r="L167" s="19">
        <f>SUMIFS(Qtaa,réf_ME,$A167,Datpas,"=" &amp; L$1)</f>
        <v>0</v>
      </c>
      <c r="O167" s="19">
        <f>SUMIFS(Qtaa,réf_ME,$A167,Datpas,"=" &amp; O$1)</f>
        <v>0</v>
      </c>
      <c r="R167" s="19">
        <f>SUMIFS(Qtaa,réf_ME,$A167,Datpas,"=" &amp; R$1)</f>
        <v>0</v>
      </c>
      <c r="U167" s="19">
        <f>SUMIFS(Qtaa,réf_ME,$A167,Datpas,"=" &amp; U$1)</f>
        <v>0</v>
      </c>
      <c r="X167" s="19">
        <f>SUMIFS(Qtaa,réf_ME,$A167,Datpas,"=" &amp; X$1)</f>
        <v>0</v>
      </c>
    </row>
    <row r="168" spans="1:24" x14ac:dyDescent="0.25">
      <c r="A168">
        <v>1355445</v>
      </c>
      <c r="C168" s="19">
        <f>SUMIFS(Qtaa,réf_ME,$A168,Datpas,"&lt;" &amp; C$1)</f>
        <v>0</v>
      </c>
      <c r="F168" s="19">
        <f>SUMIFS(Qtaa,réf_ME,$A168,Datpas,"=" &amp; F$1)</f>
        <v>0</v>
      </c>
      <c r="I168" s="19">
        <f>SUMIFS(Qtaa,réf_ME,$A168,Datpas,"=" &amp; I$1)</f>
        <v>0</v>
      </c>
      <c r="L168" s="19">
        <f>SUMIFS(Qtaa,réf_ME,$A168,Datpas,"=" &amp; L$1)</f>
        <v>0</v>
      </c>
      <c r="O168" s="19">
        <f>SUMIFS(Qtaa,réf_ME,$A168,Datpas,"=" &amp; O$1)</f>
        <v>0</v>
      </c>
      <c r="R168" s="19">
        <f>SUMIFS(Qtaa,réf_ME,$A168,Datpas,"=" &amp; R$1)</f>
        <v>0</v>
      </c>
      <c r="U168" s="19">
        <f>SUMIFS(Qtaa,réf_ME,$A168,Datpas,"=" &amp; U$1)</f>
        <v>0</v>
      </c>
      <c r="X168" s="19">
        <f>SUMIFS(Qtaa,réf_ME,$A168,Datpas,"=" &amp; X$1)</f>
        <v>0</v>
      </c>
    </row>
    <row r="169" spans="1:24" x14ac:dyDescent="0.25">
      <c r="A169">
        <v>1355446</v>
      </c>
      <c r="C169" s="19">
        <f>SUMIFS(Qtaa,réf_ME,$A169,Datpas,"&lt;" &amp; C$1)</f>
        <v>0</v>
      </c>
      <c r="F169" s="19">
        <f>SUMIFS(Qtaa,réf_ME,$A169,Datpas,"=" &amp; F$1)</f>
        <v>0</v>
      </c>
      <c r="I169" s="19">
        <f>SUMIFS(Qtaa,réf_ME,$A169,Datpas,"=" &amp; I$1)</f>
        <v>4120</v>
      </c>
      <c r="L169" s="19">
        <f>SUMIFS(Qtaa,réf_ME,$A169,Datpas,"=" &amp; L$1)</f>
        <v>0</v>
      </c>
      <c r="O169" s="19">
        <f>SUMIFS(Qtaa,réf_ME,$A169,Datpas,"=" &amp; O$1)</f>
        <v>880</v>
      </c>
      <c r="R169" s="19">
        <f>SUMIFS(Qtaa,réf_ME,$A169,Datpas,"=" &amp; R$1)</f>
        <v>0</v>
      </c>
      <c r="U169" s="19">
        <f>SUMIFS(Qtaa,réf_ME,$A169,Datpas,"=" &amp; U$1)</f>
        <v>0</v>
      </c>
      <c r="X169" s="19">
        <f>SUMIFS(Qtaa,réf_ME,$A169,Datpas,"=" &amp; X$1)</f>
        <v>0</v>
      </c>
    </row>
    <row r="170" spans="1:24" x14ac:dyDescent="0.25">
      <c r="A170">
        <v>1355452</v>
      </c>
      <c r="C170" s="19">
        <f>SUMIFS(Qtaa,réf_ME,$A170,Datpas,"&lt;" &amp; C$1)</f>
        <v>0</v>
      </c>
      <c r="F170" s="19">
        <f>SUMIFS(Qtaa,réf_ME,$A170,Datpas,"=" &amp; F$1)</f>
        <v>0</v>
      </c>
      <c r="I170" s="19">
        <f>SUMIFS(Qtaa,réf_ME,$A170,Datpas,"=" &amp; I$1)</f>
        <v>0</v>
      </c>
      <c r="L170" s="19">
        <f>SUMIFS(Qtaa,réf_ME,$A170,Datpas,"=" &amp; L$1)</f>
        <v>0</v>
      </c>
      <c r="O170" s="19">
        <f>SUMIFS(Qtaa,réf_ME,$A170,Datpas,"=" &amp; O$1)</f>
        <v>0</v>
      </c>
      <c r="R170" s="19">
        <f>SUMIFS(Qtaa,réf_ME,$A170,Datpas,"=" &amp; R$1)</f>
        <v>0</v>
      </c>
      <c r="U170" s="19">
        <f>SUMIFS(Qtaa,réf_ME,$A170,Datpas,"=" &amp; U$1)</f>
        <v>0</v>
      </c>
      <c r="X170" s="19">
        <f>SUMIFS(Qtaa,réf_ME,$A170,Datpas,"=" &amp; X$1)</f>
        <v>0</v>
      </c>
    </row>
    <row r="171" spans="1:24" x14ac:dyDescent="0.25">
      <c r="A171">
        <v>1355479</v>
      </c>
      <c r="C171" s="19">
        <f>SUMIFS(Qtaa,réf_ME,$A171,Datpas,"&lt;" &amp; C$1)</f>
        <v>0</v>
      </c>
      <c r="F171" s="19">
        <f>SUMIFS(Qtaa,réf_ME,$A171,Datpas,"=" &amp; F$1)</f>
        <v>0</v>
      </c>
      <c r="I171" s="19">
        <f>SUMIFS(Qtaa,réf_ME,$A171,Datpas,"=" &amp; I$1)</f>
        <v>0</v>
      </c>
      <c r="L171" s="19">
        <f>SUMIFS(Qtaa,réf_ME,$A171,Datpas,"=" &amp; L$1)</f>
        <v>0</v>
      </c>
      <c r="O171" s="19">
        <f>SUMIFS(Qtaa,réf_ME,$A171,Datpas,"=" &amp; O$1)</f>
        <v>0</v>
      </c>
      <c r="R171" s="19">
        <f>SUMIFS(Qtaa,réf_ME,$A171,Datpas,"=" &amp; R$1)</f>
        <v>0</v>
      </c>
      <c r="U171" s="19">
        <f>SUMIFS(Qtaa,réf_ME,$A171,Datpas,"=" &amp; U$1)</f>
        <v>0</v>
      </c>
      <c r="X171" s="19">
        <f>SUMIFS(Qtaa,réf_ME,$A171,Datpas,"=" &amp; X$1)</f>
        <v>0</v>
      </c>
    </row>
    <row r="172" spans="1:24" x14ac:dyDescent="0.25">
      <c r="A172">
        <v>1356866</v>
      </c>
      <c r="C172" s="19">
        <f>SUMIFS(Qtaa,réf_ME,$A172,Datpas,"&lt;" &amp; C$1)</f>
        <v>0</v>
      </c>
      <c r="F172" s="19">
        <f>SUMIFS(Qtaa,réf_ME,$A172,Datpas,"=" &amp; F$1)</f>
        <v>0</v>
      </c>
      <c r="I172" s="19">
        <f>SUMIFS(Qtaa,réf_ME,$A172,Datpas,"=" &amp; I$1)</f>
        <v>0</v>
      </c>
      <c r="L172" s="19">
        <f>SUMIFS(Qtaa,réf_ME,$A172,Datpas,"=" &amp; L$1)</f>
        <v>0</v>
      </c>
      <c r="O172" s="19">
        <f>SUMIFS(Qtaa,réf_ME,$A172,Datpas,"=" &amp; O$1)</f>
        <v>0</v>
      </c>
      <c r="R172" s="19">
        <f>SUMIFS(Qtaa,réf_ME,$A172,Datpas,"=" &amp; R$1)</f>
        <v>0</v>
      </c>
      <c r="U172" s="19">
        <f>SUMIFS(Qtaa,réf_ME,$A172,Datpas,"=" &amp; U$1)</f>
        <v>0</v>
      </c>
      <c r="X172" s="19">
        <f>SUMIFS(Qtaa,réf_ME,$A172,Datpas,"=" &amp; X$1)</f>
        <v>0</v>
      </c>
    </row>
    <row r="173" spans="1:24" x14ac:dyDescent="0.25">
      <c r="A173">
        <v>1356867</v>
      </c>
      <c r="C173" s="19">
        <f>SUMIFS(Qtaa,réf_ME,$A173,Datpas,"&lt;" &amp; C$1)</f>
        <v>0</v>
      </c>
      <c r="F173" s="19">
        <f>SUMIFS(Qtaa,réf_ME,$A173,Datpas,"=" &amp; F$1)</f>
        <v>0</v>
      </c>
      <c r="I173" s="19">
        <f>SUMIFS(Qtaa,réf_ME,$A173,Datpas,"=" &amp; I$1)</f>
        <v>0</v>
      </c>
      <c r="L173" s="19">
        <f>SUMIFS(Qtaa,réf_ME,$A173,Datpas,"=" &amp; L$1)</f>
        <v>0</v>
      </c>
      <c r="O173" s="19">
        <f>SUMIFS(Qtaa,réf_ME,$A173,Datpas,"=" &amp; O$1)</f>
        <v>0</v>
      </c>
      <c r="R173" s="19">
        <f>SUMIFS(Qtaa,réf_ME,$A173,Datpas,"=" &amp; R$1)</f>
        <v>0</v>
      </c>
      <c r="U173" s="19">
        <f>SUMIFS(Qtaa,réf_ME,$A173,Datpas,"=" &amp; U$1)</f>
        <v>0</v>
      </c>
      <c r="X173" s="19">
        <f>SUMIFS(Qtaa,réf_ME,$A173,Datpas,"=" &amp; X$1)</f>
        <v>0</v>
      </c>
    </row>
    <row r="174" spans="1:24" x14ac:dyDescent="0.25">
      <c r="A174">
        <v>1356873</v>
      </c>
      <c r="C174" s="19">
        <f>SUMIFS(Qtaa,réf_ME,$A174,Datpas,"&lt;" &amp; C$1)</f>
        <v>0</v>
      </c>
      <c r="F174" s="19">
        <f>SUMIFS(Qtaa,réf_ME,$A174,Datpas,"=" &amp; F$1)</f>
        <v>0</v>
      </c>
      <c r="I174" s="19">
        <f>SUMIFS(Qtaa,réf_ME,$A174,Datpas,"=" &amp; I$1)</f>
        <v>0</v>
      </c>
      <c r="L174" s="19">
        <f>SUMIFS(Qtaa,réf_ME,$A174,Datpas,"=" &amp; L$1)</f>
        <v>0</v>
      </c>
      <c r="O174" s="19">
        <f>SUMIFS(Qtaa,réf_ME,$A174,Datpas,"=" &amp; O$1)</f>
        <v>0</v>
      </c>
      <c r="R174" s="19">
        <f>SUMIFS(Qtaa,réf_ME,$A174,Datpas,"=" &amp; R$1)</f>
        <v>0</v>
      </c>
      <c r="U174" s="19">
        <f>SUMIFS(Qtaa,réf_ME,$A174,Datpas,"=" &amp; U$1)</f>
        <v>0</v>
      </c>
      <c r="X174" s="19">
        <f>SUMIFS(Qtaa,réf_ME,$A174,Datpas,"=" &amp; X$1)</f>
        <v>0</v>
      </c>
    </row>
    <row r="175" spans="1:24" x14ac:dyDescent="0.25">
      <c r="A175">
        <v>1357054</v>
      </c>
      <c r="C175" s="19">
        <f>SUMIFS(Qtaa,réf_ME,$A175,Datpas,"&lt;" &amp; C$1)</f>
        <v>0</v>
      </c>
      <c r="F175" s="19">
        <f>SUMIFS(Qtaa,réf_ME,$A175,Datpas,"=" &amp; F$1)</f>
        <v>0</v>
      </c>
      <c r="I175" s="19">
        <f>SUMIFS(Qtaa,réf_ME,$A175,Datpas,"=" &amp; I$1)</f>
        <v>0</v>
      </c>
      <c r="L175" s="19">
        <f>SUMIFS(Qtaa,réf_ME,$A175,Datpas,"=" &amp; L$1)</f>
        <v>0</v>
      </c>
      <c r="O175" s="19">
        <f>SUMIFS(Qtaa,réf_ME,$A175,Datpas,"=" &amp; O$1)</f>
        <v>0</v>
      </c>
      <c r="R175" s="19">
        <f>SUMIFS(Qtaa,réf_ME,$A175,Datpas,"=" &amp; R$1)</f>
        <v>0</v>
      </c>
      <c r="U175" s="19">
        <f>SUMIFS(Qtaa,réf_ME,$A175,Datpas,"=" &amp; U$1)</f>
        <v>0</v>
      </c>
      <c r="X175" s="19">
        <f>SUMIFS(Qtaa,réf_ME,$A175,Datpas,"=" &amp; X$1)</f>
        <v>0</v>
      </c>
    </row>
    <row r="176" spans="1:24" x14ac:dyDescent="0.25">
      <c r="A176">
        <v>1361795</v>
      </c>
      <c r="C176" s="19">
        <f>SUMIFS(Qtaa,réf_ME,$A176,Datpas,"&lt;" &amp; C$1)</f>
        <v>0</v>
      </c>
      <c r="F176" s="19">
        <f>SUMIFS(Qtaa,réf_ME,$A176,Datpas,"=" &amp; F$1)</f>
        <v>0</v>
      </c>
      <c r="I176" s="19">
        <f>SUMIFS(Qtaa,réf_ME,$A176,Datpas,"=" &amp; I$1)</f>
        <v>0</v>
      </c>
      <c r="L176" s="19">
        <f>SUMIFS(Qtaa,réf_ME,$A176,Datpas,"=" &amp; L$1)</f>
        <v>2844</v>
      </c>
      <c r="O176" s="19">
        <f>SUMIFS(Qtaa,réf_ME,$A176,Datpas,"=" &amp; O$1)</f>
        <v>0</v>
      </c>
      <c r="R176" s="19">
        <f>SUMIFS(Qtaa,réf_ME,$A176,Datpas,"=" &amp; R$1)</f>
        <v>0</v>
      </c>
      <c r="U176" s="19">
        <f>SUMIFS(Qtaa,réf_ME,$A176,Datpas,"=" &amp; U$1)</f>
        <v>0</v>
      </c>
      <c r="X176" s="19">
        <f>SUMIFS(Qtaa,réf_ME,$A176,Datpas,"=" &amp; X$1)</f>
        <v>0</v>
      </c>
    </row>
    <row r="177" spans="1:24" x14ac:dyDescent="0.25">
      <c r="A177">
        <v>1367361</v>
      </c>
      <c r="C177" s="19">
        <f>SUMIFS(Qtaa,réf_ME,$A177,Datpas,"&lt;" &amp; C$1)</f>
        <v>0</v>
      </c>
      <c r="F177" s="19">
        <f>SUMIFS(Qtaa,réf_ME,$A177,Datpas,"=" &amp; F$1)</f>
        <v>0</v>
      </c>
      <c r="I177" s="19">
        <f>SUMIFS(Qtaa,réf_ME,$A177,Datpas,"=" &amp; I$1)</f>
        <v>0</v>
      </c>
      <c r="L177" s="19">
        <f>SUMIFS(Qtaa,réf_ME,$A177,Datpas,"=" &amp; L$1)</f>
        <v>2844</v>
      </c>
      <c r="O177" s="19">
        <f>SUMIFS(Qtaa,réf_ME,$A177,Datpas,"=" &amp; O$1)</f>
        <v>0</v>
      </c>
      <c r="R177" s="19">
        <f>SUMIFS(Qtaa,réf_ME,$A177,Datpas,"=" &amp; R$1)</f>
        <v>0</v>
      </c>
      <c r="U177" s="19">
        <f>SUMIFS(Qtaa,réf_ME,$A177,Datpas,"=" &amp; U$1)</f>
        <v>0</v>
      </c>
      <c r="X177" s="19">
        <f>SUMIFS(Qtaa,réf_ME,$A177,Datpas,"=" &amp; X$1)</f>
        <v>0</v>
      </c>
    </row>
    <row r="178" spans="1:24" x14ac:dyDescent="0.25">
      <c r="A178">
        <v>1377534</v>
      </c>
      <c r="C178" s="19">
        <f>SUMIFS(Qtaa,réf_ME,$A178,Datpas,"&lt;" &amp; C$1)</f>
        <v>0</v>
      </c>
      <c r="F178" s="19">
        <f>SUMIFS(Qtaa,réf_ME,$A178,Datpas,"=" &amp; F$1)</f>
        <v>0</v>
      </c>
      <c r="I178" s="19">
        <f>SUMIFS(Qtaa,réf_ME,$A178,Datpas,"=" &amp; I$1)</f>
        <v>0</v>
      </c>
      <c r="L178" s="19">
        <f>SUMIFS(Qtaa,réf_ME,$A178,Datpas,"=" &amp; L$1)</f>
        <v>1360</v>
      </c>
      <c r="O178" s="19">
        <f>SUMIFS(Qtaa,réf_ME,$A178,Datpas,"=" &amp; O$1)</f>
        <v>0</v>
      </c>
      <c r="R178" s="19">
        <f>SUMIFS(Qtaa,réf_ME,$A178,Datpas,"=" &amp; R$1)</f>
        <v>0</v>
      </c>
      <c r="U178" s="19">
        <f>SUMIFS(Qtaa,réf_ME,$A178,Datpas,"=" &amp; U$1)</f>
        <v>0</v>
      </c>
      <c r="X178" s="19">
        <f>SUMIFS(Qtaa,réf_ME,$A178,Datpas,"=" &amp; X$1)</f>
        <v>0</v>
      </c>
    </row>
    <row r="179" spans="1:24" x14ac:dyDescent="0.25">
      <c r="A179">
        <v>1381111</v>
      </c>
      <c r="C179" s="19">
        <f>SUMIFS(Qtaa,réf_ME,$A179,Datpas,"&lt;" &amp; C$1)</f>
        <v>0</v>
      </c>
      <c r="F179" s="19">
        <f>SUMIFS(Qtaa,réf_ME,$A179,Datpas,"=" &amp; F$1)</f>
        <v>0</v>
      </c>
      <c r="I179" s="19">
        <f>SUMIFS(Qtaa,réf_ME,$A179,Datpas,"=" &amp; I$1)</f>
        <v>0</v>
      </c>
      <c r="L179" s="19">
        <f>SUMIFS(Qtaa,réf_ME,$A179,Datpas,"=" &amp; L$1)</f>
        <v>0</v>
      </c>
      <c r="O179" s="19">
        <f>SUMIFS(Qtaa,réf_ME,$A179,Datpas,"=" &amp; O$1)</f>
        <v>0</v>
      </c>
      <c r="R179" s="19">
        <f>SUMIFS(Qtaa,réf_ME,$A179,Datpas,"=" &amp; R$1)</f>
        <v>0</v>
      </c>
      <c r="U179" s="19">
        <f>SUMIFS(Qtaa,réf_ME,$A179,Datpas,"=" &amp; U$1)</f>
        <v>0</v>
      </c>
      <c r="X179" s="19">
        <f>SUMIFS(Qtaa,réf_ME,$A179,Datpas,"=" &amp; X$1)</f>
        <v>30</v>
      </c>
    </row>
    <row r="180" spans="1:24" x14ac:dyDescent="0.25">
      <c r="A180">
        <v>1381649</v>
      </c>
      <c r="C180" s="19">
        <f>SUMIFS(Qtaa,réf_ME,$A180,Datpas,"&lt;" &amp; C$1)</f>
        <v>0</v>
      </c>
      <c r="F180" s="19">
        <f>SUMIFS(Qtaa,réf_ME,$A180,Datpas,"=" &amp; F$1)</f>
        <v>0</v>
      </c>
      <c r="I180" s="19">
        <f>SUMIFS(Qtaa,réf_ME,$A180,Datpas,"=" &amp; I$1)</f>
        <v>0</v>
      </c>
      <c r="L180" s="19">
        <f>SUMIFS(Qtaa,réf_ME,$A180,Datpas,"=" &amp; L$1)</f>
        <v>0</v>
      </c>
      <c r="O180" s="19">
        <f>SUMIFS(Qtaa,réf_ME,$A180,Datpas,"=" &amp; O$1)</f>
        <v>0</v>
      </c>
      <c r="R180" s="19">
        <f>SUMIFS(Qtaa,réf_ME,$A180,Datpas,"=" &amp; R$1)</f>
        <v>0</v>
      </c>
      <c r="U180" s="19">
        <f>SUMIFS(Qtaa,réf_ME,$A180,Datpas,"=" &amp; U$1)</f>
        <v>0</v>
      </c>
      <c r="X180" s="19">
        <f>SUMIFS(Qtaa,réf_ME,$A180,Datpas,"=" &amp; X$1)</f>
        <v>0</v>
      </c>
    </row>
    <row r="181" spans="1:24" x14ac:dyDescent="0.25">
      <c r="A181">
        <v>1381650</v>
      </c>
      <c r="C181" s="19">
        <f>SUMIFS(Qtaa,réf_ME,$A181,Datpas,"&lt;" &amp; C$1)</f>
        <v>0</v>
      </c>
      <c r="F181" s="19">
        <f>SUMIFS(Qtaa,réf_ME,$A181,Datpas,"=" &amp; F$1)</f>
        <v>0</v>
      </c>
      <c r="I181" s="19">
        <f>SUMIFS(Qtaa,réf_ME,$A181,Datpas,"=" &amp; I$1)</f>
        <v>0</v>
      </c>
      <c r="L181" s="19">
        <f>SUMIFS(Qtaa,réf_ME,$A181,Datpas,"=" &amp; L$1)</f>
        <v>0</v>
      </c>
      <c r="O181" s="19">
        <f>SUMIFS(Qtaa,réf_ME,$A181,Datpas,"=" &amp; O$1)</f>
        <v>0</v>
      </c>
      <c r="R181" s="19">
        <f>SUMIFS(Qtaa,réf_ME,$A181,Datpas,"=" &amp; R$1)</f>
        <v>0</v>
      </c>
      <c r="U181" s="19">
        <f>SUMIFS(Qtaa,réf_ME,$A181,Datpas,"=" &amp; U$1)</f>
        <v>0</v>
      </c>
      <c r="X181" s="19">
        <f>SUMIFS(Qtaa,réf_ME,$A181,Datpas,"=" &amp; X$1)</f>
        <v>0</v>
      </c>
    </row>
    <row r="182" spans="1:24" x14ac:dyDescent="0.25">
      <c r="A182">
        <v>1381654</v>
      </c>
      <c r="C182" s="19">
        <f>SUMIFS(Qtaa,réf_ME,$A182,Datpas,"&lt;" &amp; C$1)</f>
        <v>0</v>
      </c>
      <c r="F182" s="19">
        <f>SUMIFS(Qtaa,réf_ME,$A182,Datpas,"=" &amp; F$1)</f>
        <v>0</v>
      </c>
      <c r="I182" s="19">
        <f>SUMIFS(Qtaa,réf_ME,$A182,Datpas,"=" &amp; I$1)</f>
        <v>0</v>
      </c>
      <c r="L182" s="19">
        <f>SUMIFS(Qtaa,réf_ME,$A182,Datpas,"=" &amp; L$1)</f>
        <v>0</v>
      </c>
      <c r="O182" s="19">
        <f>SUMIFS(Qtaa,réf_ME,$A182,Datpas,"=" &amp; O$1)</f>
        <v>0</v>
      </c>
      <c r="R182" s="19">
        <f>SUMIFS(Qtaa,réf_ME,$A182,Datpas,"=" &amp; R$1)</f>
        <v>0</v>
      </c>
      <c r="U182" s="19">
        <f>SUMIFS(Qtaa,réf_ME,$A182,Datpas,"=" &amp; U$1)</f>
        <v>0</v>
      </c>
      <c r="X182" s="19">
        <f>SUMIFS(Qtaa,réf_ME,$A182,Datpas,"=" &amp; X$1)</f>
        <v>0</v>
      </c>
    </row>
    <row r="183" spans="1:24" x14ac:dyDescent="0.25">
      <c r="A183">
        <v>1381658</v>
      </c>
      <c r="C183" s="19">
        <f>SUMIFS(Qtaa,réf_ME,$A183,Datpas,"&lt;" &amp; C$1)</f>
        <v>0</v>
      </c>
      <c r="F183" s="19">
        <f>SUMIFS(Qtaa,réf_ME,$A183,Datpas,"=" &amp; F$1)</f>
        <v>0</v>
      </c>
      <c r="I183" s="19">
        <f>SUMIFS(Qtaa,réf_ME,$A183,Datpas,"=" &amp; I$1)</f>
        <v>0</v>
      </c>
      <c r="L183" s="19">
        <f>SUMIFS(Qtaa,réf_ME,$A183,Datpas,"=" &amp; L$1)</f>
        <v>0</v>
      </c>
      <c r="O183" s="19">
        <f>SUMIFS(Qtaa,réf_ME,$A183,Datpas,"=" &amp; O$1)</f>
        <v>0</v>
      </c>
      <c r="R183" s="19">
        <f>SUMIFS(Qtaa,réf_ME,$A183,Datpas,"=" &amp; R$1)</f>
        <v>0</v>
      </c>
      <c r="U183" s="19">
        <f>SUMIFS(Qtaa,réf_ME,$A183,Datpas,"=" &amp; U$1)</f>
        <v>0</v>
      </c>
      <c r="X183" s="19">
        <f>SUMIFS(Qtaa,réf_ME,$A183,Datpas,"=" &amp; X$1)</f>
        <v>0</v>
      </c>
    </row>
    <row r="184" spans="1:24" x14ac:dyDescent="0.25">
      <c r="A184">
        <v>1381659</v>
      </c>
      <c r="C184" s="19">
        <f>SUMIFS(Qtaa,réf_ME,$A184,Datpas,"&lt;" &amp; C$1)</f>
        <v>0</v>
      </c>
      <c r="F184" s="19">
        <f>SUMIFS(Qtaa,réf_ME,$A184,Datpas,"=" &amp; F$1)</f>
        <v>0</v>
      </c>
      <c r="I184" s="19">
        <f>SUMIFS(Qtaa,réf_ME,$A184,Datpas,"=" &amp; I$1)</f>
        <v>0</v>
      </c>
      <c r="L184" s="19">
        <f>SUMIFS(Qtaa,réf_ME,$A184,Datpas,"=" &amp; L$1)</f>
        <v>0</v>
      </c>
      <c r="O184" s="19">
        <f>SUMIFS(Qtaa,réf_ME,$A184,Datpas,"=" &amp; O$1)</f>
        <v>680</v>
      </c>
      <c r="R184" s="19">
        <f>SUMIFS(Qtaa,réf_ME,$A184,Datpas,"=" &amp; R$1)</f>
        <v>0</v>
      </c>
      <c r="U184" s="19">
        <f>SUMIFS(Qtaa,réf_ME,$A184,Datpas,"=" &amp; U$1)</f>
        <v>0</v>
      </c>
      <c r="X184" s="19">
        <f>SUMIFS(Qtaa,réf_ME,$A184,Datpas,"=" &amp; X$1)</f>
        <v>0</v>
      </c>
    </row>
    <row r="185" spans="1:24" x14ac:dyDescent="0.25">
      <c r="A185">
        <v>1381671</v>
      </c>
      <c r="C185" s="19">
        <f>SUMIFS(Qtaa,réf_ME,$A185,Datpas,"&lt;" &amp; C$1)</f>
        <v>0</v>
      </c>
      <c r="F185" s="19">
        <f>SUMIFS(Qtaa,réf_ME,$A185,Datpas,"=" &amp; F$1)</f>
        <v>0</v>
      </c>
      <c r="I185" s="19">
        <f>SUMIFS(Qtaa,réf_ME,$A185,Datpas,"=" &amp; I$1)</f>
        <v>0</v>
      </c>
      <c r="L185" s="19">
        <f>SUMIFS(Qtaa,réf_ME,$A185,Datpas,"=" &amp; L$1)</f>
        <v>0</v>
      </c>
      <c r="O185" s="19">
        <f>SUMIFS(Qtaa,réf_ME,$A185,Datpas,"=" &amp; O$1)</f>
        <v>0</v>
      </c>
      <c r="R185" s="19">
        <f>SUMIFS(Qtaa,réf_ME,$A185,Datpas,"=" &amp; R$1)</f>
        <v>0</v>
      </c>
      <c r="U185" s="19">
        <f>SUMIFS(Qtaa,réf_ME,$A185,Datpas,"=" &amp; U$1)</f>
        <v>336</v>
      </c>
      <c r="X185" s="19">
        <f>SUMIFS(Qtaa,réf_ME,$A185,Datpas,"=" &amp; X$1)</f>
        <v>0</v>
      </c>
    </row>
    <row r="186" spans="1:24" x14ac:dyDescent="0.25">
      <c r="A186">
        <v>1381674</v>
      </c>
      <c r="C186" s="19">
        <f>SUMIFS(Qtaa,réf_ME,$A186,Datpas,"&lt;" &amp; C$1)</f>
        <v>0</v>
      </c>
      <c r="F186" s="19">
        <f>SUMIFS(Qtaa,réf_ME,$A186,Datpas,"=" &amp; F$1)</f>
        <v>0</v>
      </c>
      <c r="I186" s="19">
        <f>SUMIFS(Qtaa,réf_ME,$A186,Datpas,"=" &amp; I$1)</f>
        <v>0</v>
      </c>
      <c r="L186" s="19">
        <f>SUMIFS(Qtaa,réf_ME,$A186,Datpas,"=" &amp; L$1)</f>
        <v>0</v>
      </c>
      <c r="O186" s="19">
        <f>SUMIFS(Qtaa,réf_ME,$A186,Datpas,"=" &amp; O$1)</f>
        <v>0</v>
      </c>
      <c r="R186" s="19">
        <f>SUMIFS(Qtaa,réf_ME,$A186,Datpas,"=" &amp; R$1)</f>
        <v>0</v>
      </c>
      <c r="U186" s="19">
        <f>SUMIFS(Qtaa,réf_ME,$A186,Datpas,"=" &amp; U$1)</f>
        <v>0</v>
      </c>
      <c r="X186" s="19">
        <f>SUMIFS(Qtaa,réf_ME,$A186,Datpas,"=" &amp; X$1)</f>
        <v>192</v>
      </c>
    </row>
    <row r="187" spans="1:24" x14ac:dyDescent="0.25">
      <c r="A187">
        <v>1381728</v>
      </c>
      <c r="C187" s="19">
        <f>SUMIFS(Qtaa,réf_ME,$A187,Datpas,"&lt;" &amp; C$1)</f>
        <v>0</v>
      </c>
      <c r="F187" s="19">
        <f>SUMIFS(Qtaa,réf_ME,$A187,Datpas,"=" &amp; F$1)</f>
        <v>0</v>
      </c>
      <c r="I187" s="19">
        <f>SUMIFS(Qtaa,réf_ME,$A187,Datpas,"=" &amp; I$1)</f>
        <v>0</v>
      </c>
      <c r="L187" s="19">
        <f>SUMIFS(Qtaa,réf_ME,$A187,Datpas,"=" &amp; L$1)</f>
        <v>0</v>
      </c>
      <c r="O187" s="19">
        <f>SUMIFS(Qtaa,réf_ME,$A187,Datpas,"=" &amp; O$1)</f>
        <v>0</v>
      </c>
      <c r="R187" s="19">
        <f>SUMIFS(Qtaa,réf_ME,$A187,Datpas,"=" &amp; R$1)</f>
        <v>0</v>
      </c>
      <c r="U187" s="19">
        <f>SUMIFS(Qtaa,réf_ME,$A187,Datpas,"=" &amp; U$1)</f>
        <v>0</v>
      </c>
      <c r="X187" s="19">
        <f>SUMIFS(Qtaa,réf_ME,$A187,Datpas,"=" &amp; X$1)</f>
        <v>0</v>
      </c>
    </row>
    <row r="188" spans="1:24" x14ac:dyDescent="0.25">
      <c r="A188">
        <v>1381732</v>
      </c>
      <c r="C188" s="19">
        <f>SUMIFS(Qtaa,réf_ME,$A188,Datpas,"&lt;" &amp; C$1)</f>
        <v>0</v>
      </c>
      <c r="F188" s="19">
        <f>SUMIFS(Qtaa,réf_ME,$A188,Datpas,"=" &amp; F$1)</f>
        <v>0</v>
      </c>
      <c r="I188" s="19">
        <f>SUMIFS(Qtaa,réf_ME,$A188,Datpas,"=" &amp; I$1)</f>
        <v>0</v>
      </c>
      <c r="L188" s="19">
        <f>SUMIFS(Qtaa,réf_ME,$A188,Datpas,"=" &amp; L$1)</f>
        <v>0</v>
      </c>
      <c r="O188" s="19">
        <f>SUMIFS(Qtaa,réf_ME,$A188,Datpas,"=" &amp; O$1)</f>
        <v>0</v>
      </c>
      <c r="R188" s="19">
        <f>SUMIFS(Qtaa,réf_ME,$A188,Datpas,"=" &amp; R$1)</f>
        <v>0</v>
      </c>
      <c r="U188" s="19">
        <f>SUMIFS(Qtaa,réf_ME,$A188,Datpas,"=" &amp; U$1)</f>
        <v>0</v>
      </c>
      <c r="X188" s="19">
        <f>SUMIFS(Qtaa,réf_ME,$A188,Datpas,"=" &amp; X$1)</f>
        <v>0</v>
      </c>
    </row>
    <row r="189" spans="1:24" x14ac:dyDescent="0.25">
      <c r="A189">
        <v>1381733</v>
      </c>
      <c r="C189" s="19">
        <f>SUMIFS(Qtaa,réf_ME,$A189,Datpas,"&lt;" &amp; C$1)</f>
        <v>0</v>
      </c>
      <c r="F189" s="19">
        <f>SUMIFS(Qtaa,réf_ME,$A189,Datpas,"=" &amp; F$1)</f>
        <v>0</v>
      </c>
      <c r="I189" s="19">
        <f>SUMIFS(Qtaa,réf_ME,$A189,Datpas,"=" &amp; I$1)</f>
        <v>0</v>
      </c>
      <c r="L189" s="19">
        <f>SUMIFS(Qtaa,réf_ME,$A189,Datpas,"=" &amp; L$1)</f>
        <v>0</v>
      </c>
      <c r="O189" s="19">
        <f>SUMIFS(Qtaa,réf_ME,$A189,Datpas,"=" &amp; O$1)</f>
        <v>0</v>
      </c>
      <c r="R189" s="19">
        <f>SUMIFS(Qtaa,réf_ME,$A189,Datpas,"=" &amp; R$1)</f>
        <v>0</v>
      </c>
      <c r="U189" s="19">
        <f>SUMIFS(Qtaa,réf_ME,$A189,Datpas,"=" &amp; U$1)</f>
        <v>0</v>
      </c>
      <c r="X189" s="19">
        <f>SUMIFS(Qtaa,réf_ME,$A189,Datpas,"=" &amp; X$1)</f>
        <v>0</v>
      </c>
    </row>
    <row r="190" spans="1:24" x14ac:dyDescent="0.25">
      <c r="A190">
        <v>1381739</v>
      </c>
      <c r="C190" s="19">
        <f>SUMIFS(Qtaa,réf_ME,$A190,Datpas,"&lt;" &amp; C$1)</f>
        <v>0</v>
      </c>
      <c r="F190" s="19">
        <f>SUMIFS(Qtaa,réf_ME,$A190,Datpas,"=" &amp; F$1)</f>
        <v>0</v>
      </c>
      <c r="I190" s="19">
        <f>SUMIFS(Qtaa,réf_ME,$A190,Datpas,"=" &amp; I$1)</f>
        <v>0</v>
      </c>
      <c r="L190" s="19">
        <f>SUMIFS(Qtaa,réf_ME,$A190,Datpas,"=" &amp; L$1)</f>
        <v>0</v>
      </c>
      <c r="O190" s="19">
        <f>SUMIFS(Qtaa,réf_ME,$A190,Datpas,"=" &amp; O$1)</f>
        <v>0</v>
      </c>
      <c r="R190" s="19">
        <f>SUMIFS(Qtaa,réf_ME,$A190,Datpas,"=" &amp; R$1)</f>
        <v>0</v>
      </c>
      <c r="U190" s="19">
        <f>SUMIFS(Qtaa,réf_ME,$A190,Datpas,"=" &amp; U$1)</f>
        <v>0</v>
      </c>
      <c r="X190" s="19">
        <f>SUMIFS(Qtaa,réf_ME,$A190,Datpas,"=" &amp; X$1)</f>
        <v>0</v>
      </c>
    </row>
    <row r="191" spans="1:24" x14ac:dyDescent="0.25">
      <c r="A191">
        <v>1381745</v>
      </c>
      <c r="C191" s="19">
        <f>SUMIFS(Qtaa,réf_ME,$A191,Datpas,"&lt;" &amp; C$1)</f>
        <v>0</v>
      </c>
      <c r="F191" s="19">
        <f>SUMIFS(Qtaa,réf_ME,$A191,Datpas,"=" &amp; F$1)</f>
        <v>0</v>
      </c>
      <c r="I191" s="19">
        <f>SUMIFS(Qtaa,réf_ME,$A191,Datpas,"=" &amp; I$1)</f>
        <v>0</v>
      </c>
      <c r="L191" s="19">
        <f>SUMIFS(Qtaa,réf_ME,$A191,Datpas,"=" &amp; L$1)</f>
        <v>0</v>
      </c>
      <c r="O191" s="19">
        <f>SUMIFS(Qtaa,réf_ME,$A191,Datpas,"=" &amp; O$1)</f>
        <v>82.543500000000009</v>
      </c>
      <c r="R191" s="19">
        <f>SUMIFS(Qtaa,réf_ME,$A191,Datpas,"=" &amp; R$1)</f>
        <v>0</v>
      </c>
      <c r="U191" s="19">
        <f>SUMIFS(Qtaa,réf_ME,$A191,Datpas,"=" &amp; U$1)</f>
        <v>0</v>
      </c>
      <c r="X191" s="19">
        <f>SUMIFS(Qtaa,réf_ME,$A191,Datpas,"=" &amp; X$1)</f>
        <v>0</v>
      </c>
    </row>
    <row r="192" spans="1:24" x14ac:dyDescent="0.25">
      <c r="A192">
        <v>1381746</v>
      </c>
      <c r="C192" s="19">
        <f>SUMIFS(Qtaa,réf_ME,$A192,Datpas,"&lt;" &amp; C$1)</f>
        <v>0</v>
      </c>
      <c r="F192" s="19">
        <f>SUMIFS(Qtaa,réf_ME,$A192,Datpas,"=" &amp; F$1)</f>
        <v>0</v>
      </c>
      <c r="I192" s="19">
        <f>SUMIFS(Qtaa,réf_ME,$A192,Datpas,"=" &amp; I$1)</f>
        <v>0</v>
      </c>
      <c r="L192" s="19">
        <f>SUMIFS(Qtaa,réf_ME,$A192,Datpas,"=" &amp; L$1)</f>
        <v>0</v>
      </c>
      <c r="O192" s="19">
        <f>SUMIFS(Qtaa,réf_ME,$A192,Datpas,"=" &amp; O$1)</f>
        <v>0</v>
      </c>
      <c r="R192" s="19">
        <f>SUMIFS(Qtaa,réf_ME,$A192,Datpas,"=" &amp; R$1)</f>
        <v>27.884250000000002</v>
      </c>
      <c r="U192" s="19">
        <f>SUMIFS(Qtaa,réf_ME,$A192,Datpas,"=" &amp; U$1)</f>
        <v>0</v>
      </c>
      <c r="X192" s="19">
        <f>SUMIFS(Qtaa,réf_ME,$A192,Datpas,"=" &amp; X$1)</f>
        <v>0</v>
      </c>
    </row>
    <row r="193" spans="1:24" x14ac:dyDescent="0.25">
      <c r="A193">
        <v>1381752</v>
      </c>
      <c r="C193" s="19">
        <f>SUMIFS(Qtaa,réf_ME,$A193,Datpas,"&lt;" &amp; C$1)</f>
        <v>0</v>
      </c>
      <c r="F193" s="19">
        <f>SUMIFS(Qtaa,réf_ME,$A193,Datpas,"=" &amp; F$1)</f>
        <v>0</v>
      </c>
      <c r="I193" s="19">
        <f>SUMIFS(Qtaa,réf_ME,$A193,Datpas,"=" &amp; I$1)</f>
        <v>0</v>
      </c>
      <c r="L193" s="19">
        <f>SUMIFS(Qtaa,réf_ME,$A193,Datpas,"=" &amp; L$1)</f>
        <v>0</v>
      </c>
      <c r="O193" s="19">
        <f>SUMIFS(Qtaa,réf_ME,$A193,Datpas,"=" &amp; O$1)</f>
        <v>0</v>
      </c>
      <c r="R193" s="19">
        <f>SUMIFS(Qtaa,réf_ME,$A193,Datpas,"=" &amp; R$1)</f>
        <v>0</v>
      </c>
      <c r="U193" s="19">
        <f>SUMIFS(Qtaa,réf_ME,$A193,Datpas,"=" &amp; U$1)</f>
        <v>36.936990719999997</v>
      </c>
      <c r="X193" s="19">
        <f>SUMIFS(Qtaa,réf_ME,$A193,Datpas,"=" &amp; X$1)</f>
        <v>0</v>
      </c>
    </row>
    <row r="194" spans="1:24" x14ac:dyDescent="0.25">
      <c r="A194">
        <v>1381755</v>
      </c>
      <c r="C194" s="19">
        <f>SUMIFS(Qtaa,réf_ME,$A194,Datpas,"&lt;" &amp; C$1)</f>
        <v>0</v>
      </c>
      <c r="F194" s="19">
        <f>SUMIFS(Qtaa,réf_ME,$A194,Datpas,"=" &amp; F$1)</f>
        <v>0</v>
      </c>
      <c r="I194" s="19">
        <f>SUMIFS(Qtaa,réf_ME,$A194,Datpas,"=" &amp; I$1)</f>
        <v>0</v>
      </c>
      <c r="L194" s="19">
        <f>SUMIFS(Qtaa,réf_ME,$A194,Datpas,"=" &amp; L$1)</f>
        <v>0</v>
      </c>
      <c r="O194" s="19">
        <f>SUMIFS(Qtaa,réf_ME,$A194,Datpas,"=" &amp; O$1)</f>
        <v>0</v>
      </c>
      <c r="R194" s="19">
        <f>SUMIFS(Qtaa,réf_ME,$A194,Datpas,"=" &amp; R$1)</f>
        <v>0</v>
      </c>
      <c r="U194" s="19">
        <f>SUMIFS(Qtaa,réf_ME,$A194,Datpas,"=" &amp; U$1)</f>
        <v>0</v>
      </c>
      <c r="X194" s="19">
        <f>SUMIFS(Qtaa,réf_ME,$A194,Datpas,"=" &amp; X$1)</f>
        <v>23.493119999999998</v>
      </c>
    </row>
    <row r="195" spans="1:24" x14ac:dyDescent="0.25">
      <c r="A195">
        <v>1381898</v>
      </c>
      <c r="C195" s="19">
        <f>SUMIFS(Qtaa,réf_ME,$A195,Datpas,"&lt;" &amp; C$1)</f>
        <v>0</v>
      </c>
      <c r="F195" s="19">
        <f>SUMIFS(Qtaa,réf_ME,$A195,Datpas,"=" &amp; F$1)</f>
        <v>0</v>
      </c>
      <c r="I195" s="19">
        <f>SUMIFS(Qtaa,réf_ME,$A195,Datpas,"=" &amp; I$1)</f>
        <v>0</v>
      </c>
      <c r="L195" s="19">
        <f>SUMIFS(Qtaa,réf_ME,$A195,Datpas,"=" &amp; L$1)</f>
        <v>0</v>
      </c>
      <c r="O195" s="19">
        <f>SUMIFS(Qtaa,réf_ME,$A195,Datpas,"=" &amp; O$1)</f>
        <v>0</v>
      </c>
      <c r="R195" s="19">
        <f>SUMIFS(Qtaa,réf_ME,$A195,Datpas,"=" &amp; R$1)</f>
        <v>0</v>
      </c>
      <c r="U195" s="19">
        <f>SUMIFS(Qtaa,réf_ME,$A195,Datpas,"=" &amp; U$1)</f>
        <v>0</v>
      </c>
      <c r="X195" s="19">
        <f>SUMIFS(Qtaa,réf_ME,$A195,Datpas,"=" &amp; X$1)</f>
        <v>0</v>
      </c>
    </row>
    <row r="196" spans="1:24" x14ac:dyDescent="0.25">
      <c r="A196">
        <v>1381899</v>
      </c>
      <c r="C196" s="19">
        <f>SUMIFS(Qtaa,réf_ME,$A196,Datpas,"&lt;" &amp; C$1)</f>
        <v>0</v>
      </c>
      <c r="F196" s="19">
        <f>SUMIFS(Qtaa,réf_ME,$A196,Datpas,"=" &amp; F$1)</f>
        <v>0</v>
      </c>
      <c r="I196" s="19">
        <f>SUMIFS(Qtaa,réf_ME,$A196,Datpas,"=" &amp; I$1)</f>
        <v>0</v>
      </c>
      <c r="L196" s="19">
        <f>SUMIFS(Qtaa,réf_ME,$A196,Datpas,"=" &amp; L$1)</f>
        <v>0</v>
      </c>
      <c r="O196" s="19">
        <f>SUMIFS(Qtaa,réf_ME,$A196,Datpas,"=" &amp; O$1)</f>
        <v>0</v>
      </c>
      <c r="R196" s="19">
        <f>SUMIFS(Qtaa,réf_ME,$A196,Datpas,"=" &amp; R$1)</f>
        <v>0</v>
      </c>
      <c r="U196" s="19">
        <f>SUMIFS(Qtaa,réf_ME,$A196,Datpas,"=" &amp; U$1)</f>
        <v>0</v>
      </c>
      <c r="X196" s="19">
        <f>SUMIFS(Qtaa,réf_ME,$A196,Datpas,"=" &amp; X$1)</f>
        <v>0</v>
      </c>
    </row>
    <row r="197" spans="1:24" x14ac:dyDescent="0.25">
      <c r="A197">
        <v>1381900</v>
      </c>
      <c r="C197" s="19">
        <f>SUMIFS(Qtaa,réf_ME,$A197,Datpas,"&lt;" &amp; C$1)</f>
        <v>0</v>
      </c>
      <c r="F197" s="19">
        <f>SUMIFS(Qtaa,réf_ME,$A197,Datpas,"=" &amp; F$1)</f>
        <v>0</v>
      </c>
      <c r="I197" s="19">
        <f>SUMIFS(Qtaa,réf_ME,$A197,Datpas,"=" &amp; I$1)</f>
        <v>0</v>
      </c>
      <c r="L197" s="19">
        <f>SUMIFS(Qtaa,réf_ME,$A197,Datpas,"=" &amp; L$1)</f>
        <v>0</v>
      </c>
      <c r="O197" s="19">
        <f>SUMIFS(Qtaa,réf_ME,$A197,Datpas,"=" &amp; O$1)</f>
        <v>0</v>
      </c>
      <c r="R197" s="19">
        <f>SUMIFS(Qtaa,réf_ME,$A197,Datpas,"=" &amp; R$1)</f>
        <v>0</v>
      </c>
      <c r="U197" s="19">
        <f>SUMIFS(Qtaa,réf_ME,$A197,Datpas,"=" &amp; U$1)</f>
        <v>0</v>
      </c>
      <c r="X197" s="19">
        <f>SUMIFS(Qtaa,réf_ME,$A197,Datpas,"=" &amp; X$1)</f>
        <v>0</v>
      </c>
    </row>
    <row r="198" spans="1:24" x14ac:dyDescent="0.25">
      <c r="A198">
        <v>1383257</v>
      </c>
      <c r="C198" s="19">
        <f>SUMIFS(Qtaa,réf_ME,$A198,Datpas,"&lt;" &amp; C$1)</f>
        <v>0</v>
      </c>
      <c r="F198" s="19">
        <f>SUMIFS(Qtaa,réf_ME,$A198,Datpas,"=" &amp; F$1)</f>
        <v>0</v>
      </c>
      <c r="I198" s="19">
        <f>SUMIFS(Qtaa,réf_ME,$A198,Datpas,"=" &amp; I$1)</f>
        <v>0</v>
      </c>
      <c r="L198" s="19">
        <f>SUMIFS(Qtaa,réf_ME,$A198,Datpas,"=" &amp; L$1)</f>
        <v>0</v>
      </c>
      <c r="O198" s="19">
        <f>SUMIFS(Qtaa,réf_ME,$A198,Datpas,"=" &amp; O$1)</f>
        <v>0</v>
      </c>
      <c r="R198" s="19">
        <f>SUMIFS(Qtaa,réf_ME,$A198,Datpas,"=" &amp; R$1)</f>
        <v>102.64319999999999</v>
      </c>
      <c r="U198" s="19">
        <f>SUMIFS(Qtaa,réf_ME,$A198,Datpas,"=" &amp; U$1)</f>
        <v>0</v>
      </c>
      <c r="X198" s="19">
        <f>SUMIFS(Qtaa,réf_ME,$A198,Datpas,"=" &amp; X$1)</f>
        <v>0</v>
      </c>
    </row>
    <row r="199" spans="1:24" x14ac:dyDescent="0.25">
      <c r="A199">
        <v>1383301</v>
      </c>
      <c r="C199" s="19">
        <f>SUMIFS(Qtaa,réf_ME,$A199,Datpas,"&lt;" &amp; C$1)</f>
        <v>0</v>
      </c>
      <c r="F199" s="19">
        <f>SUMIFS(Qtaa,réf_ME,$A199,Datpas,"=" &amp; F$1)</f>
        <v>0</v>
      </c>
      <c r="I199" s="19">
        <f>SUMIFS(Qtaa,réf_ME,$A199,Datpas,"=" &amp; I$1)</f>
        <v>0</v>
      </c>
      <c r="L199" s="19">
        <f>SUMIFS(Qtaa,réf_ME,$A199,Datpas,"=" &amp; L$1)</f>
        <v>0</v>
      </c>
      <c r="O199" s="19">
        <f>SUMIFS(Qtaa,réf_ME,$A199,Datpas,"=" &amp; O$1)</f>
        <v>0</v>
      </c>
      <c r="R199" s="19">
        <f>SUMIFS(Qtaa,réf_ME,$A199,Datpas,"=" &amp; R$1)</f>
        <v>960</v>
      </c>
      <c r="U199" s="19">
        <f>SUMIFS(Qtaa,réf_ME,$A199,Datpas,"=" &amp; U$1)</f>
        <v>0</v>
      </c>
      <c r="X199" s="19">
        <f>SUMIFS(Qtaa,réf_ME,$A199,Datpas,"=" &amp; X$1)</f>
        <v>0</v>
      </c>
    </row>
    <row r="200" spans="1:24" x14ac:dyDescent="0.25">
      <c r="A200">
        <v>1383783</v>
      </c>
      <c r="C200" s="19">
        <f>SUMIFS(Qtaa,réf_ME,$A200,Datpas,"&lt;" &amp; C$1)</f>
        <v>0</v>
      </c>
      <c r="F200" s="19">
        <f>SUMIFS(Qtaa,réf_ME,$A200,Datpas,"=" &amp; F$1)</f>
        <v>0</v>
      </c>
      <c r="I200" s="19">
        <f>SUMIFS(Qtaa,réf_ME,$A200,Datpas,"=" &amp; I$1)</f>
        <v>0</v>
      </c>
      <c r="L200" s="19">
        <f>SUMIFS(Qtaa,réf_ME,$A200,Datpas,"=" &amp; L$1)</f>
        <v>0</v>
      </c>
      <c r="O200" s="19">
        <f>SUMIFS(Qtaa,réf_ME,$A200,Datpas,"=" &amp; O$1)</f>
        <v>0</v>
      </c>
      <c r="R200" s="19">
        <f>SUMIFS(Qtaa,réf_ME,$A200,Datpas,"=" &amp; R$1)</f>
        <v>0</v>
      </c>
      <c r="U200" s="19">
        <f>SUMIFS(Qtaa,réf_ME,$A200,Datpas,"=" &amp; U$1)</f>
        <v>0</v>
      </c>
      <c r="X200" s="19">
        <f>SUMIFS(Qtaa,réf_ME,$A200,Datpas,"=" &amp; X$1)</f>
        <v>0</v>
      </c>
    </row>
    <row r="201" spans="1:24" x14ac:dyDescent="0.25">
      <c r="A201">
        <v>1383784</v>
      </c>
      <c r="C201" s="19">
        <f>SUMIFS(Qtaa,réf_ME,$A201,Datpas,"&lt;" &amp; C$1)</f>
        <v>0</v>
      </c>
      <c r="F201" s="19">
        <f>SUMIFS(Qtaa,réf_ME,$A201,Datpas,"=" &amp; F$1)</f>
        <v>0</v>
      </c>
      <c r="I201" s="19">
        <f>SUMIFS(Qtaa,réf_ME,$A201,Datpas,"=" &amp; I$1)</f>
        <v>0</v>
      </c>
      <c r="L201" s="19">
        <f>SUMIFS(Qtaa,réf_ME,$A201,Datpas,"=" &amp; L$1)</f>
        <v>0</v>
      </c>
      <c r="O201" s="19">
        <f>SUMIFS(Qtaa,réf_ME,$A201,Datpas,"=" &amp; O$1)</f>
        <v>0</v>
      </c>
      <c r="R201" s="19">
        <f>SUMIFS(Qtaa,réf_ME,$A201,Datpas,"=" &amp; R$1)</f>
        <v>0</v>
      </c>
      <c r="U201" s="19">
        <f>SUMIFS(Qtaa,réf_ME,$A201,Datpas,"=" &amp; U$1)</f>
        <v>0</v>
      </c>
      <c r="X201" s="19">
        <f>SUMIFS(Qtaa,réf_ME,$A201,Datpas,"=" &amp; X$1)</f>
        <v>0</v>
      </c>
    </row>
    <row r="202" spans="1:24" x14ac:dyDescent="0.25">
      <c r="A202">
        <v>1383785</v>
      </c>
      <c r="C202" s="19">
        <f>SUMIFS(Qtaa,réf_ME,$A202,Datpas,"&lt;" &amp; C$1)</f>
        <v>0</v>
      </c>
      <c r="F202" s="19">
        <f>SUMIFS(Qtaa,réf_ME,$A202,Datpas,"=" &amp; F$1)</f>
        <v>0</v>
      </c>
      <c r="I202" s="19">
        <f>SUMIFS(Qtaa,réf_ME,$A202,Datpas,"=" &amp; I$1)</f>
        <v>0</v>
      </c>
      <c r="L202" s="19">
        <f>SUMIFS(Qtaa,réf_ME,$A202,Datpas,"=" &amp; L$1)</f>
        <v>0</v>
      </c>
      <c r="O202" s="19">
        <f>SUMIFS(Qtaa,réf_ME,$A202,Datpas,"=" &amp; O$1)</f>
        <v>0</v>
      </c>
      <c r="R202" s="19">
        <f>SUMIFS(Qtaa,réf_ME,$A202,Datpas,"=" &amp; R$1)</f>
        <v>0</v>
      </c>
      <c r="U202" s="19">
        <f>SUMIFS(Qtaa,réf_ME,$A202,Datpas,"=" &amp; U$1)</f>
        <v>0</v>
      </c>
      <c r="X202" s="19">
        <f>SUMIFS(Qtaa,réf_ME,$A202,Datpas,"=" &amp; X$1)</f>
        <v>0</v>
      </c>
    </row>
    <row r="203" spans="1:24" x14ac:dyDescent="0.25">
      <c r="A203">
        <v>1383811</v>
      </c>
      <c r="C203" s="19">
        <f>SUMIFS(Qtaa,réf_ME,$A203,Datpas,"&lt;" &amp; C$1)</f>
        <v>0</v>
      </c>
      <c r="F203" s="19">
        <f>SUMIFS(Qtaa,réf_ME,$A203,Datpas,"=" &amp; F$1)</f>
        <v>0</v>
      </c>
      <c r="I203" s="19">
        <f>SUMIFS(Qtaa,réf_ME,$A203,Datpas,"=" &amp; I$1)</f>
        <v>0</v>
      </c>
      <c r="L203" s="19">
        <f>SUMIFS(Qtaa,réf_ME,$A203,Datpas,"=" &amp; L$1)</f>
        <v>0</v>
      </c>
      <c r="O203" s="19">
        <f>SUMIFS(Qtaa,réf_ME,$A203,Datpas,"=" &amp; O$1)</f>
        <v>0</v>
      </c>
      <c r="R203" s="19">
        <f>SUMIFS(Qtaa,réf_ME,$A203,Datpas,"=" &amp; R$1)</f>
        <v>960</v>
      </c>
      <c r="U203" s="19">
        <f>SUMIFS(Qtaa,réf_ME,$A203,Datpas,"=" &amp; U$1)</f>
        <v>0</v>
      </c>
      <c r="X203" s="19">
        <f>SUMIFS(Qtaa,réf_ME,$A203,Datpas,"=" &amp; X$1)</f>
        <v>0</v>
      </c>
    </row>
    <row r="204" spans="1:24" x14ac:dyDescent="0.25">
      <c r="A204">
        <v>1386651</v>
      </c>
      <c r="C204" s="19">
        <f>SUMIFS(Qtaa,réf_ME,$A204,Datpas,"&lt;" &amp; C$1)</f>
        <v>0</v>
      </c>
      <c r="F204" s="19">
        <f>SUMIFS(Qtaa,réf_ME,$A204,Datpas,"=" &amp; F$1)</f>
        <v>240</v>
      </c>
      <c r="I204" s="19">
        <f>SUMIFS(Qtaa,réf_ME,$A204,Datpas,"=" &amp; I$1)</f>
        <v>0</v>
      </c>
      <c r="L204" s="19">
        <f>SUMIFS(Qtaa,réf_ME,$A204,Datpas,"=" &amp; L$1)</f>
        <v>0</v>
      </c>
      <c r="O204" s="19">
        <f>SUMIFS(Qtaa,réf_ME,$A204,Datpas,"=" &amp; O$1)</f>
        <v>0</v>
      </c>
      <c r="R204" s="19">
        <f>SUMIFS(Qtaa,réf_ME,$A204,Datpas,"=" &amp; R$1)</f>
        <v>0</v>
      </c>
      <c r="U204" s="19">
        <f>SUMIFS(Qtaa,réf_ME,$A204,Datpas,"=" &amp; U$1)</f>
        <v>0</v>
      </c>
      <c r="X204" s="19">
        <f>SUMIFS(Qtaa,réf_ME,$A204,Datpas,"=" &amp; X$1)</f>
        <v>0</v>
      </c>
    </row>
    <row r="205" spans="1:24" x14ac:dyDescent="0.25">
      <c r="A205">
        <v>1386674</v>
      </c>
      <c r="C205" s="19">
        <f>SUMIFS(Qtaa,réf_ME,$A205,Datpas,"&lt;" &amp; C$1)</f>
        <v>0</v>
      </c>
      <c r="F205" s="19">
        <f>SUMIFS(Qtaa,réf_ME,$A205,Datpas,"=" &amp; F$1)</f>
        <v>0</v>
      </c>
      <c r="I205" s="19">
        <f>SUMIFS(Qtaa,réf_ME,$A205,Datpas,"=" &amp; I$1)</f>
        <v>0</v>
      </c>
      <c r="L205" s="19">
        <f>SUMIFS(Qtaa,réf_ME,$A205,Datpas,"=" &amp; L$1)</f>
        <v>0</v>
      </c>
      <c r="O205" s="19">
        <f>SUMIFS(Qtaa,réf_ME,$A205,Datpas,"=" &amp; O$1)</f>
        <v>0</v>
      </c>
      <c r="R205" s="19">
        <f>SUMIFS(Qtaa,réf_ME,$A205,Datpas,"=" &amp; R$1)</f>
        <v>0</v>
      </c>
      <c r="U205" s="19">
        <f>SUMIFS(Qtaa,réf_ME,$A205,Datpas,"=" &amp; U$1)</f>
        <v>0</v>
      </c>
      <c r="X205" s="19">
        <f>SUMIFS(Qtaa,réf_ME,$A205,Datpas,"=" &amp; X$1)</f>
        <v>0</v>
      </c>
    </row>
    <row r="206" spans="1:24" x14ac:dyDescent="0.25">
      <c r="A206">
        <v>1386675</v>
      </c>
      <c r="C206" s="19">
        <f>SUMIFS(Qtaa,réf_ME,$A206,Datpas,"&lt;" &amp; C$1)</f>
        <v>0</v>
      </c>
      <c r="F206" s="19">
        <f>SUMIFS(Qtaa,réf_ME,$A206,Datpas,"=" &amp; F$1)</f>
        <v>0</v>
      </c>
      <c r="I206" s="19">
        <f>SUMIFS(Qtaa,réf_ME,$A206,Datpas,"=" &amp; I$1)</f>
        <v>0</v>
      </c>
      <c r="L206" s="19">
        <f>SUMIFS(Qtaa,réf_ME,$A206,Datpas,"=" &amp; L$1)</f>
        <v>0</v>
      </c>
      <c r="O206" s="19">
        <f>SUMIFS(Qtaa,réf_ME,$A206,Datpas,"=" &amp; O$1)</f>
        <v>0</v>
      </c>
      <c r="R206" s="19">
        <f>SUMIFS(Qtaa,réf_ME,$A206,Datpas,"=" &amp; R$1)</f>
        <v>0</v>
      </c>
      <c r="U206" s="19">
        <f>SUMIFS(Qtaa,réf_ME,$A206,Datpas,"=" &amp; U$1)</f>
        <v>0</v>
      </c>
      <c r="X206" s="19">
        <f>SUMIFS(Qtaa,réf_ME,$A206,Datpas,"=" &amp; X$1)</f>
        <v>0</v>
      </c>
    </row>
    <row r="207" spans="1:24" x14ac:dyDescent="0.25">
      <c r="A207">
        <v>1386836</v>
      </c>
      <c r="C207" s="19">
        <f>SUMIFS(Qtaa,réf_ME,$A207,Datpas,"&lt;" &amp; C$1)</f>
        <v>0</v>
      </c>
      <c r="F207" s="19">
        <f>SUMIFS(Qtaa,réf_ME,$A207,Datpas,"=" &amp; F$1)</f>
        <v>149.81295159999999</v>
      </c>
      <c r="I207" s="19">
        <f>SUMIFS(Qtaa,réf_ME,$A207,Datpas,"=" &amp; I$1)</f>
        <v>59.041839999999993</v>
      </c>
      <c r="L207" s="19">
        <f>SUMIFS(Qtaa,réf_ME,$A207,Datpas,"=" &amp; L$1)</f>
        <v>95.175391999999988</v>
      </c>
      <c r="O207" s="19">
        <f>SUMIFS(Qtaa,réf_ME,$A207,Datpas,"=" &amp; O$1)</f>
        <v>0</v>
      </c>
      <c r="R207" s="19">
        <f>SUMIFS(Qtaa,réf_ME,$A207,Datpas,"=" &amp; R$1)</f>
        <v>88.562759999999983</v>
      </c>
      <c r="U207" s="19">
        <f>SUMIFS(Qtaa,réf_ME,$A207,Datpas,"=" &amp; U$1)</f>
        <v>0</v>
      </c>
      <c r="X207" s="19">
        <f>SUMIFS(Qtaa,réf_ME,$A207,Datpas,"=" &amp; X$1)</f>
        <v>0</v>
      </c>
    </row>
    <row r="208" spans="1:24" x14ac:dyDescent="0.25">
      <c r="A208">
        <v>1386837</v>
      </c>
      <c r="C208" s="19">
        <f>SUMIFS(Qtaa,réf_ME,$A208,Datpas,"&lt;" &amp; C$1)</f>
        <v>0</v>
      </c>
      <c r="F208" s="19">
        <f>SUMIFS(Qtaa,réf_ME,$A208,Datpas,"=" &amp; F$1)</f>
        <v>2212</v>
      </c>
      <c r="I208" s="19">
        <f>SUMIFS(Qtaa,réf_ME,$A208,Datpas,"=" &amp; I$1)</f>
        <v>880</v>
      </c>
      <c r="L208" s="19">
        <f>SUMIFS(Qtaa,réf_ME,$A208,Datpas,"=" &amp; L$1)</f>
        <v>1400</v>
      </c>
      <c r="O208" s="19">
        <f>SUMIFS(Qtaa,réf_ME,$A208,Datpas,"=" &amp; O$1)</f>
        <v>240</v>
      </c>
      <c r="R208" s="19">
        <f>SUMIFS(Qtaa,réf_ME,$A208,Datpas,"=" &amp; R$1)</f>
        <v>1320</v>
      </c>
      <c r="U208" s="19">
        <f>SUMIFS(Qtaa,réf_ME,$A208,Datpas,"=" &amp; U$1)</f>
        <v>0</v>
      </c>
      <c r="X208" s="19">
        <f>SUMIFS(Qtaa,réf_ME,$A208,Datpas,"=" &amp; X$1)</f>
        <v>0</v>
      </c>
    </row>
    <row r="209" spans="1:24" x14ac:dyDescent="0.25">
      <c r="A209">
        <v>1386838</v>
      </c>
      <c r="C209" s="19">
        <f>SUMIFS(Qtaa,réf_ME,$A209,Datpas,"&lt;" &amp; C$1)</f>
        <v>0</v>
      </c>
      <c r="F209" s="19">
        <f>SUMIFS(Qtaa,réf_ME,$A209,Datpas,"=" &amp; F$1)</f>
        <v>120</v>
      </c>
      <c r="I209" s="19">
        <f>SUMIFS(Qtaa,réf_ME,$A209,Datpas,"=" &amp; I$1)</f>
        <v>0</v>
      </c>
      <c r="L209" s="19">
        <f>SUMIFS(Qtaa,réf_ME,$A209,Datpas,"=" &amp; L$1)</f>
        <v>640</v>
      </c>
      <c r="O209" s="19">
        <f>SUMIFS(Qtaa,réf_ME,$A209,Datpas,"=" &amp; O$1)</f>
        <v>100</v>
      </c>
      <c r="R209" s="19">
        <f>SUMIFS(Qtaa,réf_ME,$A209,Datpas,"=" &amp; R$1)</f>
        <v>0</v>
      </c>
      <c r="U209" s="19">
        <f>SUMIFS(Qtaa,réf_ME,$A209,Datpas,"=" &amp; U$1)</f>
        <v>0</v>
      </c>
      <c r="X209" s="19">
        <f>SUMIFS(Qtaa,réf_ME,$A209,Datpas,"=" &amp; X$1)</f>
        <v>240</v>
      </c>
    </row>
    <row r="210" spans="1:24" x14ac:dyDescent="0.25">
      <c r="A210">
        <v>1386861</v>
      </c>
      <c r="C210" s="19">
        <f>SUMIFS(Qtaa,réf_ME,$A210,Datpas,"&lt;" &amp; C$1)</f>
        <v>0</v>
      </c>
      <c r="F210" s="19">
        <f>SUMIFS(Qtaa,réf_ME,$A210,Datpas,"=" &amp; F$1)</f>
        <v>0</v>
      </c>
      <c r="I210" s="19">
        <f>SUMIFS(Qtaa,réf_ME,$A210,Datpas,"=" &amp; I$1)</f>
        <v>0</v>
      </c>
      <c r="L210" s="19">
        <f>SUMIFS(Qtaa,réf_ME,$A210,Datpas,"=" &amp; L$1)</f>
        <v>0</v>
      </c>
      <c r="O210" s="19">
        <f>SUMIFS(Qtaa,réf_ME,$A210,Datpas,"=" &amp; O$1)</f>
        <v>0</v>
      </c>
      <c r="R210" s="19">
        <f>SUMIFS(Qtaa,réf_ME,$A210,Datpas,"=" &amp; R$1)</f>
        <v>0</v>
      </c>
      <c r="U210" s="19">
        <f>SUMIFS(Qtaa,réf_ME,$A210,Datpas,"=" &amp; U$1)</f>
        <v>0</v>
      </c>
      <c r="X210" s="19">
        <f>SUMIFS(Qtaa,réf_ME,$A210,Datpas,"=" &amp; X$1)</f>
        <v>0</v>
      </c>
    </row>
    <row r="211" spans="1:24" x14ac:dyDescent="0.25">
      <c r="A211">
        <v>1387185</v>
      </c>
      <c r="C211" s="19">
        <f>SUMIFS(Qtaa,réf_ME,$A211,Datpas,"&lt;" &amp; C$1)</f>
        <v>0</v>
      </c>
      <c r="F211" s="19">
        <f>SUMIFS(Qtaa,réf_ME,$A211,Datpas,"=" &amp; F$1)</f>
        <v>600</v>
      </c>
      <c r="I211" s="19">
        <f>SUMIFS(Qtaa,réf_ME,$A211,Datpas,"=" &amp; I$1)</f>
        <v>0</v>
      </c>
      <c r="L211" s="19">
        <f>SUMIFS(Qtaa,réf_ME,$A211,Datpas,"=" &amp; L$1)</f>
        <v>0</v>
      </c>
      <c r="O211" s="19">
        <f>SUMIFS(Qtaa,réf_ME,$A211,Datpas,"=" &amp; O$1)</f>
        <v>0</v>
      </c>
      <c r="R211" s="19">
        <f>SUMIFS(Qtaa,réf_ME,$A211,Datpas,"=" &amp; R$1)</f>
        <v>0</v>
      </c>
      <c r="U211" s="19">
        <f>SUMIFS(Qtaa,réf_ME,$A211,Datpas,"=" &amp; U$1)</f>
        <v>0</v>
      </c>
      <c r="X211" s="19">
        <f>SUMIFS(Qtaa,réf_ME,$A211,Datpas,"=" &amp; X$1)</f>
        <v>0</v>
      </c>
    </row>
    <row r="212" spans="1:24" x14ac:dyDescent="0.25">
      <c r="A212">
        <v>1387187</v>
      </c>
      <c r="C212" s="19">
        <f>SUMIFS(Qtaa,réf_ME,$A212,Datpas,"&lt;" &amp; C$1)</f>
        <v>0</v>
      </c>
      <c r="F212" s="19">
        <f>SUMIFS(Qtaa,réf_ME,$A212,Datpas,"=" &amp; F$1)</f>
        <v>120</v>
      </c>
      <c r="I212" s="19">
        <f>SUMIFS(Qtaa,réf_ME,$A212,Datpas,"=" &amp; I$1)</f>
        <v>0</v>
      </c>
      <c r="L212" s="19">
        <f>SUMIFS(Qtaa,réf_ME,$A212,Datpas,"=" &amp; L$1)</f>
        <v>0</v>
      </c>
      <c r="O212" s="19">
        <f>SUMIFS(Qtaa,réf_ME,$A212,Datpas,"=" &amp; O$1)</f>
        <v>0</v>
      </c>
      <c r="R212" s="19">
        <f>SUMIFS(Qtaa,réf_ME,$A212,Datpas,"=" &amp; R$1)</f>
        <v>0</v>
      </c>
      <c r="U212" s="19">
        <f>SUMIFS(Qtaa,réf_ME,$A212,Datpas,"=" &amp; U$1)</f>
        <v>0</v>
      </c>
      <c r="X212" s="19">
        <f>SUMIFS(Qtaa,réf_ME,$A212,Datpas,"=" &amp; X$1)</f>
        <v>0</v>
      </c>
    </row>
    <row r="213" spans="1:24" x14ac:dyDescent="0.25">
      <c r="A213">
        <v>1387741</v>
      </c>
      <c r="C213" s="19">
        <f>SUMIFS(Qtaa,réf_ME,$A213,Datpas,"&lt;" &amp; C$1)</f>
        <v>0</v>
      </c>
      <c r="F213" s="19">
        <f>SUMIFS(Qtaa,réf_ME,$A213,Datpas,"=" &amp; F$1)</f>
        <v>0</v>
      </c>
      <c r="I213" s="19">
        <f>SUMIFS(Qtaa,réf_ME,$A213,Datpas,"=" &amp; I$1)</f>
        <v>1776</v>
      </c>
      <c r="L213" s="19">
        <f>SUMIFS(Qtaa,réf_ME,$A213,Datpas,"=" &amp; L$1)</f>
        <v>0</v>
      </c>
      <c r="O213" s="19">
        <f>SUMIFS(Qtaa,réf_ME,$A213,Datpas,"=" &amp; O$1)</f>
        <v>0</v>
      </c>
      <c r="R213" s="19">
        <f>SUMIFS(Qtaa,réf_ME,$A213,Datpas,"=" &amp; R$1)</f>
        <v>0</v>
      </c>
      <c r="U213" s="19">
        <f>SUMIFS(Qtaa,réf_ME,$A213,Datpas,"=" &amp; U$1)</f>
        <v>0</v>
      </c>
      <c r="X213" s="19">
        <f>SUMIFS(Qtaa,réf_ME,$A213,Datpas,"=" &amp; X$1)</f>
        <v>0</v>
      </c>
    </row>
    <row r="214" spans="1:24" x14ac:dyDescent="0.25">
      <c r="A214">
        <v>1388116</v>
      </c>
      <c r="C214" s="19">
        <f>SUMIFS(Qtaa,réf_ME,$A214,Datpas,"&lt;" &amp; C$1)</f>
        <v>0</v>
      </c>
      <c r="F214" s="19">
        <f>SUMIFS(Qtaa,réf_ME,$A214,Datpas,"=" &amp; F$1)</f>
        <v>5688</v>
      </c>
      <c r="I214" s="19">
        <f>SUMIFS(Qtaa,réf_ME,$A214,Datpas,"=" &amp; I$1)</f>
        <v>0</v>
      </c>
      <c r="L214" s="19">
        <f>SUMIFS(Qtaa,réf_ME,$A214,Datpas,"=" &amp; L$1)</f>
        <v>1860</v>
      </c>
      <c r="O214" s="19">
        <f>SUMIFS(Qtaa,réf_ME,$A214,Datpas,"=" &amp; O$1)</f>
        <v>0</v>
      </c>
      <c r="R214" s="19">
        <f>SUMIFS(Qtaa,réf_ME,$A214,Datpas,"=" &amp; R$1)</f>
        <v>0</v>
      </c>
      <c r="U214" s="19">
        <f>SUMIFS(Qtaa,réf_ME,$A214,Datpas,"=" &amp; U$1)</f>
        <v>0</v>
      </c>
      <c r="X214" s="19">
        <f>SUMIFS(Qtaa,réf_ME,$A214,Datpas,"=" &amp; X$1)</f>
        <v>0</v>
      </c>
    </row>
    <row r="215" spans="1:24" x14ac:dyDescent="0.25">
      <c r="A215">
        <v>1388550</v>
      </c>
      <c r="C215" s="19">
        <f>SUMIFS(Qtaa,réf_ME,$A215,Datpas,"&lt;" &amp; C$1)</f>
        <v>0</v>
      </c>
      <c r="F215" s="19">
        <f>SUMIFS(Qtaa,réf_ME,$A215,Datpas,"=" &amp; F$1)</f>
        <v>0</v>
      </c>
      <c r="I215" s="19">
        <f>SUMIFS(Qtaa,réf_ME,$A215,Datpas,"=" &amp; I$1)</f>
        <v>0</v>
      </c>
      <c r="L215" s="19">
        <f>SUMIFS(Qtaa,réf_ME,$A215,Datpas,"=" &amp; L$1)</f>
        <v>0</v>
      </c>
      <c r="O215" s="19">
        <f>SUMIFS(Qtaa,réf_ME,$A215,Datpas,"=" &amp; O$1)</f>
        <v>0</v>
      </c>
      <c r="R215" s="19">
        <f>SUMIFS(Qtaa,réf_ME,$A215,Datpas,"=" &amp; R$1)</f>
        <v>0</v>
      </c>
      <c r="U215" s="19">
        <f>SUMIFS(Qtaa,réf_ME,$A215,Datpas,"=" &amp; U$1)</f>
        <v>0</v>
      </c>
      <c r="X215" s="19">
        <f>SUMIFS(Qtaa,réf_ME,$A215,Datpas,"=" &amp; X$1)</f>
        <v>0</v>
      </c>
    </row>
    <row r="216" spans="1:24" x14ac:dyDescent="0.25">
      <c r="A216">
        <v>1388713</v>
      </c>
      <c r="C216" s="19">
        <f>SUMIFS(Qtaa,réf_ME,$A216,Datpas,"&lt;" &amp; C$1)</f>
        <v>0</v>
      </c>
      <c r="F216" s="19">
        <f>SUMIFS(Qtaa,réf_ME,$A216,Datpas,"=" &amp; F$1)</f>
        <v>0</v>
      </c>
      <c r="I216" s="19">
        <f>SUMIFS(Qtaa,réf_ME,$A216,Datpas,"=" &amp; I$1)</f>
        <v>0</v>
      </c>
      <c r="L216" s="19">
        <f>SUMIFS(Qtaa,réf_ME,$A216,Datpas,"=" &amp; L$1)</f>
        <v>0</v>
      </c>
      <c r="O216" s="19">
        <f>SUMIFS(Qtaa,réf_ME,$A216,Datpas,"=" &amp; O$1)</f>
        <v>0</v>
      </c>
      <c r="R216" s="19">
        <f>SUMIFS(Qtaa,réf_ME,$A216,Datpas,"=" &amp; R$1)</f>
        <v>0</v>
      </c>
      <c r="U216" s="19">
        <f>SUMIFS(Qtaa,réf_ME,$A216,Datpas,"=" &amp; U$1)</f>
        <v>0</v>
      </c>
      <c r="X216" s="19">
        <f>SUMIFS(Qtaa,réf_ME,$A216,Datpas,"=" &amp; X$1)</f>
        <v>0</v>
      </c>
    </row>
    <row r="217" spans="1:24" x14ac:dyDescent="0.25">
      <c r="A217">
        <v>1388718</v>
      </c>
      <c r="C217" s="19">
        <f>SUMIFS(Qtaa,réf_ME,$A217,Datpas,"&lt;" &amp; C$1)</f>
        <v>0</v>
      </c>
      <c r="F217" s="19">
        <f>SUMIFS(Qtaa,réf_ME,$A217,Datpas,"=" &amp; F$1)</f>
        <v>0</v>
      </c>
      <c r="I217" s="19">
        <f>SUMIFS(Qtaa,réf_ME,$A217,Datpas,"=" &amp; I$1)</f>
        <v>0</v>
      </c>
      <c r="L217" s="19">
        <f>SUMIFS(Qtaa,réf_ME,$A217,Datpas,"=" &amp; L$1)</f>
        <v>0</v>
      </c>
      <c r="O217" s="19">
        <f>SUMIFS(Qtaa,réf_ME,$A217,Datpas,"=" &amp; O$1)</f>
        <v>0</v>
      </c>
      <c r="R217" s="19">
        <f>SUMIFS(Qtaa,réf_ME,$A217,Datpas,"=" &amp; R$1)</f>
        <v>0</v>
      </c>
      <c r="U217" s="19">
        <f>SUMIFS(Qtaa,réf_ME,$A217,Datpas,"=" &amp; U$1)</f>
        <v>0</v>
      </c>
      <c r="X217" s="19">
        <f>SUMIFS(Qtaa,réf_ME,$A217,Datpas,"=" &amp; X$1)</f>
        <v>0</v>
      </c>
    </row>
    <row r="218" spans="1:24" x14ac:dyDescent="0.25">
      <c r="A218">
        <v>1389959</v>
      </c>
      <c r="C218" s="19">
        <f>SUMIFS(Qtaa,réf_ME,$A218,Datpas,"&lt;" &amp; C$1)</f>
        <v>0</v>
      </c>
      <c r="F218" s="19">
        <f>SUMIFS(Qtaa,réf_ME,$A218,Datpas,"=" &amp; F$1)</f>
        <v>0</v>
      </c>
      <c r="I218" s="19">
        <f>SUMIFS(Qtaa,réf_ME,$A218,Datpas,"=" &amp; I$1)</f>
        <v>274.16088000000002</v>
      </c>
      <c r="L218" s="19">
        <f>SUMIFS(Qtaa,réf_ME,$A218,Datpas,"=" &amp; L$1)</f>
        <v>93.214699200000027</v>
      </c>
      <c r="O218" s="19">
        <f>SUMIFS(Qtaa,réf_ME,$A218,Datpas,"=" &amp; O$1)</f>
        <v>0</v>
      </c>
      <c r="R218" s="19">
        <f>SUMIFS(Qtaa,réf_ME,$A218,Datpas,"=" &amp; R$1)</f>
        <v>0</v>
      </c>
      <c r="U218" s="19">
        <f>SUMIFS(Qtaa,réf_ME,$A218,Datpas,"=" &amp; U$1)</f>
        <v>0</v>
      </c>
      <c r="X218" s="19">
        <f>SUMIFS(Qtaa,réf_ME,$A218,Datpas,"=" &amp; X$1)</f>
        <v>0</v>
      </c>
    </row>
    <row r="219" spans="1:24" x14ac:dyDescent="0.25">
      <c r="A219">
        <v>1389968</v>
      </c>
      <c r="C219" s="19">
        <f>SUMIFS(Qtaa,réf_ME,$A219,Datpas,"&lt;" &amp; C$1)</f>
        <v>0</v>
      </c>
      <c r="F219" s="19">
        <f>SUMIFS(Qtaa,réf_ME,$A219,Datpas,"=" &amp; F$1)</f>
        <v>0</v>
      </c>
      <c r="I219" s="19">
        <f>SUMIFS(Qtaa,réf_ME,$A219,Datpas,"=" &amp; I$1)</f>
        <v>0</v>
      </c>
      <c r="L219" s="19">
        <f>SUMIFS(Qtaa,réf_ME,$A219,Datpas,"=" &amp; L$1)</f>
        <v>0</v>
      </c>
      <c r="O219" s="19">
        <f>SUMIFS(Qtaa,réf_ME,$A219,Datpas,"=" &amp; O$1)</f>
        <v>305.02356192000002</v>
      </c>
      <c r="R219" s="19">
        <f>SUMIFS(Qtaa,réf_ME,$A219,Datpas,"=" &amp; R$1)</f>
        <v>0</v>
      </c>
      <c r="U219" s="19">
        <f>SUMIFS(Qtaa,réf_ME,$A219,Datpas,"=" &amp; U$1)</f>
        <v>0</v>
      </c>
      <c r="X219" s="19">
        <f>SUMIFS(Qtaa,réf_ME,$A219,Datpas,"=" &amp; X$1)</f>
        <v>0</v>
      </c>
    </row>
    <row r="220" spans="1:24" x14ac:dyDescent="0.25">
      <c r="A220">
        <v>1389970</v>
      </c>
      <c r="C220" s="19">
        <f>SUMIFS(Qtaa,réf_ME,$A220,Datpas,"&lt;" &amp; C$1)</f>
        <v>0</v>
      </c>
      <c r="F220" s="19">
        <f>SUMIFS(Qtaa,réf_ME,$A220,Datpas,"=" &amp; F$1)</f>
        <v>0</v>
      </c>
      <c r="I220" s="19">
        <f>SUMIFS(Qtaa,réf_ME,$A220,Datpas,"=" &amp; I$1)</f>
        <v>298.28703744000001</v>
      </c>
      <c r="L220" s="19">
        <f>SUMIFS(Qtaa,réf_ME,$A220,Datpas,"=" &amp; L$1)</f>
        <v>93.580247039999989</v>
      </c>
      <c r="O220" s="19">
        <f>SUMIFS(Qtaa,réf_ME,$A220,Datpas,"=" &amp; O$1)</f>
        <v>0</v>
      </c>
      <c r="R220" s="19">
        <f>SUMIFS(Qtaa,réf_ME,$A220,Datpas,"=" &amp; R$1)</f>
        <v>0</v>
      </c>
      <c r="U220" s="19">
        <f>SUMIFS(Qtaa,réf_ME,$A220,Datpas,"=" &amp; U$1)</f>
        <v>0</v>
      </c>
      <c r="X220" s="19">
        <f>SUMIFS(Qtaa,réf_ME,$A220,Datpas,"=" &amp; X$1)</f>
        <v>0</v>
      </c>
    </row>
    <row r="221" spans="1:24" x14ac:dyDescent="0.25">
      <c r="A221">
        <v>1389978</v>
      </c>
      <c r="C221" s="19">
        <f>SUMIFS(Qtaa,réf_ME,$A221,Datpas,"&lt;" &amp; C$1)</f>
        <v>0</v>
      </c>
      <c r="F221" s="19">
        <f>SUMIFS(Qtaa,réf_ME,$A221,Datpas,"=" &amp; F$1)</f>
        <v>0</v>
      </c>
      <c r="I221" s="19">
        <f>SUMIFS(Qtaa,réf_ME,$A221,Datpas,"=" &amp; I$1)</f>
        <v>0</v>
      </c>
      <c r="L221" s="19">
        <f>SUMIFS(Qtaa,réf_ME,$A221,Datpas,"=" &amp; L$1)</f>
        <v>232.05760199999997</v>
      </c>
      <c r="O221" s="19">
        <f>SUMIFS(Qtaa,réf_ME,$A221,Datpas,"=" &amp; O$1)</f>
        <v>0</v>
      </c>
      <c r="R221" s="19">
        <f>SUMIFS(Qtaa,réf_ME,$A221,Datpas,"=" &amp; R$1)</f>
        <v>0</v>
      </c>
      <c r="U221" s="19">
        <f>SUMIFS(Qtaa,réf_ME,$A221,Datpas,"=" &amp; U$1)</f>
        <v>0</v>
      </c>
      <c r="X221" s="19">
        <f>SUMIFS(Qtaa,réf_ME,$A221,Datpas,"=" &amp; X$1)</f>
        <v>0</v>
      </c>
    </row>
    <row r="222" spans="1:24" x14ac:dyDescent="0.25">
      <c r="A222">
        <v>1390052</v>
      </c>
      <c r="C222" s="19">
        <f>SUMIFS(Qtaa,réf_ME,$A222,Datpas,"&lt;" &amp; C$1)</f>
        <v>0</v>
      </c>
      <c r="F222" s="19">
        <f>SUMIFS(Qtaa,réf_ME,$A222,Datpas,"=" &amp; F$1)</f>
        <v>0</v>
      </c>
      <c r="I222" s="19">
        <f>SUMIFS(Qtaa,réf_ME,$A222,Datpas,"=" &amp; I$1)</f>
        <v>0</v>
      </c>
      <c r="L222" s="19">
        <f>SUMIFS(Qtaa,réf_ME,$A222,Datpas,"=" &amp; L$1)</f>
        <v>0</v>
      </c>
      <c r="O222" s="19">
        <f>SUMIFS(Qtaa,réf_ME,$A222,Datpas,"=" &amp; O$1)</f>
        <v>2832</v>
      </c>
      <c r="R222" s="19">
        <f>SUMIFS(Qtaa,réf_ME,$A222,Datpas,"=" &amp; R$1)</f>
        <v>0</v>
      </c>
      <c r="U222" s="19">
        <f>SUMIFS(Qtaa,réf_ME,$A222,Datpas,"=" &amp; U$1)</f>
        <v>0</v>
      </c>
      <c r="X222" s="19">
        <f>SUMIFS(Qtaa,réf_ME,$A222,Datpas,"=" &amp; X$1)</f>
        <v>0</v>
      </c>
    </row>
    <row r="223" spans="1:24" x14ac:dyDescent="0.25">
      <c r="A223">
        <v>1390447</v>
      </c>
      <c r="C223" s="19">
        <f>SUMIFS(Qtaa,réf_ME,$A223,Datpas,"&lt;" &amp; C$1)</f>
        <v>0</v>
      </c>
      <c r="F223" s="19">
        <f>SUMIFS(Qtaa,réf_ME,$A223,Datpas,"=" &amp; F$1)</f>
        <v>0</v>
      </c>
      <c r="I223" s="19">
        <f>SUMIFS(Qtaa,réf_ME,$A223,Datpas,"=" &amp; I$1)</f>
        <v>0</v>
      </c>
      <c r="L223" s="19">
        <f>SUMIFS(Qtaa,réf_ME,$A223,Datpas,"=" &amp; L$1)</f>
        <v>0</v>
      </c>
      <c r="O223" s="19">
        <f>SUMIFS(Qtaa,réf_ME,$A223,Datpas,"=" &amp; O$1)</f>
        <v>0</v>
      </c>
      <c r="R223" s="19">
        <f>SUMIFS(Qtaa,réf_ME,$A223,Datpas,"=" &amp; R$1)</f>
        <v>0</v>
      </c>
      <c r="U223" s="19">
        <f>SUMIFS(Qtaa,réf_ME,$A223,Datpas,"=" &amp; U$1)</f>
        <v>0</v>
      </c>
      <c r="X223" s="19">
        <f>SUMIFS(Qtaa,réf_ME,$A223,Datpas,"=" &amp; X$1)</f>
        <v>64.2804</v>
      </c>
    </row>
    <row r="224" spans="1:24" x14ac:dyDescent="0.25">
      <c r="A224">
        <v>1390449</v>
      </c>
      <c r="C224" s="19">
        <f>SUMIFS(Qtaa,réf_ME,$A224,Datpas,"&lt;" &amp; C$1)</f>
        <v>0</v>
      </c>
      <c r="F224" s="19">
        <f>SUMIFS(Qtaa,réf_ME,$A224,Datpas,"=" &amp; F$1)</f>
        <v>0</v>
      </c>
      <c r="I224" s="19">
        <f>SUMIFS(Qtaa,réf_ME,$A224,Datpas,"=" &amp; I$1)</f>
        <v>0</v>
      </c>
      <c r="L224" s="19">
        <f>SUMIFS(Qtaa,réf_ME,$A224,Datpas,"=" &amp; L$1)</f>
        <v>0</v>
      </c>
      <c r="O224" s="19">
        <f>SUMIFS(Qtaa,réf_ME,$A224,Datpas,"=" &amp; O$1)</f>
        <v>0</v>
      </c>
      <c r="R224" s="19">
        <f>SUMIFS(Qtaa,réf_ME,$A224,Datpas,"=" &amp; R$1)</f>
        <v>0</v>
      </c>
      <c r="U224" s="19">
        <f>SUMIFS(Qtaa,réf_ME,$A224,Datpas,"=" &amp; U$1)</f>
        <v>0</v>
      </c>
      <c r="X224" s="19">
        <f>SUMIFS(Qtaa,réf_ME,$A224,Datpas,"=" &amp; X$1)</f>
        <v>480</v>
      </c>
    </row>
    <row r="225" spans="1:24" x14ac:dyDescent="0.25">
      <c r="A225">
        <v>1390828</v>
      </c>
      <c r="C225" s="19">
        <f>SUMIFS(Qtaa,réf_ME,$A225,Datpas,"&lt;" &amp; C$1)</f>
        <v>0</v>
      </c>
      <c r="F225" s="19">
        <f>SUMIFS(Qtaa,réf_ME,$A225,Datpas,"=" &amp; F$1)</f>
        <v>33</v>
      </c>
      <c r="I225" s="19">
        <f>SUMIFS(Qtaa,réf_ME,$A225,Datpas,"=" &amp; I$1)</f>
        <v>0</v>
      </c>
      <c r="L225" s="19">
        <f>SUMIFS(Qtaa,réf_ME,$A225,Datpas,"=" &amp; L$1)</f>
        <v>35</v>
      </c>
      <c r="O225" s="19">
        <f>SUMIFS(Qtaa,réf_ME,$A225,Datpas,"=" &amp; O$1)</f>
        <v>0</v>
      </c>
      <c r="R225" s="19">
        <f>SUMIFS(Qtaa,réf_ME,$A225,Datpas,"=" &amp; R$1)</f>
        <v>14</v>
      </c>
      <c r="U225" s="19">
        <f>SUMIFS(Qtaa,réf_ME,$A225,Datpas,"=" &amp; U$1)</f>
        <v>0</v>
      </c>
      <c r="X225" s="19">
        <f>SUMIFS(Qtaa,réf_ME,$A225,Datpas,"=" &amp; X$1)</f>
        <v>35</v>
      </c>
    </row>
    <row r="226" spans="1:24" x14ac:dyDescent="0.25">
      <c r="A226">
        <v>1391156</v>
      </c>
      <c r="C226" s="19">
        <f>SUMIFS(Qtaa,réf_ME,$A226,Datpas,"&lt;" &amp; C$1)</f>
        <v>0</v>
      </c>
      <c r="F226" s="19">
        <f>SUMIFS(Qtaa,réf_ME,$A226,Datpas,"=" &amp; F$1)</f>
        <v>0</v>
      </c>
      <c r="I226" s="19">
        <f>SUMIFS(Qtaa,réf_ME,$A226,Datpas,"=" &amp; I$1)</f>
        <v>0</v>
      </c>
      <c r="L226" s="19">
        <f>SUMIFS(Qtaa,réf_ME,$A226,Datpas,"=" &amp; L$1)</f>
        <v>0</v>
      </c>
      <c r="O226" s="19">
        <f>SUMIFS(Qtaa,réf_ME,$A226,Datpas,"=" &amp; O$1)</f>
        <v>0</v>
      </c>
      <c r="R226" s="19">
        <f>SUMIFS(Qtaa,réf_ME,$A226,Datpas,"=" &amp; R$1)</f>
        <v>0</v>
      </c>
      <c r="U226" s="19">
        <f>SUMIFS(Qtaa,réf_ME,$A226,Datpas,"=" &amp; U$1)</f>
        <v>0</v>
      </c>
      <c r="X226" s="19">
        <f>SUMIFS(Qtaa,réf_ME,$A226,Datpas,"=" &amp; X$1)</f>
        <v>0</v>
      </c>
    </row>
    <row r="227" spans="1:24" x14ac:dyDescent="0.25">
      <c r="A227">
        <v>1391159</v>
      </c>
      <c r="C227" s="19">
        <f>SUMIFS(Qtaa,réf_ME,$A227,Datpas,"&lt;" &amp; C$1)</f>
        <v>0</v>
      </c>
      <c r="F227" s="19">
        <f>SUMIFS(Qtaa,réf_ME,$A227,Datpas,"=" &amp; F$1)</f>
        <v>0</v>
      </c>
      <c r="I227" s="19">
        <f>SUMIFS(Qtaa,réf_ME,$A227,Datpas,"=" &amp; I$1)</f>
        <v>0</v>
      </c>
      <c r="L227" s="19">
        <f>SUMIFS(Qtaa,réf_ME,$A227,Datpas,"=" &amp; L$1)</f>
        <v>0</v>
      </c>
      <c r="O227" s="19">
        <f>SUMIFS(Qtaa,réf_ME,$A227,Datpas,"=" &amp; O$1)</f>
        <v>0</v>
      </c>
      <c r="R227" s="19">
        <f>SUMIFS(Qtaa,réf_ME,$A227,Datpas,"=" &amp; R$1)</f>
        <v>0</v>
      </c>
      <c r="U227" s="19">
        <f>SUMIFS(Qtaa,réf_ME,$A227,Datpas,"=" &amp; U$1)</f>
        <v>0</v>
      </c>
      <c r="X227" s="19">
        <f>SUMIFS(Qtaa,réf_ME,$A227,Datpas,"=" &amp; X$1)</f>
        <v>0</v>
      </c>
    </row>
    <row r="228" spans="1:24" x14ac:dyDescent="0.25">
      <c r="A228">
        <v>1391632</v>
      </c>
      <c r="C228" s="19">
        <f>SUMIFS(Qtaa,réf_ME,$A228,Datpas,"&lt;" &amp; C$1)</f>
        <v>0</v>
      </c>
      <c r="F228" s="19">
        <f>SUMIFS(Qtaa,réf_ME,$A228,Datpas,"=" &amp; F$1)</f>
        <v>0</v>
      </c>
      <c r="I228" s="19">
        <f>SUMIFS(Qtaa,réf_ME,$A228,Datpas,"=" &amp; I$1)</f>
        <v>0</v>
      </c>
      <c r="L228" s="19">
        <f>SUMIFS(Qtaa,réf_ME,$A228,Datpas,"=" &amp; L$1)</f>
        <v>0</v>
      </c>
      <c r="O228" s="19">
        <f>SUMIFS(Qtaa,réf_ME,$A228,Datpas,"=" &amp; O$1)</f>
        <v>0</v>
      </c>
      <c r="R228" s="19">
        <f>SUMIFS(Qtaa,réf_ME,$A228,Datpas,"=" &amp; R$1)</f>
        <v>0</v>
      </c>
      <c r="U228" s="19">
        <f>SUMIFS(Qtaa,réf_ME,$A228,Datpas,"=" &amp; U$1)</f>
        <v>0</v>
      </c>
      <c r="X228" s="19">
        <f>SUMIFS(Qtaa,réf_ME,$A228,Datpas,"=" &amp; X$1)</f>
        <v>0</v>
      </c>
    </row>
    <row r="229" spans="1:24" x14ac:dyDescent="0.25">
      <c r="A229">
        <v>1391748</v>
      </c>
      <c r="C229" s="19">
        <f>SUMIFS(Qtaa,réf_ME,$A229,Datpas,"&lt;" &amp; C$1)</f>
        <v>0</v>
      </c>
      <c r="F229" s="19">
        <f>SUMIFS(Qtaa,réf_ME,$A229,Datpas,"=" &amp; F$1)</f>
        <v>0</v>
      </c>
      <c r="I229" s="19">
        <f>SUMIFS(Qtaa,réf_ME,$A229,Datpas,"=" &amp; I$1)</f>
        <v>0</v>
      </c>
      <c r="L229" s="19">
        <f>SUMIFS(Qtaa,réf_ME,$A229,Datpas,"=" &amp; L$1)</f>
        <v>0</v>
      </c>
      <c r="O229" s="19">
        <f>SUMIFS(Qtaa,réf_ME,$A229,Datpas,"=" &amp; O$1)</f>
        <v>0</v>
      </c>
      <c r="R229" s="19">
        <f>SUMIFS(Qtaa,réf_ME,$A229,Datpas,"=" &amp; R$1)</f>
        <v>0</v>
      </c>
      <c r="U229" s="19">
        <f>SUMIFS(Qtaa,réf_ME,$A229,Datpas,"=" &amp; U$1)</f>
        <v>0</v>
      </c>
      <c r="X229" s="19">
        <f>SUMIFS(Qtaa,réf_ME,$A229,Datpas,"=" &amp; X$1)</f>
        <v>0</v>
      </c>
    </row>
    <row r="230" spans="1:24" x14ac:dyDescent="0.25">
      <c r="A230">
        <v>1391772</v>
      </c>
      <c r="C230" s="19">
        <f>SUMIFS(Qtaa,réf_ME,$A230,Datpas,"&lt;" &amp; C$1)</f>
        <v>0</v>
      </c>
      <c r="F230" s="19">
        <f>SUMIFS(Qtaa,réf_ME,$A230,Datpas,"=" &amp; F$1)</f>
        <v>0</v>
      </c>
      <c r="I230" s="19">
        <f>SUMIFS(Qtaa,réf_ME,$A230,Datpas,"=" &amp; I$1)</f>
        <v>0</v>
      </c>
      <c r="L230" s="19">
        <f>SUMIFS(Qtaa,réf_ME,$A230,Datpas,"=" &amp; L$1)</f>
        <v>0</v>
      </c>
      <c r="O230" s="19">
        <f>SUMIFS(Qtaa,réf_ME,$A230,Datpas,"=" &amp; O$1)</f>
        <v>0</v>
      </c>
      <c r="R230" s="19">
        <f>SUMIFS(Qtaa,réf_ME,$A230,Datpas,"=" &amp; R$1)</f>
        <v>150</v>
      </c>
      <c r="U230" s="19">
        <f>SUMIFS(Qtaa,réf_ME,$A230,Datpas,"=" &amp; U$1)</f>
        <v>0</v>
      </c>
      <c r="X230" s="19">
        <f>SUMIFS(Qtaa,réf_ME,$A230,Datpas,"=" &amp; X$1)</f>
        <v>0</v>
      </c>
    </row>
    <row r="231" spans="1:24" x14ac:dyDescent="0.25">
      <c r="A231">
        <v>1391784</v>
      </c>
      <c r="C231" s="19">
        <f>SUMIFS(Qtaa,réf_ME,$A231,Datpas,"&lt;" &amp; C$1)</f>
        <v>0</v>
      </c>
      <c r="F231" s="19">
        <f>SUMIFS(Qtaa,réf_ME,$A231,Datpas,"=" &amp; F$1)</f>
        <v>0</v>
      </c>
      <c r="I231" s="19">
        <f>SUMIFS(Qtaa,réf_ME,$A231,Datpas,"=" &amp; I$1)</f>
        <v>0</v>
      </c>
      <c r="L231" s="19">
        <f>SUMIFS(Qtaa,réf_ME,$A231,Datpas,"=" &amp; L$1)</f>
        <v>0</v>
      </c>
      <c r="O231" s="19">
        <f>SUMIFS(Qtaa,réf_ME,$A231,Datpas,"=" &amp; O$1)</f>
        <v>0</v>
      </c>
      <c r="R231" s="19">
        <f>SUMIFS(Qtaa,réf_ME,$A231,Datpas,"=" &amp; R$1)</f>
        <v>0</v>
      </c>
      <c r="U231" s="19">
        <f>SUMIFS(Qtaa,réf_ME,$A231,Datpas,"=" &amp; U$1)</f>
        <v>0</v>
      </c>
      <c r="X231" s="19">
        <f>SUMIFS(Qtaa,réf_ME,$A231,Datpas,"=" &amp; X$1)</f>
        <v>0</v>
      </c>
    </row>
    <row r="232" spans="1:24" x14ac:dyDescent="0.25">
      <c r="A232">
        <v>1391791</v>
      </c>
      <c r="C232" s="19">
        <f>SUMIFS(Qtaa,réf_ME,$A232,Datpas,"&lt;" &amp; C$1)</f>
        <v>0</v>
      </c>
      <c r="F232" s="19">
        <f>SUMIFS(Qtaa,réf_ME,$A232,Datpas,"=" &amp; F$1)</f>
        <v>0</v>
      </c>
      <c r="I232" s="19">
        <f>SUMIFS(Qtaa,réf_ME,$A232,Datpas,"=" &amp; I$1)</f>
        <v>0</v>
      </c>
      <c r="L232" s="19">
        <f>SUMIFS(Qtaa,réf_ME,$A232,Datpas,"=" &amp; L$1)</f>
        <v>0</v>
      </c>
      <c r="O232" s="19">
        <f>SUMIFS(Qtaa,réf_ME,$A232,Datpas,"=" &amp; O$1)</f>
        <v>0</v>
      </c>
      <c r="R232" s="19">
        <f>SUMIFS(Qtaa,réf_ME,$A232,Datpas,"=" &amp; R$1)</f>
        <v>150</v>
      </c>
      <c r="U232" s="19">
        <f>SUMIFS(Qtaa,réf_ME,$A232,Datpas,"=" &amp; U$1)</f>
        <v>0</v>
      </c>
      <c r="X232" s="19">
        <f>SUMIFS(Qtaa,réf_ME,$A232,Datpas,"=" &amp; X$1)</f>
        <v>0</v>
      </c>
    </row>
    <row r="233" spans="1:24" x14ac:dyDescent="0.25">
      <c r="A233">
        <v>1391793</v>
      </c>
      <c r="C233" s="19">
        <f>SUMIFS(Qtaa,réf_ME,$A233,Datpas,"&lt;" &amp; C$1)</f>
        <v>0</v>
      </c>
      <c r="F233" s="19">
        <f>SUMIFS(Qtaa,réf_ME,$A233,Datpas,"=" &amp; F$1)</f>
        <v>0</v>
      </c>
      <c r="I233" s="19">
        <f>SUMIFS(Qtaa,réf_ME,$A233,Datpas,"=" &amp; I$1)</f>
        <v>0</v>
      </c>
      <c r="L233" s="19">
        <f>SUMIFS(Qtaa,réf_ME,$A233,Datpas,"=" &amp; L$1)</f>
        <v>0</v>
      </c>
      <c r="O233" s="19">
        <f>SUMIFS(Qtaa,réf_ME,$A233,Datpas,"=" &amp; O$1)</f>
        <v>0</v>
      </c>
      <c r="R233" s="19">
        <f>SUMIFS(Qtaa,réf_ME,$A233,Datpas,"=" &amp; R$1)</f>
        <v>0</v>
      </c>
      <c r="U233" s="19">
        <f>SUMIFS(Qtaa,réf_ME,$A233,Datpas,"=" &amp; U$1)</f>
        <v>0</v>
      </c>
      <c r="X233" s="19">
        <f>SUMIFS(Qtaa,réf_ME,$A233,Datpas,"=" &amp; X$1)</f>
        <v>0</v>
      </c>
    </row>
    <row r="234" spans="1:24" x14ac:dyDescent="0.25">
      <c r="A234">
        <v>1391801</v>
      </c>
      <c r="C234" s="19">
        <f>SUMIFS(Qtaa,réf_ME,$A234,Datpas,"&lt;" &amp; C$1)</f>
        <v>0</v>
      </c>
      <c r="F234" s="19">
        <f>SUMIFS(Qtaa,réf_ME,$A234,Datpas,"=" &amp; F$1)</f>
        <v>0</v>
      </c>
      <c r="I234" s="19">
        <f>SUMIFS(Qtaa,réf_ME,$A234,Datpas,"=" &amp; I$1)</f>
        <v>0</v>
      </c>
      <c r="L234" s="19">
        <f>SUMIFS(Qtaa,réf_ME,$A234,Datpas,"=" &amp; L$1)</f>
        <v>0</v>
      </c>
      <c r="O234" s="19">
        <f>SUMIFS(Qtaa,réf_ME,$A234,Datpas,"=" &amp; O$1)</f>
        <v>0</v>
      </c>
      <c r="R234" s="19">
        <f>SUMIFS(Qtaa,réf_ME,$A234,Datpas,"=" &amp; R$1)</f>
        <v>0</v>
      </c>
      <c r="U234" s="19">
        <f>SUMIFS(Qtaa,réf_ME,$A234,Datpas,"=" &amp; U$1)</f>
        <v>0</v>
      </c>
      <c r="X234" s="19">
        <f>SUMIFS(Qtaa,réf_ME,$A234,Datpas,"=" &amp; X$1)</f>
        <v>0</v>
      </c>
    </row>
    <row r="235" spans="1:24" x14ac:dyDescent="0.25">
      <c r="A235">
        <v>1392403</v>
      </c>
      <c r="C235" s="19">
        <f>SUMIFS(Qtaa,réf_ME,$A235,Datpas,"&lt;" &amp; C$1)</f>
        <v>0</v>
      </c>
      <c r="F235" s="19">
        <f>SUMIFS(Qtaa,réf_ME,$A235,Datpas,"=" &amp; F$1)</f>
        <v>0</v>
      </c>
      <c r="I235" s="19">
        <f>SUMIFS(Qtaa,réf_ME,$A235,Datpas,"=" &amp; I$1)</f>
        <v>0</v>
      </c>
      <c r="L235" s="19">
        <f>SUMIFS(Qtaa,réf_ME,$A235,Datpas,"=" &amp; L$1)</f>
        <v>464.33279199999998</v>
      </c>
      <c r="O235" s="19">
        <f>SUMIFS(Qtaa,réf_ME,$A235,Datpas,"=" &amp; O$1)</f>
        <v>0</v>
      </c>
      <c r="R235" s="19">
        <f>SUMIFS(Qtaa,réf_ME,$A235,Datpas,"=" &amp; R$1)</f>
        <v>0</v>
      </c>
      <c r="U235" s="19">
        <f>SUMIFS(Qtaa,réf_ME,$A235,Datpas,"=" &amp; U$1)</f>
        <v>0</v>
      </c>
      <c r="X235" s="19">
        <f>SUMIFS(Qtaa,réf_ME,$A235,Datpas,"=" &amp; X$1)</f>
        <v>0</v>
      </c>
    </row>
    <row r="236" spans="1:24" x14ac:dyDescent="0.25">
      <c r="A236">
        <v>1392404</v>
      </c>
      <c r="C236" s="19">
        <f>SUMIFS(Qtaa,réf_ME,$A236,Datpas,"&lt;" &amp; C$1)</f>
        <v>0</v>
      </c>
      <c r="F236" s="19">
        <f>SUMIFS(Qtaa,réf_ME,$A236,Datpas,"=" &amp; F$1)</f>
        <v>0</v>
      </c>
      <c r="I236" s="19">
        <f>SUMIFS(Qtaa,réf_ME,$A236,Datpas,"=" &amp; I$1)</f>
        <v>0</v>
      </c>
      <c r="L236" s="19">
        <f>SUMIFS(Qtaa,réf_ME,$A236,Datpas,"=" &amp; L$1)</f>
        <v>4400</v>
      </c>
      <c r="O236" s="19">
        <f>SUMIFS(Qtaa,réf_ME,$A236,Datpas,"=" &amp; O$1)</f>
        <v>0</v>
      </c>
      <c r="R236" s="19">
        <f>SUMIFS(Qtaa,réf_ME,$A236,Datpas,"=" &amp; R$1)</f>
        <v>0</v>
      </c>
      <c r="U236" s="19">
        <f>SUMIFS(Qtaa,réf_ME,$A236,Datpas,"=" &amp; U$1)</f>
        <v>0</v>
      </c>
      <c r="X236" s="19">
        <f>SUMIFS(Qtaa,réf_ME,$A236,Datpas,"=" &amp; X$1)</f>
        <v>0</v>
      </c>
    </row>
    <row r="237" spans="1:24" x14ac:dyDescent="0.25">
      <c r="A237">
        <v>1392407</v>
      </c>
      <c r="C237" s="19">
        <f>SUMIFS(Qtaa,réf_ME,$A237,Datpas,"&lt;" &amp; C$1)</f>
        <v>0</v>
      </c>
      <c r="F237" s="19">
        <f>SUMIFS(Qtaa,réf_ME,$A237,Datpas,"=" &amp; F$1)</f>
        <v>0</v>
      </c>
      <c r="I237" s="19">
        <f>SUMIFS(Qtaa,réf_ME,$A237,Datpas,"=" &amp; I$1)</f>
        <v>0</v>
      </c>
      <c r="L237" s="19">
        <f>SUMIFS(Qtaa,réf_ME,$A237,Datpas,"=" &amp; L$1)</f>
        <v>0</v>
      </c>
      <c r="O237" s="19">
        <f>SUMIFS(Qtaa,réf_ME,$A237,Datpas,"=" &amp; O$1)</f>
        <v>0</v>
      </c>
      <c r="R237" s="19">
        <f>SUMIFS(Qtaa,réf_ME,$A237,Datpas,"=" &amp; R$1)</f>
        <v>0</v>
      </c>
      <c r="U237" s="19">
        <f>SUMIFS(Qtaa,réf_ME,$A237,Datpas,"=" &amp; U$1)</f>
        <v>5440</v>
      </c>
      <c r="X237" s="19">
        <f>SUMIFS(Qtaa,réf_ME,$A237,Datpas,"=" &amp; X$1)</f>
        <v>0</v>
      </c>
    </row>
    <row r="238" spans="1:24" x14ac:dyDescent="0.25">
      <c r="A238">
        <v>1392409</v>
      </c>
      <c r="C238" s="19">
        <f>SUMIFS(Qtaa,réf_ME,$A238,Datpas,"&lt;" &amp; C$1)</f>
        <v>0</v>
      </c>
      <c r="F238" s="19">
        <f>SUMIFS(Qtaa,réf_ME,$A238,Datpas,"=" &amp; F$1)</f>
        <v>0</v>
      </c>
      <c r="I238" s="19">
        <f>SUMIFS(Qtaa,réf_ME,$A238,Datpas,"=" &amp; I$1)</f>
        <v>9200</v>
      </c>
      <c r="L238" s="19">
        <f>SUMIFS(Qtaa,réf_ME,$A238,Datpas,"=" &amp; L$1)</f>
        <v>0</v>
      </c>
      <c r="O238" s="19">
        <f>SUMIFS(Qtaa,réf_ME,$A238,Datpas,"=" &amp; O$1)</f>
        <v>0</v>
      </c>
      <c r="R238" s="19">
        <f>SUMIFS(Qtaa,réf_ME,$A238,Datpas,"=" &amp; R$1)</f>
        <v>0</v>
      </c>
      <c r="U238" s="19">
        <f>SUMIFS(Qtaa,réf_ME,$A238,Datpas,"=" &amp; U$1)</f>
        <v>0</v>
      </c>
      <c r="X238" s="19">
        <f>SUMIFS(Qtaa,réf_ME,$A238,Datpas,"=" &amp; X$1)</f>
        <v>0</v>
      </c>
    </row>
    <row r="239" spans="1:24" x14ac:dyDescent="0.25">
      <c r="A239">
        <v>1392410</v>
      </c>
      <c r="C239" s="19">
        <f>SUMIFS(Qtaa,réf_ME,$A239,Datpas,"&lt;" &amp; C$1)</f>
        <v>0</v>
      </c>
      <c r="F239" s="19">
        <f>SUMIFS(Qtaa,réf_ME,$A239,Datpas,"=" &amp; F$1)</f>
        <v>0</v>
      </c>
      <c r="I239" s="19">
        <f>SUMIFS(Qtaa,réf_ME,$A239,Datpas,"=" &amp; I$1)</f>
        <v>9200</v>
      </c>
      <c r="L239" s="19">
        <f>SUMIFS(Qtaa,réf_ME,$A239,Datpas,"=" &amp; L$1)</f>
        <v>0</v>
      </c>
      <c r="O239" s="19">
        <f>SUMIFS(Qtaa,réf_ME,$A239,Datpas,"=" &amp; O$1)</f>
        <v>0</v>
      </c>
      <c r="R239" s="19">
        <f>SUMIFS(Qtaa,réf_ME,$A239,Datpas,"=" &amp; R$1)</f>
        <v>0</v>
      </c>
      <c r="U239" s="19">
        <f>SUMIFS(Qtaa,réf_ME,$A239,Datpas,"=" &amp; U$1)</f>
        <v>0</v>
      </c>
      <c r="X239" s="19">
        <f>SUMIFS(Qtaa,réf_ME,$A239,Datpas,"=" &amp; X$1)</f>
        <v>0</v>
      </c>
    </row>
    <row r="240" spans="1:24" x14ac:dyDescent="0.25">
      <c r="A240">
        <v>1392411</v>
      </c>
      <c r="C240" s="19">
        <f>SUMIFS(Qtaa,réf_ME,$A240,Datpas,"&lt;" &amp; C$1)</f>
        <v>0</v>
      </c>
      <c r="F240" s="19">
        <f>SUMIFS(Qtaa,réf_ME,$A240,Datpas,"=" &amp; F$1)</f>
        <v>0</v>
      </c>
      <c r="I240" s="19">
        <f>SUMIFS(Qtaa,réf_ME,$A240,Datpas,"=" &amp; I$1)</f>
        <v>0</v>
      </c>
      <c r="L240" s="19">
        <f>SUMIFS(Qtaa,réf_ME,$A240,Datpas,"=" &amp; L$1)</f>
        <v>0</v>
      </c>
      <c r="O240" s="19">
        <f>SUMIFS(Qtaa,réf_ME,$A240,Datpas,"=" &amp; O$1)</f>
        <v>0</v>
      </c>
      <c r="R240" s="19">
        <f>SUMIFS(Qtaa,réf_ME,$A240,Datpas,"=" &amp; R$1)</f>
        <v>0</v>
      </c>
      <c r="U240" s="19">
        <f>SUMIFS(Qtaa,réf_ME,$A240,Datpas,"=" &amp; U$1)</f>
        <v>5440</v>
      </c>
      <c r="X240" s="19">
        <f>SUMIFS(Qtaa,réf_ME,$A240,Datpas,"=" &amp; X$1)</f>
        <v>0</v>
      </c>
    </row>
    <row r="241" spans="1:24" x14ac:dyDescent="0.25">
      <c r="A241">
        <v>1392414</v>
      </c>
      <c r="C241" s="19">
        <f>SUMIFS(Qtaa,réf_ME,$A241,Datpas,"&lt;" &amp; C$1)</f>
        <v>0</v>
      </c>
      <c r="F241" s="19">
        <f>SUMIFS(Qtaa,réf_ME,$A241,Datpas,"=" &amp; F$1)</f>
        <v>0</v>
      </c>
      <c r="I241" s="19">
        <f>SUMIFS(Qtaa,réf_ME,$A241,Datpas,"=" &amp; I$1)</f>
        <v>0</v>
      </c>
      <c r="L241" s="19">
        <f>SUMIFS(Qtaa,réf_ME,$A241,Datpas,"=" &amp; L$1)</f>
        <v>4400</v>
      </c>
      <c r="O241" s="19">
        <f>SUMIFS(Qtaa,réf_ME,$A241,Datpas,"=" &amp; O$1)</f>
        <v>0</v>
      </c>
      <c r="R241" s="19">
        <f>SUMIFS(Qtaa,réf_ME,$A241,Datpas,"=" &amp; R$1)</f>
        <v>0</v>
      </c>
      <c r="U241" s="19">
        <f>SUMIFS(Qtaa,réf_ME,$A241,Datpas,"=" &amp; U$1)</f>
        <v>0</v>
      </c>
      <c r="X241" s="19">
        <f>SUMIFS(Qtaa,réf_ME,$A241,Datpas,"=" &amp; X$1)</f>
        <v>0</v>
      </c>
    </row>
    <row r="242" spans="1:24" x14ac:dyDescent="0.25">
      <c r="A242">
        <v>1393888</v>
      </c>
      <c r="C242" s="19">
        <f>SUMIFS(Qtaa,réf_ME,$A242,Datpas,"&lt;" &amp; C$1)</f>
        <v>0</v>
      </c>
      <c r="F242" s="19">
        <f>SUMIFS(Qtaa,réf_ME,$A242,Datpas,"=" &amp; F$1)</f>
        <v>0</v>
      </c>
      <c r="I242" s="19">
        <f>SUMIFS(Qtaa,réf_ME,$A242,Datpas,"=" &amp; I$1)</f>
        <v>0</v>
      </c>
      <c r="L242" s="19">
        <f>SUMIFS(Qtaa,réf_ME,$A242,Datpas,"=" &amp; L$1)</f>
        <v>0</v>
      </c>
      <c r="O242" s="19">
        <f>SUMIFS(Qtaa,réf_ME,$A242,Datpas,"=" &amp; O$1)</f>
        <v>0</v>
      </c>
      <c r="R242" s="19">
        <f>SUMIFS(Qtaa,réf_ME,$A242,Datpas,"=" &amp; R$1)</f>
        <v>0</v>
      </c>
      <c r="U242" s="19">
        <f>SUMIFS(Qtaa,réf_ME,$A242,Datpas,"=" &amp; U$1)</f>
        <v>569</v>
      </c>
      <c r="X242" s="19">
        <f>SUMIFS(Qtaa,réf_ME,$A242,Datpas,"=" &amp; X$1)</f>
        <v>0</v>
      </c>
    </row>
    <row r="243" spans="1:24" x14ac:dyDescent="0.25">
      <c r="A243">
        <v>1393893</v>
      </c>
      <c r="C243" s="19">
        <f>SUMIFS(Qtaa,réf_ME,$A243,Datpas,"&lt;" &amp; C$1)</f>
        <v>0</v>
      </c>
      <c r="F243" s="19">
        <f>SUMIFS(Qtaa,réf_ME,$A243,Datpas,"=" &amp; F$1)</f>
        <v>0</v>
      </c>
      <c r="I243" s="19">
        <f>SUMIFS(Qtaa,réf_ME,$A243,Datpas,"=" &amp; I$1)</f>
        <v>0</v>
      </c>
      <c r="L243" s="19">
        <f>SUMIFS(Qtaa,réf_ME,$A243,Datpas,"=" &amp; L$1)</f>
        <v>0</v>
      </c>
      <c r="O243" s="19">
        <f>SUMIFS(Qtaa,réf_ME,$A243,Datpas,"=" &amp; O$1)</f>
        <v>0</v>
      </c>
      <c r="R243" s="19">
        <f>SUMIFS(Qtaa,réf_ME,$A243,Datpas,"=" &amp; R$1)</f>
        <v>0</v>
      </c>
      <c r="U243" s="19">
        <f>SUMIFS(Qtaa,réf_ME,$A243,Datpas,"=" &amp; U$1)</f>
        <v>527</v>
      </c>
      <c r="X243" s="19">
        <f>SUMIFS(Qtaa,réf_ME,$A243,Datpas,"=" &amp; X$1)</f>
        <v>0</v>
      </c>
    </row>
    <row r="244" spans="1:24" x14ac:dyDescent="0.25">
      <c r="A244">
        <v>1393894</v>
      </c>
      <c r="C244" s="19">
        <f>SUMIFS(Qtaa,réf_ME,$A244,Datpas,"&lt;" &amp; C$1)</f>
        <v>0</v>
      </c>
      <c r="F244" s="19">
        <f>SUMIFS(Qtaa,réf_ME,$A244,Datpas,"=" &amp; F$1)</f>
        <v>0</v>
      </c>
      <c r="I244" s="19">
        <f>SUMIFS(Qtaa,réf_ME,$A244,Datpas,"=" &amp; I$1)</f>
        <v>0</v>
      </c>
      <c r="L244" s="19">
        <f>SUMIFS(Qtaa,réf_ME,$A244,Datpas,"=" &amp; L$1)</f>
        <v>0</v>
      </c>
      <c r="O244" s="19">
        <f>SUMIFS(Qtaa,réf_ME,$A244,Datpas,"=" &amp; O$1)</f>
        <v>0</v>
      </c>
      <c r="R244" s="19">
        <f>SUMIFS(Qtaa,réf_ME,$A244,Datpas,"=" &amp; R$1)</f>
        <v>0</v>
      </c>
      <c r="U244" s="19">
        <f>SUMIFS(Qtaa,réf_ME,$A244,Datpas,"=" &amp; U$1)</f>
        <v>0</v>
      </c>
      <c r="X244" s="19">
        <f>SUMIFS(Qtaa,réf_ME,$A244,Datpas,"=" &amp; X$1)</f>
        <v>0</v>
      </c>
    </row>
    <row r="245" spans="1:24" x14ac:dyDescent="0.25">
      <c r="A245">
        <v>1393904</v>
      </c>
      <c r="C245" s="19">
        <f>SUMIFS(Qtaa,réf_ME,$A245,Datpas,"&lt;" &amp; C$1)</f>
        <v>0</v>
      </c>
      <c r="F245" s="19">
        <f>SUMIFS(Qtaa,réf_ME,$A245,Datpas,"=" &amp; F$1)</f>
        <v>0</v>
      </c>
      <c r="I245" s="19">
        <f>SUMIFS(Qtaa,réf_ME,$A245,Datpas,"=" &amp; I$1)</f>
        <v>128</v>
      </c>
      <c r="L245" s="19">
        <f>SUMIFS(Qtaa,réf_ME,$A245,Datpas,"=" &amp; L$1)</f>
        <v>0</v>
      </c>
      <c r="O245" s="19">
        <f>SUMIFS(Qtaa,réf_ME,$A245,Datpas,"=" &amp; O$1)</f>
        <v>0</v>
      </c>
      <c r="R245" s="19">
        <f>SUMIFS(Qtaa,réf_ME,$A245,Datpas,"=" &amp; R$1)</f>
        <v>0</v>
      </c>
      <c r="U245" s="19">
        <f>SUMIFS(Qtaa,réf_ME,$A245,Datpas,"=" &amp; U$1)</f>
        <v>0</v>
      </c>
      <c r="X245" s="19">
        <f>SUMIFS(Qtaa,réf_ME,$A245,Datpas,"=" &amp; X$1)</f>
        <v>0</v>
      </c>
    </row>
    <row r="246" spans="1:24" x14ac:dyDescent="0.25">
      <c r="A246">
        <v>1393907</v>
      </c>
      <c r="C246" s="19">
        <f>SUMIFS(Qtaa,réf_ME,$A246,Datpas,"&lt;" &amp; C$1)</f>
        <v>0</v>
      </c>
      <c r="F246" s="19">
        <f>SUMIFS(Qtaa,réf_ME,$A246,Datpas,"=" &amp; F$1)</f>
        <v>0</v>
      </c>
      <c r="I246" s="19">
        <f>SUMIFS(Qtaa,réf_ME,$A246,Datpas,"=" &amp; I$1)</f>
        <v>0</v>
      </c>
      <c r="L246" s="19">
        <f>SUMIFS(Qtaa,réf_ME,$A246,Datpas,"=" &amp; L$1)</f>
        <v>0</v>
      </c>
      <c r="O246" s="19">
        <f>SUMIFS(Qtaa,réf_ME,$A246,Datpas,"=" &amp; O$1)</f>
        <v>0</v>
      </c>
      <c r="R246" s="19">
        <f>SUMIFS(Qtaa,réf_ME,$A246,Datpas,"=" &amp; R$1)</f>
        <v>0</v>
      </c>
      <c r="U246" s="19">
        <f>SUMIFS(Qtaa,réf_ME,$A246,Datpas,"=" &amp; U$1)</f>
        <v>680</v>
      </c>
      <c r="X246" s="19">
        <f>SUMIFS(Qtaa,réf_ME,$A246,Datpas,"=" &amp; X$1)</f>
        <v>0</v>
      </c>
    </row>
    <row r="247" spans="1:24" x14ac:dyDescent="0.25">
      <c r="A247">
        <v>1393911</v>
      </c>
      <c r="C247" s="19">
        <f>SUMIFS(Qtaa,réf_ME,$A247,Datpas,"&lt;" &amp; C$1)</f>
        <v>0</v>
      </c>
      <c r="F247" s="19">
        <f>SUMIFS(Qtaa,réf_ME,$A247,Datpas,"=" &amp; F$1)</f>
        <v>0</v>
      </c>
      <c r="I247" s="19">
        <f>SUMIFS(Qtaa,réf_ME,$A247,Datpas,"=" &amp; I$1)</f>
        <v>0</v>
      </c>
      <c r="L247" s="19">
        <f>SUMIFS(Qtaa,réf_ME,$A247,Datpas,"=" &amp; L$1)</f>
        <v>0</v>
      </c>
      <c r="O247" s="19">
        <f>SUMIFS(Qtaa,réf_ME,$A247,Datpas,"=" &amp; O$1)</f>
        <v>0</v>
      </c>
      <c r="R247" s="19">
        <f>SUMIFS(Qtaa,réf_ME,$A247,Datpas,"=" &amp; R$1)</f>
        <v>180</v>
      </c>
      <c r="U247" s="19">
        <f>SUMIFS(Qtaa,réf_ME,$A247,Datpas,"=" &amp; U$1)</f>
        <v>0</v>
      </c>
      <c r="X247" s="19">
        <f>SUMIFS(Qtaa,réf_ME,$A247,Datpas,"=" &amp; X$1)</f>
        <v>0</v>
      </c>
    </row>
    <row r="248" spans="1:24" x14ac:dyDescent="0.25">
      <c r="A248">
        <v>1393912</v>
      </c>
      <c r="C248" s="19">
        <f>SUMIFS(Qtaa,réf_ME,$A248,Datpas,"&lt;" &amp; C$1)</f>
        <v>0</v>
      </c>
      <c r="F248" s="19">
        <f>SUMIFS(Qtaa,réf_ME,$A248,Datpas,"=" &amp; F$1)</f>
        <v>0</v>
      </c>
      <c r="I248" s="19">
        <f>SUMIFS(Qtaa,réf_ME,$A248,Datpas,"=" &amp; I$1)</f>
        <v>0</v>
      </c>
      <c r="L248" s="19">
        <f>SUMIFS(Qtaa,réf_ME,$A248,Datpas,"=" &amp; L$1)</f>
        <v>0</v>
      </c>
      <c r="O248" s="19">
        <f>SUMIFS(Qtaa,réf_ME,$A248,Datpas,"=" &amp; O$1)</f>
        <v>0</v>
      </c>
      <c r="R248" s="19">
        <f>SUMIFS(Qtaa,réf_ME,$A248,Datpas,"=" &amp; R$1)</f>
        <v>0</v>
      </c>
      <c r="U248" s="19">
        <f>SUMIFS(Qtaa,réf_ME,$A248,Datpas,"=" &amp; U$1)</f>
        <v>0</v>
      </c>
      <c r="X248" s="19">
        <f>SUMIFS(Qtaa,réf_ME,$A248,Datpas,"=" &amp; X$1)</f>
        <v>0</v>
      </c>
    </row>
    <row r="249" spans="1:24" x14ac:dyDescent="0.25">
      <c r="A249">
        <v>1393917</v>
      </c>
      <c r="C249" s="19">
        <f>SUMIFS(Qtaa,réf_ME,$A249,Datpas,"&lt;" &amp; C$1)</f>
        <v>0</v>
      </c>
      <c r="F249" s="19">
        <f>SUMIFS(Qtaa,réf_ME,$A249,Datpas,"=" &amp; F$1)</f>
        <v>0</v>
      </c>
      <c r="I249" s="19">
        <f>SUMIFS(Qtaa,réf_ME,$A249,Datpas,"=" &amp; I$1)</f>
        <v>0</v>
      </c>
      <c r="L249" s="19">
        <f>SUMIFS(Qtaa,réf_ME,$A249,Datpas,"=" &amp; L$1)</f>
        <v>0</v>
      </c>
      <c r="O249" s="19">
        <f>SUMIFS(Qtaa,réf_ME,$A249,Datpas,"=" &amp; O$1)</f>
        <v>0</v>
      </c>
      <c r="R249" s="19">
        <f>SUMIFS(Qtaa,réf_ME,$A249,Datpas,"=" &amp; R$1)</f>
        <v>0</v>
      </c>
      <c r="U249" s="19">
        <f>SUMIFS(Qtaa,réf_ME,$A249,Datpas,"=" &amp; U$1)</f>
        <v>0</v>
      </c>
      <c r="X249" s="19">
        <f>SUMIFS(Qtaa,réf_ME,$A249,Datpas,"=" &amp; X$1)</f>
        <v>0</v>
      </c>
    </row>
    <row r="250" spans="1:24" x14ac:dyDescent="0.25">
      <c r="A250">
        <v>1393921</v>
      </c>
      <c r="C250" s="19">
        <f>SUMIFS(Qtaa,réf_ME,$A250,Datpas,"&lt;" &amp; C$1)</f>
        <v>0</v>
      </c>
      <c r="F250" s="19">
        <f>SUMIFS(Qtaa,réf_ME,$A250,Datpas,"=" &amp; F$1)</f>
        <v>320</v>
      </c>
      <c r="I250" s="19">
        <f>SUMIFS(Qtaa,réf_ME,$A250,Datpas,"=" &amp; I$1)</f>
        <v>0</v>
      </c>
      <c r="L250" s="19">
        <f>SUMIFS(Qtaa,réf_ME,$A250,Datpas,"=" &amp; L$1)</f>
        <v>0</v>
      </c>
      <c r="O250" s="19">
        <f>SUMIFS(Qtaa,réf_ME,$A250,Datpas,"=" &amp; O$1)</f>
        <v>0</v>
      </c>
      <c r="R250" s="19">
        <f>SUMIFS(Qtaa,réf_ME,$A250,Datpas,"=" &amp; R$1)</f>
        <v>0</v>
      </c>
      <c r="U250" s="19">
        <f>SUMIFS(Qtaa,réf_ME,$A250,Datpas,"=" &amp; U$1)</f>
        <v>0</v>
      </c>
      <c r="X250" s="19">
        <f>SUMIFS(Qtaa,réf_ME,$A250,Datpas,"=" &amp; X$1)</f>
        <v>0</v>
      </c>
    </row>
    <row r="251" spans="1:24" x14ac:dyDescent="0.25">
      <c r="A251">
        <v>1393923</v>
      </c>
      <c r="C251" s="19">
        <f>SUMIFS(Qtaa,réf_ME,$A251,Datpas,"&lt;" &amp; C$1)</f>
        <v>0</v>
      </c>
      <c r="F251" s="19">
        <f>SUMIFS(Qtaa,réf_ME,$A251,Datpas,"=" &amp; F$1)</f>
        <v>0</v>
      </c>
      <c r="I251" s="19">
        <f>SUMIFS(Qtaa,réf_ME,$A251,Datpas,"=" &amp; I$1)</f>
        <v>257</v>
      </c>
      <c r="L251" s="19">
        <f>SUMIFS(Qtaa,réf_ME,$A251,Datpas,"=" &amp; L$1)</f>
        <v>0</v>
      </c>
      <c r="O251" s="19">
        <f>SUMIFS(Qtaa,réf_ME,$A251,Datpas,"=" &amp; O$1)</f>
        <v>0</v>
      </c>
      <c r="R251" s="19">
        <f>SUMIFS(Qtaa,réf_ME,$A251,Datpas,"=" &amp; R$1)</f>
        <v>0</v>
      </c>
      <c r="U251" s="19">
        <f>SUMIFS(Qtaa,réf_ME,$A251,Datpas,"=" &amp; U$1)</f>
        <v>0</v>
      </c>
      <c r="X251" s="19">
        <f>SUMIFS(Qtaa,réf_ME,$A251,Datpas,"=" &amp; X$1)</f>
        <v>0</v>
      </c>
    </row>
    <row r="252" spans="1:24" x14ac:dyDescent="0.25">
      <c r="A252">
        <v>1393925</v>
      </c>
      <c r="C252" s="19">
        <f>SUMIFS(Qtaa,réf_ME,$A252,Datpas,"&lt;" &amp; C$1)</f>
        <v>0</v>
      </c>
      <c r="F252" s="19">
        <f>SUMIFS(Qtaa,réf_ME,$A252,Datpas,"=" &amp; F$1)</f>
        <v>0</v>
      </c>
      <c r="I252" s="19">
        <f>SUMIFS(Qtaa,réf_ME,$A252,Datpas,"=" &amp; I$1)</f>
        <v>0</v>
      </c>
      <c r="L252" s="19">
        <f>SUMIFS(Qtaa,réf_ME,$A252,Datpas,"=" &amp; L$1)</f>
        <v>0</v>
      </c>
      <c r="O252" s="19">
        <f>SUMIFS(Qtaa,réf_ME,$A252,Datpas,"=" &amp; O$1)</f>
        <v>0</v>
      </c>
      <c r="R252" s="19">
        <f>SUMIFS(Qtaa,réf_ME,$A252,Datpas,"=" &amp; R$1)</f>
        <v>0</v>
      </c>
      <c r="U252" s="19">
        <f>SUMIFS(Qtaa,réf_ME,$A252,Datpas,"=" &amp; U$1)</f>
        <v>0</v>
      </c>
      <c r="X252" s="19">
        <f>SUMIFS(Qtaa,réf_ME,$A252,Datpas,"=" &amp; X$1)</f>
        <v>0</v>
      </c>
    </row>
    <row r="253" spans="1:24" x14ac:dyDescent="0.25">
      <c r="A253">
        <v>1394018</v>
      </c>
      <c r="C253" s="19">
        <f>SUMIFS(Qtaa,réf_ME,$A253,Datpas,"&lt;" &amp; C$1)</f>
        <v>0</v>
      </c>
      <c r="F253" s="19">
        <f>SUMIFS(Qtaa,réf_ME,$A253,Datpas,"=" &amp; F$1)</f>
        <v>320</v>
      </c>
      <c r="I253" s="19">
        <f>SUMIFS(Qtaa,réf_ME,$A253,Datpas,"=" &amp; I$1)</f>
        <v>385</v>
      </c>
      <c r="L253" s="19">
        <f>SUMIFS(Qtaa,réf_ME,$A253,Datpas,"=" &amp; L$1)</f>
        <v>0</v>
      </c>
      <c r="O253" s="19">
        <f>SUMIFS(Qtaa,réf_ME,$A253,Datpas,"=" &amp; O$1)</f>
        <v>0</v>
      </c>
      <c r="R253" s="19">
        <f>SUMIFS(Qtaa,réf_ME,$A253,Datpas,"=" &amp; R$1)</f>
        <v>180</v>
      </c>
      <c r="U253" s="19">
        <f>SUMIFS(Qtaa,réf_ME,$A253,Datpas,"=" &amp; U$1)</f>
        <v>569</v>
      </c>
      <c r="X253" s="19">
        <f>SUMIFS(Qtaa,réf_ME,$A253,Datpas,"=" &amp; X$1)</f>
        <v>0</v>
      </c>
    </row>
    <row r="254" spans="1:24" x14ac:dyDescent="0.25">
      <c r="A254">
        <v>1394020</v>
      </c>
      <c r="C254" s="19">
        <f>SUMIFS(Qtaa,réf_ME,$A254,Datpas,"&lt;" &amp; C$1)</f>
        <v>0</v>
      </c>
      <c r="F254" s="19">
        <f>SUMIFS(Qtaa,réf_ME,$A254,Datpas,"=" &amp; F$1)</f>
        <v>0</v>
      </c>
      <c r="I254" s="19">
        <f>SUMIFS(Qtaa,réf_ME,$A254,Datpas,"=" &amp; I$1)</f>
        <v>0</v>
      </c>
      <c r="L254" s="19">
        <f>SUMIFS(Qtaa,réf_ME,$A254,Datpas,"=" &amp; L$1)</f>
        <v>0</v>
      </c>
      <c r="O254" s="19">
        <f>SUMIFS(Qtaa,réf_ME,$A254,Datpas,"=" &amp; O$1)</f>
        <v>0</v>
      </c>
      <c r="R254" s="19">
        <f>SUMIFS(Qtaa,réf_ME,$A254,Datpas,"=" &amp; R$1)</f>
        <v>0</v>
      </c>
      <c r="U254" s="19">
        <f>SUMIFS(Qtaa,réf_ME,$A254,Datpas,"=" &amp; U$1)</f>
        <v>1207</v>
      </c>
      <c r="X254" s="19">
        <f>SUMIFS(Qtaa,réf_ME,$A254,Datpas,"=" &amp; X$1)</f>
        <v>0</v>
      </c>
    </row>
    <row r="255" spans="1:24" x14ac:dyDescent="0.25">
      <c r="A255">
        <v>1394021</v>
      </c>
      <c r="C255" s="19">
        <f>SUMIFS(Qtaa,réf_ME,$A255,Datpas,"&lt;" &amp; C$1)</f>
        <v>0</v>
      </c>
      <c r="F255" s="19">
        <f>SUMIFS(Qtaa,réf_ME,$A255,Datpas,"=" &amp; F$1)</f>
        <v>0</v>
      </c>
      <c r="I255" s="19">
        <f>SUMIFS(Qtaa,réf_ME,$A255,Datpas,"=" &amp; I$1)</f>
        <v>0</v>
      </c>
      <c r="L255" s="19">
        <f>SUMIFS(Qtaa,réf_ME,$A255,Datpas,"=" &amp; L$1)</f>
        <v>0</v>
      </c>
      <c r="O255" s="19">
        <f>SUMIFS(Qtaa,réf_ME,$A255,Datpas,"=" &amp; O$1)</f>
        <v>0</v>
      </c>
      <c r="R255" s="19">
        <f>SUMIFS(Qtaa,réf_ME,$A255,Datpas,"=" &amp; R$1)</f>
        <v>0</v>
      </c>
      <c r="U255" s="19">
        <f>SUMIFS(Qtaa,réf_ME,$A255,Datpas,"=" &amp; U$1)</f>
        <v>527</v>
      </c>
      <c r="X255" s="19">
        <f>SUMIFS(Qtaa,réf_ME,$A255,Datpas,"=" &amp; X$1)</f>
        <v>0</v>
      </c>
    </row>
    <row r="256" spans="1:24" x14ac:dyDescent="0.25">
      <c r="A256">
        <v>1394117</v>
      </c>
      <c r="C256" s="19">
        <f>SUMIFS(Qtaa,réf_ME,$A256,Datpas,"&lt;" &amp; C$1)</f>
        <v>0</v>
      </c>
      <c r="F256" s="19">
        <f>SUMIFS(Qtaa,réf_ME,$A256,Datpas,"=" &amp; F$1)</f>
        <v>0</v>
      </c>
      <c r="I256" s="19">
        <f>SUMIFS(Qtaa,réf_ME,$A256,Datpas,"=" &amp; I$1)</f>
        <v>0</v>
      </c>
      <c r="L256" s="19">
        <f>SUMIFS(Qtaa,réf_ME,$A256,Datpas,"=" &amp; L$1)</f>
        <v>0</v>
      </c>
      <c r="O256" s="19">
        <f>SUMIFS(Qtaa,réf_ME,$A256,Datpas,"=" &amp; O$1)</f>
        <v>0</v>
      </c>
      <c r="R256" s="19">
        <f>SUMIFS(Qtaa,réf_ME,$A256,Datpas,"=" &amp; R$1)</f>
        <v>0</v>
      </c>
      <c r="U256" s="19">
        <f>SUMIFS(Qtaa,réf_ME,$A256,Datpas,"=" &amp; U$1)</f>
        <v>55.519998079999993</v>
      </c>
      <c r="X256" s="19">
        <f>SUMIFS(Qtaa,réf_ME,$A256,Datpas,"=" &amp; X$1)</f>
        <v>0</v>
      </c>
    </row>
    <row r="257" spans="1:24" x14ac:dyDescent="0.25">
      <c r="A257">
        <v>1394120</v>
      </c>
      <c r="C257" s="19">
        <f>SUMIFS(Qtaa,réf_ME,$A257,Datpas,"&lt;" &amp; C$1)</f>
        <v>0</v>
      </c>
      <c r="F257" s="19">
        <f>SUMIFS(Qtaa,réf_ME,$A257,Datpas,"=" &amp; F$1)</f>
        <v>0</v>
      </c>
      <c r="I257" s="19">
        <f>SUMIFS(Qtaa,réf_ME,$A257,Datpas,"=" &amp; I$1)</f>
        <v>0</v>
      </c>
      <c r="L257" s="19">
        <f>SUMIFS(Qtaa,réf_ME,$A257,Datpas,"=" &amp; L$1)</f>
        <v>0</v>
      </c>
      <c r="O257" s="19">
        <f>SUMIFS(Qtaa,réf_ME,$A257,Datpas,"=" &amp; O$1)</f>
        <v>0</v>
      </c>
      <c r="R257" s="19">
        <f>SUMIFS(Qtaa,réf_ME,$A257,Datpas,"=" &amp; R$1)</f>
        <v>0</v>
      </c>
      <c r="U257" s="19">
        <f>SUMIFS(Qtaa,réf_ME,$A257,Datpas,"=" &amp; U$1)</f>
        <v>0</v>
      </c>
      <c r="X257" s="19">
        <f>SUMIFS(Qtaa,réf_ME,$A257,Datpas,"=" &amp; X$1)</f>
        <v>0</v>
      </c>
    </row>
    <row r="258" spans="1:24" x14ac:dyDescent="0.25">
      <c r="A258">
        <v>1394121</v>
      </c>
      <c r="C258" s="19">
        <f>SUMIFS(Qtaa,réf_ME,$A258,Datpas,"&lt;" &amp; C$1)</f>
        <v>0</v>
      </c>
      <c r="F258" s="19">
        <f>SUMIFS(Qtaa,réf_ME,$A258,Datpas,"=" &amp; F$1)</f>
        <v>0</v>
      </c>
      <c r="I258" s="19">
        <f>SUMIFS(Qtaa,réf_ME,$A258,Datpas,"=" &amp; I$1)</f>
        <v>0</v>
      </c>
      <c r="L258" s="19">
        <f>SUMIFS(Qtaa,réf_ME,$A258,Datpas,"=" &amp; L$1)</f>
        <v>0</v>
      </c>
      <c r="O258" s="19">
        <f>SUMIFS(Qtaa,réf_ME,$A258,Datpas,"=" &amp; O$1)</f>
        <v>0</v>
      </c>
      <c r="R258" s="19">
        <f>SUMIFS(Qtaa,réf_ME,$A258,Datpas,"=" &amp; R$1)</f>
        <v>0</v>
      </c>
      <c r="U258" s="19">
        <f>SUMIFS(Qtaa,réf_ME,$A258,Datpas,"=" &amp; U$1)</f>
        <v>0</v>
      </c>
      <c r="X258" s="19">
        <f>SUMIFS(Qtaa,réf_ME,$A258,Datpas,"=" &amp; X$1)</f>
        <v>0</v>
      </c>
    </row>
    <row r="259" spans="1:24" x14ac:dyDescent="0.25">
      <c r="A259">
        <v>1394122</v>
      </c>
      <c r="C259" s="19">
        <f>SUMIFS(Qtaa,réf_ME,$A259,Datpas,"&lt;" &amp; C$1)</f>
        <v>0</v>
      </c>
      <c r="F259" s="19">
        <f>SUMIFS(Qtaa,réf_ME,$A259,Datpas,"=" &amp; F$1)</f>
        <v>0</v>
      </c>
      <c r="I259" s="19">
        <f>SUMIFS(Qtaa,réf_ME,$A259,Datpas,"=" &amp; I$1)</f>
        <v>0</v>
      </c>
      <c r="L259" s="19">
        <f>SUMIFS(Qtaa,réf_ME,$A259,Datpas,"=" &amp; L$1)</f>
        <v>0</v>
      </c>
      <c r="O259" s="19">
        <f>SUMIFS(Qtaa,réf_ME,$A259,Datpas,"=" &amp; O$1)</f>
        <v>0</v>
      </c>
      <c r="R259" s="19">
        <f>SUMIFS(Qtaa,réf_ME,$A259,Datpas,"=" &amp; R$1)</f>
        <v>0</v>
      </c>
      <c r="U259" s="19">
        <f>SUMIFS(Qtaa,réf_ME,$A259,Datpas,"=" &amp; U$1)</f>
        <v>0</v>
      </c>
      <c r="X259" s="19">
        <f>SUMIFS(Qtaa,réf_ME,$A259,Datpas,"=" &amp; X$1)</f>
        <v>0</v>
      </c>
    </row>
    <row r="260" spans="1:24" x14ac:dyDescent="0.25">
      <c r="A260">
        <v>1394127</v>
      </c>
      <c r="C260" s="19">
        <f>SUMIFS(Qtaa,réf_ME,$A260,Datpas,"&lt;" &amp; C$1)</f>
        <v>0</v>
      </c>
      <c r="F260" s="19">
        <f>SUMIFS(Qtaa,réf_ME,$A260,Datpas,"=" &amp; F$1)</f>
        <v>0</v>
      </c>
      <c r="I260" s="19">
        <f>SUMIFS(Qtaa,réf_ME,$A260,Datpas,"=" &amp; I$1)</f>
        <v>0</v>
      </c>
      <c r="L260" s="19">
        <f>SUMIFS(Qtaa,réf_ME,$A260,Datpas,"=" &amp; L$1)</f>
        <v>0</v>
      </c>
      <c r="O260" s="19">
        <f>SUMIFS(Qtaa,réf_ME,$A260,Datpas,"=" &amp; O$1)</f>
        <v>0</v>
      </c>
      <c r="R260" s="19">
        <f>SUMIFS(Qtaa,réf_ME,$A260,Datpas,"=" &amp; R$1)</f>
        <v>0</v>
      </c>
      <c r="U260" s="19">
        <f>SUMIFS(Qtaa,réf_ME,$A260,Datpas,"=" &amp; U$1)</f>
        <v>64.002007999999989</v>
      </c>
      <c r="X260" s="19">
        <f>SUMIFS(Qtaa,réf_ME,$A260,Datpas,"=" &amp; X$1)</f>
        <v>0</v>
      </c>
    </row>
    <row r="261" spans="1:24" x14ac:dyDescent="0.25">
      <c r="A261">
        <v>1394132</v>
      </c>
      <c r="C261" s="19">
        <f>SUMIFS(Qtaa,réf_ME,$A261,Datpas,"&lt;" &amp; C$1)</f>
        <v>0</v>
      </c>
      <c r="F261" s="19">
        <f>SUMIFS(Qtaa,réf_ME,$A261,Datpas,"=" &amp; F$1)</f>
        <v>0</v>
      </c>
      <c r="I261" s="19">
        <f>SUMIFS(Qtaa,réf_ME,$A261,Datpas,"=" &amp; I$1)</f>
        <v>103.87038982</v>
      </c>
      <c r="L261" s="19">
        <f>SUMIFS(Qtaa,réf_ME,$A261,Datpas,"=" &amp; L$1)</f>
        <v>0</v>
      </c>
      <c r="O261" s="19">
        <f>SUMIFS(Qtaa,réf_ME,$A261,Datpas,"=" &amp; O$1)</f>
        <v>0</v>
      </c>
      <c r="R261" s="19">
        <f>SUMIFS(Qtaa,réf_ME,$A261,Datpas,"=" &amp; R$1)</f>
        <v>50.709898799999991</v>
      </c>
      <c r="U261" s="19">
        <f>SUMIFS(Qtaa,réf_ME,$A261,Datpas,"=" &amp; U$1)</f>
        <v>142.01173125</v>
      </c>
      <c r="X261" s="19">
        <f>SUMIFS(Qtaa,réf_ME,$A261,Datpas,"=" &amp; X$1)</f>
        <v>0</v>
      </c>
    </row>
    <row r="262" spans="1:24" x14ac:dyDescent="0.25">
      <c r="A262">
        <v>1395639</v>
      </c>
      <c r="C262" s="19">
        <f>SUMIFS(Qtaa,réf_ME,$A262,Datpas,"&lt;" &amp; C$1)</f>
        <v>0</v>
      </c>
      <c r="F262" s="19">
        <f>SUMIFS(Qtaa,réf_ME,$A262,Datpas,"=" &amp; F$1)</f>
        <v>0</v>
      </c>
      <c r="I262" s="19">
        <f>SUMIFS(Qtaa,réf_ME,$A262,Datpas,"=" &amp; I$1)</f>
        <v>0</v>
      </c>
      <c r="L262" s="19">
        <f>SUMIFS(Qtaa,réf_ME,$A262,Datpas,"=" &amp; L$1)</f>
        <v>0</v>
      </c>
      <c r="O262" s="19">
        <f>SUMIFS(Qtaa,réf_ME,$A262,Datpas,"=" &amp; O$1)</f>
        <v>0</v>
      </c>
      <c r="R262" s="19">
        <f>SUMIFS(Qtaa,réf_ME,$A262,Datpas,"=" &amp; R$1)</f>
        <v>0</v>
      </c>
      <c r="U262" s="19">
        <f>SUMIFS(Qtaa,réf_ME,$A262,Datpas,"=" &amp; U$1)</f>
        <v>0</v>
      </c>
      <c r="X262" s="19">
        <f>SUMIFS(Qtaa,réf_ME,$A262,Datpas,"=" &amp; X$1)</f>
        <v>24.186708000000003</v>
      </c>
    </row>
    <row r="263" spans="1:24" x14ac:dyDescent="0.25">
      <c r="A263">
        <v>1395640</v>
      </c>
      <c r="C263" s="19">
        <f>SUMIFS(Qtaa,réf_ME,$A263,Datpas,"&lt;" &amp; C$1)</f>
        <v>0</v>
      </c>
      <c r="F263" s="19">
        <f>SUMIFS(Qtaa,réf_ME,$A263,Datpas,"=" &amp; F$1)</f>
        <v>0</v>
      </c>
      <c r="I263" s="19">
        <f>SUMIFS(Qtaa,réf_ME,$A263,Datpas,"=" &amp; I$1)</f>
        <v>0</v>
      </c>
      <c r="L263" s="19">
        <f>SUMIFS(Qtaa,réf_ME,$A263,Datpas,"=" &amp; L$1)</f>
        <v>0</v>
      </c>
      <c r="O263" s="19">
        <f>SUMIFS(Qtaa,réf_ME,$A263,Datpas,"=" &amp; O$1)</f>
        <v>0</v>
      </c>
      <c r="R263" s="19">
        <f>SUMIFS(Qtaa,réf_ME,$A263,Datpas,"=" &amp; R$1)</f>
        <v>0</v>
      </c>
      <c r="U263" s="19">
        <f>SUMIFS(Qtaa,réf_ME,$A263,Datpas,"=" &amp; U$1)</f>
        <v>0</v>
      </c>
      <c r="X263" s="19">
        <f>SUMIFS(Qtaa,réf_ME,$A263,Datpas,"=" &amp; X$1)</f>
        <v>0</v>
      </c>
    </row>
    <row r="264" spans="1:24" x14ac:dyDescent="0.25">
      <c r="A264">
        <v>1395644</v>
      </c>
      <c r="C264" s="19">
        <f>SUMIFS(Qtaa,réf_ME,$A264,Datpas,"&lt;" &amp; C$1)</f>
        <v>0</v>
      </c>
      <c r="F264" s="19">
        <f>SUMIFS(Qtaa,réf_ME,$A264,Datpas,"=" &amp; F$1)</f>
        <v>0</v>
      </c>
      <c r="I264" s="19">
        <f>SUMIFS(Qtaa,réf_ME,$A264,Datpas,"=" &amp; I$1)</f>
        <v>0</v>
      </c>
      <c r="L264" s="19">
        <f>SUMIFS(Qtaa,réf_ME,$A264,Datpas,"=" &amp; L$1)</f>
        <v>0</v>
      </c>
      <c r="O264" s="19">
        <f>SUMIFS(Qtaa,réf_ME,$A264,Datpas,"=" &amp; O$1)</f>
        <v>0</v>
      </c>
      <c r="R264" s="19">
        <f>SUMIFS(Qtaa,réf_ME,$A264,Datpas,"=" &amp; R$1)</f>
        <v>0</v>
      </c>
      <c r="U264" s="19">
        <f>SUMIFS(Qtaa,réf_ME,$A264,Datpas,"=" &amp; U$1)</f>
        <v>0</v>
      </c>
      <c r="X264" s="19">
        <f>SUMIFS(Qtaa,réf_ME,$A264,Datpas,"=" &amp; X$1)</f>
        <v>0</v>
      </c>
    </row>
    <row r="265" spans="1:24" x14ac:dyDescent="0.25">
      <c r="A265">
        <v>1395645</v>
      </c>
      <c r="C265" s="19">
        <f>SUMIFS(Qtaa,réf_ME,$A265,Datpas,"&lt;" &amp; C$1)</f>
        <v>0</v>
      </c>
      <c r="F265" s="19">
        <f>SUMIFS(Qtaa,réf_ME,$A265,Datpas,"=" &amp; F$1)</f>
        <v>0</v>
      </c>
      <c r="I265" s="19">
        <f>SUMIFS(Qtaa,réf_ME,$A265,Datpas,"=" &amp; I$1)</f>
        <v>0</v>
      </c>
      <c r="L265" s="19">
        <f>SUMIFS(Qtaa,réf_ME,$A265,Datpas,"=" &amp; L$1)</f>
        <v>0</v>
      </c>
      <c r="O265" s="19">
        <f>SUMIFS(Qtaa,réf_ME,$A265,Datpas,"=" &amp; O$1)</f>
        <v>0</v>
      </c>
      <c r="R265" s="19">
        <f>SUMIFS(Qtaa,réf_ME,$A265,Datpas,"=" &amp; R$1)</f>
        <v>0</v>
      </c>
      <c r="U265" s="19">
        <f>SUMIFS(Qtaa,réf_ME,$A265,Datpas,"=" &amp; U$1)</f>
        <v>0</v>
      </c>
      <c r="X265" s="19">
        <f>SUMIFS(Qtaa,réf_ME,$A265,Datpas,"=" &amp; X$1)</f>
        <v>0</v>
      </c>
    </row>
    <row r="266" spans="1:24" x14ac:dyDescent="0.25">
      <c r="A266">
        <v>1395648</v>
      </c>
      <c r="C266" s="19">
        <f>SUMIFS(Qtaa,réf_ME,$A266,Datpas,"&lt;" &amp; C$1)</f>
        <v>0</v>
      </c>
      <c r="F266" s="19">
        <f>SUMIFS(Qtaa,réf_ME,$A266,Datpas,"=" &amp; F$1)</f>
        <v>0</v>
      </c>
      <c r="I266" s="19">
        <f>SUMIFS(Qtaa,réf_ME,$A266,Datpas,"=" &amp; I$1)</f>
        <v>0</v>
      </c>
      <c r="L266" s="19">
        <f>SUMIFS(Qtaa,réf_ME,$A266,Datpas,"=" &amp; L$1)</f>
        <v>0</v>
      </c>
      <c r="O266" s="19">
        <f>SUMIFS(Qtaa,réf_ME,$A266,Datpas,"=" &amp; O$1)</f>
        <v>0</v>
      </c>
      <c r="R266" s="19">
        <f>SUMIFS(Qtaa,réf_ME,$A266,Datpas,"=" &amp; R$1)</f>
        <v>0</v>
      </c>
      <c r="U266" s="19">
        <f>SUMIFS(Qtaa,réf_ME,$A266,Datpas,"=" &amp; U$1)</f>
        <v>0</v>
      </c>
      <c r="X266" s="19">
        <f>SUMIFS(Qtaa,réf_ME,$A266,Datpas,"=" &amp; X$1)</f>
        <v>0</v>
      </c>
    </row>
    <row r="267" spans="1:24" x14ac:dyDescent="0.25">
      <c r="A267">
        <v>1395650</v>
      </c>
      <c r="C267" s="19">
        <f>SUMIFS(Qtaa,réf_ME,$A267,Datpas,"&lt;" &amp; C$1)</f>
        <v>0</v>
      </c>
      <c r="F267" s="19">
        <f>SUMIFS(Qtaa,réf_ME,$A267,Datpas,"=" &amp; F$1)</f>
        <v>0</v>
      </c>
      <c r="I267" s="19">
        <f>SUMIFS(Qtaa,réf_ME,$A267,Datpas,"=" &amp; I$1)</f>
        <v>0</v>
      </c>
      <c r="L267" s="19">
        <f>SUMIFS(Qtaa,réf_ME,$A267,Datpas,"=" &amp; L$1)</f>
        <v>0</v>
      </c>
      <c r="O267" s="19">
        <f>SUMIFS(Qtaa,réf_ME,$A267,Datpas,"=" &amp; O$1)</f>
        <v>138</v>
      </c>
      <c r="R267" s="19">
        <f>SUMIFS(Qtaa,réf_ME,$A267,Datpas,"=" &amp; R$1)</f>
        <v>0</v>
      </c>
      <c r="U267" s="19">
        <f>SUMIFS(Qtaa,réf_ME,$A267,Datpas,"=" &amp; U$1)</f>
        <v>0</v>
      </c>
      <c r="X267" s="19">
        <f>SUMIFS(Qtaa,réf_ME,$A267,Datpas,"=" &amp; X$1)</f>
        <v>0</v>
      </c>
    </row>
    <row r="268" spans="1:24" x14ac:dyDescent="0.25">
      <c r="A268">
        <v>1395651</v>
      </c>
      <c r="C268" s="19">
        <f>SUMIFS(Qtaa,réf_ME,$A268,Datpas,"&lt;" &amp; C$1)</f>
        <v>0</v>
      </c>
      <c r="F268" s="19">
        <f>SUMIFS(Qtaa,réf_ME,$A268,Datpas,"=" &amp; F$1)</f>
        <v>0</v>
      </c>
      <c r="I268" s="19">
        <f>SUMIFS(Qtaa,réf_ME,$A268,Datpas,"=" &amp; I$1)</f>
        <v>0</v>
      </c>
      <c r="L268" s="19">
        <f>SUMIFS(Qtaa,réf_ME,$A268,Datpas,"=" &amp; L$1)</f>
        <v>0</v>
      </c>
      <c r="O268" s="19">
        <f>SUMIFS(Qtaa,réf_ME,$A268,Datpas,"=" &amp; O$1)</f>
        <v>0</v>
      </c>
      <c r="R268" s="19">
        <f>SUMIFS(Qtaa,réf_ME,$A268,Datpas,"=" &amp; R$1)</f>
        <v>0</v>
      </c>
      <c r="U268" s="19">
        <f>SUMIFS(Qtaa,réf_ME,$A268,Datpas,"=" &amp; U$1)</f>
        <v>0</v>
      </c>
      <c r="X268" s="19">
        <f>SUMIFS(Qtaa,réf_ME,$A268,Datpas,"=" &amp; X$1)</f>
        <v>214</v>
      </c>
    </row>
    <row r="269" spans="1:24" x14ac:dyDescent="0.25">
      <c r="A269">
        <v>1395652</v>
      </c>
      <c r="C269" s="19">
        <f>SUMIFS(Qtaa,réf_ME,$A269,Datpas,"&lt;" &amp; C$1)</f>
        <v>0</v>
      </c>
      <c r="F269" s="19">
        <f>SUMIFS(Qtaa,réf_ME,$A269,Datpas,"=" &amp; F$1)</f>
        <v>0</v>
      </c>
      <c r="I269" s="19">
        <f>SUMIFS(Qtaa,réf_ME,$A269,Datpas,"=" &amp; I$1)</f>
        <v>0</v>
      </c>
      <c r="L269" s="19">
        <f>SUMIFS(Qtaa,réf_ME,$A269,Datpas,"=" &amp; L$1)</f>
        <v>0</v>
      </c>
      <c r="O269" s="19">
        <f>SUMIFS(Qtaa,réf_ME,$A269,Datpas,"=" &amp; O$1)</f>
        <v>0</v>
      </c>
      <c r="R269" s="19">
        <f>SUMIFS(Qtaa,réf_ME,$A269,Datpas,"=" &amp; R$1)</f>
        <v>0</v>
      </c>
      <c r="U269" s="19">
        <f>SUMIFS(Qtaa,réf_ME,$A269,Datpas,"=" &amp; U$1)</f>
        <v>0</v>
      </c>
      <c r="X269" s="19">
        <f>SUMIFS(Qtaa,réf_ME,$A269,Datpas,"=" &amp; X$1)</f>
        <v>0</v>
      </c>
    </row>
    <row r="270" spans="1:24" x14ac:dyDescent="0.25">
      <c r="A270">
        <v>1395654</v>
      </c>
      <c r="C270" s="19">
        <f>SUMIFS(Qtaa,réf_ME,$A270,Datpas,"&lt;" &amp; C$1)</f>
        <v>0</v>
      </c>
      <c r="F270" s="19">
        <f>SUMIFS(Qtaa,réf_ME,$A270,Datpas,"=" &amp; F$1)</f>
        <v>0</v>
      </c>
      <c r="I270" s="19">
        <f>SUMIFS(Qtaa,réf_ME,$A270,Datpas,"=" &amp; I$1)</f>
        <v>0</v>
      </c>
      <c r="L270" s="19">
        <f>SUMIFS(Qtaa,réf_ME,$A270,Datpas,"=" &amp; L$1)</f>
        <v>0</v>
      </c>
      <c r="O270" s="19">
        <f>SUMIFS(Qtaa,réf_ME,$A270,Datpas,"=" &amp; O$1)</f>
        <v>0</v>
      </c>
      <c r="R270" s="19">
        <f>SUMIFS(Qtaa,réf_ME,$A270,Datpas,"=" &amp; R$1)</f>
        <v>0</v>
      </c>
      <c r="U270" s="19">
        <f>SUMIFS(Qtaa,réf_ME,$A270,Datpas,"=" &amp; U$1)</f>
        <v>0</v>
      </c>
      <c r="X270" s="19">
        <f>SUMIFS(Qtaa,réf_ME,$A270,Datpas,"=" &amp; X$1)</f>
        <v>214</v>
      </c>
    </row>
    <row r="271" spans="1:24" x14ac:dyDescent="0.25">
      <c r="A271">
        <v>1395661</v>
      </c>
      <c r="C271" s="19">
        <f>SUMIFS(Qtaa,réf_ME,$A271,Datpas,"&lt;" &amp; C$1)</f>
        <v>0</v>
      </c>
      <c r="F271" s="19">
        <f>SUMIFS(Qtaa,réf_ME,$A271,Datpas,"=" &amp; F$1)</f>
        <v>0</v>
      </c>
      <c r="I271" s="19">
        <f>SUMIFS(Qtaa,réf_ME,$A271,Datpas,"=" &amp; I$1)</f>
        <v>0</v>
      </c>
      <c r="L271" s="19">
        <f>SUMIFS(Qtaa,réf_ME,$A271,Datpas,"=" &amp; L$1)</f>
        <v>0</v>
      </c>
      <c r="O271" s="19">
        <f>SUMIFS(Qtaa,réf_ME,$A271,Datpas,"=" &amp; O$1)</f>
        <v>0</v>
      </c>
      <c r="R271" s="19">
        <f>SUMIFS(Qtaa,réf_ME,$A271,Datpas,"=" &amp; R$1)</f>
        <v>0</v>
      </c>
      <c r="U271" s="19">
        <f>SUMIFS(Qtaa,réf_ME,$A271,Datpas,"=" &amp; U$1)</f>
        <v>0</v>
      </c>
      <c r="X271" s="19">
        <f>SUMIFS(Qtaa,réf_ME,$A271,Datpas,"=" &amp; X$1)</f>
        <v>0</v>
      </c>
    </row>
    <row r="272" spans="1:24" x14ac:dyDescent="0.25">
      <c r="A272">
        <v>1397782</v>
      </c>
      <c r="C272" s="19">
        <f>SUMIFS(Qtaa,réf_ME,$A272,Datpas,"&lt;" &amp; C$1)</f>
        <v>0</v>
      </c>
      <c r="F272" s="19">
        <f>SUMIFS(Qtaa,réf_ME,$A272,Datpas,"=" &amp; F$1)</f>
        <v>0</v>
      </c>
      <c r="I272" s="19">
        <f>SUMIFS(Qtaa,réf_ME,$A272,Datpas,"=" &amp; I$1)</f>
        <v>0</v>
      </c>
      <c r="L272" s="19">
        <f>SUMIFS(Qtaa,réf_ME,$A272,Datpas,"=" &amp; L$1)</f>
        <v>201.50824680000002</v>
      </c>
      <c r="O272" s="19">
        <f>SUMIFS(Qtaa,réf_ME,$A272,Datpas,"=" &amp; O$1)</f>
        <v>0</v>
      </c>
      <c r="R272" s="19">
        <f>SUMIFS(Qtaa,réf_ME,$A272,Datpas,"=" &amp; R$1)</f>
        <v>0</v>
      </c>
      <c r="U272" s="19">
        <f>SUMIFS(Qtaa,réf_ME,$A272,Datpas,"=" &amp; U$1)</f>
        <v>0</v>
      </c>
      <c r="X272" s="19">
        <f>SUMIFS(Qtaa,réf_ME,$A272,Datpas,"=" &amp; X$1)</f>
        <v>0</v>
      </c>
    </row>
    <row r="273" spans="1:24" x14ac:dyDescent="0.25">
      <c r="A273">
        <v>1397803</v>
      </c>
      <c r="C273" s="19">
        <f>SUMIFS(Qtaa,réf_ME,$A273,Datpas,"&lt;" &amp; C$1)</f>
        <v>0</v>
      </c>
      <c r="F273" s="19">
        <f>SUMIFS(Qtaa,réf_ME,$A273,Datpas,"=" &amp; F$1)</f>
        <v>0</v>
      </c>
      <c r="I273" s="19">
        <f>SUMIFS(Qtaa,réf_ME,$A273,Datpas,"=" &amp; I$1)</f>
        <v>288</v>
      </c>
      <c r="L273" s="19">
        <f>SUMIFS(Qtaa,réf_ME,$A273,Datpas,"=" &amp; L$1)</f>
        <v>0</v>
      </c>
      <c r="O273" s="19">
        <f>SUMIFS(Qtaa,réf_ME,$A273,Datpas,"=" &amp; O$1)</f>
        <v>0</v>
      </c>
      <c r="R273" s="19">
        <f>SUMIFS(Qtaa,réf_ME,$A273,Datpas,"=" &amp; R$1)</f>
        <v>0</v>
      </c>
      <c r="U273" s="19">
        <f>SUMIFS(Qtaa,réf_ME,$A273,Datpas,"=" &amp; U$1)</f>
        <v>1836</v>
      </c>
      <c r="X273" s="19">
        <f>SUMIFS(Qtaa,réf_ME,$A273,Datpas,"=" &amp; X$1)</f>
        <v>0</v>
      </c>
    </row>
    <row r="274" spans="1:24" x14ac:dyDescent="0.25">
      <c r="A274">
        <v>1397804</v>
      </c>
      <c r="C274" s="19">
        <f>SUMIFS(Qtaa,réf_ME,$A274,Datpas,"&lt;" &amp; C$1)</f>
        <v>0</v>
      </c>
      <c r="F274" s="19">
        <f>SUMIFS(Qtaa,réf_ME,$A274,Datpas,"=" &amp; F$1)</f>
        <v>14280</v>
      </c>
      <c r="I274" s="19">
        <f>SUMIFS(Qtaa,réf_ME,$A274,Datpas,"=" &amp; I$1)</f>
        <v>0</v>
      </c>
      <c r="L274" s="19">
        <f>SUMIFS(Qtaa,réf_ME,$A274,Datpas,"=" &amp; L$1)</f>
        <v>0</v>
      </c>
      <c r="O274" s="19">
        <f>SUMIFS(Qtaa,réf_ME,$A274,Datpas,"=" &amp; O$1)</f>
        <v>0</v>
      </c>
      <c r="R274" s="19">
        <f>SUMIFS(Qtaa,réf_ME,$A274,Datpas,"=" &amp; R$1)</f>
        <v>0</v>
      </c>
      <c r="U274" s="19">
        <f>SUMIFS(Qtaa,réf_ME,$A274,Datpas,"=" &amp; U$1)</f>
        <v>8520</v>
      </c>
      <c r="X274" s="19">
        <f>SUMIFS(Qtaa,réf_ME,$A274,Datpas,"=" &amp; X$1)</f>
        <v>0</v>
      </c>
    </row>
    <row r="275" spans="1:24" x14ac:dyDescent="0.25">
      <c r="A275">
        <v>1397806</v>
      </c>
      <c r="C275" s="19">
        <f>SUMIFS(Qtaa,réf_ME,$A275,Datpas,"&lt;" &amp; C$1)</f>
        <v>0</v>
      </c>
      <c r="F275" s="19">
        <f>SUMIFS(Qtaa,réf_ME,$A275,Datpas,"=" &amp; F$1)</f>
        <v>1800</v>
      </c>
      <c r="I275" s="19">
        <f>SUMIFS(Qtaa,réf_ME,$A275,Datpas,"=" &amp; I$1)</f>
        <v>0</v>
      </c>
      <c r="L275" s="19">
        <f>SUMIFS(Qtaa,réf_ME,$A275,Datpas,"=" &amp; L$1)</f>
        <v>0</v>
      </c>
      <c r="O275" s="19">
        <f>SUMIFS(Qtaa,réf_ME,$A275,Datpas,"=" &amp; O$1)</f>
        <v>0</v>
      </c>
      <c r="R275" s="19">
        <f>SUMIFS(Qtaa,réf_ME,$A275,Datpas,"=" &amp; R$1)</f>
        <v>0</v>
      </c>
      <c r="U275" s="19">
        <f>SUMIFS(Qtaa,réf_ME,$A275,Datpas,"=" &amp; U$1)</f>
        <v>0</v>
      </c>
      <c r="X275" s="19">
        <f>SUMIFS(Qtaa,réf_ME,$A275,Datpas,"=" &amp; X$1)</f>
        <v>0</v>
      </c>
    </row>
    <row r="276" spans="1:24" x14ac:dyDescent="0.25">
      <c r="A276">
        <v>1397807</v>
      </c>
      <c r="C276" s="19">
        <f>SUMIFS(Qtaa,réf_ME,$A276,Datpas,"&lt;" &amp; C$1)</f>
        <v>0</v>
      </c>
      <c r="F276" s="19">
        <f>SUMIFS(Qtaa,réf_ME,$A276,Datpas,"=" &amp; F$1)</f>
        <v>0</v>
      </c>
      <c r="I276" s="19">
        <f>SUMIFS(Qtaa,réf_ME,$A276,Datpas,"=" &amp; I$1)</f>
        <v>0</v>
      </c>
      <c r="L276" s="19">
        <f>SUMIFS(Qtaa,réf_ME,$A276,Datpas,"=" &amp; L$1)</f>
        <v>1764</v>
      </c>
      <c r="O276" s="19">
        <f>SUMIFS(Qtaa,réf_ME,$A276,Datpas,"=" &amp; O$1)</f>
        <v>0</v>
      </c>
      <c r="R276" s="19">
        <f>SUMIFS(Qtaa,réf_ME,$A276,Datpas,"=" &amp; R$1)</f>
        <v>0</v>
      </c>
      <c r="U276" s="19">
        <f>SUMIFS(Qtaa,réf_ME,$A276,Datpas,"=" &amp; U$1)</f>
        <v>0</v>
      </c>
      <c r="X276" s="19">
        <f>SUMIFS(Qtaa,réf_ME,$A276,Datpas,"=" &amp; X$1)</f>
        <v>0</v>
      </c>
    </row>
    <row r="277" spans="1:24" x14ac:dyDescent="0.25">
      <c r="A277">
        <v>1400217</v>
      </c>
      <c r="C277" s="19">
        <f>SUMIFS(Qtaa,réf_ME,$A277,Datpas,"&lt;" &amp; C$1)</f>
        <v>0</v>
      </c>
      <c r="F277" s="19">
        <f>SUMIFS(Qtaa,réf_ME,$A277,Datpas,"=" &amp; F$1)</f>
        <v>0</v>
      </c>
      <c r="I277" s="19">
        <f>SUMIFS(Qtaa,réf_ME,$A277,Datpas,"=" &amp; I$1)</f>
        <v>0</v>
      </c>
      <c r="L277" s="19">
        <f>SUMIFS(Qtaa,réf_ME,$A277,Datpas,"=" &amp; L$1)</f>
        <v>0</v>
      </c>
      <c r="O277" s="19">
        <f>SUMIFS(Qtaa,réf_ME,$A277,Datpas,"=" &amp; O$1)</f>
        <v>80.970119999999994</v>
      </c>
      <c r="R277" s="19">
        <f>SUMIFS(Qtaa,réf_ME,$A277,Datpas,"=" &amp; R$1)</f>
        <v>0</v>
      </c>
      <c r="U277" s="19">
        <f>SUMIFS(Qtaa,réf_ME,$A277,Datpas,"=" &amp; U$1)</f>
        <v>0</v>
      </c>
      <c r="X277" s="19">
        <f>SUMIFS(Qtaa,réf_ME,$A277,Datpas,"=" &amp; X$1)</f>
        <v>0</v>
      </c>
    </row>
    <row r="278" spans="1:24" x14ac:dyDescent="0.25">
      <c r="A278">
        <v>1400220</v>
      </c>
      <c r="C278" s="19">
        <f>SUMIFS(Qtaa,réf_ME,$A278,Datpas,"&lt;" &amp; C$1)</f>
        <v>0</v>
      </c>
      <c r="F278" s="19">
        <f>SUMIFS(Qtaa,réf_ME,$A278,Datpas,"=" &amp; F$1)</f>
        <v>0</v>
      </c>
      <c r="I278" s="19">
        <f>SUMIFS(Qtaa,réf_ME,$A278,Datpas,"=" &amp; I$1)</f>
        <v>0</v>
      </c>
      <c r="L278" s="19">
        <f>SUMIFS(Qtaa,réf_ME,$A278,Datpas,"=" &amp; L$1)</f>
        <v>0</v>
      </c>
      <c r="O278" s="19">
        <f>SUMIFS(Qtaa,réf_ME,$A278,Datpas,"=" &amp; O$1)</f>
        <v>0</v>
      </c>
      <c r="R278" s="19">
        <f>SUMIFS(Qtaa,réf_ME,$A278,Datpas,"=" &amp; R$1)</f>
        <v>0</v>
      </c>
      <c r="U278" s="19">
        <f>SUMIFS(Qtaa,réf_ME,$A278,Datpas,"=" &amp; U$1)</f>
        <v>0</v>
      </c>
      <c r="X278" s="19">
        <f>SUMIFS(Qtaa,réf_ME,$A278,Datpas,"=" &amp; X$1)</f>
        <v>0</v>
      </c>
    </row>
    <row r="279" spans="1:24" x14ac:dyDescent="0.25">
      <c r="A279">
        <v>1400223</v>
      </c>
      <c r="C279" s="19">
        <f>SUMIFS(Qtaa,réf_ME,$A279,Datpas,"&lt;" &amp; C$1)</f>
        <v>0</v>
      </c>
      <c r="F279" s="19">
        <f>SUMIFS(Qtaa,réf_ME,$A279,Datpas,"=" &amp; F$1)</f>
        <v>0</v>
      </c>
      <c r="I279" s="19">
        <f>SUMIFS(Qtaa,réf_ME,$A279,Datpas,"=" &amp; I$1)</f>
        <v>0</v>
      </c>
      <c r="L279" s="19">
        <f>SUMIFS(Qtaa,réf_ME,$A279,Datpas,"=" &amp; L$1)</f>
        <v>0</v>
      </c>
      <c r="O279" s="19">
        <f>SUMIFS(Qtaa,réf_ME,$A279,Datpas,"=" &amp; O$1)</f>
        <v>1104</v>
      </c>
      <c r="R279" s="19">
        <f>SUMIFS(Qtaa,réf_ME,$A279,Datpas,"=" &amp; R$1)</f>
        <v>0</v>
      </c>
      <c r="U279" s="19">
        <f>SUMIFS(Qtaa,réf_ME,$A279,Datpas,"=" &amp; U$1)</f>
        <v>0</v>
      </c>
      <c r="X279" s="19">
        <f>SUMIFS(Qtaa,réf_ME,$A279,Datpas,"=" &amp; X$1)</f>
        <v>0</v>
      </c>
    </row>
    <row r="280" spans="1:24" x14ac:dyDescent="0.25">
      <c r="A280">
        <v>1400267</v>
      </c>
      <c r="C280" s="19">
        <f>SUMIFS(Qtaa,réf_ME,$A280,Datpas,"&lt;" &amp; C$1)</f>
        <v>0</v>
      </c>
      <c r="F280" s="19">
        <f>SUMIFS(Qtaa,réf_ME,$A280,Datpas,"=" &amp; F$1)</f>
        <v>181.54713600000002</v>
      </c>
      <c r="I280" s="19">
        <f>SUMIFS(Qtaa,réf_ME,$A280,Datpas,"=" &amp; I$1)</f>
        <v>0</v>
      </c>
      <c r="L280" s="19">
        <f>SUMIFS(Qtaa,réf_ME,$A280,Datpas,"=" &amp; L$1)</f>
        <v>0</v>
      </c>
      <c r="O280" s="19">
        <f>SUMIFS(Qtaa,réf_ME,$A280,Datpas,"=" &amp; O$1)</f>
        <v>0</v>
      </c>
      <c r="R280" s="19">
        <f>SUMIFS(Qtaa,réf_ME,$A280,Datpas,"=" &amp; R$1)</f>
        <v>0</v>
      </c>
      <c r="U280" s="19">
        <f>SUMIFS(Qtaa,réf_ME,$A280,Datpas,"=" &amp; U$1)</f>
        <v>0</v>
      </c>
      <c r="X280" s="19">
        <f>SUMIFS(Qtaa,réf_ME,$A280,Datpas,"=" &amp; X$1)</f>
        <v>0</v>
      </c>
    </row>
    <row r="281" spans="1:24" x14ac:dyDescent="0.25">
      <c r="A281">
        <v>1400268</v>
      </c>
      <c r="C281" s="19">
        <f>SUMIFS(Qtaa,réf_ME,$A281,Datpas,"&lt;" &amp; C$1)</f>
        <v>0</v>
      </c>
      <c r="F281" s="19">
        <f>SUMIFS(Qtaa,réf_ME,$A281,Datpas,"=" &amp; F$1)</f>
        <v>1920</v>
      </c>
      <c r="I281" s="19">
        <f>SUMIFS(Qtaa,réf_ME,$A281,Datpas,"=" &amp; I$1)</f>
        <v>0</v>
      </c>
      <c r="L281" s="19">
        <f>SUMIFS(Qtaa,réf_ME,$A281,Datpas,"=" &amp; L$1)</f>
        <v>0</v>
      </c>
      <c r="O281" s="19">
        <f>SUMIFS(Qtaa,réf_ME,$A281,Datpas,"=" &amp; O$1)</f>
        <v>0</v>
      </c>
      <c r="R281" s="19">
        <f>SUMIFS(Qtaa,réf_ME,$A281,Datpas,"=" &amp; R$1)</f>
        <v>0</v>
      </c>
      <c r="U281" s="19">
        <f>SUMIFS(Qtaa,réf_ME,$A281,Datpas,"=" &amp; U$1)</f>
        <v>0</v>
      </c>
      <c r="X281" s="19">
        <f>SUMIFS(Qtaa,réf_ME,$A281,Datpas,"=" &amp; X$1)</f>
        <v>0</v>
      </c>
    </row>
    <row r="282" spans="1:24" x14ac:dyDescent="0.25">
      <c r="A282">
        <v>1400269</v>
      </c>
      <c r="C282" s="19">
        <f>SUMIFS(Qtaa,réf_ME,$A282,Datpas,"&lt;" &amp; C$1)</f>
        <v>0</v>
      </c>
      <c r="F282" s="19">
        <f>SUMIFS(Qtaa,réf_ME,$A282,Datpas,"=" &amp; F$1)</f>
        <v>1920</v>
      </c>
      <c r="I282" s="19">
        <f>SUMIFS(Qtaa,réf_ME,$A282,Datpas,"=" &amp; I$1)</f>
        <v>0</v>
      </c>
      <c r="L282" s="19">
        <f>SUMIFS(Qtaa,réf_ME,$A282,Datpas,"=" &amp; L$1)</f>
        <v>0</v>
      </c>
      <c r="O282" s="19">
        <f>SUMIFS(Qtaa,réf_ME,$A282,Datpas,"=" &amp; O$1)</f>
        <v>0</v>
      </c>
      <c r="R282" s="19">
        <f>SUMIFS(Qtaa,réf_ME,$A282,Datpas,"=" &amp; R$1)</f>
        <v>0</v>
      </c>
      <c r="U282" s="19">
        <f>SUMIFS(Qtaa,réf_ME,$A282,Datpas,"=" &amp; U$1)</f>
        <v>0</v>
      </c>
      <c r="X282" s="19">
        <f>SUMIFS(Qtaa,réf_ME,$A282,Datpas,"=" &amp; X$1)</f>
        <v>0</v>
      </c>
    </row>
    <row r="283" spans="1:24" x14ac:dyDescent="0.25">
      <c r="A283">
        <v>1402903</v>
      </c>
      <c r="C283" s="19">
        <f>SUMIFS(Qtaa,réf_ME,$A283,Datpas,"&lt;" &amp; C$1)</f>
        <v>0</v>
      </c>
      <c r="F283" s="19">
        <f>SUMIFS(Qtaa,réf_ME,$A283,Datpas,"=" &amp; F$1)</f>
        <v>0</v>
      </c>
      <c r="I283" s="19">
        <f>SUMIFS(Qtaa,réf_ME,$A283,Datpas,"=" &amp; I$1)</f>
        <v>0</v>
      </c>
      <c r="L283" s="19">
        <f>SUMIFS(Qtaa,réf_ME,$A283,Datpas,"=" &amp; L$1)</f>
        <v>0</v>
      </c>
      <c r="O283" s="19">
        <f>SUMIFS(Qtaa,réf_ME,$A283,Datpas,"=" &amp; O$1)</f>
        <v>0</v>
      </c>
      <c r="R283" s="19">
        <f>SUMIFS(Qtaa,réf_ME,$A283,Datpas,"=" &amp; R$1)</f>
        <v>0</v>
      </c>
      <c r="U283" s="19">
        <f>SUMIFS(Qtaa,réf_ME,$A283,Datpas,"=" &amp; U$1)</f>
        <v>576</v>
      </c>
      <c r="X283" s="19">
        <f>SUMIFS(Qtaa,réf_ME,$A283,Datpas,"=" &amp; X$1)</f>
        <v>0</v>
      </c>
    </row>
    <row r="284" spans="1:24" x14ac:dyDescent="0.25">
      <c r="A284">
        <v>1408936</v>
      </c>
      <c r="C284" s="19">
        <f>SUMIFS(Qtaa,réf_ME,$A284,Datpas,"&lt;" &amp; C$1)</f>
        <v>0</v>
      </c>
      <c r="F284" s="19">
        <f>SUMIFS(Qtaa,réf_ME,$A284,Datpas,"=" &amp; F$1)</f>
        <v>0</v>
      </c>
      <c r="I284" s="19">
        <f>SUMIFS(Qtaa,réf_ME,$A284,Datpas,"=" &amp; I$1)</f>
        <v>0</v>
      </c>
      <c r="L284" s="19">
        <f>SUMIFS(Qtaa,réf_ME,$A284,Datpas,"=" &amp; L$1)</f>
        <v>0</v>
      </c>
      <c r="O284" s="19">
        <f>SUMIFS(Qtaa,réf_ME,$A284,Datpas,"=" &amp; O$1)</f>
        <v>0</v>
      </c>
      <c r="R284" s="19">
        <f>SUMIFS(Qtaa,réf_ME,$A284,Datpas,"=" &amp; R$1)</f>
        <v>0</v>
      </c>
      <c r="U284" s="19">
        <f>SUMIFS(Qtaa,réf_ME,$A284,Datpas,"=" &amp; U$1)</f>
        <v>120</v>
      </c>
      <c r="X284" s="19">
        <f>SUMIFS(Qtaa,réf_ME,$A284,Datpas,"=" &amp; X$1)</f>
        <v>0</v>
      </c>
    </row>
    <row r="285" spans="1:24" x14ac:dyDescent="0.25">
      <c r="A285">
        <v>1408942</v>
      </c>
      <c r="C285" s="19">
        <f>SUMIFS(Qtaa,réf_ME,$A285,Datpas,"&lt;" &amp; C$1)</f>
        <v>0</v>
      </c>
      <c r="F285" s="19">
        <f>SUMIFS(Qtaa,réf_ME,$A285,Datpas,"=" &amp; F$1)</f>
        <v>0</v>
      </c>
      <c r="I285" s="19">
        <f>SUMIFS(Qtaa,réf_ME,$A285,Datpas,"=" &amp; I$1)</f>
        <v>0</v>
      </c>
      <c r="L285" s="19">
        <f>SUMIFS(Qtaa,réf_ME,$A285,Datpas,"=" &amp; L$1)</f>
        <v>0</v>
      </c>
      <c r="O285" s="19">
        <f>SUMIFS(Qtaa,réf_ME,$A285,Datpas,"=" &amp; O$1)</f>
        <v>0</v>
      </c>
      <c r="R285" s="19">
        <f>SUMIFS(Qtaa,réf_ME,$A285,Datpas,"=" &amp; R$1)</f>
        <v>0</v>
      </c>
      <c r="U285" s="19">
        <f>SUMIFS(Qtaa,réf_ME,$A285,Datpas,"=" &amp; U$1)</f>
        <v>0</v>
      </c>
      <c r="X285" s="19">
        <f>SUMIFS(Qtaa,réf_ME,$A285,Datpas,"=" &amp; X$1)</f>
        <v>0</v>
      </c>
    </row>
    <row r="286" spans="1:24" x14ac:dyDescent="0.25">
      <c r="A286">
        <v>1408943</v>
      </c>
      <c r="C286" s="19">
        <f>SUMIFS(Qtaa,réf_ME,$A286,Datpas,"&lt;" &amp; C$1)</f>
        <v>0</v>
      </c>
      <c r="F286" s="19">
        <f>SUMIFS(Qtaa,réf_ME,$A286,Datpas,"=" &amp; F$1)</f>
        <v>0</v>
      </c>
      <c r="I286" s="19">
        <f>SUMIFS(Qtaa,réf_ME,$A286,Datpas,"=" &amp; I$1)</f>
        <v>0</v>
      </c>
      <c r="L286" s="19">
        <f>SUMIFS(Qtaa,réf_ME,$A286,Datpas,"=" &amp; L$1)</f>
        <v>224</v>
      </c>
      <c r="O286" s="19">
        <f>SUMIFS(Qtaa,réf_ME,$A286,Datpas,"=" &amp; O$1)</f>
        <v>760</v>
      </c>
      <c r="R286" s="19">
        <f>SUMIFS(Qtaa,réf_ME,$A286,Datpas,"=" &amp; R$1)</f>
        <v>0</v>
      </c>
      <c r="U286" s="19">
        <f>SUMIFS(Qtaa,réf_ME,$A286,Datpas,"=" &amp; U$1)</f>
        <v>0</v>
      </c>
      <c r="X286" s="19">
        <f>SUMIFS(Qtaa,réf_ME,$A286,Datpas,"=" &amp; X$1)</f>
        <v>0</v>
      </c>
    </row>
    <row r="287" spans="1:24" x14ac:dyDescent="0.25">
      <c r="A287">
        <v>1408944</v>
      </c>
      <c r="C287" s="19">
        <f>SUMIFS(Qtaa,réf_ME,$A287,Datpas,"&lt;" &amp; C$1)</f>
        <v>0</v>
      </c>
      <c r="F287" s="19">
        <f>SUMIFS(Qtaa,réf_ME,$A287,Datpas,"=" &amp; F$1)</f>
        <v>0</v>
      </c>
      <c r="I287" s="19">
        <f>SUMIFS(Qtaa,réf_ME,$A287,Datpas,"=" &amp; I$1)</f>
        <v>0</v>
      </c>
      <c r="L287" s="19">
        <f>SUMIFS(Qtaa,réf_ME,$A287,Datpas,"=" &amp; L$1)</f>
        <v>0</v>
      </c>
      <c r="O287" s="19">
        <f>SUMIFS(Qtaa,réf_ME,$A287,Datpas,"=" &amp; O$1)</f>
        <v>760</v>
      </c>
      <c r="R287" s="19">
        <f>SUMIFS(Qtaa,réf_ME,$A287,Datpas,"=" &amp; R$1)</f>
        <v>0</v>
      </c>
      <c r="U287" s="19">
        <f>SUMIFS(Qtaa,réf_ME,$A287,Datpas,"=" &amp; U$1)</f>
        <v>0</v>
      </c>
      <c r="X287" s="19">
        <f>SUMIFS(Qtaa,réf_ME,$A287,Datpas,"=" &amp; X$1)</f>
        <v>0</v>
      </c>
    </row>
    <row r="288" spans="1:24" x14ac:dyDescent="0.25">
      <c r="A288">
        <v>1408947</v>
      </c>
      <c r="C288" s="19">
        <f>SUMIFS(Qtaa,réf_ME,$A288,Datpas,"&lt;" &amp; C$1)</f>
        <v>0</v>
      </c>
      <c r="F288" s="19">
        <f>SUMIFS(Qtaa,réf_ME,$A288,Datpas,"=" &amp; F$1)</f>
        <v>0</v>
      </c>
      <c r="I288" s="19">
        <f>SUMIFS(Qtaa,réf_ME,$A288,Datpas,"=" &amp; I$1)</f>
        <v>0</v>
      </c>
      <c r="L288" s="19">
        <f>SUMIFS(Qtaa,réf_ME,$A288,Datpas,"=" &amp; L$1)</f>
        <v>0</v>
      </c>
      <c r="O288" s="19">
        <f>SUMIFS(Qtaa,réf_ME,$A288,Datpas,"=" &amp; O$1)</f>
        <v>0</v>
      </c>
      <c r="R288" s="19">
        <f>SUMIFS(Qtaa,réf_ME,$A288,Datpas,"=" &amp; R$1)</f>
        <v>0</v>
      </c>
      <c r="U288" s="19">
        <f>SUMIFS(Qtaa,réf_ME,$A288,Datpas,"=" &amp; U$1)</f>
        <v>0</v>
      </c>
      <c r="X288" s="19">
        <f>SUMIFS(Qtaa,réf_ME,$A288,Datpas,"=" &amp; X$1)</f>
        <v>0</v>
      </c>
    </row>
    <row r="289" spans="1:24" x14ac:dyDescent="0.25">
      <c r="A289">
        <v>1408949</v>
      </c>
      <c r="C289" s="19">
        <f>SUMIFS(Qtaa,réf_ME,$A289,Datpas,"&lt;" &amp; C$1)</f>
        <v>0</v>
      </c>
      <c r="F289" s="19">
        <f>SUMIFS(Qtaa,réf_ME,$A289,Datpas,"=" &amp; F$1)</f>
        <v>0</v>
      </c>
      <c r="I289" s="19">
        <f>SUMIFS(Qtaa,réf_ME,$A289,Datpas,"=" &amp; I$1)</f>
        <v>0</v>
      </c>
      <c r="L289" s="19">
        <f>SUMIFS(Qtaa,réf_ME,$A289,Datpas,"=" &amp; L$1)</f>
        <v>0</v>
      </c>
      <c r="O289" s="19">
        <f>SUMIFS(Qtaa,réf_ME,$A289,Datpas,"=" &amp; O$1)</f>
        <v>0</v>
      </c>
      <c r="R289" s="19">
        <f>SUMIFS(Qtaa,réf_ME,$A289,Datpas,"=" &amp; R$1)</f>
        <v>0</v>
      </c>
      <c r="U289" s="19">
        <f>SUMIFS(Qtaa,réf_ME,$A289,Datpas,"=" &amp; U$1)</f>
        <v>120</v>
      </c>
      <c r="X289" s="19">
        <f>SUMIFS(Qtaa,réf_ME,$A289,Datpas,"=" &amp; X$1)</f>
        <v>0</v>
      </c>
    </row>
    <row r="290" spans="1:24" x14ac:dyDescent="0.25">
      <c r="A290">
        <v>1408951</v>
      </c>
      <c r="C290" s="19">
        <f>SUMIFS(Qtaa,réf_ME,$A290,Datpas,"&lt;" &amp; C$1)</f>
        <v>0</v>
      </c>
      <c r="F290" s="19">
        <f>SUMIFS(Qtaa,réf_ME,$A290,Datpas,"=" &amp; F$1)</f>
        <v>0</v>
      </c>
      <c r="I290" s="19">
        <f>SUMIFS(Qtaa,réf_ME,$A290,Datpas,"=" &amp; I$1)</f>
        <v>0</v>
      </c>
      <c r="L290" s="19">
        <f>SUMIFS(Qtaa,réf_ME,$A290,Datpas,"=" &amp; L$1)</f>
        <v>224</v>
      </c>
      <c r="O290" s="19">
        <f>SUMIFS(Qtaa,réf_ME,$A290,Datpas,"=" &amp; O$1)</f>
        <v>0</v>
      </c>
      <c r="R290" s="19">
        <f>SUMIFS(Qtaa,réf_ME,$A290,Datpas,"=" &amp; R$1)</f>
        <v>0</v>
      </c>
      <c r="U290" s="19">
        <f>SUMIFS(Qtaa,réf_ME,$A290,Datpas,"=" &amp; U$1)</f>
        <v>0</v>
      </c>
      <c r="X290" s="19">
        <f>SUMIFS(Qtaa,réf_ME,$A290,Datpas,"=" &amp; X$1)</f>
        <v>0</v>
      </c>
    </row>
    <row r="291" spans="1:24" x14ac:dyDescent="0.25">
      <c r="A291">
        <v>1408985</v>
      </c>
      <c r="C291" s="19">
        <f>SUMIFS(Qtaa,réf_ME,$A291,Datpas,"&lt;" &amp; C$1)</f>
        <v>0</v>
      </c>
      <c r="F291" s="19">
        <f>SUMIFS(Qtaa,réf_ME,$A291,Datpas,"=" &amp; F$1)</f>
        <v>0</v>
      </c>
      <c r="I291" s="19">
        <f>SUMIFS(Qtaa,réf_ME,$A291,Datpas,"=" &amp; I$1)</f>
        <v>0</v>
      </c>
      <c r="L291" s="19">
        <f>SUMIFS(Qtaa,réf_ME,$A291,Datpas,"=" &amp; L$1)</f>
        <v>0</v>
      </c>
      <c r="O291" s="19">
        <f>SUMIFS(Qtaa,réf_ME,$A291,Datpas,"=" &amp; O$1)</f>
        <v>77.662728000000001</v>
      </c>
      <c r="R291" s="19">
        <f>SUMIFS(Qtaa,réf_ME,$A291,Datpas,"=" &amp; R$1)</f>
        <v>0</v>
      </c>
      <c r="U291" s="19">
        <f>SUMIFS(Qtaa,réf_ME,$A291,Datpas,"=" &amp; U$1)</f>
        <v>0</v>
      </c>
      <c r="X291" s="19">
        <f>SUMIFS(Qtaa,réf_ME,$A291,Datpas,"=" &amp; X$1)</f>
        <v>0</v>
      </c>
    </row>
    <row r="292" spans="1:24" x14ac:dyDescent="0.25">
      <c r="A292">
        <v>1408994</v>
      </c>
      <c r="C292" s="19">
        <f>SUMIFS(Qtaa,réf_ME,$A292,Datpas,"&lt;" &amp; C$1)</f>
        <v>0</v>
      </c>
      <c r="F292" s="19">
        <f>SUMIFS(Qtaa,réf_ME,$A292,Datpas,"=" &amp; F$1)</f>
        <v>0</v>
      </c>
      <c r="I292" s="19">
        <f>SUMIFS(Qtaa,réf_ME,$A292,Datpas,"=" &amp; I$1)</f>
        <v>0</v>
      </c>
      <c r="L292" s="19">
        <f>SUMIFS(Qtaa,réf_ME,$A292,Datpas,"=" &amp; L$1)</f>
        <v>0</v>
      </c>
      <c r="O292" s="19">
        <f>SUMIFS(Qtaa,réf_ME,$A292,Datpas,"=" &amp; O$1)</f>
        <v>0</v>
      </c>
      <c r="R292" s="19">
        <f>SUMIFS(Qtaa,réf_ME,$A292,Datpas,"=" &amp; R$1)</f>
        <v>0</v>
      </c>
      <c r="U292" s="19">
        <f>SUMIFS(Qtaa,réf_ME,$A292,Datpas,"=" &amp; U$1)</f>
        <v>0</v>
      </c>
      <c r="X292" s="19">
        <f>SUMIFS(Qtaa,réf_ME,$A292,Datpas,"=" &amp; X$1)</f>
        <v>0</v>
      </c>
    </row>
    <row r="293" spans="1:24" x14ac:dyDescent="0.25">
      <c r="A293">
        <v>1408996</v>
      </c>
      <c r="C293" s="19">
        <f>SUMIFS(Qtaa,réf_ME,$A293,Datpas,"&lt;" &amp; C$1)</f>
        <v>0</v>
      </c>
      <c r="F293" s="19">
        <f>SUMIFS(Qtaa,réf_ME,$A293,Datpas,"=" &amp; F$1)</f>
        <v>0</v>
      </c>
      <c r="I293" s="19">
        <f>SUMIFS(Qtaa,réf_ME,$A293,Datpas,"=" &amp; I$1)</f>
        <v>0</v>
      </c>
      <c r="L293" s="19">
        <f>SUMIFS(Qtaa,réf_ME,$A293,Datpas,"=" &amp; L$1)</f>
        <v>0</v>
      </c>
      <c r="O293" s="19">
        <f>SUMIFS(Qtaa,réf_ME,$A293,Datpas,"=" &amp; O$1)</f>
        <v>0</v>
      </c>
      <c r="R293" s="19">
        <f>SUMIFS(Qtaa,réf_ME,$A293,Datpas,"=" &amp; R$1)</f>
        <v>0</v>
      </c>
      <c r="U293" s="19">
        <f>SUMIFS(Qtaa,réf_ME,$A293,Datpas,"=" &amp; U$1)</f>
        <v>0</v>
      </c>
      <c r="X293" s="19">
        <f>SUMIFS(Qtaa,réf_ME,$A293,Datpas,"=" &amp; X$1)</f>
        <v>0</v>
      </c>
    </row>
    <row r="294" spans="1:24" x14ac:dyDescent="0.25">
      <c r="A294">
        <v>1408997</v>
      </c>
      <c r="C294" s="19">
        <f>SUMIFS(Qtaa,réf_ME,$A294,Datpas,"&lt;" &amp; C$1)</f>
        <v>0</v>
      </c>
      <c r="F294" s="19">
        <f>SUMIFS(Qtaa,réf_ME,$A294,Datpas,"=" &amp; F$1)</f>
        <v>0</v>
      </c>
      <c r="I294" s="19">
        <f>SUMIFS(Qtaa,réf_ME,$A294,Datpas,"=" &amp; I$1)</f>
        <v>0</v>
      </c>
      <c r="L294" s="19">
        <f>SUMIFS(Qtaa,réf_ME,$A294,Datpas,"=" &amp; L$1)</f>
        <v>0</v>
      </c>
      <c r="O294" s="19">
        <f>SUMIFS(Qtaa,réf_ME,$A294,Datpas,"=" &amp; O$1)</f>
        <v>0</v>
      </c>
      <c r="R294" s="19">
        <f>SUMIFS(Qtaa,réf_ME,$A294,Datpas,"=" &amp; R$1)</f>
        <v>0</v>
      </c>
      <c r="U294" s="19">
        <f>SUMIFS(Qtaa,réf_ME,$A294,Datpas,"=" &amp; U$1)</f>
        <v>30.011520000000001</v>
      </c>
      <c r="X294" s="19">
        <f>SUMIFS(Qtaa,réf_ME,$A294,Datpas,"=" &amp; X$1)</f>
        <v>0</v>
      </c>
    </row>
    <row r="295" spans="1:24" x14ac:dyDescent="0.25">
      <c r="A295">
        <v>1408998</v>
      </c>
      <c r="C295" s="19">
        <f>SUMIFS(Qtaa,réf_ME,$A295,Datpas,"&lt;" &amp; C$1)</f>
        <v>0</v>
      </c>
      <c r="F295" s="19">
        <f>SUMIFS(Qtaa,réf_ME,$A295,Datpas,"=" &amp; F$1)</f>
        <v>0</v>
      </c>
      <c r="I295" s="19">
        <f>SUMIFS(Qtaa,réf_ME,$A295,Datpas,"=" &amp; I$1)</f>
        <v>0</v>
      </c>
      <c r="L295" s="19">
        <f>SUMIFS(Qtaa,réf_ME,$A295,Datpas,"=" &amp; L$1)</f>
        <v>29.084977151999997</v>
      </c>
      <c r="O295" s="19">
        <f>SUMIFS(Qtaa,réf_ME,$A295,Datpas,"=" &amp; O$1)</f>
        <v>0</v>
      </c>
      <c r="R295" s="19">
        <f>SUMIFS(Qtaa,réf_ME,$A295,Datpas,"=" &amp; R$1)</f>
        <v>0</v>
      </c>
      <c r="U295" s="19">
        <f>SUMIFS(Qtaa,réf_ME,$A295,Datpas,"=" &amp; U$1)</f>
        <v>0</v>
      </c>
      <c r="X295" s="19">
        <f>SUMIFS(Qtaa,réf_ME,$A295,Datpas,"=" &amp; X$1)</f>
        <v>0</v>
      </c>
    </row>
    <row r="296" spans="1:24" x14ac:dyDescent="0.25">
      <c r="A296">
        <v>1409011</v>
      </c>
      <c r="C296" s="19">
        <f>SUMIFS(Qtaa,réf_ME,$A296,Datpas,"&lt;" &amp; C$1)</f>
        <v>0</v>
      </c>
      <c r="F296" s="19">
        <f>SUMIFS(Qtaa,réf_ME,$A296,Datpas,"=" &amp; F$1)</f>
        <v>0</v>
      </c>
      <c r="I296" s="19">
        <f>SUMIFS(Qtaa,réf_ME,$A296,Datpas,"=" &amp; I$1)</f>
        <v>0</v>
      </c>
      <c r="L296" s="19">
        <f>SUMIFS(Qtaa,réf_ME,$A296,Datpas,"=" &amp; L$1)</f>
        <v>0</v>
      </c>
      <c r="O296" s="19">
        <f>SUMIFS(Qtaa,réf_ME,$A296,Datpas,"=" &amp; O$1)</f>
        <v>0</v>
      </c>
      <c r="R296" s="19">
        <f>SUMIFS(Qtaa,réf_ME,$A296,Datpas,"=" &amp; R$1)</f>
        <v>0</v>
      </c>
      <c r="U296" s="19">
        <f>SUMIFS(Qtaa,réf_ME,$A296,Datpas,"=" &amp; U$1)</f>
        <v>0</v>
      </c>
      <c r="X296" s="19">
        <f>SUMIFS(Qtaa,réf_ME,$A296,Datpas,"=" &amp; X$1)</f>
        <v>0</v>
      </c>
    </row>
    <row r="297" spans="1:24" x14ac:dyDescent="0.25">
      <c r="A297">
        <v>1409017</v>
      </c>
      <c r="C297" s="19">
        <f>SUMIFS(Qtaa,réf_ME,$A297,Datpas,"&lt;" &amp; C$1)</f>
        <v>0</v>
      </c>
      <c r="F297" s="19">
        <f>SUMIFS(Qtaa,réf_ME,$A297,Datpas,"=" &amp; F$1)</f>
        <v>0</v>
      </c>
      <c r="I297" s="19">
        <f>SUMIFS(Qtaa,réf_ME,$A297,Datpas,"=" &amp; I$1)</f>
        <v>0</v>
      </c>
      <c r="L297" s="19">
        <f>SUMIFS(Qtaa,réf_ME,$A297,Datpas,"=" &amp; L$1)</f>
        <v>0</v>
      </c>
      <c r="O297" s="19">
        <f>SUMIFS(Qtaa,réf_ME,$A297,Datpas,"=" &amp; O$1)</f>
        <v>0</v>
      </c>
      <c r="R297" s="19">
        <f>SUMIFS(Qtaa,réf_ME,$A297,Datpas,"=" &amp; R$1)</f>
        <v>0</v>
      </c>
      <c r="U297" s="19">
        <f>SUMIFS(Qtaa,réf_ME,$A297,Datpas,"=" &amp; U$1)</f>
        <v>0</v>
      </c>
      <c r="X297" s="19">
        <f>SUMIFS(Qtaa,réf_ME,$A297,Datpas,"=" &amp; X$1)</f>
        <v>0</v>
      </c>
    </row>
    <row r="298" spans="1:24" x14ac:dyDescent="0.25">
      <c r="A298">
        <v>1409060</v>
      </c>
      <c r="C298" s="19">
        <f>SUMIFS(Qtaa,réf_ME,$A298,Datpas,"&lt;" &amp; C$1)</f>
        <v>0</v>
      </c>
      <c r="F298" s="19">
        <f>SUMIFS(Qtaa,réf_ME,$A298,Datpas,"=" &amp; F$1)</f>
        <v>0</v>
      </c>
      <c r="I298" s="19">
        <f>SUMIFS(Qtaa,réf_ME,$A298,Datpas,"=" &amp; I$1)</f>
        <v>0</v>
      </c>
      <c r="L298" s="19">
        <f>SUMIFS(Qtaa,réf_ME,$A298,Datpas,"=" &amp; L$1)</f>
        <v>0</v>
      </c>
      <c r="O298" s="19">
        <f>SUMIFS(Qtaa,réf_ME,$A298,Datpas,"=" &amp; O$1)</f>
        <v>0</v>
      </c>
      <c r="R298" s="19">
        <f>SUMIFS(Qtaa,réf_ME,$A298,Datpas,"=" &amp; R$1)</f>
        <v>0</v>
      </c>
      <c r="U298" s="19">
        <f>SUMIFS(Qtaa,réf_ME,$A298,Datpas,"=" &amp; U$1)</f>
        <v>0</v>
      </c>
      <c r="X298" s="19">
        <f>SUMIFS(Qtaa,réf_ME,$A298,Datpas,"=" &amp; X$1)</f>
        <v>0</v>
      </c>
    </row>
    <row r="299" spans="1:24" x14ac:dyDescent="0.25">
      <c r="A299">
        <v>1409185</v>
      </c>
      <c r="C299" s="19">
        <f>SUMIFS(Qtaa,réf_ME,$A299,Datpas,"&lt;" &amp; C$1)</f>
        <v>0</v>
      </c>
      <c r="F299" s="19">
        <f>SUMIFS(Qtaa,réf_ME,$A299,Datpas,"=" &amp; F$1)</f>
        <v>0</v>
      </c>
      <c r="I299" s="19">
        <f>SUMIFS(Qtaa,réf_ME,$A299,Datpas,"=" &amp; I$1)</f>
        <v>0</v>
      </c>
      <c r="L299" s="19">
        <f>SUMIFS(Qtaa,réf_ME,$A299,Datpas,"=" &amp; L$1)</f>
        <v>0</v>
      </c>
      <c r="O299" s="19">
        <f>SUMIFS(Qtaa,réf_ME,$A299,Datpas,"=" &amp; O$1)</f>
        <v>0</v>
      </c>
      <c r="R299" s="19">
        <f>SUMIFS(Qtaa,réf_ME,$A299,Datpas,"=" &amp; R$1)</f>
        <v>0</v>
      </c>
      <c r="U299" s="19">
        <f>SUMIFS(Qtaa,réf_ME,$A299,Datpas,"=" &amp; U$1)</f>
        <v>0</v>
      </c>
      <c r="X299" s="19">
        <f>SUMIFS(Qtaa,réf_ME,$A299,Datpas,"=" &amp; X$1)</f>
        <v>0</v>
      </c>
    </row>
    <row r="300" spans="1:24" x14ac:dyDescent="0.25">
      <c r="A300">
        <v>1409718</v>
      </c>
      <c r="C300" s="19">
        <f>SUMIFS(Qtaa,réf_ME,$A300,Datpas,"&lt;" &amp; C$1)</f>
        <v>0</v>
      </c>
      <c r="F300" s="19">
        <f>SUMIFS(Qtaa,réf_ME,$A300,Datpas,"=" &amp; F$1)</f>
        <v>0</v>
      </c>
      <c r="I300" s="19">
        <f>SUMIFS(Qtaa,réf_ME,$A300,Datpas,"=" &amp; I$1)</f>
        <v>0</v>
      </c>
      <c r="L300" s="19">
        <f>SUMIFS(Qtaa,réf_ME,$A300,Datpas,"=" &amp; L$1)</f>
        <v>18.860688</v>
      </c>
      <c r="O300" s="19">
        <f>SUMIFS(Qtaa,réf_ME,$A300,Datpas,"=" &amp; O$1)</f>
        <v>0</v>
      </c>
      <c r="R300" s="19">
        <f>SUMIFS(Qtaa,réf_ME,$A300,Datpas,"=" &amp; R$1)</f>
        <v>0</v>
      </c>
      <c r="U300" s="19">
        <f>SUMIFS(Qtaa,réf_ME,$A300,Datpas,"=" &amp; U$1)</f>
        <v>0</v>
      </c>
      <c r="X300" s="19">
        <f>SUMIFS(Qtaa,réf_ME,$A300,Datpas,"=" &amp; X$1)</f>
        <v>0</v>
      </c>
    </row>
    <row r="301" spans="1:24" x14ac:dyDescent="0.25">
      <c r="A301">
        <v>1409721</v>
      </c>
      <c r="C301" s="19">
        <f>SUMIFS(Qtaa,réf_ME,$A301,Datpas,"&lt;" &amp; C$1)</f>
        <v>0</v>
      </c>
      <c r="F301" s="19">
        <f>SUMIFS(Qtaa,réf_ME,$A301,Datpas,"=" &amp; F$1)</f>
        <v>0</v>
      </c>
      <c r="I301" s="19">
        <f>SUMIFS(Qtaa,réf_ME,$A301,Datpas,"=" &amp; I$1)</f>
        <v>0</v>
      </c>
      <c r="L301" s="19">
        <f>SUMIFS(Qtaa,réf_ME,$A301,Datpas,"=" &amp; L$1)</f>
        <v>0</v>
      </c>
      <c r="O301" s="19">
        <f>SUMIFS(Qtaa,réf_ME,$A301,Datpas,"=" &amp; O$1)</f>
        <v>0</v>
      </c>
      <c r="R301" s="19">
        <f>SUMIFS(Qtaa,réf_ME,$A301,Datpas,"=" &amp; R$1)</f>
        <v>0</v>
      </c>
      <c r="U301" s="19">
        <f>SUMIFS(Qtaa,réf_ME,$A301,Datpas,"=" &amp; U$1)</f>
        <v>0</v>
      </c>
      <c r="X301" s="19">
        <f>SUMIFS(Qtaa,réf_ME,$A301,Datpas,"=" &amp; X$1)</f>
        <v>0</v>
      </c>
    </row>
    <row r="302" spans="1:24" x14ac:dyDescent="0.25">
      <c r="A302">
        <v>1409723</v>
      </c>
      <c r="C302" s="19">
        <f>SUMIFS(Qtaa,réf_ME,$A302,Datpas,"&lt;" &amp; C$1)</f>
        <v>0</v>
      </c>
      <c r="F302" s="19">
        <f>SUMIFS(Qtaa,réf_ME,$A302,Datpas,"=" &amp; F$1)</f>
        <v>0</v>
      </c>
      <c r="I302" s="19">
        <f>SUMIFS(Qtaa,réf_ME,$A302,Datpas,"=" &amp; I$1)</f>
        <v>0</v>
      </c>
      <c r="L302" s="19">
        <f>SUMIFS(Qtaa,réf_ME,$A302,Datpas,"=" &amp; L$1)</f>
        <v>0</v>
      </c>
      <c r="O302" s="19">
        <f>SUMIFS(Qtaa,réf_ME,$A302,Datpas,"=" &amp; O$1)</f>
        <v>0</v>
      </c>
      <c r="R302" s="19">
        <f>SUMIFS(Qtaa,réf_ME,$A302,Datpas,"=" &amp; R$1)</f>
        <v>0</v>
      </c>
      <c r="U302" s="19">
        <f>SUMIFS(Qtaa,réf_ME,$A302,Datpas,"=" &amp; U$1)</f>
        <v>0</v>
      </c>
      <c r="X302" s="19">
        <f>SUMIFS(Qtaa,réf_ME,$A302,Datpas,"=" &amp; X$1)</f>
        <v>0</v>
      </c>
    </row>
    <row r="303" spans="1:24" x14ac:dyDescent="0.25">
      <c r="A303">
        <v>1409726</v>
      </c>
      <c r="C303" s="19">
        <f>SUMIFS(Qtaa,réf_ME,$A303,Datpas,"&lt;" &amp; C$1)</f>
        <v>0</v>
      </c>
      <c r="F303" s="19">
        <f>SUMIFS(Qtaa,réf_ME,$A303,Datpas,"=" &amp; F$1)</f>
        <v>0</v>
      </c>
      <c r="I303" s="19">
        <f>SUMIFS(Qtaa,réf_ME,$A303,Datpas,"=" &amp; I$1)</f>
        <v>119.75040000000001</v>
      </c>
      <c r="L303" s="19">
        <f>SUMIFS(Qtaa,réf_ME,$A303,Datpas,"=" &amp; L$1)</f>
        <v>0</v>
      </c>
      <c r="O303" s="19">
        <f>SUMIFS(Qtaa,réf_ME,$A303,Datpas,"=" &amp; O$1)</f>
        <v>0</v>
      </c>
      <c r="R303" s="19">
        <f>SUMIFS(Qtaa,réf_ME,$A303,Datpas,"=" &amp; R$1)</f>
        <v>0</v>
      </c>
      <c r="U303" s="19">
        <f>SUMIFS(Qtaa,réf_ME,$A303,Datpas,"=" &amp; U$1)</f>
        <v>0</v>
      </c>
      <c r="X303" s="19">
        <f>SUMIFS(Qtaa,réf_ME,$A303,Datpas,"=" &amp; X$1)</f>
        <v>0</v>
      </c>
    </row>
    <row r="304" spans="1:24" x14ac:dyDescent="0.25">
      <c r="A304">
        <v>1409729</v>
      </c>
      <c r="C304" s="19">
        <f>SUMIFS(Qtaa,réf_ME,$A304,Datpas,"&lt;" &amp; C$1)</f>
        <v>0</v>
      </c>
      <c r="F304" s="19">
        <f>SUMIFS(Qtaa,réf_ME,$A304,Datpas,"=" &amp; F$1)</f>
        <v>0</v>
      </c>
      <c r="I304" s="19">
        <f>SUMIFS(Qtaa,réf_ME,$A304,Datpas,"=" &amp; I$1)</f>
        <v>1600</v>
      </c>
      <c r="L304" s="19">
        <f>SUMIFS(Qtaa,réf_ME,$A304,Datpas,"=" &amp; L$1)</f>
        <v>0</v>
      </c>
      <c r="O304" s="19">
        <f>SUMIFS(Qtaa,réf_ME,$A304,Datpas,"=" &amp; O$1)</f>
        <v>0</v>
      </c>
      <c r="R304" s="19">
        <f>SUMIFS(Qtaa,réf_ME,$A304,Datpas,"=" &amp; R$1)</f>
        <v>0</v>
      </c>
      <c r="U304" s="19">
        <f>SUMIFS(Qtaa,réf_ME,$A304,Datpas,"=" &amp; U$1)</f>
        <v>0</v>
      </c>
      <c r="X304" s="19">
        <f>SUMIFS(Qtaa,réf_ME,$A304,Datpas,"=" &amp; X$1)</f>
        <v>0</v>
      </c>
    </row>
    <row r="305" spans="1:24" x14ac:dyDescent="0.25">
      <c r="A305">
        <v>1409731</v>
      </c>
      <c r="C305" s="19">
        <f>SUMIFS(Qtaa,réf_ME,$A305,Datpas,"&lt;" &amp; C$1)</f>
        <v>0</v>
      </c>
      <c r="F305" s="19">
        <f>SUMIFS(Qtaa,réf_ME,$A305,Datpas,"=" &amp; F$1)</f>
        <v>0</v>
      </c>
      <c r="I305" s="19">
        <f>SUMIFS(Qtaa,réf_ME,$A305,Datpas,"=" &amp; I$1)</f>
        <v>1600</v>
      </c>
      <c r="L305" s="19">
        <f>SUMIFS(Qtaa,réf_ME,$A305,Datpas,"=" &amp; L$1)</f>
        <v>0</v>
      </c>
      <c r="O305" s="19">
        <f>SUMIFS(Qtaa,réf_ME,$A305,Datpas,"=" &amp; O$1)</f>
        <v>0</v>
      </c>
      <c r="R305" s="19">
        <f>SUMIFS(Qtaa,réf_ME,$A305,Datpas,"=" &amp; R$1)</f>
        <v>0</v>
      </c>
      <c r="U305" s="19">
        <f>SUMIFS(Qtaa,réf_ME,$A305,Datpas,"=" &amp; U$1)</f>
        <v>0</v>
      </c>
      <c r="X305" s="19">
        <f>SUMIFS(Qtaa,réf_ME,$A305,Datpas,"=" &amp; X$1)</f>
        <v>0</v>
      </c>
    </row>
    <row r="306" spans="1:24" x14ac:dyDescent="0.25">
      <c r="A306">
        <v>1411426</v>
      </c>
      <c r="C306" s="19">
        <f>SUMIFS(Qtaa,réf_ME,$A306,Datpas,"&lt;" &amp; C$1)</f>
        <v>0</v>
      </c>
      <c r="F306" s="19">
        <f>SUMIFS(Qtaa,réf_ME,$A306,Datpas,"=" &amp; F$1)</f>
        <v>0</v>
      </c>
      <c r="I306" s="19">
        <f>SUMIFS(Qtaa,réf_ME,$A306,Datpas,"=" &amp; I$1)</f>
        <v>22.79219904</v>
      </c>
      <c r="L306" s="19">
        <f>SUMIFS(Qtaa,réf_ME,$A306,Datpas,"=" &amp; L$1)</f>
        <v>0</v>
      </c>
      <c r="O306" s="19">
        <f>SUMIFS(Qtaa,réf_ME,$A306,Datpas,"=" &amp; O$1)</f>
        <v>0</v>
      </c>
      <c r="R306" s="19">
        <f>SUMIFS(Qtaa,réf_ME,$A306,Datpas,"=" &amp; R$1)</f>
        <v>0</v>
      </c>
      <c r="U306" s="19">
        <f>SUMIFS(Qtaa,réf_ME,$A306,Datpas,"=" &amp; U$1)</f>
        <v>0</v>
      </c>
      <c r="X306" s="19">
        <f>SUMIFS(Qtaa,réf_ME,$A306,Datpas,"=" &amp; X$1)</f>
        <v>0</v>
      </c>
    </row>
    <row r="307" spans="1:24" x14ac:dyDescent="0.25">
      <c r="A307">
        <v>1411431</v>
      </c>
      <c r="C307" s="19">
        <f>SUMIFS(Qtaa,réf_ME,$A307,Datpas,"&lt;" &amp; C$1)</f>
        <v>0</v>
      </c>
      <c r="F307" s="19">
        <f>SUMIFS(Qtaa,réf_ME,$A307,Datpas,"=" &amp; F$1)</f>
        <v>0</v>
      </c>
      <c r="I307" s="19">
        <f>SUMIFS(Qtaa,réf_ME,$A307,Datpas,"=" &amp; I$1)</f>
        <v>0</v>
      </c>
      <c r="L307" s="19">
        <f>SUMIFS(Qtaa,réf_ME,$A307,Datpas,"=" &amp; L$1)</f>
        <v>0</v>
      </c>
      <c r="O307" s="19">
        <f>SUMIFS(Qtaa,réf_ME,$A307,Datpas,"=" &amp; O$1)</f>
        <v>0</v>
      </c>
      <c r="R307" s="19">
        <f>SUMIFS(Qtaa,réf_ME,$A307,Datpas,"=" &amp; R$1)</f>
        <v>0</v>
      </c>
      <c r="U307" s="19">
        <f>SUMIFS(Qtaa,réf_ME,$A307,Datpas,"=" &amp; U$1)</f>
        <v>25.394181120000002</v>
      </c>
      <c r="X307" s="19">
        <f>SUMIFS(Qtaa,réf_ME,$A307,Datpas,"=" &amp; X$1)</f>
        <v>0</v>
      </c>
    </row>
    <row r="308" spans="1:24" x14ac:dyDescent="0.25">
      <c r="A308">
        <v>1411433</v>
      </c>
      <c r="C308" s="19">
        <f>SUMIFS(Qtaa,réf_ME,$A308,Datpas,"&lt;" &amp; C$1)</f>
        <v>0</v>
      </c>
      <c r="F308" s="19">
        <f>SUMIFS(Qtaa,réf_ME,$A308,Datpas,"=" &amp; F$1)</f>
        <v>0</v>
      </c>
      <c r="I308" s="19">
        <f>SUMIFS(Qtaa,réf_ME,$A308,Datpas,"=" &amp; I$1)</f>
        <v>0</v>
      </c>
      <c r="L308" s="19">
        <f>SUMIFS(Qtaa,réf_ME,$A308,Datpas,"=" &amp; L$1)</f>
        <v>0</v>
      </c>
      <c r="O308" s="19">
        <f>SUMIFS(Qtaa,réf_ME,$A308,Datpas,"=" &amp; O$1)</f>
        <v>0</v>
      </c>
      <c r="R308" s="19">
        <f>SUMIFS(Qtaa,réf_ME,$A308,Datpas,"=" &amp; R$1)</f>
        <v>0</v>
      </c>
      <c r="U308" s="19">
        <f>SUMIFS(Qtaa,réf_ME,$A308,Datpas,"=" &amp; U$1)</f>
        <v>0</v>
      </c>
      <c r="X308" s="19">
        <f>SUMIFS(Qtaa,réf_ME,$A308,Datpas,"=" &amp; X$1)</f>
        <v>0</v>
      </c>
    </row>
    <row r="309" spans="1:24" x14ac:dyDescent="0.25">
      <c r="A309">
        <v>1411473</v>
      </c>
      <c r="C309" s="19">
        <f>SUMIFS(Qtaa,réf_ME,$A309,Datpas,"&lt;" &amp; C$1)</f>
        <v>0</v>
      </c>
      <c r="F309" s="19">
        <f>SUMIFS(Qtaa,réf_ME,$A309,Datpas,"=" &amp; F$1)</f>
        <v>0</v>
      </c>
      <c r="I309" s="19">
        <f>SUMIFS(Qtaa,réf_ME,$A309,Datpas,"=" &amp; I$1)</f>
        <v>0</v>
      </c>
      <c r="L309" s="19">
        <f>SUMIFS(Qtaa,réf_ME,$A309,Datpas,"=" &amp; L$1)</f>
        <v>0</v>
      </c>
      <c r="O309" s="19">
        <f>SUMIFS(Qtaa,réf_ME,$A309,Datpas,"=" &amp; O$1)</f>
        <v>22.872595199999999</v>
      </c>
      <c r="R309" s="19">
        <f>SUMIFS(Qtaa,réf_ME,$A309,Datpas,"=" &amp; R$1)</f>
        <v>0</v>
      </c>
      <c r="U309" s="19">
        <f>SUMIFS(Qtaa,réf_ME,$A309,Datpas,"=" &amp; U$1)</f>
        <v>0</v>
      </c>
      <c r="X309" s="19">
        <f>SUMIFS(Qtaa,réf_ME,$A309,Datpas,"=" &amp; X$1)</f>
        <v>0</v>
      </c>
    </row>
    <row r="310" spans="1:24" x14ac:dyDescent="0.25">
      <c r="A310">
        <v>1411474</v>
      </c>
      <c r="C310" s="19">
        <f>SUMIFS(Qtaa,réf_ME,$A310,Datpas,"&lt;" &amp; C$1)</f>
        <v>0</v>
      </c>
      <c r="F310" s="19">
        <f>SUMIFS(Qtaa,réf_ME,$A310,Datpas,"=" &amp; F$1)</f>
        <v>0</v>
      </c>
      <c r="I310" s="19">
        <f>SUMIFS(Qtaa,réf_ME,$A310,Datpas,"=" &amp; I$1)</f>
        <v>80.511600000000001</v>
      </c>
      <c r="L310" s="19">
        <f>SUMIFS(Qtaa,réf_ME,$A310,Datpas,"=" &amp; L$1)</f>
        <v>0</v>
      </c>
      <c r="O310" s="19">
        <f>SUMIFS(Qtaa,réf_ME,$A310,Datpas,"=" &amp; O$1)</f>
        <v>0</v>
      </c>
      <c r="R310" s="19">
        <f>SUMIFS(Qtaa,réf_ME,$A310,Datpas,"=" &amp; R$1)</f>
        <v>0</v>
      </c>
      <c r="U310" s="19">
        <f>SUMIFS(Qtaa,réf_ME,$A310,Datpas,"=" &amp; U$1)</f>
        <v>0</v>
      </c>
      <c r="X310" s="19">
        <f>SUMIFS(Qtaa,réf_ME,$A310,Datpas,"=" &amp; X$1)</f>
        <v>0</v>
      </c>
    </row>
    <row r="311" spans="1:24" x14ac:dyDescent="0.25">
      <c r="A311">
        <v>1411475</v>
      </c>
      <c r="C311" s="19">
        <f>SUMIFS(Qtaa,réf_ME,$A311,Datpas,"&lt;" &amp; C$1)</f>
        <v>0</v>
      </c>
      <c r="F311" s="19">
        <f>SUMIFS(Qtaa,réf_ME,$A311,Datpas,"=" &amp; F$1)</f>
        <v>0</v>
      </c>
      <c r="I311" s="19">
        <f>SUMIFS(Qtaa,réf_ME,$A311,Datpas,"=" &amp; I$1)</f>
        <v>0</v>
      </c>
      <c r="L311" s="19">
        <f>SUMIFS(Qtaa,réf_ME,$A311,Datpas,"=" &amp; L$1)</f>
        <v>55.724884799999991</v>
      </c>
      <c r="O311" s="19">
        <f>SUMIFS(Qtaa,réf_ME,$A311,Datpas,"=" &amp; O$1)</f>
        <v>0</v>
      </c>
      <c r="R311" s="19">
        <f>SUMIFS(Qtaa,réf_ME,$A311,Datpas,"=" &amp; R$1)</f>
        <v>0</v>
      </c>
      <c r="U311" s="19">
        <f>SUMIFS(Qtaa,réf_ME,$A311,Datpas,"=" &amp; U$1)</f>
        <v>0</v>
      </c>
      <c r="X311" s="19">
        <f>SUMIFS(Qtaa,réf_ME,$A311,Datpas,"=" &amp; X$1)</f>
        <v>0</v>
      </c>
    </row>
    <row r="312" spans="1:24" x14ac:dyDescent="0.25">
      <c r="A312">
        <v>1411482</v>
      </c>
      <c r="C312" s="19">
        <f>SUMIFS(Qtaa,réf_ME,$A312,Datpas,"&lt;" &amp; C$1)</f>
        <v>0</v>
      </c>
      <c r="F312" s="19">
        <f>SUMIFS(Qtaa,réf_ME,$A312,Datpas,"=" &amp; F$1)</f>
        <v>0</v>
      </c>
      <c r="I312" s="19">
        <f>SUMIFS(Qtaa,réf_ME,$A312,Datpas,"=" &amp; I$1)</f>
        <v>432</v>
      </c>
      <c r="L312" s="19">
        <f>SUMIFS(Qtaa,réf_ME,$A312,Datpas,"=" &amp; L$1)</f>
        <v>0</v>
      </c>
      <c r="O312" s="19">
        <f>SUMIFS(Qtaa,réf_ME,$A312,Datpas,"=" &amp; O$1)</f>
        <v>0</v>
      </c>
      <c r="R312" s="19">
        <f>SUMIFS(Qtaa,réf_ME,$A312,Datpas,"=" &amp; R$1)</f>
        <v>0</v>
      </c>
      <c r="U312" s="19">
        <f>SUMIFS(Qtaa,réf_ME,$A312,Datpas,"=" &amp; U$1)</f>
        <v>0</v>
      </c>
      <c r="X312" s="19">
        <f>SUMIFS(Qtaa,réf_ME,$A312,Datpas,"=" &amp; X$1)</f>
        <v>0</v>
      </c>
    </row>
    <row r="313" spans="1:24" x14ac:dyDescent="0.25">
      <c r="A313">
        <v>1411494</v>
      </c>
      <c r="C313" s="19">
        <f>SUMIFS(Qtaa,réf_ME,$A313,Datpas,"&lt;" &amp; C$1)</f>
        <v>0</v>
      </c>
      <c r="F313" s="19">
        <f>SUMIFS(Qtaa,réf_ME,$A313,Datpas,"=" &amp; F$1)</f>
        <v>0</v>
      </c>
      <c r="I313" s="19">
        <f>SUMIFS(Qtaa,réf_ME,$A313,Datpas,"=" &amp; I$1)</f>
        <v>144</v>
      </c>
      <c r="L313" s="19">
        <f>SUMIFS(Qtaa,réf_ME,$A313,Datpas,"=" &amp; L$1)</f>
        <v>0</v>
      </c>
      <c r="O313" s="19">
        <f>SUMIFS(Qtaa,réf_ME,$A313,Datpas,"=" &amp; O$1)</f>
        <v>0</v>
      </c>
      <c r="R313" s="19">
        <f>SUMIFS(Qtaa,réf_ME,$A313,Datpas,"=" &amp; R$1)</f>
        <v>0</v>
      </c>
      <c r="U313" s="19">
        <f>SUMIFS(Qtaa,réf_ME,$A313,Datpas,"=" &amp; U$1)</f>
        <v>0</v>
      </c>
      <c r="X313" s="19">
        <f>SUMIFS(Qtaa,réf_ME,$A313,Datpas,"=" &amp; X$1)</f>
        <v>0</v>
      </c>
    </row>
    <row r="314" spans="1:24" x14ac:dyDescent="0.25">
      <c r="A314">
        <v>1411511</v>
      </c>
      <c r="C314" s="19">
        <f>SUMIFS(Qtaa,réf_ME,$A314,Datpas,"&lt;" &amp; C$1)</f>
        <v>0</v>
      </c>
      <c r="F314" s="19">
        <f>SUMIFS(Qtaa,réf_ME,$A314,Datpas,"=" &amp; F$1)</f>
        <v>0</v>
      </c>
      <c r="I314" s="19">
        <f>SUMIFS(Qtaa,réf_ME,$A314,Datpas,"=" &amp; I$1)</f>
        <v>0</v>
      </c>
      <c r="L314" s="19">
        <f>SUMIFS(Qtaa,réf_ME,$A314,Datpas,"=" &amp; L$1)</f>
        <v>0</v>
      </c>
      <c r="O314" s="19">
        <f>SUMIFS(Qtaa,réf_ME,$A314,Datpas,"=" &amp; O$1)</f>
        <v>0</v>
      </c>
      <c r="R314" s="19">
        <f>SUMIFS(Qtaa,réf_ME,$A314,Datpas,"=" &amp; R$1)</f>
        <v>0</v>
      </c>
      <c r="U314" s="19">
        <f>SUMIFS(Qtaa,réf_ME,$A314,Datpas,"=" &amp; U$1)</f>
        <v>0</v>
      </c>
      <c r="X314" s="19">
        <f>SUMIFS(Qtaa,réf_ME,$A314,Datpas,"=" &amp; X$1)</f>
        <v>0</v>
      </c>
    </row>
    <row r="315" spans="1:24" x14ac:dyDescent="0.25">
      <c r="A315">
        <v>1411556</v>
      </c>
      <c r="C315" s="19">
        <f>SUMIFS(Qtaa,réf_ME,$A315,Datpas,"&lt;" &amp; C$1)</f>
        <v>0</v>
      </c>
      <c r="F315" s="19">
        <f>SUMIFS(Qtaa,réf_ME,$A315,Datpas,"=" &amp; F$1)</f>
        <v>0</v>
      </c>
      <c r="I315" s="19">
        <f>SUMIFS(Qtaa,réf_ME,$A315,Datpas,"=" &amp; I$1)</f>
        <v>0</v>
      </c>
      <c r="L315" s="19">
        <f>SUMIFS(Qtaa,réf_ME,$A315,Datpas,"=" &amp; L$1)</f>
        <v>0</v>
      </c>
      <c r="O315" s="19">
        <f>SUMIFS(Qtaa,réf_ME,$A315,Datpas,"=" &amp; O$1)</f>
        <v>1920</v>
      </c>
      <c r="R315" s="19">
        <f>SUMIFS(Qtaa,réf_ME,$A315,Datpas,"=" &amp; R$1)</f>
        <v>0</v>
      </c>
      <c r="U315" s="19">
        <f>SUMIFS(Qtaa,réf_ME,$A315,Datpas,"=" &amp; U$1)</f>
        <v>0</v>
      </c>
      <c r="X315" s="19">
        <f>SUMIFS(Qtaa,réf_ME,$A315,Datpas,"=" &amp; X$1)</f>
        <v>0</v>
      </c>
    </row>
    <row r="316" spans="1:24" x14ac:dyDescent="0.25">
      <c r="A316">
        <v>1411566</v>
      </c>
      <c r="C316" s="19">
        <f>SUMIFS(Qtaa,réf_ME,$A316,Datpas,"&lt;" &amp; C$1)</f>
        <v>0</v>
      </c>
      <c r="F316" s="19">
        <f>SUMIFS(Qtaa,réf_ME,$A316,Datpas,"=" &amp; F$1)</f>
        <v>0</v>
      </c>
      <c r="I316" s="19">
        <f>SUMIFS(Qtaa,réf_ME,$A316,Datpas,"=" &amp; I$1)</f>
        <v>0</v>
      </c>
      <c r="L316" s="19">
        <f>SUMIFS(Qtaa,réf_ME,$A316,Datpas,"=" &amp; L$1)</f>
        <v>4080</v>
      </c>
      <c r="O316" s="19">
        <f>SUMIFS(Qtaa,réf_ME,$A316,Datpas,"=" &amp; O$1)</f>
        <v>0</v>
      </c>
      <c r="R316" s="19">
        <f>SUMIFS(Qtaa,réf_ME,$A316,Datpas,"=" &amp; R$1)</f>
        <v>0</v>
      </c>
      <c r="U316" s="19">
        <f>SUMIFS(Qtaa,réf_ME,$A316,Datpas,"=" &amp; U$1)</f>
        <v>0</v>
      </c>
      <c r="X316" s="19">
        <f>SUMIFS(Qtaa,réf_ME,$A316,Datpas,"=" &amp; X$1)</f>
        <v>0</v>
      </c>
    </row>
    <row r="317" spans="1:24" x14ac:dyDescent="0.25">
      <c r="A317">
        <v>1411567</v>
      </c>
      <c r="C317" s="19">
        <f>SUMIFS(Qtaa,réf_ME,$A317,Datpas,"&lt;" &amp; C$1)</f>
        <v>0</v>
      </c>
      <c r="F317" s="19">
        <f>SUMIFS(Qtaa,réf_ME,$A317,Datpas,"=" &amp; F$1)</f>
        <v>0</v>
      </c>
      <c r="I317" s="19">
        <f>SUMIFS(Qtaa,réf_ME,$A317,Datpas,"=" &amp; I$1)</f>
        <v>3360</v>
      </c>
      <c r="L317" s="19">
        <f>SUMIFS(Qtaa,réf_ME,$A317,Datpas,"=" &amp; L$1)</f>
        <v>0</v>
      </c>
      <c r="O317" s="19">
        <f>SUMIFS(Qtaa,réf_ME,$A317,Datpas,"=" &amp; O$1)</f>
        <v>0</v>
      </c>
      <c r="R317" s="19">
        <f>SUMIFS(Qtaa,réf_ME,$A317,Datpas,"=" &amp; R$1)</f>
        <v>0</v>
      </c>
      <c r="U317" s="19">
        <f>SUMIFS(Qtaa,réf_ME,$A317,Datpas,"=" &amp; U$1)</f>
        <v>0</v>
      </c>
      <c r="X317" s="19">
        <f>SUMIFS(Qtaa,réf_ME,$A317,Datpas,"=" &amp; X$1)</f>
        <v>0</v>
      </c>
    </row>
    <row r="318" spans="1:24" x14ac:dyDescent="0.25">
      <c r="A318">
        <v>1411572</v>
      </c>
      <c r="C318" s="19">
        <f>SUMIFS(Qtaa,réf_ME,$A318,Datpas,"&lt;" &amp; C$1)</f>
        <v>0</v>
      </c>
      <c r="F318" s="19">
        <f>SUMIFS(Qtaa,réf_ME,$A318,Datpas,"=" &amp; F$1)</f>
        <v>0</v>
      </c>
      <c r="I318" s="19">
        <f>SUMIFS(Qtaa,réf_ME,$A318,Datpas,"=" &amp; I$1)</f>
        <v>0</v>
      </c>
      <c r="L318" s="19">
        <f>SUMIFS(Qtaa,réf_ME,$A318,Datpas,"=" &amp; L$1)</f>
        <v>0</v>
      </c>
      <c r="O318" s="19">
        <f>SUMIFS(Qtaa,réf_ME,$A318,Datpas,"=" &amp; O$1)</f>
        <v>0</v>
      </c>
      <c r="R318" s="19">
        <f>SUMIFS(Qtaa,réf_ME,$A318,Datpas,"=" &amp; R$1)</f>
        <v>0</v>
      </c>
      <c r="U318" s="19">
        <f>SUMIFS(Qtaa,réf_ME,$A318,Datpas,"=" &amp; U$1)</f>
        <v>0</v>
      </c>
      <c r="X318" s="19">
        <f>SUMIFS(Qtaa,réf_ME,$A318,Datpas,"=" &amp; X$1)</f>
        <v>0</v>
      </c>
    </row>
    <row r="319" spans="1:24" x14ac:dyDescent="0.25">
      <c r="A319">
        <v>1411573</v>
      </c>
      <c r="C319" s="19">
        <f>SUMIFS(Qtaa,réf_ME,$A319,Datpas,"&lt;" &amp; C$1)</f>
        <v>0</v>
      </c>
      <c r="F319" s="19">
        <f>SUMIFS(Qtaa,réf_ME,$A319,Datpas,"=" &amp; F$1)</f>
        <v>0</v>
      </c>
      <c r="I319" s="19">
        <f>SUMIFS(Qtaa,réf_ME,$A319,Datpas,"=" &amp; I$1)</f>
        <v>0</v>
      </c>
      <c r="L319" s="19">
        <f>SUMIFS(Qtaa,réf_ME,$A319,Datpas,"=" &amp; L$1)</f>
        <v>0</v>
      </c>
      <c r="O319" s="19">
        <f>SUMIFS(Qtaa,réf_ME,$A319,Datpas,"=" &amp; O$1)</f>
        <v>0</v>
      </c>
      <c r="R319" s="19">
        <f>SUMIFS(Qtaa,réf_ME,$A319,Datpas,"=" &amp; R$1)</f>
        <v>0</v>
      </c>
      <c r="U319" s="19">
        <f>SUMIFS(Qtaa,réf_ME,$A319,Datpas,"=" &amp; U$1)</f>
        <v>0</v>
      </c>
      <c r="X319" s="19">
        <f>SUMIFS(Qtaa,réf_ME,$A319,Datpas,"=" &amp; X$1)</f>
        <v>0</v>
      </c>
    </row>
    <row r="320" spans="1:24" x14ac:dyDescent="0.25">
      <c r="A320">
        <v>1411580</v>
      </c>
      <c r="C320" s="19">
        <f>SUMIFS(Qtaa,réf_ME,$A320,Datpas,"&lt;" &amp; C$1)</f>
        <v>0</v>
      </c>
      <c r="F320" s="19">
        <f>SUMIFS(Qtaa,réf_ME,$A320,Datpas,"=" &amp; F$1)</f>
        <v>0</v>
      </c>
      <c r="I320" s="19">
        <f>SUMIFS(Qtaa,réf_ME,$A320,Datpas,"=" &amp; I$1)</f>
        <v>2640</v>
      </c>
      <c r="L320" s="19">
        <f>SUMIFS(Qtaa,réf_ME,$A320,Datpas,"=" &amp; L$1)</f>
        <v>0</v>
      </c>
      <c r="O320" s="19">
        <f>SUMIFS(Qtaa,réf_ME,$A320,Datpas,"=" &amp; O$1)</f>
        <v>0</v>
      </c>
      <c r="R320" s="19">
        <f>SUMIFS(Qtaa,réf_ME,$A320,Datpas,"=" &amp; R$1)</f>
        <v>0</v>
      </c>
      <c r="U320" s="19">
        <f>SUMIFS(Qtaa,réf_ME,$A320,Datpas,"=" &amp; U$1)</f>
        <v>0</v>
      </c>
      <c r="X320" s="19">
        <f>SUMIFS(Qtaa,réf_ME,$A320,Datpas,"=" &amp; X$1)</f>
        <v>0</v>
      </c>
    </row>
    <row r="321" spans="1:24" x14ac:dyDescent="0.25">
      <c r="A321">
        <v>1411585</v>
      </c>
      <c r="C321" s="19">
        <f>SUMIFS(Qtaa,réf_ME,$A321,Datpas,"&lt;" &amp; C$1)</f>
        <v>0</v>
      </c>
      <c r="F321" s="19">
        <f>SUMIFS(Qtaa,réf_ME,$A321,Datpas,"=" &amp; F$1)</f>
        <v>0</v>
      </c>
      <c r="I321" s="19">
        <f>SUMIFS(Qtaa,réf_ME,$A321,Datpas,"=" &amp; I$1)</f>
        <v>0</v>
      </c>
      <c r="L321" s="19">
        <f>SUMIFS(Qtaa,réf_ME,$A321,Datpas,"=" &amp; L$1)</f>
        <v>0</v>
      </c>
      <c r="O321" s="19">
        <f>SUMIFS(Qtaa,réf_ME,$A321,Datpas,"=" &amp; O$1)</f>
        <v>0</v>
      </c>
      <c r="R321" s="19">
        <f>SUMIFS(Qtaa,réf_ME,$A321,Datpas,"=" &amp; R$1)</f>
        <v>0</v>
      </c>
      <c r="U321" s="19">
        <f>SUMIFS(Qtaa,réf_ME,$A321,Datpas,"=" &amp; U$1)</f>
        <v>0</v>
      </c>
      <c r="X321" s="19">
        <f>SUMIFS(Qtaa,réf_ME,$A321,Datpas,"=" &amp; X$1)</f>
        <v>0</v>
      </c>
    </row>
    <row r="322" spans="1:24" x14ac:dyDescent="0.25">
      <c r="A322">
        <v>1411596</v>
      </c>
      <c r="C322" s="19">
        <f>SUMIFS(Qtaa,réf_ME,$A322,Datpas,"&lt;" &amp; C$1)</f>
        <v>0</v>
      </c>
      <c r="F322" s="19">
        <f>SUMIFS(Qtaa,réf_ME,$A322,Datpas,"=" &amp; F$1)</f>
        <v>0</v>
      </c>
      <c r="I322" s="19">
        <f>SUMIFS(Qtaa,réf_ME,$A322,Datpas,"=" &amp; I$1)</f>
        <v>528</v>
      </c>
      <c r="L322" s="19">
        <f>SUMIFS(Qtaa,réf_ME,$A322,Datpas,"=" &amp; L$1)</f>
        <v>0</v>
      </c>
      <c r="O322" s="19">
        <f>SUMIFS(Qtaa,réf_ME,$A322,Datpas,"=" &amp; O$1)</f>
        <v>0</v>
      </c>
      <c r="R322" s="19">
        <f>SUMIFS(Qtaa,réf_ME,$A322,Datpas,"=" &amp; R$1)</f>
        <v>0</v>
      </c>
      <c r="U322" s="19">
        <f>SUMIFS(Qtaa,réf_ME,$A322,Datpas,"=" &amp; U$1)</f>
        <v>0</v>
      </c>
      <c r="X322" s="19">
        <f>SUMIFS(Qtaa,réf_ME,$A322,Datpas,"=" &amp; X$1)</f>
        <v>0</v>
      </c>
    </row>
    <row r="323" spans="1:24" x14ac:dyDescent="0.25">
      <c r="A323">
        <v>1411599</v>
      </c>
      <c r="C323" s="19">
        <f>SUMIFS(Qtaa,réf_ME,$A323,Datpas,"&lt;" &amp; C$1)</f>
        <v>0</v>
      </c>
      <c r="F323" s="19">
        <f>SUMIFS(Qtaa,réf_ME,$A323,Datpas,"=" &amp; F$1)</f>
        <v>0</v>
      </c>
      <c r="I323" s="19">
        <f>SUMIFS(Qtaa,réf_ME,$A323,Datpas,"=" &amp; I$1)</f>
        <v>0</v>
      </c>
      <c r="L323" s="19">
        <f>SUMIFS(Qtaa,réf_ME,$A323,Datpas,"=" &amp; L$1)</f>
        <v>816</v>
      </c>
      <c r="O323" s="19">
        <f>SUMIFS(Qtaa,réf_ME,$A323,Datpas,"=" &amp; O$1)</f>
        <v>0</v>
      </c>
      <c r="R323" s="19">
        <f>SUMIFS(Qtaa,réf_ME,$A323,Datpas,"=" &amp; R$1)</f>
        <v>0</v>
      </c>
      <c r="U323" s="19">
        <f>SUMIFS(Qtaa,réf_ME,$A323,Datpas,"=" &amp; U$1)</f>
        <v>0</v>
      </c>
      <c r="X323" s="19">
        <f>SUMIFS(Qtaa,réf_ME,$A323,Datpas,"=" &amp; X$1)</f>
        <v>0</v>
      </c>
    </row>
    <row r="324" spans="1:24" x14ac:dyDescent="0.25">
      <c r="A324">
        <v>1411600</v>
      </c>
      <c r="C324" s="19">
        <f>SUMIFS(Qtaa,réf_ME,$A324,Datpas,"&lt;" &amp; C$1)</f>
        <v>0</v>
      </c>
      <c r="F324" s="19">
        <f>SUMIFS(Qtaa,réf_ME,$A324,Datpas,"=" &amp; F$1)</f>
        <v>0</v>
      </c>
      <c r="I324" s="19">
        <f>SUMIFS(Qtaa,réf_ME,$A324,Datpas,"=" &amp; I$1)</f>
        <v>0</v>
      </c>
      <c r="L324" s="19">
        <f>SUMIFS(Qtaa,réf_ME,$A324,Datpas,"=" &amp; L$1)</f>
        <v>0</v>
      </c>
      <c r="O324" s="19">
        <f>SUMIFS(Qtaa,réf_ME,$A324,Datpas,"=" &amp; O$1)</f>
        <v>0</v>
      </c>
      <c r="R324" s="19">
        <f>SUMIFS(Qtaa,réf_ME,$A324,Datpas,"=" &amp; R$1)</f>
        <v>0</v>
      </c>
      <c r="U324" s="19">
        <f>SUMIFS(Qtaa,réf_ME,$A324,Datpas,"=" &amp; U$1)</f>
        <v>120</v>
      </c>
      <c r="X324" s="19">
        <f>SUMIFS(Qtaa,réf_ME,$A324,Datpas,"=" &amp; X$1)</f>
        <v>0</v>
      </c>
    </row>
    <row r="325" spans="1:24" x14ac:dyDescent="0.25">
      <c r="A325">
        <v>1411606</v>
      </c>
      <c r="C325" s="19">
        <f>SUMIFS(Qtaa,réf_ME,$A325,Datpas,"&lt;" &amp; C$1)</f>
        <v>0</v>
      </c>
      <c r="F325" s="19">
        <f>SUMIFS(Qtaa,réf_ME,$A325,Datpas,"=" &amp; F$1)</f>
        <v>0</v>
      </c>
      <c r="I325" s="19">
        <f>SUMIFS(Qtaa,réf_ME,$A325,Datpas,"=" &amp; I$1)</f>
        <v>0</v>
      </c>
      <c r="L325" s="19">
        <f>SUMIFS(Qtaa,réf_ME,$A325,Datpas,"=" &amp; L$1)</f>
        <v>0</v>
      </c>
      <c r="O325" s="19">
        <f>SUMIFS(Qtaa,réf_ME,$A325,Datpas,"=" &amp; O$1)</f>
        <v>0</v>
      </c>
      <c r="R325" s="19">
        <f>SUMIFS(Qtaa,réf_ME,$A325,Datpas,"=" &amp; R$1)</f>
        <v>0</v>
      </c>
      <c r="U325" s="19">
        <f>SUMIFS(Qtaa,réf_ME,$A325,Datpas,"=" &amp; U$1)</f>
        <v>0</v>
      </c>
      <c r="X325" s="19">
        <f>SUMIFS(Qtaa,réf_ME,$A325,Datpas,"=" &amp; X$1)</f>
        <v>0</v>
      </c>
    </row>
    <row r="326" spans="1:24" x14ac:dyDescent="0.25">
      <c r="A326">
        <v>1411608</v>
      </c>
      <c r="C326" s="19">
        <f>SUMIFS(Qtaa,réf_ME,$A326,Datpas,"&lt;" &amp; C$1)</f>
        <v>0</v>
      </c>
      <c r="F326" s="19">
        <f>SUMIFS(Qtaa,réf_ME,$A326,Datpas,"=" &amp; F$1)</f>
        <v>0</v>
      </c>
      <c r="I326" s="19">
        <f>SUMIFS(Qtaa,réf_ME,$A326,Datpas,"=" &amp; I$1)</f>
        <v>672</v>
      </c>
      <c r="L326" s="19">
        <f>SUMIFS(Qtaa,réf_ME,$A326,Datpas,"=" &amp; L$1)</f>
        <v>0</v>
      </c>
      <c r="O326" s="19">
        <f>SUMIFS(Qtaa,réf_ME,$A326,Datpas,"=" &amp; O$1)</f>
        <v>0</v>
      </c>
      <c r="R326" s="19">
        <f>SUMIFS(Qtaa,réf_ME,$A326,Datpas,"=" &amp; R$1)</f>
        <v>0</v>
      </c>
      <c r="U326" s="19">
        <f>SUMIFS(Qtaa,réf_ME,$A326,Datpas,"=" &amp; U$1)</f>
        <v>0</v>
      </c>
      <c r="X326" s="19">
        <f>SUMIFS(Qtaa,réf_ME,$A326,Datpas,"=" &amp; X$1)</f>
        <v>0</v>
      </c>
    </row>
    <row r="327" spans="1:24" x14ac:dyDescent="0.25">
      <c r="A327">
        <v>1411613</v>
      </c>
      <c r="C327" s="19">
        <f>SUMIFS(Qtaa,réf_ME,$A327,Datpas,"&lt;" &amp; C$1)</f>
        <v>0</v>
      </c>
      <c r="F327" s="19">
        <f>SUMIFS(Qtaa,réf_ME,$A327,Datpas,"=" &amp; F$1)</f>
        <v>0</v>
      </c>
      <c r="I327" s="19">
        <f>SUMIFS(Qtaa,réf_ME,$A327,Datpas,"=" &amp; I$1)</f>
        <v>0</v>
      </c>
      <c r="L327" s="19">
        <f>SUMIFS(Qtaa,réf_ME,$A327,Datpas,"=" &amp; L$1)</f>
        <v>0</v>
      </c>
      <c r="O327" s="19">
        <f>SUMIFS(Qtaa,réf_ME,$A327,Datpas,"=" &amp; O$1)</f>
        <v>0</v>
      </c>
      <c r="R327" s="19">
        <f>SUMIFS(Qtaa,réf_ME,$A327,Datpas,"=" &amp; R$1)</f>
        <v>0</v>
      </c>
      <c r="U327" s="19">
        <f>SUMIFS(Qtaa,réf_ME,$A327,Datpas,"=" &amp; U$1)</f>
        <v>0</v>
      </c>
      <c r="X327" s="19">
        <f>SUMIFS(Qtaa,réf_ME,$A327,Datpas,"=" &amp; X$1)</f>
        <v>0</v>
      </c>
    </row>
    <row r="328" spans="1:24" x14ac:dyDescent="0.25">
      <c r="A328">
        <v>1411643</v>
      </c>
      <c r="C328" s="19">
        <f>SUMIFS(Qtaa,réf_ME,$A328,Datpas,"&lt;" &amp; C$1)</f>
        <v>0</v>
      </c>
      <c r="F328" s="19">
        <f>SUMIFS(Qtaa,réf_ME,$A328,Datpas,"=" &amp; F$1)</f>
        <v>0</v>
      </c>
      <c r="I328" s="19">
        <f>SUMIFS(Qtaa,réf_ME,$A328,Datpas,"=" &amp; I$1)</f>
        <v>0</v>
      </c>
      <c r="L328" s="19">
        <f>SUMIFS(Qtaa,réf_ME,$A328,Datpas,"=" &amp; L$1)</f>
        <v>816</v>
      </c>
      <c r="O328" s="19">
        <f>SUMIFS(Qtaa,réf_ME,$A328,Datpas,"=" &amp; O$1)</f>
        <v>0</v>
      </c>
      <c r="R328" s="19">
        <f>SUMIFS(Qtaa,réf_ME,$A328,Datpas,"=" &amp; R$1)</f>
        <v>0</v>
      </c>
      <c r="U328" s="19">
        <f>SUMIFS(Qtaa,réf_ME,$A328,Datpas,"=" &amp; U$1)</f>
        <v>0</v>
      </c>
      <c r="X328" s="19">
        <f>SUMIFS(Qtaa,réf_ME,$A328,Datpas,"=" &amp; X$1)</f>
        <v>0</v>
      </c>
    </row>
    <row r="329" spans="1:24" x14ac:dyDescent="0.25">
      <c r="A329">
        <v>1411661</v>
      </c>
      <c r="C329" s="19">
        <f>SUMIFS(Qtaa,réf_ME,$A329,Datpas,"&lt;" &amp; C$1)</f>
        <v>0</v>
      </c>
      <c r="F329" s="19">
        <f>SUMIFS(Qtaa,réf_ME,$A329,Datpas,"=" &amp; F$1)</f>
        <v>0</v>
      </c>
      <c r="I329" s="19">
        <f>SUMIFS(Qtaa,réf_ME,$A329,Datpas,"=" &amp; I$1)</f>
        <v>0</v>
      </c>
      <c r="L329" s="19">
        <f>SUMIFS(Qtaa,réf_ME,$A329,Datpas,"=" &amp; L$1)</f>
        <v>0</v>
      </c>
      <c r="O329" s="19">
        <f>SUMIFS(Qtaa,réf_ME,$A329,Datpas,"=" &amp; O$1)</f>
        <v>240</v>
      </c>
      <c r="R329" s="19">
        <f>SUMIFS(Qtaa,réf_ME,$A329,Datpas,"=" &amp; R$1)</f>
        <v>0</v>
      </c>
      <c r="U329" s="19">
        <f>SUMIFS(Qtaa,réf_ME,$A329,Datpas,"=" &amp; U$1)</f>
        <v>0</v>
      </c>
      <c r="X329" s="19">
        <f>SUMIFS(Qtaa,réf_ME,$A329,Datpas,"=" &amp; X$1)</f>
        <v>0</v>
      </c>
    </row>
    <row r="330" spans="1:24" x14ac:dyDescent="0.25">
      <c r="A330">
        <v>1411664</v>
      </c>
      <c r="C330" s="19">
        <f>SUMIFS(Qtaa,réf_ME,$A330,Datpas,"&lt;" &amp; C$1)</f>
        <v>0</v>
      </c>
      <c r="F330" s="19">
        <f>SUMIFS(Qtaa,réf_ME,$A330,Datpas,"=" &amp; F$1)</f>
        <v>0</v>
      </c>
      <c r="I330" s="19">
        <f>SUMIFS(Qtaa,réf_ME,$A330,Datpas,"=" &amp; I$1)</f>
        <v>1200</v>
      </c>
      <c r="L330" s="19">
        <f>SUMIFS(Qtaa,réf_ME,$A330,Datpas,"=" &amp; L$1)</f>
        <v>0</v>
      </c>
      <c r="O330" s="19">
        <f>SUMIFS(Qtaa,réf_ME,$A330,Datpas,"=" &amp; O$1)</f>
        <v>0</v>
      </c>
      <c r="R330" s="19">
        <f>SUMIFS(Qtaa,réf_ME,$A330,Datpas,"=" &amp; R$1)</f>
        <v>0</v>
      </c>
      <c r="U330" s="19">
        <f>SUMIFS(Qtaa,réf_ME,$A330,Datpas,"=" &amp; U$1)</f>
        <v>0</v>
      </c>
      <c r="X330" s="19">
        <f>SUMIFS(Qtaa,réf_ME,$A330,Datpas,"=" &amp; X$1)</f>
        <v>0</v>
      </c>
    </row>
    <row r="331" spans="1:24" x14ac:dyDescent="0.25">
      <c r="A331">
        <v>1411665</v>
      </c>
      <c r="C331" s="19">
        <f>SUMIFS(Qtaa,réf_ME,$A331,Datpas,"&lt;" &amp; C$1)</f>
        <v>0</v>
      </c>
      <c r="F331" s="19">
        <f>SUMIFS(Qtaa,réf_ME,$A331,Datpas,"=" &amp; F$1)</f>
        <v>0</v>
      </c>
      <c r="I331" s="19">
        <f>SUMIFS(Qtaa,réf_ME,$A331,Datpas,"=" &amp; I$1)</f>
        <v>0</v>
      </c>
      <c r="L331" s="19">
        <f>SUMIFS(Qtaa,réf_ME,$A331,Datpas,"=" &amp; L$1)</f>
        <v>0</v>
      </c>
      <c r="O331" s="19">
        <f>SUMIFS(Qtaa,réf_ME,$A331,Datpas,"=" &amp; O$1)</f>
        <v>240</v>
      </c>
      <c r="R331" s="19">
        <f>SUMIFS(Qtaa,réf_ME,$A331,Datpas,"=" &amp; R$1)</f>
        <v>0</v>
      </c>
      <c r="U331" s="19">
        <f>SUMIFS(Qtaa,réf_ME,$A331,Datpas,"=" &amp; U$1)</f>
        <v>0</v>
      </c>
      <c r="X331" s="19">
        <f>SUMIFS(Qtaa,réf_ME,$A331,Datpas,"=" &amp; X$1)</f>
        <v>0</v>
      </c>
    </row>
    <row r="332" spans="1:24" x14ac:dyDescent="0.25">
      <c r="A332">
        <v>1411667</v>
      </c>
      <c r="C332" s="19">
        <f>SUMIFS(Qtaa,réf_ME,$A332,Datpas,"&lt;" &amp; C$1)</f>
        <v>0</v>
      </c>
      <c r="F332" s="19">
        <f>SUMIFS(Qtaa,réf_ME,$A332,Datpas,"=" &amp; F$1)</f>
        <v>0</v>
      </c>
      <c r="I332" s="19">
        <f>SUMIFS(Qtaa,réf_ME,$A332,Datpas,"=" &amp; I$1)</f>
        <v>1200</v>
      </c>
      <c r="L332" s="19">
        <f>SUMIFS(Qtaa,réf_ME,$A332,Datpas,"=" &amp; L$1)</f>
        <v>816</v>
      </c>
      <c r="O332" s="19">
        <f>SUMIFS(Qtaa,réf_ME,$A332,Datpas,"=" &amp; O$1)</f>
        <v>0</v>
      </c>
      <c r="R332" s="19">
        <f>SUMIFS(Qtaa,réf_ME,$A332,Datpas,"=" &amp; R$1)</f>
        <v>0</v>
      </c>
      <c r="U332" s="19">
        <f>SUMIFS(Qtaa,réf_ME,$A332,Datpas,"=" &amp; U$1)</f>
        <v>0</v>
      </c>
      <c r="X332" s="19">
        <f>SUMIFS(Qtaa,réf_ME,$A332,Datpas,"=" &amp; X$1)</f>
        <v>0</v>
      </c>
    </row>
    <row r="333" spans="1:24" x14ac:dyDescent="0.25">
      <c r="A333">
        <v>1413462</v>
      </c>
      <c r="C333" s="19">
        <f>SUMIFS(Qtaa,réf_ME,$A333,Datpas,"&lt;" &amp; C$1)</f>
        <v>0</v>
      </c>
      <c r="F333" s="19">
        <f>SUMIFS(Qtaa,réf_ME,$A333,Datpas,"=" &amp; F$1)</f>
        <v>0</v>
      </c>
      <c r="I333" s="19">
        <f>SUMIFS(Qtaa,réf_ME,$A333,Datpas,"=" &amp; I$1)</f>
        <v>0</v>
      </c>
      <c r="L333" s="19">
        <f>SUMIFS(Qtaa,réf_ME,$A333,Datpas,"=" &amp; L$1)</f>
        <v>0</v>
      </c>
      <c r="O333" s="19">
        <f>SUMIFS(Qtaa,réf_ME,$A333,Datpas,"=" &amp; O$1)</f>
        <v>0</v>
      </c>
      <c r="R333" s="19">
        <f>SUMIFS(Qtaa,réf_ME,$A333,Datpas,"=" &amp; R$1)</f>
        <v>0</v>
      </c>
      <c r="U333" s="19">
        <f>SUMIFS(Qtaa,réf_ME,$A333,Datpas,"=" &amp; U$1)</f>
        <v>0</v>
      </c>
      <c r="X333" s="19">
        <f>SUMIFS(Qtaa,réf_ME,$A333,Datpas,"=" &amp; X$1)</f>
        <v>0</v>
      </c>
    </row>
    <row r="334" spans="1:24" x14ac:dyDescent="0.25">
      <c r="A334">
        <v>1413489</v>
      </c>
      <c r="C334" s="19">
        <f>SUMIFS(Qtaa,réf_ME,$A334,Datpas,"&lt;" &amp; C$1)</f>
        <v>0</v>
      </c>
      <c r="F334" s="19">
        <f>SUMIFS(Qtaa,réf_ME,$A334,Datpas,"=" &amp; F$1)</f>
        <v>0</v>
      </c>
      <c r="I334" s="19">
        <f>SUMIFS(Qtaa,réf_ME,$A334,Datpas,"=" &amp; I$1)</f>
        <v>406.8895599999999</v>
      </c>
      <c r="L334" s="19">
        <f>SUMIFS(Qtaa,réf_ME,$A334,Datpas,"=" &amp; L$1)</f>
        <v>0</v>
      </c>
      <c r="O334" s="19">
        <f>SUMIFS(Qtaa,réf_ME,$A334,Datpas,"=" &amp; O$1)</f>
        <v>440.39811199999997</v>
      </c>
      <c r="R334" s="19">
        <f>SUMIFS(Qtaa,réf_ME,$A334,Datpas,"=" &amp; R$1)</f>
        <v>0</v>
      </c>
      <c r="U334" s="19">
        <f>SUMIFS(Qtaa,réf_ME,$A334,Datpas,"=" &amp; U$1)</f>
        <v>0</v>
      </c>
      <c r="X334" s="19">
        <f>SUMIFS(Qtaa,réf_ME,$A334,Datpas,"=" &amp; X$1)</f>
        <v>0</v>
      </c>
    </row>
    <row r="335" spans="1:24" x14ac:dyDescent="0.25">
      <c r="A335">
        <v>1413524</v>
      </c>
      <c r="C335" s="19">
        <f>SUMIFS(Qtaa,réf_ME,$A335,Datpas,"&lt;" &amp; C$1)</f>
        <v>0</v>
      </c>
      <c r="F335" s="19">
        <f>SUMIFS(Qtaa,réf_ME,$A335,Datpas,"=" &amp; F$1)</f>
        <v>0</v>
      </c>
      <c r="I335" s="19">
        <f>SUMIFS(Qtaa,réf_ME,$A335,Datpas,"=" &amp; I$1)</f>
        <v>3400</v>
      </c>
      <c r="L335" s="19">
        <f>SUMIFS(Qtaa,réf_ME,$A335,Datpas,"=" &amp; L$1)</f>
        <v>0</v>
      </c>
      <c r="O335" s="19">
        <f>SUMIFS(Qtaa,réf_ME,$A335,Datpas,"=" &amp; O$1)</f>
        <v>3680</v>
      </c>
      <c r="R335" s="19">
        <f>SUMIFS(Qtaa,réf_ME,$A335,Datpas,"=" &amp; R$1)</f>
        <v>0</v>
      </c>
      <c r="U335" s="19">
        <f>SUMIFS(Qtaa,réf_ME,$A335,Datpas,"=" &amp; U$1)</f>
        <v>0</v>
      </c>
      <c r="X335" s="19">
        <f>SUMIFS(Qtaa,réf_ME,$A335,Datpas,"=" &amp; X$1)</f>
        <v>0</v>
      </c>
    </row>
    <row r="336" spans="1:24" x14ac:dyDescent="0.25">
      <c r="A336">
        <v>1413525</v>
      </c>
      <c r="C336" s="19">
        <f>SUMIFS(Qtaa,réf_ME,$A336,Datpas,"&lt;" &amp; C$1)</f>
        <v>0</v>
      </c>
      <c r="F336" s="19">
        <f>SUMIFS(Qtaa,réf_ME,$A336,Datpas,"=" &amp; F$1)</f>
        <v>0</v>
      </c>
      <c r="I336" s="19">
        <f>SUMIFS(Qtaa,réf_ME,$A336,Datpas,"=" &amp; I$1)</f>
        <v>3400</v>
      </c>
      <c r="L336" s="19">
        <f>SUMIFS(Qtaa,réf_ME,$A336,Datpas,"=" &amp; L$1)</f>
        <v>0</v>
      </c>
      <c r="O336" s="19">
        <f>SUMIFS(Qtaa,réf_ME,$A336,Datpas,"=" &amp; O$1)</f>
        <v>3680</v>
      </c>
      <c r="R336" s="19">
        <f>SUMIFS(Qtaa,réf_ME,$A336,Datpas,"=" &amp; R$1)</f>
        <v>0</v>
      </c>
      <c r="U336" s="19">
        <f>SUMIFS(Qtaa,réf_ME,$A336,Datpas,"=" &amp; U$1)</f>
        <v>0</v>
      </c>
      <c r="X336" s="19">
        <f>SUMIFS(Qtaa,réf_ME,$A336,Datpas,"=" &amp; X$1)</f>
        <v>0</v>
      </c>
    </row>
    <row r="337" spans="1:24" x14ac:dyDescent="0.25">
      <c r="A337">
        <v>1413709</v>
      </c>
      <c r="C337" s="19">
        <f>SUMIFS(Qtaa,réf_ME,$A337,Datpas,"&lt;" &amp; C$1)</f>
        <v>0</v>
      </c>
      <c r="F337" s="19">
        <f>SUMIFS(Qtaa,réf_ME,$A337,Datpas,"=" &amp; F$1)</f>
        <v>0</v>
      </c>
      <c r="I337" s="19">
        <f>SUMIFS(Qtaa,réf_ME,$A337,Datpas,"=" &amp; I$1)</f>
        <v>1920</v>
      </c>
      <c r="L337" s="19">
        <f>SUMIFS(Qtaa,réf_ME,$A337,Datpas,"=" &amp; L$1)</f>
        <v>0</v>
      </c>
      <c r="O337" s="19">
        <f>SUMIFS(Qtaa,réf_ME,$A337,Datpas,"=" &amp; O$1)</f>
        <v>0</v>
      </c>
      <c r="R337" s="19">
        <f>SUMIFS(Qtaa,réf_ME,$A337,Datpas,"=" &amp; R$1)</f>
        <v>0</v>
      </c>
      <c r="U337" s="19">
        <f>SUMIFS(Qtaa,réf_ME,$A337,Datpas,"=" &amp; U$1)</f>
        <v>0</v>
      </c>
      <c r="X337" s="19">
        <f>SUMIFS(Qtaa,réf_ME,$A337,Datpas,"=" &amp; X$1)</f>
        <v>0</v>
      </c>
    </row>
    <row r="338" spans="1:24" x14ac:dyDescent="0.25">
      <c r="A338">
        <v>1414017</v>
      </c>
      <c r="C338" s="19">
        <f>SUMIFS(Qtaa,réf_ME,$A338,Datpas,"&lt;" &amp; C$1)</f>
        <v>0</v>
      </c>
      <c r="F338" s="19">
        <f>SUMIFS(Qtaa,réf_ME,$A338,Datpas,"=" &amp; F$1)</f>
        <v>0</v>
      </c>
      <c r="I338" s="19">
        <f>SUMIFS(Qtaa,réf_ME,$A338,Datpas,"=" &amp; I$1)</f>
        <v>0</v>
      </c>
      <c r="L338" s="19">
        <f>SUMIFS(Qtaa,réf_ME,$A338,Datpas,"=" &amp; L$1)</f>
        <v>0</v>
      </c>
      <c r="O338" s="19">
        <f>SUMIFS(Qtaa,réf_ME,$A338,Datpas,"=" &amp; O$1)</f>
        <v>0</v>
      </c>
      <c r="R338" s="19">
        <f>SUMIFS(Qtaa,réf_ME,$A338,Datpas,"=" &amp; R$1)</f>
        <v>0</v>
      </c>
      <c r="U338" s="19">
        <f>SUMIFS(Qtaa,réf_ME,$A338,Datpas,"=" &amp; U$1)</f>
        <v>0</v>
      </c>
      <c r="X338" s="19">
        <f>SUMIFS(Qtaa,réf_ME,$A338,Datpas,"=" &amp; X$1)</f>
        <v>0</v>
      </c>
    </row>
    <row r="339" spans="1:24" x14ac:dyDescent="0.25">
      <c r="A339">
        <v>1414027</v>
      </c>
      <c r="C339" s="19">
        <f>SUMIFS(Qtaa,réf_ME,$A339,Datpas,"&lt;" &amp; C$1)</f>
        <v>0</v>
      </c>
      <c r="F339" s="19">
        <f>SUMIFS(Qtaa,réf_ME,$A339,Datpas,"=" &amp; F$1)</f>
        <v>0</v>
      </c>
      <c r="I339" s="19">
        <f>SUMIFS(Qtaa,réf_ME,$A339,Datpas,"=" &amp; I$1)</f>
        <v>0</v>
      </c>
      <c r="L339" s="19">
        <f>SUMIFS(Qtaa,réf_ME,$A339,Datpas,"=" &amp; L$1)</f>
        <v>0</v>
      </c>
      <c r="O339" s="19">
        <f>SUMIFS(Qtaa,réf_ME,$A339,Datpas,"=" &amp; O$1)</f>
        <v>0</v>
      </c>
      <c r="R339" s="19">
        <f>SUMIFS(Qtaa,réf_ME,$A339,Datpas,"=" &amp; R$1)</f>
        <v>0</v>
      </c>
      <c r="U339" s="19">
        <f>SUMIFS(Qtaa,réf_ME,$A339,Datpas,"=" &amp; U$1)</f>
        <v>0</v>
      </c>
      <c r="X339" s="19">
        <f>SUMIFS(Qtaa,réf_ME,$A339,Datpas,"=" &amp; X$1)</f>
        <v>0</v>
      </c>
    </row>
    <row r="340" spans="1:24" x14ac:dyDescent="0.25">
      <c r="A340">
        <v>1414529</v>
      </c>
      <c r="C340" s="19">
        <f>SUMIFS(Qtaa,réf_ME,$A340,Datpas,"&lt;" &amp; C$1)</f>
        <v>0</v>
      </c>
      <c r="F340" s="19">
        <f>SUMIFS(Qtaa,réf_ME,$A340,Datpas,"=" &amp; F$1)</f>
        <v>0</v>
      </c>
      <c r="I340" s="19">
        <f>SUMIFS(Qtaa,réf_ME,$A340,Datpas,"=" &amp; I$1)</f>
        <v>0</v>
      </c>
      <c r="L340" s="19">
        <f>SUMIFS(Qtaa,réf_ME,$A340,Datpas,"=" &amp; L$1)</f>
        <v>0</v>
      </c>
      <c r="O340" s="19">
        <f>SUMIFS(Qtaa,réf_ME,$A340,Datpas,"=" &amp; O$1)</f>
        <v>0</v>
      </c>
      <c r="R340" s="19">
        <f>SUMIFS(Qtaa,réf_ME,$A340,Datpas,"=" &amp; R$1)</f>
        <v>0</v>
      </c>
      <c r="U340" s="19">
        <f>SUMIFS(Qtaa,réf_ME,$A340,Datpas,"=" &amp; U$1)</f>
        <v>0</v>
      </c>
      <c r="X340" s="19">
        <f>SUMIFS(Qtaa,réf_ME,$A340,Datpas,"=" &amp; X$1)</f>
        <v>0</v>
      </c>
    </row>
    <row r="341" spans="1:24" x14ac:dyDescent="0.25">
      <c r="A341">
        <v>1414765</v>
      </c>
      <c r="C341" s="19">
        <f>SUMIFS(Qtaa,réf_ME,$A341,Datpas,"&lt;" &amp; C$1)</f>
        <v>0</v>
      </c>
      <c r="F341" s="19">
        <f>SUMIFS(Qtaa,réf_ME,$A341,Datpas,"=" &amp; F$1)</f>
        <v>0</v>
      </c>
      <c r="I341" s="19">
        <f>SUMIFS(Qtaa,réf_ME,$A341,Datpas,"=" &amp; I$1)</f>
        <v>0</v>
      </c>
      <c r="L341" s="19">
        <f>SUMIFS(Qtaa,réf_ME,$A341,Datpas,"=" &amp; L$1)</f>
        <v>0</v>
      </c>
      <c r="O341" s="19">
        <f>SUMIFS(Qtaa,réf_ME,$A341,Datpas,"=" &amp; O$1)</f>
        <v>27.281250360000005</v>
      </c>
      <c r="R341" s="19">
        <f>SUMIFS(Qtaa,réf_ME,$A341,Datpas,"=" &amp; R$1)</f>
        <v>0</v>
      </c>
      <c r="U341" s="19">
        <f>SUMIFS(Qtaa,réf_ME,$A341,Datpas,"=" &amp; U$1)</f>
        <v>0</v>
      </c>
      <c r="X341" s="19">
        <f>SUMIFS(Qtaa,réf_ME,$A341,Datpas,"=" &amp; X$1)</f>
        <v>0</v>
      </c>
    </row>
    <row r="342" spans="1:24" x14ac:dyDescent="0.25">
      <c r="A342">
        <v>1414796</v>
      </c>
      <c r="C342" s="19">
        <f>SUMIFS(Qtaa,réf_ME,$A342,Datpas,"&lt;" &amp; C$1)</f>
        <v>0</v>
      </c>
      <c r="F342" s="19">
        <f>SUMIFS(Qtaa,réf_ME,$A342,Datpas,"=" &amp; F$1)</f>
        <v>0</v>
      </c>
      <c r="I342" s="19">
        <f>SUMIFS(Qtaa,réf_ME,$A342,Datpas,"=" &amp; I$1)</f>
        <v>0</v>
      </c>
      <c r="L342" s="19">
        <f>SUMIFS(Qtaa,réf_ME,$A342,Datpas,"=" &amp; L$1)</f>
        <v>0</v>
      </c>
      <c r="O342" s="19">
        <f>SUMIFS(Qtaa,réf_ME,$A342,Datpas,"=" &amp; O$1)</f>
        <v>966</v>
      </c>
      <c r="R342" s="19">
        <f>SUMIFS(Qtaa,réf_ME,$A342,Datpas,"=" &amp; R$1)</f>
        <v>0</v>
      </c>
      <c r="U342" s="19">
        <f>SUMIFS(Qtaa,réf_ME,$A342,Datpas,"=" &amp; U$1)</f>
        <v>0</v>
      </c>
      <c r="X342" s="19">
        <f>SUMIFS(Qtaa,réf_ME,$A342,Datpas,"=" &amp; X$1)</f>
        <v>0</v>
      </c>
    </row>
    <row r="343" spans="1:24" x14ac:dyDescent="0.25">
      <c r="A343">
        <v>1415051</v>
      </c>
      <c r="C343" s="19">
        <f>SUMIFS(Qtaa,réf_ME,$A343,Datpas,"&lt;" &amp; C$1)</f>
        <v>0</v>
      </c>
      <c r="F343" s="19">
        <f>SUMIFS(Qtaa,réf_ME,$A343,Datpas,"=" &amp; F$1)</f>
        <v>240</v>
      </c>
      <c r="I343" s="19">
        <f>SUMIFS(Qtaa,réf_ME,$A343,Datpas,"=" &amp; I$1)</f>
        <v>0</v>
      </c>
      <c r="L343" s="19">
        <f>SUMIFS(Qtaa,réf_ME,$A343,Datpas,"=" &amp; L$1)</f>
        <v>0</v>
      </c>
      <c r="O343" s="19">
        <f>SUMIFS(Qtaa,réf_ME,$A343,Datpas,"=" &amp; O$1)</f>
        <v>0</v>
      </c>
      <c r="R343" s="19">
        <f>SUMIFS(Qtaa,réf_ME,$A343,Datpas,"=" &amp; R$1)</f>
        <v>0</v>
      </c>
      <c r="U343" s="19">
        <f>SUMIFS(Qtaa,réf_ME,$A343,Datpas,"=" &amp; U$1)</f>
        <v>0</v>
      </c>
      <c r="X343" s="19">
        <f>SUMIFS(Qtaa,réf_ME,$A343,Datpas,"=" &amp; X$1)</f>
        <v>0</v>
      </c>
    </row>
    <row r="344" spans="1:24" x14ac:dyDescent="0.25">
      <c r="A344">
        <v>1415114</v>
      </c>
      <c r="C344" s="19">
        <f>SUMIFS(Qtaa,réf_ME,$A344,Datpas,"&lt;" &amp; C$1)</f>
        <v>0</v>
      </c>
      <c r="F344" s="19">
        <f>SUMIFS(Qtaa,réf_ME,$A344,Datpas,"=" &amp; F$1)</f>
        <v>0</v>
      </c>
      <c r="I344" s="19">
        <f>SUMIFS(Qtaa,réf_ME,$A344,Datpas,"=" &amp; I$1)</f>
        <v>0</v>
      </c>
      <c r="L344" s="19">
        <f>SUMIFS(Qtaa,réf_ME,$A344,Datpas,"=" &amp; L$1)</f>
        <v>0</v>
      </c>
      <c r="O344" s="19">
        <f>SUMIFS(Qtaa,réf_ME,$A344,Datpas,"=" &amp; O$1)</f>
        <v>0</v>
      </c>
      <c r="R344" s="19">
        <f>SUMIFS(Qtaa,réf_ME,$A344,Datpas,"=" &amp; R$1)</f>
        <v>0</v>
      </c>
      <c r="U344" s="19">
        <f>SUMIFS(Qtaa,réf_ME,$A344,Datpas,"=" &amp; U$1)</f>
        <v>0</v>
      </c>
      <c r="X344" s="19">
        <f>SUMIFS(Qtaa,réf_ME,$A344,Datpas,"=" &amp; X$1)</f>
        <v>0</v>
      </c>
    </row>
    <row r="345" spans="1:24" x14ac:dyDescent="0.25">
      <c r="A345">
        <v>1415856</v>
      </c>
      <c r="C345" s="19">
        <f>SUMIFS(Qtaa,réf_ME,$A345,Datpas,"&lt;" &amp; C$1)</f>
        <v>0</v>
      </c>
      <c r="F345" s="19">
        <f>SUMIFS(Qtaa,réf_ME,$A345,Datpas,"=" &amp; F$1)</f>
        <v>0</v>
      </c>
      <c r="I345" s="19">
        <f>SUMIFS(Qtaa,réf_ME,$A345,Datpas,"=" &amp; I$1)</f>
        <v>0</v>
      </c>
      <c r="L345" s="19">
        <f>SUMIFS(Qtaa,réf_ME,$A345,Datpas,"=" &amp; L$1)</f>
        <v>0</v>
      </c>
      <c r="O345" s="19">
        <f>SUMIFS(Qtaa,réf_ME,$A345,Datpas,"=" &amp; O$1)</f>
        <v>0</v>
      </c>
      <c r="R345" s="19">
        <f>SUMIFS(Qtaa,réf_ME,$A345,Datpas,"=" &amp; R$1)</f>
        <v>0</v>
      </c>
      <c r="U345" s="19">
        <f>SUMIFS(Qtaa,réf_ME,$A345,Datpas,"=" &amp; U$1)</f>
        <v>0</v>
      </c>
      <c r="X345" s="19">
        <f>SUMIFS(Qtaa,réf_ME,$A345,Datpas,"=" &amp; X$1)</f>
        <v>0</v>
      </c>
    </row>
    <row r="346" spans="1:24" x14ac:dyDescent="0.25">
      <c r="A346">
        <v>1416701</v>
      </c>
      <c r="C346" s="19">
        <f>SUMIFS(Qtaa,réf_ME,$A346,Datpas,"&lt;" &amp; C$1)</f>
        <v>0</v>
      </c>
      <c r="F346" s="19">
        <f>SUMIFS(Qtaa,réf_ME,$A346,Datpas,"=" &amp; F$1)</f>
        <v>0</v>
      </c>
      <c r="I346" s="19">
        <f>SUMIFS(Qtaa,réf_ME,$A346,Datpas,"=" &amp; I$1)</f>
        <v>0</v>
      </c>
      <c r="L346" s="19">
        <f>SUMIFS(Qtaa,réf_ME,$A346,Datpas,"=" &amp; L$1)</f>
        <v>0</v>
      </c>
      <c r="O346" s="19">
        <f>SUMIFS(Qtaa,réf_ME,$A346,Datpas,"=" &amp; O$1)</f>
        <v>960</v>
      </c>
      <c r="R346" s="19">
        <f>SUMIFS(Qtaa,réf_ME,$A346,Datpas,"=" &amp; R$1)</f>
        <v>0</v>
      </c>
      <c r="U346" s="19">
        <f>SUMIFS(Qtaa,réf_ME,$A346,Datpas,"=" &amp; U$1)</f>
        <v>0</v>
      </c>
      <c r="X346" s="19">
        <f>SUMIFS(Qtaa,réf_ME,$A346,Datpas,"=" &amp; X$1)</f>
        <v>0</v>
      </c>
    </row>
    <row r="347" spans="1:24" x14ac:dyDescent="0.25">
      <c r="A347">
        <v>1416702</v>
      </c>
      <c r="C347" s="19">
        <f>SUMIFS(Qtaa,réf_ME,$A347,Datpas,"&lt;" &amp; C$1)</f>
        <v>0</v>
      </c>
      <c r="F347" s="19">
        <f>SUMIFS(Qtaa,réf_ME,$A347,Datpas,"=" &amp; F$1)</f>
        <v>4800</v>
      </c>
      <c r="I347" s="19">
        <f>SUMIFS(Qtaa,réf_ME,$A347,Datpas,"=" &amp; I$1)</f>
        <v>0</v>
      </c>
      <c r="L347" s="19">
        <f>SUMIFS(Qtaa,réf_ME,$A347,Datpas,"=" &amp; L$1)</f>
        <v>0</v>
      </c>
      <c r="O347" s="19">
        <f>SUMIFS(Qtaa,réf_ME,$A347,Datpas,"=" &amp; O$1)</f>
        <v>0</v>
      </c>
      <c r="R347" s="19">
        <f>SUMIFS(Qtaa,réf_ME,$A347,Datpas,"=" &amp; R$1)</f>
        <v>0</v>
      </c>
      <c r="U347" s="19">
        <f>SUMIFS(Qtaa,réf_ME,$A347,Datpas,"=" &amp; U$1)</f>
        <v>0</v>
      </c>
      <c r="X347" s="19">
        <f>SUMIFS(Qtaa,réf_ME,$A347,Datpas,"=" &amp; X$1)</f>
        <v>0</v>
      </c>
    </row>
    <row r="348" spans="1:24" x14ac:dyDescent="0.25">
      <c r="A348">
        <v>1416704</v>
      </c>
      <c r="C348" s="19">
        <f>SUMIFS(Qtaa,réf_ME,$A348,Datpas,"&lt;" &amp; C$1)</f>
        <v>0</v>
      </c>
      <c r="F348" s="19">
        <f>SUMIFS(Qtaa,réf_ME,$A348,Datpas,"=" &amp; F$1)</f>
        <v>0</v>
      </c>
      <c r="I348" s="19">
        <f>SUMIFS(Qtaa,réf_ME,$A348,Datpas,"=" &amp; I$1)</f>
        <v>0</v>
      </c>
      <c r="L348" s="19">
        <f>SUMIFS(Qtaa,réf_ME,$A348,Datpas,"=" &amp; L$1)</f>
        <v>0</v>
      </c>
      <c r="O348" s="19">
        <f>SUMIFS(Qtaa,réf_ME,$A348,Datpas,"=" &amp; O$1)</f>
        <v>120</v>
      </c>
      <c r="R348" s="19">
        <f>SUMIFS(Qtaa,réf_ME,$A348,Datpas,"=" &amp; R$1)</f>
        <v>0</v>
      </c>
      <c r="U348" s="19">
        <f>SUMIFS(Qtaa,réf_ME,$A348,Datpas,"=" &amp; U$1)</f>
        <v>0</v>
      </c>
      <c r="X348" s="19">
        <f>SUMIFS(Qtaa,réf_ME,$A348,Datpas,"=" &amp; X$1)</f>
        <v>0</v>
      </c>
    </row>
    <row r="349" spans="1:24" x14ac:dyDescent="0.25">
      <c r="A349">
        <v>1416705</v>
      </c>
      <c r="C349" s="19">
        <f>SUMIFS(Qtaa,réf_ME,$A349,Datpas,"&lt;" &amp; C$1)</f>
        <v>0</v>
      </c>
      <c r="F349" s="19">
        <f>SUMIFS(Qtaa,réf_ME,$A349,Datpas,"=" &amp; F$1)</f>
        <v>600</v>
      </c>
      <c r="I349" s="19">
        <f>SUMIFS(Qtaa,réf_ME,$A349,Datpas,"=" &amp; I$1)</f>
        <v>0</v>
      </c>
      <c r="L349" s="19">
        <f>SUMIFS(Qtaa,réf_ME,$A349,Datpas,"=" &amp; L$1)</f>
        <v>0</v>
      </c>
      <c r="O349" s="19">
        <f>SUMIFS(Qtaa,réf_ME,$A349,Datpas,"=" &amp; O$1)</f>
        <v>0</v>
      </c>
      <c r="R349" s="19">
        <f>SUMIFS(Qtaa,réf_ME,$A349,Datpas,"=" &amp; R$1)</f>
        <v>0</v>
      </c>
      <c r="U349" s="19">
        <f>SUMIFS(Qtaa,réf_ME,$A349,Datpas,"=" &amp; U$1)</f>
        <v>0</v>
      </c>
      <c r="X349" s="19">
        <f>SUMIFS(Qtaa,réf_ME,$A349,Datpas,"=" &amp; X$1)</f>
        <v>0</v>
      </c>
    </row>
    <row r="350" spans="1:24" x14ac:dyDescent="0.25">
      <c r="A350">
        <v>1416806</v>
      </c>
      <c r="C350" s="19">
        <f>SUMIFS(Qtaa,réf_ME,$A350,Datpas,"&lt;" &amp; C$1)</f>
        <v>0</v>
      </c>
      <c r="F350" s="19">
        <f>SUMIFS(Qtaa,réf_ME,$A350,Datpas,"=" &amp; F$1)</f>
        <v>37.051000000000002</v>
      </c>
      <c r="I350" s="19">
        <f>SUMIFS(Qtaa,réf_ME,$A350,Datpas,"=" &amp; I$1)</f>
        <v>0</v>
      </c>
      <c r="L350" s="19">
        <f>SUMIFS(Qtaa,réf_ME,$A350,Datpas,"=" &amp; L$1)</f>
        <v>0</v>
      </c>
      <c r="O350" s="19">
        <f>SUMIFS(Qtaa,réf_ME,$A350,Datpas,"=" &amp; O$1)</f>
        <v>0</v>
      </c>
      <c r="R350" s="19">
        <f>SUMIFS(Qtaa,réf_ME,$A350,Datpas,"=" &amp; R$1)</f>
        <v>0</v>
      </c>
      <c r="U350" s="19">
        <f>SUMIFS(Qtaa,réf_ME,$A350,Datpas,"=" &amp; U$1)</f>
        <v>0</v>
      </c>
      <c r="X350" s="19">
        <f>SUMIFS(Qtaa,réf_ME,$A350,Datpas,"=" &amp; X$1)</f>
        <v>0</v>
      </c>
    </row>
    <row r="351" spans="1:24" x14ac:dyDescent="0.25">
      <c r="A351">
        <v>1416807</v>
      </c>
      <c r="C351" s="19">
        <f>SUMIFS(Qtaa,réf_ME,$A351,Datpas,"&lt;" &amp; C$1)</f>
        <v>0</v>
      </c>
      <c r="F351" s="19">
        <f>SUMIFS(Qtaa,réf_ME,$A351,Datpas,"=" &amp; F$1)</f>
        <v>0</v>
      </c>
      <c r="I351" s="19">
        <f>SUMIFS(Qtaa,réf_ME,$A351,Datpas,"=" &amp; I$1)</f>
        <v>35.904939840000004</v>
      </c>
      <c r="L351" s="19">
        <f>SUMIFS(Qtaa,réf_ME,$A351,Datpas,"=" &amp; L$1)</f>
        <v>0</v>
      </c>
      <c r="O351" s="19">
        <f>SUMIFS(Qtaa,réf_ME,$A351,Datpas,"=" &amp; O$1)</f>
        <v>38.080996799999994</v>
      </c>
      <c r="R351" s="19">
        <f>SUMIFS(Qtaa,réf_ME,$A351,Datpas,"=" &amp; R$1)</f>
        <v>48.194999999999993</v>
      </c>
      <c r="U351" s="19">
        <f>SUMIFS(Qtaa,réf_ME,$A351,Datpas,"=" &amp; U$1)</f>
        <v>0</v>
      </c>
      <c r="X351" s="19">
        <f>SUMIFS(Qtaa,réf_ME,$A351,Datpas,"=" &amp; X$1)</f>
        <v>0</v>
      </c>
    </row>
    <row r="352" spans="1:24" x14ac:dyDescent="0.25">
      <c r="A352">
        <v>1416808</v>
      </c>
      <c r="C352" s="19">
        <f>SUMIFS(Qtaa,réf_ME,$A352,Datpas,"&lt;" &amp; C$1)</f>
        <v>0</v>
      </c>
      <c r="F352" s="19">
        <f>SUMIFS(Qtaa,réf_ME,$A352,Datpas,"=" &amp; F$1)</f>
        <v>0</v>
      </c>
      <c r="I352" s="19">
        <f>SUMIFS(Qtaa,réf_ME,$A352,Datpas,"=" &amp; I$1)</f>
        <v>0</v>
      </c>
      <c r="L352" s="19">
        <f>SUMIFS(Qtaa,réf_ME,$A352,Datpas,"=" &amp; L$1)</f>
        <v>0</v>
      </c>
      <c r="O352" s="19">
        <f>SUMIFS(Qtaa,réf_ME,$A352,Datpas,"=" &amp; O$1)</f>
        <v>0</v>
      </c>
      <c r="R352" s="19">
        <f>SUMIFS(Qtaa,réf_ME,$A352,Datpas,"=" &amp; R$1)</f>
        <v>0</v>
      </c>
      <c r="U352" s="19">
        <f>SUMIFS(Qtaa,réf_ME,$A352,Datpas,"=" &amp; U$1)</f>
        <v>0</v>
      </c>
      <c r="X352" s="19">
        <f>SUMIFS(Qtaa,réf_ME,$A352,Datpas,"=" &amp; X$1)</f>
        <v>0</v>
      </c>
    </row>
    <row r="353" spans="1:24" x14ac:dyDescent="0.25">
      <c r="A353">
        <v>1416811</v>
      </c>
      <c r="C353" s="19">
        <f>SUMIFS(Qtaa,réf_ME,$A353,Datpas,"&lt;" &amp; C$1)</f>
        <v>0</v>
      </c>
      <c r="F353" s="19">
        <f>SUMIFS(Qtaa,réf_ME,$A353,Datpas,"=" &amp; F$1)</f>
        <v>0</v>
      </c>
      <c r="I353" s="19">
        <f>SUMIFS(Qtaa,réf_ME,$A353,Datpas,"=" &amp; I$1)</f>
        <v>0</v>
      </c>
      <c r="L353" s="19">
        <f>SUMIFS(Qtaa,réf_ME,$A353,Datpas,"=" &amp; L$1)</f>
        <v>0</v>
      </c>
      <c r="O353" s="19">
        <f>SUMIFS(Qtaa,réf_ME,$A353,Datpas,"=" &amp; O$1)</f>
        <v>0</v>
      </c>
      <c r="R353" s="19">
        <f>SUMIFS(Qtaa,réf_ME,$A353,Datpas,"=" &amp; R$1)</f>
        <v>0</v>
      </c>
      <c r="U353" s="19">
        <f>SUMIFS(Qtaa,réf_ME,$A353,Datpas,"=" &amp; U$1)</f>
        <v>0</v>
      </c>
      <c r="X353" s="19">
        <f>SUMIFS(Qtaa,réf_ME,$A353,Datpas,"=" &amp; X$1)</f>
        <v>0</v>
      </c>
    </row>
    <row r="354" spans="1:24" x14ac:dyDescent="0.25">
      <c r="A354">
        <v>1416814</v>
      </c>
      <c r="C354" s="19">
        <f>SUMIFS(Qtaa,réf_ME,$A354,Datpas,"&lt;" &amp; C$1)</f>
        <v>0</v>
      </c>
      <c r="F354" s="19">
        <f>SUMIFS(Qtaa,réf_ME,$A354,Datpas,"=" &amp; F$1)</f>
        <v>0</v>
      </c>
      <c r="I354" s="19">
        <f>SUMIFS(Qtaa,réf_ME,$A354,Datpas,"=" &amp; I$1)</f>
        <v>0</v>
      </c>
      <c r="L354" s="19">
        <f>SUMIFS(Qtaa,réf_ME,$A354,Datpas,"=" &amp; L$1)</f>
        <v>0</v>
      </c>
      <c r="O354" s="19">
        <f>SUMIFS(Qtaa,réf_ME,$A354,Datpas,"=" &amp; O$1)</f>
        <v>0</v>
      </c>
      <c r="R354" s="19">
        <f>SUMIFS(Qtaa,réf_ME,$A354,Datpas,"=" &amp; R$1)</f>
        <v>0</v>
      </c>
      <c r="U354" s="19">
        <f>SUMIFS(Qtaa,réf_ME,$A354,Datpas,"=" &amp; U$1)</f>
        <v>0</v>
      </c>
      <c r="X354" s="19">
        <f>SUMIFS(Qtaa,réf_ME,$A354,Datpas,"=" &amp; X$1)</f>
        <v>0</v>
      </c>
    </row>
    <row r="355" spans="1:24" x14ac:dyDescent="0.25">
      <c r="A355">
        <v>1416815</v>
      </c>
      <c r="C355" s="19">
        <f>SUMIFS(Qtaa,réf_ME,$A355,Datpas,"&lt;" &amp; C$1)</f>
        <v>0</v>
      </c>
      <c r="F355" s="19">
        <f>SUMIFS(Qtaa,réf_ME,$A355,Datpas,"=" &amp; F$1)</f>
        <v>0</v>
      </c>
      <c r="I355" s="19">
        <f>SUMIFS(Qtaa,réf_ME,$A355,Datpas,"=" &amp; I$1)</f>
        <v>0</v>
      </c>
      <c r="L355" s="19">
        <f>SUMIFS(Qtaa,réf_ME,$A355,Datpas,"=" &amp; L$1)</f>
        <v>0</v>
      </c>
      <c r="O355" s="19">
        <f>SUMIFS(Qtaa,réf_ME,$A355,Datpas,"=" &amp; O$1)</f>
        <v>0</v>
      </c>
      <c r="R355" s="19">
        <f>SUMIFS(Qtaa,réf_ME,$A355,Datpas,"=" &amp; R$1)</f>
        <v>0</v>
      </c>
      <c r="U355" s="19">
        <f>SUMIFS(Qtaa,réf_ME,$A355,Datpas,"=" &amp; U$1)</f>
        <v>0</v>
      </c>
      <c r="X355" s="19">
        <f>SUMIFS(Qtaa,réf_ME,$A355,Datpas,"=" &amp; X$1)</f>
        <v>0</v>
      </c>
    </row>
    <row r="356" spans="1:24" x14ac:dyDescent="0.25">
      <c r="A356">
        <v>1416817</v>
      </c>
      <c r="C356" s="19">
        <f>SUMIFS(Qtaa,réf_ME,$A356,Datpas,"&lt;" &amp; C$1)</f>
        <v>0</v>
      </c>
      <c r="F356" s="19">
        <f>SUMIFS(Qtaa,réf_ME,$A356,Datpas,"=" &amp; F$1)</f>
        <v>0</v>
      </c>
      <c r="I356" s="19">
        <f>SUMIFS(Qtaa,réf_ME,$A356,Datpas,"=" &amp; I$1)</f>
        <v>0</v>
      </c>
      <c r="L356" s="19">
        <f>SUMIFS(Qtaa,réf_ME,$A356,Datpas,"=" &amp; L$1)</f>
        <v>0</v>
      </c>
      <c r="O356" s="19">
        <f>SUMIFS(Qtaa,réf_ME,$A356,Datpas,"=" &amp; O$1)</f>
        <v>0</v>
      </c>
      <c r="R356" s="19">
        <f>SUMIFS(Qtaa,réf_ME,$A356,Datpas,"=" &amp; R$1)</f>
        <v>0</v>
      </c>
      <c r="U356" s="19">
        <f>SUMIFS(Qtaa,réf_ME,$A356,Datpas,"=" &amp; U$1)</f>
        <v>0</v>
      </c>
      <c r="X356" s="19">
        <f>SUMIFS(Qtaa,réf_ME,$A356,Datpas,"=" &amp; X$1)</f>
        <v>0</v>
      </c>
    </row>
    <row r="357" spans="1:24" x14ac:dyDescent="0.25">
      <c r="A357">
        <v>1416821</v>
      </c>
      <c r="C357" s="19">
        <f>SUMIFS(Qtaa,réf_ME,$A357,Datpas,"&lt;" &amp; C$1)</f>
        <v>0</v>
      </c>
      <c r="F357" s="19">
        <f>SUMIFS(Qtaa,réf_ME,$A357,Datpas,"=" &amp; F$1)</f>
        <v>0</v>
      </c>
      <c r="I357" s="19">
        <f>SUMIFS(Qtaa,réf_ME,$A357,Datpas,"=" &amp; I$1)</f>
        <v>0</v>
      </c>
      <c r="L357" s="19">
        <f>SUMIFS(Qtaa,réf_ME,$A357,Datpas,"=" &amp; L$1)</f>
        <v>1880</v>
      </c>
      <c r="O357" s="19">
        <f>SUMIFS(Qtaa,réf_ME,$A357,Datpas,"=" &amp; O$1)</f>
        <v>5952</v>
      </c>
      <c r="R357" s="19">
        <f>SUMIFS(Qtaa,réf_ME,$A357,Datpas,"=" &amp; R$1)</f>
        <v>0</v>
      </c>
      <c r="U357" s="19">
        <f>SUMIFS(Qtaa,réf_ME,$A357,Datpas,"=" &amp; U$1)</f>
        <v>0</v>
      </c>
      <c r="X357" s="19">
        <f>SUMIFS(Qtaa,réf_ME,$A357,Datpas,"=" &amp; X$1)</f>
        <v>0</v>
      </c>
    </row>
    <row r="358" spans="1:24" x14ac:dyDescent="0.25">
      <c r="A358">
        <v>1416822</v>
      </c>
      <c r="C358" s="19">
        <f>SUMIFS(Qtaa,réf_ME,$A358,Datpas,"&lt;" &amp; C$1)</f>
        <v>0</v>
      </c>
      <c r="F358" s="19">
        <f>SUMIFS(Qtaa,réf_ME,$A358,Datpas,"=" &amp; F$1)</f>
        <v>0</v>
      </c>
      <c r="I358" s="19">
        <f>SUMIFS(Qtaa,réf_ME,$A358,Datpas,"=" &amp; I$1)</f>
        <v>0</v>
      </c>
      <c r="L358" s="19">
        <f>SUMIFS(Qtaa,réf_ME,$A358,Datpas,"=" &amp; L$1)</f>
        <v>1880</v>
      </c>
      <c r="O358" s="19">
        <f>SUMIFS(Qtaa,réf_ME,$A358,Datpas,"=" &amp; O$1)</f>
        <v>5952</v>
      </c>
      <c r="R358" s="19">
        <f>SUMIFS(Qtaa,réf_ME,$A358,Datpas,"=" &amp; R$1)</f>
        <v>0</v>
      </c>
      <c r="U358" s="19">
        <f>SUMIFS(Qtaa,réf_ME,$A358,Datpas,"=" &amp; U$1)</f>
        <v>0</v>
      </c>
      <c r="X358" s="19">
        <f>SUMIFS(Qtaa,réf_ME,$A358,Datpas,"=" &amp; X$1)</f>
        <v>0</v>
      </c>
    </row>
    <row r="359" spans="1:24" x14ac:dyDescent="0.25">
      <c r="A359">
        <v>1417022</v>
      </c>
      <c r="C359" s="19">
        <f>SUMIFS(Qtaa,réf_ME,$A359,Datpas,"&lt;" &amp; C$1)</f>
        <v>0</v>
      </c>
      <c r="F359" s="19">
        <f>SUMIFS(Qtaa,réf_ME,$A359,Datpas,"=" &amp; F$1)</f>
        <v>0</v>
      </c>
      <c r="I359" s="19">
        <f>SUMIFS(Qtaa,réf_ME,$A359,Datpas,"=" &amp; I$1)</f>
        <v>0</v>
      </c>
      <c r="L359" s="19">
        <f>SUMIFS(Qtaa,réf_ME,$A359,Datpas,"=" &amp; L$1)</f>
        <v>0</v>
      </c>
      <c r="O359" s="19">
        <f>SUMIFS(Qtaa,réf_ME,$A359,Datpas,"=" &amp; O$1)</f>
        <v>0</v>
      </c>
      <c r="R359" s="19">
        <f>SUMIFS(Qtaa,réf_ME,$A359,Datpas,"=" &amp; R$1)</f>
        <v>0</v>
      </c>
      <c r="U359" s="19">
        <f>SUMIFS(Qtaa,réf_ME,$A359,Datpas,"=" &amp; U$1)</f>
        <v>0</v>
      </c>
      <c r="X359" s="19">
        <f>SUMIFS(Qtaa,réf_ME,$A359,Datpas,"=" &amp; X$1)</f>
        <v>0</v>
      </c>
    </row>
    <row r="360" spans="1:24" x14ac:dyDescent="0.25">
      <c r="A360">
        <v>1417025</v>
      </c>
      <c r="C360" s="19">
        <f>SUMIFS(Qtaa,réf_ME,$A360,Datpas,"&lt;" &amp; C$1)</f>
        <v>0</v>
      </c>
      <c r="F360" s="19">
        <f>SUMIFS(Qtaa,réf_ME,$A360,Datpas,"=" &amp; F$1)</f>
        <v>0</v>
      </c>
      <c r="I360" s="19">
        <f>SUMIFS(Qtaa,réf_ME,$A360,Datpas,"=" &amp; I$1)</f>
        <v>0</v>
      </c>
      <c r="L360" s="19">
        <f>SUMIFS(Qtaa,réf_ME,$A360,Datpas,"=" &amp; L$1)</f>
        <v>0</v>
      </c>
      <c r="O360" s="19">
        <f>SUMIFS(Qtaa,réf_ME,$A360,Datpas,"=" &amp; O$1)</f>
        <v>840</v>
      </c>
      <c r="R360" s="19">
        <f>SUMIFS(Qtaa,réf_ME,$A360,Datpas,"=" &amp; R$1)</f>
        <v>0</v>
      </c>
      <c r="U360" s="19">
        <f>SUMIFS(Qtaa,réf_ME,$A360,Datpas,"=" &amp; U$1)</f>
        <v>0</v>
      </c>
      <c r="X360" s="19">
        <f>SUMIFS(Qtaa,réf_ME,$A360,Datpas,"=" &amp; X$1)</f>
        <v>0</v>
      </c>
    </row>
    <row r="361" spans="1:24" x14ac:dyDescent="0.25">
      <c r="A361">
        <v>1417026</v>
      </c>
      <c r="C361" s="19">
        <f>SUMIFS(Qtaa,réf_ME,$A361,Datpas,"&lt;" &amp; C$1)</f>
        <v>0</v>
      </c>
      <c r="F361" s="19">
        <f>SUMIFS(Qtaa,réf_ME,$A361,Datpas,"=" &amp; F$1)</f>
        <v>0</v>
      </c>
      <c r="I361" s="19">
        <f>SUMIFS(Qtaa,réf_ME,$A361,Datpas,"=" &amp; I$1)</f>
        <v>0</v>
      </c>
      <c r="L361" s="19">
        <f>SUMIFS(Qtaa,réf_ME,$A361,Datpas,"=" &amp; L$1)</f>
        <v>0</v>
      </c>
      <c r="O361" s="19">
        <f>SUMIFS(Qtaa,réf_ME,$A361,Datpas,"=" &amp; O$1)</f>
        <v>0</v>
      </c>
      <c r="R361" s="19">
        <f>SUMIFS(Qtaa,réf_ME,$A361,Datpas,"=" &amp; R$1)</f>
        <v>1000</v>
      </c>
      <c r="U361" s="19">
        <f>SUMIFS(Qtaa,réf_ME,$A361,Datpas,"=" &amp; U$1)</f>
        <v>0</v>
      </c>
      <c r="X361" s="19">
        <f>SUMIFS(Qtaa,réf_ME,$A361,Datpas,"=" &amp; X$1)</f>
        <v>0</v>
      </c>
    </row>
    <row r="362" spans="1:24" x14ac:dyDescent="0.25">
      <c r="A362">
        <v>1417028</v>
      </c>
      <c r="C362" s="19">
        <f>SUMIFS(Qtaa,réf_ME,$A362,Datpas,"&lt;" &amp; C$1)</f>
        <v>0</v>
      </c>
      <c r="F362" s="19">
        <f>SUMIFS(Qtaa,réf_ME,$A362,Datpas,"=" &amp; F$1)</f>
        <v>0</v>
      </c>
      <c r="I362" s="19">
        <f>SUMIFS(Qtaa,réf_ME,$A362,Datpas,"=" &amp; I$1)</f>
        <v>792</v>
      </c>
      <c r="L362" s="19">
        <f>SUMIFS(Qtaa,réf_ME,$A362,Datpas,"=" &amp; L$1)</f>
        <v>0</v>
      </c>
      <c r="O362" s="19">
        <f>SUMIFS(Qtaa,réf_ME,$A362,Datpas,"=" &amp; O$1)</f>
        <v>0</v>
      </c>
      <c r="R362" s="19">
        <f>SUMIFS(Qtaa,réf_ME,$A362,Datpas,"=" &amp; R$1)</f>
        <v>0</v>
      </c>
      <c r="U362" s="19">
        <f>SUMIFS(Qtaa,réf_ME,$A362,Datpas,"=" &amp; U$1)</f>
        <v>0</v>
      </c>
      <c r="X362" s="19">
        <f>SUMIFS(Qtaa,réf_ME,$A362,Datpas,"=" &amp; X$1)</f>
        <v>0</v>
      </c>
    </row>
    <row r="363" spans="1:24" x14ac:dyDescent="0.25">
      <c r="A363">
        <v>1417031</v>
      </c>
      <c r="C363" s="19">
        <f>SUMIFS(Qtaa,réf_ME,$A363,Datpas,"&lt;" &amp; C$1)</f>
        <v>0</v>
      </c>
      <c r="F363" s="19">
        <f>SUMIFS(Qtaa,réf_ME,$A363,Datpas,"=" &amp; F$1)</f>
        <v>0</v>
      </c>
      <c r="I363" s="19">
        <f>SUMIFS(Qtaa,réf_ME,$A363,Datpas,"=" &amp; I$1)</f>
        <v>0</v>
      </c>
      <c r="L363" s="19">
        <f>SUMIFS(Qtaa,réf_ME,$A363,Datpas,"=" &amp; L$1)</f>
        <v>0</v>
      </c>
      <c r="O363" s="19">
        <f>SUMIFS(Qtaa,réf_ME,$A363,Datpas,"=" &amp; O$1)</f>
        <v>0</v>
      </c>
      <c r="R363" s="19">
        <f>SUMIFS(Qtaa,réf_ME,$A363,Datpas,"=" &amp; R$1)</f>
        <v>0</v>
      </c>
      <c r="U363" s="19">
        <f>SUMIFS(Qtaa,réf_ME,$A363,Datpas,"=" &amp; U$1)</f>
        <v>0</v>
      </c>
      <c r="X363" s="19">
        <f>SUMIFS(Qtaa,réf_ME,$A363,Datpas,"=" &amp; X$1)</f>
        <v>0</v>
      </c>
    </row>
    <row r="364" spans="1:24" x14ac:dyDescent="0.25">
      <c r="A364">
        <v>1417039</v>
      </c>
      <c r="C364" s="19">
        <f>SUMIFS(Qtaa,réf_ME,$A364,Datpas,"&lt;" &amp; C$1)</f>
        <v>0</v>
      </c>
      <c r="F364" s="19">
        <f>SUMIFS(Qtaa,réf_ME,$A364,Datpas,"=" &amp; F$1)</f>
        <v>800</v>
      </c>
      <c r="I364" s="19">
        <f>SUMIFS(Qtaa,réf_ME,$A364,Datpas,"=" &amp; I$1)</f>
        <v>0</v>
      </c>
      <c r="L364" s="19">
        <f>SUMIFS(Qtaa,réf_ME,$A364,Datpas,"=" &amp; L$1)</f>
        <v>0</v>
      </c>
      <c r="O364" s="19">
        <f>SUMIFS(Qtaa,réf_ME,$A364,Datpas,"=" &amp; O$1)</f>
        <v>0</v>
      </c>
      <c r="R364" s="19">
        <f>SUMIFS(Qtaa,réf_ME,$A364,Datpas,"=" &amp; R$1)</f>
        <v>0</v>
      </c>
      <c r="U364" s="19">
        <f>SUMIFS(Qtaa,réf_ME,$A364,Datpas,"=" &amp; U$1)</f>
        <v>0</v>
      </c>
      <c r="X364" s="19">
        <f>SUMIFS(Qtaa,réf_ME,$A364,Datpas,"=" &amp; X$1)</f>
        <v>0</v>
      </c>
    </row>
    <row r="365" spans="1:24" x14ac:dyDescent="0.25">
      <c r="A365">
        <v>1417059</v>
      </c>
      <c r="C365" s="19">
        <f>SUMIFS(Qtaa,réf_ME,$A365,Datpas,"&lt;" &amp; C$1)</f>
        <v>0</v>
      </c>
      <c r="F365" s="19">
        <f>SUMIFS(Qtaa,réf_ME,$A365,Datpas,"=" &amp; F$1)</f>
        <v>200</v>
      </c>
      <c r="I365" s="19">
        <f>SUMIFS(Qtaa,réf_ME,$A365,Datpas,"=" &amp; I$1)</f>
        <v>0</v>
      </c>
      <c r="L365" s="19">
        <f>SUMIFS(Qtaa,réf_ME,$A365,Datpas,"=" &amp; L$1)</f>
        <v>0</v>
      </c>
      <c r="O365" s="19">
        <f>SUMIFS(Qtaa,réf_ME,$A365,Datpas,"=" &amp; O$1)</f>
        <v>0</v>
      </c>
      <c r="R365" s="19">
        <f>SUMIFS(Qtaa,réf_ME,$A365,Datpas,"=" &amp; R$1)</f>
        <v>0</v>
      </c>
      <c r="U365" s="19">
        <f>SUMIFS(Qtaa,réf_ME,$A365,Datpas,"=" &amp; U$1)</f>
        <v>0</v>
      </c>
      <c r="X365" s="19">
        <f>SUMIFS(Qtaa,réf_ME,$A365,Datpas,"=" &amp; X$1)</f>
        <v>0</v>
      </c>
    </row>
    <row r="366" spans="1:24" x14ac:dyDescent="0.25">
      <c r="A366">
        <v>1417061</v>
      </c>
      <c r="C366" s="19">
        <f>SUMIFS(Qtaa,réf_ME,$A366,Datpas,"&lt;" &amp; C$1)</f>
        <v>0</v>
      </c>
      <c r="F366" s="19">
        <f>SUMIFS(Qtaa,réf_ME,$A366,Datpas,"=" &amp; F$1)</f>
        <v>0</v>
      </c>
      <c r="I366" s="19">
        <f>SUMIFS(Qtaa,réf_ME,$A366,Datpas,"=" &amp; I$1)</f>
        <v>0</v>
      </c>
      <c r="L366" s="19">
        <f>SUMIFS(Qtaa,réf_ME,$A366,Datpas,"=" &amp; L$1)</f>
        <v>0</v>
      </c>
      <c r="O366" s="19">
        <f>SUMIFS(Qtaa,réf_ME,$A366,Datpas,"=" &amp; O$1)</f>
        <v>0</v>
      </c>
      <c r="R366" s="19">
        <f>SUMIFS(Qtaa,réf_ME,$A366,Datpas,"=" &amp; R$1)</f>
        <v>0</v>
      </c>
      <c r="U366" s="19">
        <f>SUMIFS(Qtaa,réf_ME,$A366,Datpas,"=" &amp; U$1)</f>
        <v>0</v>
      </c>
      <c r="X366" s="19">
        <f>SUMIFS(Qtaa,réf_ME,$A366,Datpas,"=" &amp; X$1)</f>
        <v>0</v>
      </c>
    </row>
    <row r="367" spans="1:24" x14ac:dyDescent="0.25">
      <c r="A367">
        <v>1417172</v>
      </c>
      <c r="C367" s="19">
        <f>SUMIFS(Qtaa,réf_ME,$A367,Datpas,"&lt;" &amp; C$1)</f>
        <v>0</v>
      </c>
      <c r="F367" s="19">
        <f>SUMIFS(Qtaa,réf_ME,$A367,Datpas,"=" &amp; F$1)</f>
        <v>0</v>
      </c>
      <c r="I367" s="19">
        <f>SUMIFS(Qtaa,réf_ME,$A367,Datpas,"=" &amp; I$1)</f>
        <v>76.982399999999998</v>
      </c>
      <c r="L367" s="19">
        <f>SUMIFS(Qtaa,réf_ME,$A367,Datpas,"=" &amp; L$1)</f>
        <v>0</v>
      </c>
      <c r="O367" s="19">
        <f>SUMIFS(Qtaa,réf_ME,$A367,Datpas,"=" &amp; O$1)</f>
        <v>0</v>
      </c>
      <c r="R367" s="19">
        <f>SUMIFS(Qtaa,réf_ME,$A367,Datpas,"=" &amp; R$1)</f>
        <v>0</v>
      </c>
      <c r="U367" s="19">
        <f>SUMIFS(Qtaa,réf_ME,$A367,Datpas,"=" &amp; U$1)</f>
        <v>0</v>
      </c>
      <c r="X367" s="19">
        <f>SUMIFS(Qtaa,réf_ME,$A367,Datpas,"=" &amp; X$1)</f>
        <v>0</v>
      </c>
    </row>
    <row r="368" spans="1:24" x14ac:dyDescent="0.25">
      <c r="A368">
        <v>1417178</v>
      </c>
      <c r="C368" s="19">
        <f>SUMIFS(Qtaa,réf_ME,$A368,Datpas,"&lt;" &amp; C$1)</f>
        <v>0</v>
      </c>
      <c r="F368" s="19">
        <f>SUMIFS(Qtaa,réf_ME,$A368,Datpas,"=" &amp; F$1)</f>
        <v>0</v>
      </c>
      <c r="I368" s="19">
        <f>SUMIFS(Qtaa,réf_ME,$A368,Datpas,"=" &amp; I$1)</f>
        <v>1920</v>
      </c>
      <c r="L368" s="19">
        <f>SUMIFS(Qtaa,réf_ME,$A368,Datpas,"=" &amp; L$1)</f>
        <v>0</v>
      </c>
      <c r="O368" s="19">
        <f>SUMIFS(Qtaa,réf_ME,$A368,Datpas,"=" &amp; O$1)</f>
        <v>0</v>
      </c>
      <c r="R368" s="19">
        <f>SUMIFS(Qtaa,réf_ME,$A368,Datpas,"=" &amp; R$1)</f>
        <v>0</v>
      </c>
      <c r="U368" s="19">
        <f>SUMIFS(Qtaa,réf_ME,$A368,Datpas,"=" &amp; U$1)</f>
        <v>0</v>
      </c>
      <c r="X368" s="19">
        <f>SUMIFS(Qtaa,réf_ME,$A368,Datpas,"=" &amp; X$1)</f>
        <v>0</v>
      </c>
    </row>
    <row r="369" spans="1:24" x14ac:dyDescent="0.25">
      <c r="A369">
        <v>1418012</v>
      </c>
      <c r="C369" s="19">
        <f>SUMIFS(Qtaa,réf_ME,$A369,Datpas,"&lt;" &amp; C$1)</f>
        <v>0</v>
      </c>
      <c r="F369" s="19">
        <f>SUMIFS(Qtaa,réf_ME,$A369,Datpas,"=" &amp; F$1)</f>
        <v>0</v>
      </c>
      <c r="I369" s="19">
        <f>SUMIFS(Qtaa,réf_ME,$A369,Datpas,"=" &amp; I$1)</f>
        <v>0</v>
      </c>
      <c r="L369" s="19">
        <f>SUMIFS(Qtaa,réf_ME,$A369,Datpas,"=" &amp; L$1)</f>
        <v>31.985436</v>
      </c>
      <c r="O369" s="19">
        <f>SUMIFS(Qtaa,réf_ME,$A369,Datpas,"=" &amp; O$1)</f>
        <v>0</v>
      </c>
      <c r="R369" s="19">
        <f>SUMIFS(Qtaa,réf_ME,$A369,Datpas,"=" &amp; R$1)</f>
        <v>0</v>
      </c>
      <c r="U369" s="19">
        <f>SUMIFS(Qtaa,réf_ME,$A369,Datpas,"=" &amp; U$1)</f>
        <v>0</v>
      </c>
      <c r="X369" s="19">
        <f>SUMIFS(Qtaa,réf_ME,$A369,Datpas,"=" &amp; X$1)</f>
        <v>0</v>
      </c>
    </row>
    <row r="370" spans="1:24" x14ac:dyDescent="0.25">
      <c r="A370">
        <v>1418013</v>
      </c>
      <c r="C370" s="19">
        <f>SUMIFS(Qtaa,réf_ME,$A370,Datpas,"&lt;" &amp; C$1)</f>
        <v>0</v>
      </c>
      <c r="F370" s="19">
        <f>SUMIFS(Qtaa,réf_ME,$A370,Datpas,"=" &amp; F$1)</f>
        <v>0</v>
      </c>
      <c r="I370" s="19">
        <f>SUMIFS(Qtaa,réf_ME,$A370,Datpas,"=" &amp; I$1)</f>
        <v>0</v>
      </c>
      <c r="L370" s="19">
        <f>SUMIFS(Qtaa,réf_ME,$A370,Datpas,"=" &amp; L$1)</f>
        <v>0</v>
      </c>
      <c r="O370" s="19">
        <f>SUMIFS(Qtaa,réf_ME,$A370,Datpas,"=" &amp; O$1)</f>
        <v>0</v>
      </c>
      <c r="R370" s="19">
        <f>SUMIFS(Qtaa,réf_ME,$A370,Datpas,"=" &amp; R$1)</f>
        <v>0</v>
      </c>
      <c r="U370" s="19">
        <f>SUMIFS(Qtaa,réf_ME,$A370,Datpas,"=" &amp; U$1)</f>
        <v>0</v>
      </c>
      <c r="X370" s="19">
        <f>SUMIFS(Qtaa,réf_ME,$A370,Datpas,"=" &amp; X$1)</f>
        <v>0</v>
      </c>
    </row>
    <row r="371" spans="1:24" x14ac:dyDescent="0.25">
      <c r="A371">
        <v>1418015</v>
      </c>
      <c r="C371" s="19">
        <f>SUMIFS(Qtaa,réf_ME,$A371,Datpas,"&lt;" &amp; C$1)</f>
        <v>0</v>
      </c>
      <c r="F371" s="19">
        <f>SUMIFS(Qtaa,réf_ME,$A371,Datpas,"=" &amp; F$1)</f>
        <v>200</v>
      </c>
      <c r="I371" s="19">
        <f>SUMIFS(Qtaa,réf_ME,$A371,Datpas,"=" &amp; I$1)</f>
        <v>132</v>
      </c>
      <c r="L371" s="19">
        <f>SUMIFS(Qtaa,réf_ME,$A371,Datpas,"=" &amp; L$1)</f>
        <v>0</v>
      </c>
      <c r="O371" s="19">
        <f>SUMIFS(Qtaa,réf_ME,$A371,Datpas,"=" &amp; O$1)</f>
        <v>140</v>
      </c>
      <c r="R371" s="19">
        <f>SUMIFS(Qtaa,réf_ME,$A371,Datpas,"=" &amp; R$1)</f>
        <v>200</v>
      </c>
      <c r="U371" s="19">
        <f>SUMIFS(Qtaa,réf_ME,$A371,Datpas,"=" &amp; U$1)</f>
        <v>0</v>
      </c>
      <c r="X371" s="19">
        <f>SUMIFS(Qtaa,réf_ME,$A371,Datpas,"=" &amp; X$1)</f>
        <v>0</v>
      </c>
    </row>
    <row r="372" spans="1:24" x14ac:dyDescent="0.25">
      <c r="A372">
        <v>1418017</v>
      </c>
      <c r="C372" s="19">
        <f>SUMIFS(Qtaa,réf_ME,$A372,Datpas,"&lt;" &amp; C$1)</f>
        <v>0</v>
      </c>
      <c r="F372" s="19">
        <f>SUMIFS(Qtaa,réf_ME,$A372,Datpas,"=" &amp; F$1)</f>
        <v>200</v>
      </c>
      <c r="I372" s="19">
        <f>SUMIFS(Qtaa,réf_ME,$A372,Datpas,"=" &amp; I$1)</f>
        <v>132</v>
      </c>
      <c r="L372" s="19">
        <f>SUMIFS(Qtaa,réf_ME,$A372,Datpas,"=" &amp; L$1)</f>
        <v>0</v>
      </c>
      <c r="O372" s="19">
        <f>SUMIFS(Qtaa,réf_ME,$A372,Datpas,"=" &amp; O$1)</f>
        <v>140</v>
      </c>
      <c r="R372" s="19">
        <f>SUMIFS(Qtaa,réf_ME,$A372,Datpas,"=" &amp; R$1)</f>
        <v>0</v>
      </c>
      <c r="U372" s="19">
        <f>SUMIFS(Qtaa,réf_ME,$A372,Datpas,"=" &amp; U$1)</f>
        <v>0</v>
      </c>
      <c r="X372" s="19">
        <f>SUMIFS(Qtaa,réf_ME,$A372,Datpas,"=" &amp; X$1)</f>
        <v>0</v>
      </c>
    </row>
    <row r="373" spans="1:24" x14ac:dyDescent="0.25">
      <c r="A373">
        <v>1418021</v>
      </c>
      <c r="C373" s="19">
        <f>SUMIFS(Qtaa,réf_ME,$A373,Datpas,"&lt;" &amp; C$1)</f>
        <v>0</v>
      </c>
      <c r="F373" s="19">
        <f>SUMIFS(Qtaa,réf_ME,$A373,Datpas,"=" &amp; F$1)</f>
        <v>0</v>
      </c>
      <c r="I373" s="19">
        <f>SUMIFS(Qtaa,réf_ME,$A373,Datpas,"=" &amp; I$1)</f>
        <v>0</v>
      </c>
      <c r="L373" s="19">
        <f>SUMIFS(Qtaa,réf_ME,$A373,Datpas,"=" &amp; L$1)</f>
        <v>0</v>
      </c>
      <c r="O373" s="19">
        <f>SUMIFS(Qtaa,réf_ME,$A373,Datpas,"=" &amp; O$1)</f>
        <v>0</v>
      </c>
      <c r="R373" s="19">
        <f>SUMIFS(Qtaa,réf_ME,$A373,Datpas,"=" &amp; R$1)</f>
        <v>200</v>
      </c>
      <c r="U373" s="19">
        <f>SUMIFS(Qtaa,réf_ME,$A373,Datpas,"=" &amp; U$1)</f>
        <v>0</v>
      </c>
      <c r="X373" s="19">
        <f>SUMIFS(Qtaa,réf_ME,$A373,Datpas,"=" &amp; X$1)</f>
        <v>0</v>
      </c>
    </row>
    <row r="374" spans="1:24" x14ac:dyDescent="0.25">
      <c r="A374">
        <v>1418022</v>
      </c>
      <c r="C374" s="19">
        <f>SUMIFS(Qtaa,réf_ME,$A374,Datpas,"&lt;" &amp; C$1)</f>
        <v>0</v>
      </c>
      <c r="F374" s="19">
        <f>SUMIFS(Qtaa,réf_ME,$A374,Datpas,"=" &amp; F$1)</f>
        <v>0</v>
      </c>
      <c r="I374" s="19">
        <f>SUMIFS(Qtaa,réf_ME,$A374,Datpas,"=" &amp; I$1)</f>
        <v>0</v>
      </c>
      <c r="L374" s="19">
        <f>SUMIFS(Qtaa,réf_ME,$A374,Datpas,"=" &amp; L$1)</f>
        <v>0</v>
      </c>
      <c r="O374" s="19">
        <f>SUMIFS(Qtaa,réf_ME,$A374,Datpas,"=" &amp; O$1)</f>
        <v>0</v>
      </c>
      <c r="R374" s="19">
        <f>SUMIFS(Qtaa,réf_ME,$A374,Datpas,"=" &amp; R$1)</f>
        <v>0</v>
      </c>
      <c r="U374" s="19">
        <f>SUMIFS(Qtaa,réf_ME,$A374,Datpas,"=" &amp; U$1)</f>
        <v>0</v>
      </c>
      <c r="X374" s="19">
        <f>SUMIFS(Qtaa,réf_ME,$A374,Datpas,"=" &amp; X$1)</f>
        <v>0</v>
      </c>
    </row>
    <row r="375" spans="1:24" x14ac:dyDescent="0.25">
      <c r="A375">
        <v>1418023</v>
      </c>
      <c r="C375" s="19">
        <f>SUMIFS(Qtaa,réf_ME,$A375,Datpas,"&lt;" &amp; C$1)</f>
        <v>0</v>
      </c>
      <c r="F375" s="19">
        <f>SUMIFS(Qtaa,réf_ME,$A375,Datpas,"=" &amp; F$1)</f>
        <v>0</v>
      </c>
      <c r="I375" s="19">
        <f>SUMIFS(Qtaa,réf_ME,$A375,Datpas,"=" &amp; I$1)</f>
        <v>0</v>
      </c>
      <c r="L375" s="19">
        <f>SUMIFS(Qtaa,réf_ME,$A375,Datpas,"=" &amp; L$1)</f>
        <v>0</v>
      </c>
      <c r="O375" s="19">
        <f>SUMIFS(Qtaa,réf_ME,$A375,Datpas,"=" &amp; O$1)</f>
        <v>0</v>
      </c>
      <c r="R375" s="19">
        <f>SUMIFS(Qtaa,réf_ME,$A375,Datpas,"=" &amp; R$1)</f>
        <v>0</v>
      </c>
      <c r="U375" s="19">
        <f>SUMIFS(Qtaa,réf_ME,$A375,Datpas,"=" &amp; U$1)</f>
        <v>0</v>
      </c>
      <c r="X375" s="19">
        <f>SUMIFS(Qtaa,réf_ME,$A375,Datpas,"=" &amp; X$1)</f>
        <v>0</v>
      </c>
    </row>
    <row r="376" spans="1:24" x14ac:dyDescent="0.25">
      <c r="A376">
        <v>1418026</v>
      </c>
      <c r="C376" s="19">
        <f>SUMIFS(Qtaa,réf_ME,$A376,Datpas,"&lt;" &amp; C$1)</f>
        <v>0</v>
      </c>
      <c r="F376" s="19">
        <f>SUMIFS(Qtaa,réf_ME,$A376,Datpas,"=" &amp; F$1)</f>
        <v>0</v>
      </c>
      <c r="I376" s="19">
        <f>SUMIFS(Qtaa,réf_ME,$A376,Datpas,"=" &amp; I$1)</f>
        <v>0</v>
      </c>
      <c r="L376" s="19">
        <f>SUMIFS(Qtaa,réf_ME,$A376,Datpas,"=" &amp; L$1)</f>
        <v>0</v>
      </c>
      <c r="O376" s="19">
        <f>SUMIFS(Qtaa,réf_ME,$A376,Datpas,"=" &amp; O$1)</f>
        <v>0</v>
      </c>
      <c r="R376" s="19">
        <f>SUMIFS(Qtaa,réf_ME,$A376,Datpas,"=" &amp; R$1)</f>
        <v>0</v>
      </c>
      <c r="U376" s="19">
        <f>SUMIFS(Qtaa,réf_ME,$A376,Datpas,"=" &amp; U$1)</f>
        <v>0</v>
      </c>
      <c r="X376" s="19">
        <f>SUMIFS(Qtaa,réf_ME,$A376,Datpas,"=" &amp; X$1)</f>
        <v>0</v>
      </c>
    </row>
    <row r="377" spans="1:24" x14ac:dyDescent="0.25">
      <c r="A377">
        <v>1418029</v>
      </c>
      <c r="C377" s="19">
        <f>SUMIFS(Qtaa,réf_ME,$A377,Datpas,"&lt;" &amp; C$1)</f>
        <v>0</v>
      </c>
      <c r="F377" s="19">
        <f>SUMIFS(Qtaa,réf_ME,$A377,Datpas,"=" &amp; F$1)</f>
        <v>0</v>
      </c>
      <c r="I377" s="19">
        <f>SUMIFS(Qtaa,réf_ME,$A377,Datpas,"=" &amp; I$1)</f>
        <v>0</v>
      </c>
      <c r="L377" s="19">
        <f>SUMIFS(Qtaa,réf_ME,$A377,Datpas,"=" &amp; L$1)</f>
        <v>0</v>
      </c>
      <c r="O377" s="19">
        <f>SUMIFS(Qtaa,réf_ME,$A377,Datpas,"=" &amp; O$1)</f>
        <v>0</v>
      </c>
      <c r="R377" s="19">
        <f>SUMIFS(Qtaa,réf_ME,$A377,Datpas,"=" &amp; R$1)</f>
        <v>0</v>
      </c>
      <c r="U377" s="19">
        <f>SUMIFS(Qtaa,réf_ME,$A377,Datpas,"=" &amp; U$1)</f>
        <v>0</v>
      </c>
      <c r="X377" s="19">
        <f>SUMIFS(Qtaa,réf_ME,$A377,Datpas,"=" &amp; X$1)</f>
        <v>0</v>
      </c>
    </row>
    <row r="378" spans="1:24" x14ac:dyDescent="0.25">
      <c r="A378">
        <v>1418053</v>
      </c>
      <c r="C378" s="19">
        <f>SUMIFS(Qtaa,réf_ME,$A378,Datpas,"&lt;" &amp; C$1)</f>
        <v>0</v>
      </c>
      <c r="F378" s="19">
        <f>SUMIFS(Qtaa,réf_ME,$A378,Datpas,"=" &amp; F$1)</f>
        <v>0</v>
      </c>
      <c r="I378" s="19">
        <f>SUMIFS(Qtaa,réf_ME,$A378,Datpas,"=" &amp; I$1)</f>
        <v>0</v>
      </c>
      <c r="L378" s="19">
        <f>SUMIFS(Qtaa,réf_ME,$A378,Datpas,"=" &amp; L$1)</f>
        <v>280</v>
      </c>
      <c r="O378" s="19">
        <f>SUMIFS(Qtaa,réf_ME,$A378,Datpas,"=" &amp; O$1)</f>
        <v>0</v>
      </c>
      <c r="R378" s="19">
        <f>SUMIFS(Qtaa,réf_ME,$A378,Datpas,"=" &amp; R$1)</f>
        <v>0</v>
      </c>
      <c r="U378" s="19">
        <f>SUMIFS(Qtaa,réf_ME,$A378,Datpas,"=" &amp; U$1)</f>
        <v>0</v>
      </c>
      <c r="X378" s="19">
        <f>SUMIFS(Qtaa,réf_ME,$A378,Datpas,"=" &amp; X$1)</f>
        <v>0</v>
      </c>
    </row>
    <row r="379" spans="1:24" x14ac:dyDescent="0.25">
      <c r="A379">
        <v>1418054</v>
      </c>
      <c r="C379" s="19">
        <f>SUMIFS(Qtaa,réf_ME,$A379,Datpas,"&lt;" &amp; C$1)</f>
        <v>0</v>
      </c>
      <c r="F379" s="19">
        <f>SUMIFS(Qtaa,réf_ME,$A379,Datpas,"=" &amp; F$1)</f>
        <v>0</v>
      </c>
      <c r="I379" s="19">
        <f>SUMIFS(Qtaa,réf_ME,$A379,Datpas,"=" &amp; I$1)</f>
        <v>0</v>
      </c>
      <c r="L379" s="19">
        <f>SUMIFS(Qtaa,réf_ME,$A379,Datpas,"=" &amp; L$1)</f>
        <v>280</v>
      </c>
      <c r="O379" s="19">
        <f>SUMIFS(Qtaa,réf_ME,$A379,Datpas,"=" &amp; O$1)</f>
        <v>0</v>
      </c>
      <c r="R379" s="19">
        <f>SUMIFS(Qtaa,réf_ME,$A379,Datpas,"=" &amp; R$1)</f>
        <v>0</v>
      </c>
      <c r="U379" s="19">
        <f>SUMIFS(Qtaa,réf_ME,$A379,Datpas,"=" &amp; U$1)</f>
        <v>0</v>
      </c>
      <c r="X379" s="19">
        <f>SUMIFS(Qtaa,réf_ME,$A379,Datpas,"=" &amp; X$1)</f>
        <v>0</v>
      </c>
    </row>
    <row r="380" spans="1:24" x14ac:dyDescent="0.25">
      <c r="A380">
        <v>1418170</v>
      </c>
      <c r="C380" s="19">
        <f>SUMIFS(Qtaa,réf_ME,$A380,Datpas,"&lt;" &amp; C$1)</f>
        <v>0</v>
      </c>
      <c r="F380" s="19">
        <f>SUMIFS(Qtaa,réf_ME,$A380,Datpas,"=" &amp; F$1)</f>
        <v>0</v>
      </c>
      <c r="I380" s="19">
        <f>SUMIFS(Qtaa,réf_ME,$A380,Datpas,"=" &amp; I$1)</f>
        <v>720</v>
      </c>
      <c r="L380" s="19">
        <f>SUMIFS(Qtaa,réf_ME,$A380,Datpas,"=" &amp; L$1)</f>
        <v>0</v>
      </c>
      <c r="O380" s="19">
        <f>SUMIFS(Qtaa,réf_ME,$A380,Datpas,"=" &amp; O$1)</f>
        <v>0</v>
      </c>
      <c r="R380" s="19">
        <f>SUMIFS(Qtaa,réf_ME,$A380,Datpas,"=" &amp; R$1)</f>
        <v>0</v>
      </c>
      <c r="U380" s="19">
        <f>SUMIFS(Qtaa,réf_ME,$A380,Datpas,"=" &amp; U$1)</f>
        <v>816</v>
      </c>
      <c r="X380" s="19">
        <f>SUMIFS(Qtaa,réf_ME,$A380,Datpas,"=" &amp; X$1)</f>
        <v>0</v>
      </c>
    </row>
    <row r="381" spans="1:24" x14ac:dyDescent="0.25">
      <c r="A381">
        <v>1418171</v>
      </c>
      <c r="C381" s="19">
        <f>SUMIFS(Qtaa,réf_ME,$A381,Datpas,"&lt;" &amp; C$1)</f>
        <v>0</v>
      </c>
      <c r="F381" s="19">
        <f>SUMIFS(Qtaa,réf_ME,$A381,Datpas,"=" &amp; F$1)</f>
        <v>0</v>
      </c>
      <c r="I381" s="19">
        <f>SUMIFS(Qtaa,réf_ME,$A381,Datpas,"=" &amp; I$1)</f>
        <v>720</v>
      </c>
      <c r="L381" s="19">
        <f>SUMIFS(Qtaa,réf_ME,$A381,Datpas,"=" &amp; L$1)</f>
        <v>0</v>
      </c>
      <c r="O381" s="19">
        <f>SUMIFS(Qtaa,réf_ME,$A381,Datpas,"=" &amp; O$1)</f>
        <v>0</v>
      </c>
      <c r="R381" s="19">
        <f>SUMIFS(Qtaa,réf_ME,$A381,Datpas,"=" &amp; R$1)</f>
        <v>0</v>
      </c>
      <c r="U381" s="19">
        <f>SUMIFS(Qtaa,réf_ME,$A381,Datpas,"=" &amp; U$1)</f>
        <v>0</v>
      </c>
      <c r="X381" s="19">
        <f>SUMIFS(Qtaa,réf_ME,$A381,Datpas,"=" &amp; X$1)</f>
        <v>0</v>
      </c>
    </row>
    <row r="382" spans="1:24" x14ac:dyDescent="0.25">
      <c r="A382">
        <v>1420289</v>
      </c>
      <c r="C382" s="19">
        <f>SUMIFS(Qtaa,réf_ME,$A382,Datpas,"&lt;" &amp; C$1)</f>
        <v>0</v>
      </c>
      <c r="F382" s="19">
        <f>SUMIFS(Qtaa,réf_ME,$A382,Datpas,"=" &amp; F$1)</f>
        <v>0</v>
      </c>
      <c r="I382" s="19">
        <f>SUMIFS(Qtaa,réf_ME,$A382,Datpas,"=" &amp; I$1)</f>
        <v>0</v>
      </c>
      <c r="L382" s="19">
        <f>SUMIFS(Qtaa,réf_ME,$A382,Datpas,"=" &amp; L$1)</f>
        <v>0</v>
      </c>
      <c r="O382" s="19">
        <f>SUMIFS(Qtaa,réf_ME,$A382,Datpas,"=" &amp; O$1)</f>
        <v>0</v>
      </c>
      <c r="R382" s="19">
        <f>SUMIFS(Qtaa,réf_ME,$A382,Datpas,"=" &amp; R$1)</f>
        <v>0</v>
      </c>
      <c r="U382" s="19">
        <f>SUMIFS(Qtaa,réf_ME,$A382,Datpas,"=" &amp; U$1)</f>
        <v>0</v>
      </c>
      <c r="X382" s="19">
        <f>SUMIFS(Qtaa,réf_ME,$A382,Datpas,"=" &amp; X$1)</f>
        <v>97.509879999999995</v>
      </c>
    </row>
    <row r="383" spans="1:24" x14ac:dyDescent="0.25">
      <c r="A383">
        <v>1420290</v>
      </c>
      <c r="C383" s="19">
        <f>SUMIFS(Qtaa,réf_ME,$A383,Datpas,"&lt;" &amp; C$1)</f>
        <v>0</v>
      </c>
      <c r="F383" s="19">
        <f>SUMIFS(Qtaa,réf_ME,$A383,Datpas,"=" &amp; F$1)</f>
        <v>0</v>
      </c>
      <c r="I383" s="19">
        <f>SUMIFS(Qtaa,réf_ME,$A383,Datpas,"=" &amp; I$1)</f>
        <v>0</v>
      </c>
      <c r="L383" s="19">
        <f>SUMIFS(Qtaa,réf_ME,$A383,Datpas,"=" &amp; L$1)</f>
        <v>0</v>
      </c>
      <c r="O383" s="19">
        <f>SUMIFS(Qtaa,réf_ME,$A383,Datpas,"=" &amp; O$1)</f>
        <v>0</v>
      </c>
      <c r="R383" s="19">
        <f>SUMIFS(Qtaa,réf_ME,$A383,Datpas,"=" &amp; R$1)</f>
        <v>0</v>
      </c>
      <c r="U383" s="19">
        <f>SUMIFS(Qtaa,réf_ME,$A383,Datpas,"=" &amp; U$1)</f>
        <v>0</v>
      </c>
      <c r="X383" s="19">
        <f>SUMIFS(Qtaa,réf_ME,$A383,Datpas,"=" &amp; X$1)</f>
        <v>0</v>
      </c>
    </row>
    <row r="384" spans="1:24" x14ac:dyDescent="0.25">
      <c r="A384">
        <v>1420293</v>
      </c>
      <c r="C384" s="19">
        <f>SUMIFS(Qtaa,réf_ME,$A384,Datpas,"&lt;" &amp; C$1)</f>
        <v>0</v>
      </c>
      <c r="F384" s="19">
        <f>SUMIFS(Qtaa,réf_ME,$A384,Datpas,"=" &amp; F$1)</f>
        <v>0</v>
      </c>
      <c r="I384" s="19">
        <f>SUMIFS(Qtaa,réf_ME,$A384,Datpas,"=" &amp; I$1)</f>
        <v>0</v>
      </c>
      <c r="L384" s="19">
        <f>SUMIFS(Qtaa,réf_ME,$A384,Datpas,"=" &amp; L$1)</f>
        <v>0</v>
      </c>
      <c r="O384" s="19">
        <f>SUMIFS(Qtaa,réf_ME,$A384,Datpas,"=" &amp; O$1)</f>
        <v>0</v>
      </c>
      <c r="R384" s="19">
        <f>SUMIFS(Qtaa,réf_ME,$A384,Datpas,"=" &amp; R$1)</f>
        <v>0</v>
      </c>
      <c r="U384" s="19">
        <f>SUMIFS(Qtaa,réf_ME,$A384,Datpas,"=" &amp; U$1)</f>
        <v>0</v>
      </c>
      <c r="X384" s="19">
        <f>SUMIFS(Qtaa,réf_ME,$A384,Datpas,"=" &amp; X$1)</f>
        <v>0</v>
      </c>
    </row>
    <row r="385" spans="1:24" x14ac:dyDescent="0.25">
      <c r="A385">
        <v>1420294</v>
      </c>
      <c r="C385" s="19">
        <f>SUMIFS(Qtaa,réf_ME,$A385,Datpas,"&lt;" &amp; C$1)</f>
        <v>0</v>
      </c>
      <c r="F385" s="19">
        <f>SUMIFS(Qtaa,réf_ME,$A385,Datpas,"=" &amp; F$1)</f>
        <v>0</v>
      </c>
      <c r="I385" s="19">
        <f>SUMIFS(Qtaa,réf_ME,$A385,Datpas,"=" &amp; I$1)</f>
        <v>0</v>
      </c>
      <c r="L385" s="19">
        <f>SUMIFS(Qtaa,réf_ME,$A385,Datpas,"=" &amp; L$1)</f>
        <v>0</v>
      </c>
      <c r="O385" s="19">
        <f>SUMIFS(Qtaa,réf_ME,$A385,Datpas,"=" &amp; O$1)</f>
        <v>0</v>
      </c>
      <c r="R385" s="19">
        <f>SUMIFS(Qtaa,réf_ME,$A385,Datpas,"=" &amp; R$1)</f>
        <v>0</v>
      </c>
      <c r="U385" s="19">
        <f>SUMIFS(Qtaa,réf_ME,$A385,Datpas,"=" &amp; U$1)</f>
        <v>0</v>
      </c>
      <c r="X385" s="19">
        <f>SUMIFS(Qtaa,réf_ME,$A385,Datpas,"=" &amp; X$1)</f>
        <v>0</v>
      </c>
    </row>
    <row r="386" spans="1:24" x14ac:dyDescent="0.25">
      <c r="A386">
        <v>1420296</v>
      </c>
      <c r="C386" s="19">
        <f>SUMIFS(Qtaa,réf_ME,$A386,Datpas,"&lt;" &amp; C$1)</f>
        <v>0</v>
      </c>
      <c r="F386" s="19">
        <f>SUMIFS(Qtaa,réf_ME,$A386,Datpas,"=" &amp; F$1)</f>
        <v>0</v>
      </c>
      <c r="I386" s="19">
        <f>SUMIFS(Qtaa,réf_ME,$A386,Datpas,"=" &amp; I$1)</f>
        <v>0</v>
      </c>
      <c r="L386" s="19">
        <f>SUMIFS(Qtaa,réf_ME,$A386,Datpas,"=" &amp; L$1)</f>
        <v>1000</v>
      </c>
      <c r="O386" s="19">
        <f>SUMIFS(Qtaa,réf_ME,$A386,Datpas,"=" &amp; O$1)</f>
        <v>0</v>
      </c>
      <c r="R386" s="19">
        <f>SUMIFS(Qtaa,réf_ME,$A386,Datpas,"=" &amp; R$1)</f>
        <v>0</v>
      </c>
      <c r="U386" s="19">
        <f>SUMIFS(Qtaa,réf_ME,$A386,Datpas,"=" &amp; U$1)</f>
        <v>0</v>
      </c>
      <c r="X386" s="19">
        <f>SUMIFS(Qtaa,réf_ME,$A386,Datpas,"=" &amp; X$1)</f>
        <v>0</v>
      </c>
    </row>
    <row r="387" spans="1:24" x14ac:dyDescent="0.25">
      <c r="A387">
        <v>1420299</v>
      </c>
      <c r="C387" s="19">
        <f>SUMIFS(Qtaa,réf_ME,$A387,Datpas,"&lt;" &amp; C$1)</f>
        <v>0</v>
      </c>
      <c r="F387" s="19">
        <f>SUMIFS(Qtaa,réf_ME,$A387,Datpas,"=" &amp; F$1)</f>
        <v>0</v>
      </c>
      <c r="I387" s="19">
        <f>SUMIFS(Qtaa,réf_ME,$A387,Datpas,"=" &amp; I$1)</f>
        <v>0</v>
      </c>
      <c r="L387" s="19">
        <f>SUMIFS(Qtaa,réf_ME,$A387,Datpas,"=" &amp; L$1)</f>
        <v>200</v>
      </c>
      <c r="O387" s="19">
        <f>SUMIFS(Qtaa,réf_ME,$A387,Datpas,"=" &amp; O$1)</f>
        <v>0</v>
      </c>
      <c r="R387" s="19">
        <f>SUMIFS(Qtaa,réf_ME,$A387,Datpas,"=" &amp; R$1)</f>
        <v>0</v>
      </c>
      <c r="U387" s="19">
        <f>SUMIFS(Qtaa,réf_ME,$A387,Datpas,"=" &amp; U$1)</f>
        <v>0</v>
      </c>
      <c r="X387" s="19">
        <f>SUMIFS(Qtaa,réf_ME,$A387,Datpas,"=" &amp; X$1)</f>
        <v>0</v>
      </c>
    </row>
    <row r="388" spans="1:24" x14ac:dyDescent="0.25">
      <c r="A388">
        <v>1420350</v>
      </c>
      <c r="C388" s="19">
        <f>SUMIFS(Qtaa,réf_ME,$A388,Datpas,"&lt;" &amp; C$1)</f>
        <v>0</v>
      </c>
      <c r="F388" s="19">
        <f>SUMIFS(Qtaa,réf_ME,$A388,Datpas,"=" &amp; F$1)</f>
        <v>0</v>
      </c>
      <c r="I388" s="19">
        <f>SUMIFS(Qtaa,réf_ME,$A388,Datpas,"=" &amp; I$1)</f>
        <v>0</v>
      </c>
      <c r="L388" s="19">
        <f>SUMIFS(Qtaa,réf_ME,$A388,Datpas,"=" &amp; L$1)</f>
        <v>200</v>
      </c>
      <c r="O388" s="19">
        <f>SUMIFS(Qtaa,réf_ME,$A388,Datpas,"=" &amp; O$1)</f>
        <v>0</v>
      </c>
      <c r="R388" s="19">
        <f>SUMIFS(Qtaa,réf_ME,$A388,Datpas,"=" &amp; R$1)</f>
        <v>0</v>
      </c>
      <c r="U388" s="19">
        <f>SUMIFS(Qtaa,réf_ME,$A388,Datpas,"=" &amp; U$1)</f>
        <v>0</v>
      </c>
      <c r="X388" s="19">
        <f>SUMIFS(Qtaa,réf_ME,$A388,Datpas,"=" &amp; X$1)</f>
        <v>0</v>
      </c>
    </row>
    <row r="389" spans="1:24" x14ac:dyDescent="0.25">
      <c r="A389">
        <v>1420351</v>
      </c>
      <c r="C389" s="19">
        <f>SUMIFS(Qtaa,réf_ME,$A389,Datpas,"&lt;" &amp; C$1)</f>
        <v>0</v>
      </c>
      <c r="F389" s="19">
        <f>SUMIFS(Qtaa,réf_ME,$A389,Datpas,"=" &amp; F$1)</f>
        <v>0</v>
      </c>
      <c r="I389" s="19">
        <f>SUMIFS(Qtaa,réf_ME,$A389,Datpas,"=" &amp; I$1)</f>
        <v>0</v>
      </c>
      <c r="L389" s="19">
        <f>SUMIFS(Qtaa,réf_ME,$A389,Datpas,"=" &amp; L$1)</f>
        <v>0</v>
      </c>
      <c r="O389" s="19">
        <f>SUMIFS(Qtaa,réf_ME,$A389,Datpas,"=" &amp; O$1)</f>
        <v>0</v>
      </c>
      <c r="R389" s="19">
        <f>SUMIFS(Qtaa,réf_ME,$A389,Datpas,"=" &amp; R$1)</f>
        <v>0</v>
      </c>
      <c r="U389" s="19">
        <f>SUMIFS(Qtaa,réf_ME,$A389,Datpas,"=" &amp; U$1)</f>
        <v>0</v>
      </c>
      <c r="X389" s="19">
        <f>SUMIFS(Qtaa,réf_ME,$A389,Datpas,"=" &amp; X$1)</f>
        <v>1000</v>
      </c>
    </row>
    <row r="390" spans="1:24" x14ac:dyDescent="0.25">
      <c r="A390">
        <v>1420356</v>
      </c>
      <c r="C390" s="19">
        <f>SUMIFS(Qtaa,réf_ME,$A390,Datpas,"&lt;" &amp; C$1)</f>
        <v>0</v>
      </c>
      <c r="F390" s="19">
        <f>SUMIFS(Qtaa,réf_ME,$A390,Datpas,"=" &amp; F$1)</f>
        <v>0</v>
      </c>
      <c r="I390" s="19">
        <f>SUMIFS(Qtaa,réf_ME,$A390,Datpas,"=" &amp; I$1)</f>
        <v>0</v>
      </c>
      <c r="L390" s="19">
        <f>SUMIFS(Qtaa,réf_ME,$A390,Datpas,"=" &amp; L$1)</f>
        <v>0</v>
      </c>
      <c r="O390" s="19">
        <f>SUMIFS(Qtaa,réf_ME,$A390,Datpas,"=" &amp; O$1)</f>
        <v>0</v>
      </c>
      <c r="R390" s="19">
        <f>SUMIFS(Qtaa,réf_ME,$A390,Datpas,"=" &amp; R$1)</f>
        <v>0</v>
      </c>
      <c r="U390" s="19">
        <f>SUMIFS(Qtaa,réf_ME,$A390,Datpas,"=" &amp; U$1)</f>
        <v>0</v>
      </c>
      <c r="X390" s="19">
        <f>SUMIFS(Qtaa,réf_ME,$A390,Datpas,"=" &amp; X$1)</f>
        <v>1000</v>
      </c>
    </row>
    <row r="391" spans="1:24" x14ac:dyDescent="0.25">
      <c r="A391">
        <v>1420600</v>
      </c>
      <c r="C391" s="19">
        <f>SUMIFS(Qtaa,réf_ME,$A391,Datpas,"&lt;" &amp; C$1)</f>
        <v>0</v>
      </c>
      <c r="F391" s="19">
        <f>SUMIFS(Qtaa,réf_ME,$A391,Datpas,"=" &amp; F$1)</f>
        <v>0</v>
      </c>
      <c r="I391" s="19">
        <f>SUMIFS(Qtaa,réf_ME,$A391,Datpas,"=" &amp; I$1)</f>
        <v>0</v>
      </c>
      <c r="L391" s="19">
        <f>SUMIFS(Qtaa,réf_ME,$A391,Datpas,"=" &amp; L$1)</f>
        <v>0</v>
      </c>
      <c r="O391" s="19">
        <f>SUMIFS(Qtaa,réf_ME,$A391,Datpas,"=" &amp; O$1)</f>
        <v>7248</v>
      </c>
      <c r="R391" s="19">
        <f>SUMIFS(Qtaa,réf_ME,$A391,Datpas,"=" &amp; R$1)</f>
        <v>0</v>
      </c>
      <c r="U391" s="19">
        <f>SUMIFS(Qtaa,réf_ME,$A391,Datpas,"=" &amp; U$1)</f>
        <v>0</v>
      </c>
      <c r="X391" s="19">
        <f>SUMIFS(Qtaa,réf_ME,$A391,Datpas,"=" &amp; X$1)</f>
        <v>0</v>
      </c>
    </row>
    <row r="392" spans="1:24" x14ac:dyDescent="0.25">
      <c r="A392">
        <v>1420601</v>
      </c>
      <c r="C392" s="19">
        <f>SUMIFS(Qtaa,réf_ME,$A392,Datpas,"&lt;" &amp; C$1)</f>
        <v>0</v>
      </c>
      <c r="F392" s="19">
        <f>SUMIFS(Qtaa,réf_ME,$A392,Datpas,"=" &amp; F$1)</f>
        <v>0</v>
      </c>
      <c r="I392" s="19">
        <f>SUMIFS(Qtaa,réf_ME,$A392,Datpas,"=" &amp; I$1)</f>
        <v>0</v>
      </c>
      <c r="L392" s="19">
        <f>SUMIFS(Qtaa,réf_ME,$A392,Datpas,"=" &amp; L$1)</f>
        <v>0</v>
      </c>
      <c r="O392" s="19">
        <f>SUMIFS(Qtaa,réf_ME,$A392,Datpas,"=" &amp; O$1)</f>
        <v>0</v>
      </c>
      <c r="R392" s="19">
        <f>SUMIFS(Qtaa,réf_ME,$A392,Datpas,"=" &amp; R$1)</f>
        <v>0</v>
      </c>
      <c r="U392" s="19">
        <f>SUMIFS(Qtaa,réf_ME,$A392,Datpas,"=" &amp; U$1)</f>
        <v>0</v>
      </c>
      <c r="X392" s="19">
        <f>SUMIFS(Qtaa,réf_ME,$A392,Datpas,"=" &amp; X$1)</f>
        <v>0</v>
      </c>
    </row>
    <row r="393" spans="1:24" x14ac:dyDescent="0.25">
      <c r="A393">
        <v>1420603</v>
      </c>
      <c r="C393" s="19">
        <f>SUMIFS(Qtaa,réf_ME,$A393,Datpas,"&lt;" &amp; C$1)</f>
        <v>0</v>
      </c>
      <c r="F393" s="19">
        <f>SUMIFS(Qtaa,réf_ME,$A393,Datpas,"=" &amp; F$1)</f>
        <v>0</v>
      </c>
      <c r="I393" s="19">
        <f>SUMIFS(Qtaa,réf_ME,$A393,Datpas,"=" &amp; I$1)</f>
        <v>0</v>
      </c>
      <c r="L393" s="19">
        <f>SUMIFS(Qtaa,réf_ME,$A393,Datpas,"=" &amp; L$1)</f>
        <v>0</v>
      </c>
      <c r="O393" s="19">
        <f>SUMIFS(Qtaa,réf_ME,$A393,Datpas,"=" &amp; O$1)</f>
        <v>0</v>
      </c>
      <c r="R393" s="19">
        <f>SUMIFS(Qtaa,réf_ME,$A393,Datpas,"=" &amp; R$1)</f>
        <v>0</v>
      </c>
      <c r="U393" s="19">
        <f>SUMIFS(Qtaa,réf_ME,$A393,Datpas,"=" &amp; U$1)</f>
        <v>0</v>
      </c>
      <c r="X393" s="19">
        <f>SUMIFS(Qtaa,réf_ME,$A393,Datpas,"=" &amp; X$1)</f>
        <v>0</v>
      </c>
    </row>
    <row r="394" spans="1:24" x14ac:dyDescent="0.25">
      <c r="A394">
        <v>1420606</v>
      </c>
      <c r="C394" s="19">
        <f>SUMIFS(Qtaa,réf_ME,$A394,Datpas,"&lt;" &amp; C$1)</f>
        <v>0</v>
      </c>
      <c r="F394" s="19">
        <f>SUMIFS(Qtaa,réf_ME,$A394,Datpas,"=" &amp; F$1)</f>
        <v>0</v>
      </c>
      <c r="I394" s="19">
        <f>SUMIFS(Qtaa,réf_ME,$A394,Datpas,"=" &amp; I$1)</f>
        <v>0</v>
      </c>
      <c r="L394" s="19">
        <f>SUMIFS(Qtaa,réf_ME,$A394,Datpas,"=" &amp; L$1)</f>
        <v>0</v>
      </c>
      <c r="O394" s="19">
        <f>SUMIFS(Qtaa,réf_ME,$A394,Datpas,"=" &amp; O$1)</f>
        <v>0</v>
      </c>
      <c r="R394" s="19">
        <f>SUMIFS(Qtaa,réf_ME,$A394,Datpas,"=" &amp; R$1)</f>
        <v>0</v>
      </c>
      <c r="U394" s="19">
        <f>SUMIFS(Qtaa,réf_ME,$A394,Datpas,"=" &amp; U$1)</f>
        <v>0</v>
      </c>
      <c r="X394" s="19">
        <f>SUMIFS(Qtaa,réf_ME,$A394,Datpas,"=" &amp; X$1)</f>
        <v>0</v>
      </c>
    </row>
    <row r="395" spans="1:24" x14ac:dyDescent="0.25">
      <c r="A395">
        <v>1420609</v>
      </c>
      <c r="C395" s="19">
        <f>SUMIFS(Qtaa,réf_ME,$A395,Datpas,"&lt;" &amp; C$1)</f>
        <v>0</v>
      </c>
      <c r="F395" s="19">
        <f>SUMIFS(Qtaa,réf_ME,$A395,Datpas,"=" &amp; F$1)</f>
        <v>0</v>
      </c>
      <c r="I395" s="19">
        <f>SUMIFS(Qtaa,réf_ME,$A395,Datpas,"=" &amp; I$1)</f>
        <v>0</v>
      </c>
      <c r="L395" s="19">
        <f>SUMIFS(Qtaa,réf_ME,$A395,Datpas,"=" &amp; L$1)</f>
        <v>0</v>
      </c>
      <c r="O395" s="19">
        <f>SUMIFS(Qtaa,réf_ME,$A395,Datpas,"=" &amp; O$1)</f>
        <v>740.65717439999992</v>
      </c>
      <c r="R395" s="19">
        <f>SUMIFS(Qtaa,réf_ME,$A395,Datpas,"=" &amp; R$1)</f>
        <v>0</v>
      </c>
      <c r="U395" s="19">
        <f>SUMIFS(Qtaa,réf_ME,$A395,Datpas,"=" &amp; U$1)</f>
        <v>0</v>
      </c>
      <c r="X395" s="19">
        <f>SUMIFS(Qtaa,réf_ME,$A395,Datpas,"=" &amp; X$1)</f>
        <v>0</v>
      </c>
    </row>
    <row r="396" spans="1:24" x14ac:dyDescent="0.25">
      <c r="A396">
        <v>1421049</v>
      </c>
      <c r="C396" s="19">
        <f>SUMIFS(Qtaa,réf_ME,$A396,Datpas,"&lt;" &amp; C$1)</f>
        <v>0</v>
      </c>
      <c r="F396" s="19">
        <f>SUMIFS(Qtaa,réf_ME,$A396,Datpas,"=" &amp; F$1)</f>
        <v>0</v>
      </c>
      <c r="I396" s="19">
        <f>SUMIFS(Qtaa,réf_ME,$A396,Datpas,"=" &amp; I$1)</f>
        <v>0</v>
      </c>
      <c r="L396" s="19">
        <f>SUMIFS(Qtaa,réf_ME,$A396,Datpas,"=" &amp; L$1)</f>
        <v>0</v>
      </c>
      <c r="O396" s="19">
        <f>SUMIFS(Qtaa,réf_ME,$A396,Datpas,"=" &amp; O$1)</f>
        <v>0</v>
      </c>
      <c r="R396" s="19">
        <f>SUMIFS(Qtaa,réf_ME,$A396,Datpas,"=" &amp; R$1)</f>
        <v>0</v>
      </c>
      <c r="U396" s="19">
        <f>SUMIFS(Qtaa,réf_ME,$A396,Datpas,"=" &amp; U$1)</f>
        <v>0</v>
      </c>
      <c r="X396" s="19">
        <f>SUMIFS(Qtaa,réf_ME,$A396,Datpas,"=" &amp; X$1)</f>
        <v>0</v>
      </c>
    </row>
    <row r="397" spans="1:24" x14ac:dyDescent="0.25">
      <c r="A397">
        <v>1421710</v>
      </c>
      <c r="C397" s="19">
        <f>SUMIFS(Qtaa,réf_ME,$A397,Datpas,"&lt;" &amp; C$1)</f>
        <v>0</v>
      </c>
      <c r="F397" s="19">
        <f>SUMIFS(Qtaa,réf_ME,$A397,Datpas,"=" &amp; F$1)</f>
        <v>22.126057199999995</v>
      </c>
      <c r="I397" s="19">
        <f>SUMIFS(Qtaa,réf_ME,$A397,Datpas,"=" &amp; I$1)</f>
        <v>0</v>
      </c>
      <c r="L397" s="19">
        <f>SUMIFS(Qtaa,réf_ME,$A397,Datpas,"=" &amp; L$1)</f>
        <v>0</v>
      </c>
      <c r="O397" s="19">
        <f>SUMIFS(Qtaa,réf_ME,$A397,Datpas,"=" &amp; O$1)</f>
        <v>0</v>
      </c>
      <c r="R397" s="19">
        <f>SUMIFS(Qtaa,réf_ME,$A397,Datpas,"=" &amp; R$1)</f>
        <v>0</v>
      </c>
      <c r="U397" s="19">
        <f>SUMIFS(Qtaa,réf_ME,$A397,Datpas,"=" &amp; U$1)</f>
        <v>0</v>
      </c>
      <c r="X397" s="19">
        <f>SUMIFS(Qtaa,réf_ME,$A397,Datpas,"=" &amp; X$1)</f>
        <v>0</v>
      </c>
    </row>
    <row r="398" spans="1:24" x14ac:dyDescent="0.25">
      <c r="A398">
        <v>1421715</v>
      </c>
      <c r="C398" s="19">
        <f>SUMIFS(Qtaa,réf_ME,$A398,Datpas,"&lt;" &amp; C$1)</f>
        <v>0</v>
      </c>
      <c r="F398" s="19">
        <f>SUMIFS(Qtaa,réf_ME,$A398,Datpas,"=" &amp; F$1)</f>
        <v>0</v>
      </c>
      <c r="I398" s="19">
        <f>SUMIFS(Qtaa,réf_ME,$A398,Datpas,"=" &amp; I$1)</f>
        <v>0</v>
      </c>
      <c r="L398" s="19">
        <f>SUMIFS(Qtaa,réf_ME,$A398,Datpas,"=" &amp; L$1)</f>
        <v>0</v>
      </c>
      <c r="O398" s="19">
        <f>SUMIFS(Qtaa,réf_ME,$A398,Datpas,"=" &amp; O$1)</f>
        <v>0</v>
      </c>
      <c r="R398" s="19">
        <f>SUMIFS(Qtaa,réf_ME,$A398,Datpas,"=" &amp; R$1)</f>
        <v>0</v>
      </c>
      <c r="U398" s="19">
        <f>SUMIFS(Qtaa,réf_ME,$A398,Datpas,"=" &amp; U$1)</f>
        <v>0</v>
      </c>
      <c r="X398" s="19">
        <f>SUMIFS(Qtaa,réf_ME,$A398,Datpas,"=" &amp; X$1)</f>
        <v>0</v>
      </c>
    </row>
    <row r="399" spans="1:24" x14ac:dyDescent="0.25">
      <c r="A399">
        <v>1421811</v>
      </c>
      <c r="C399" s="19">
        <f>SUMIFS(Qtaa,réf_ME,$A399,Datpas,"&lt;" &amp; C$1)</f>
        <v>0</v>
      </c>
      <c r="F399" s="19">
        <f>SUMIFS(Qtaa,réf_ME,$A399,Datpas,"=" &amp; F$1)</f>
        <v>324</v>
      </c>
      <c r="I399" s="19">
        <f>SUMIFS(Qtaa,réf_ME,$A399,Datpas,"=" &amp; I$1)</f>
        <v>0</v>
      </c>
      <c r="L399" s="19">
        <f>SUMIFS(Qtaa,réf_ME,$A399,Datpas,"=" &amp; L$1)</f>
        <v>0</v>
      </c>
      <c r="O399" s="19">
        <f>SUMIFS(Qtaa,réf_ME,$A399,Datpas,"=" &amp; O$1)</f>
        <v>0</v>
      </c>
      <c r="R399" s="19">
        <f>SUMIFS(Qtaa,réf_ME,$A399,Datpas,"=" &amp; R$1)</f>
        <v>0</v>
      </c>
      <c r="U399" s="19">
        <f>SUMIFS(Qtaa,réf_ME,$A399,Datpas,"=" &amp; U$1)</f>
        <v>0</v>
      </c>
      <c r="X399" s="19">
        <f>SUMIFS(Qtaa,réf_ME,$A399,Datpas,"=" &amp; X$1)</f>
        <v>0</v>
      </c>
    </row>
    <row r="400" spans="1:24" x14ac:dyDescent="0.25">
      <c r="A400">
        <v>1421825</v>
      </c>
      <c r="C400" s="19">
        <f>SUMIFS(Qtaa,réf_ME,$A400,Datpas,"&lt;" &amp; C$1)</f>
        <v>0</v>
      </c>
      <c r="F400" s="19">
        <f>SUMIFS(Qtaa,réf_ME,$A400,Datpas,"=" &amp; F$1)</f>
        <v>1620</v>
      </c>
      <c r="I400" s="19">
        <f>SUMIFS(Qtaa,réf_ME,$A400,Datpas,"=" &amp; I$1)</f>
        <v>0</v>
      </c>
      <c r="L400" s="19">
        <f>SUMIFS(Qtaa,réf_ME,$A400,Datpas,"=" &amp; L$1)</f>
        <v>0</v>
      </c>
      <c r="O400" s="19">
        <f>SUMIFS(Qtaa,réf_ME,$A400,Datpas,"=" &amp; O$1)</f>
        <v>0</v>
      </c>
      <c r="R400" s="19">
        <f>SUMIFS(Qtaa,réf_ME,$A400,Datpas,"=" &amp; R$1)</f>
        <v>0</v>
      </c>
      <c r="U400" s="19">
        <f>SUMIFS(Qtaa,réf_ME,$A400,Datpas,"=" &amp; U$1)</f>
        <v>0</v>
      </c>
      <c r="X400" s="19">
        <f>SUMIFS(Qtaa,réf_ME,$A400,Datpas,"=" &amp; X$1)</f>
        <v>0</v>
      </c>
    </row>
    <row r="401" spans="1:24" x14ac:dyDescent="0.25">
      <c r="A401">
        <v>1421880</v>
      </c>
      <c r="C401" s="19">
        <f>SUMIFS(Qtaa,réf_ME,$A401,Datpas,"&lt;" &amp; C$1)</f>
        <v>0</v>
      </c>
      <c r="F401" s="19">
        <f>SUMIFS(Qtaa,réf_ME,$A401,Datpas,"=" &amp; F$1)</f>
        <v>0</v>
      </c>
      <c r="I401" s="19">
        <f>SUMIFS(Qtaa,réf_ME,$A401,Datpas,"=" &amp; I$1)</f>
        <v>0</v>
      </c>
      <c r="L401" s="19">
        <f>SUMIFS(Qtaa,réf_ME,$A401,Datpas,"=" &amp; L$1)</f>
        <v>0</v>
      </c>
      <c r="O401" s="19">
        <f>SUMIFS(Qtaa,réf_ME,$A401,Datpas,"=" &amp; O$1)</f>
        <v>0</v>
      </c>
      <c r="R401" s="19">
        <f>SUMIFS(Qtaa,réf_ME,$A401,Datpas,"=" &amp; R$1)</f>
        <v>24.643079999999994</v>
      </c>
      <c r="U401" s="19">
        <f>SUMIFS(Qtaa,réf_ME,$A401,Datpas,"=" &amp; U$1)</f>
        <v>0</v>
      </c>
      <c r="X401" s="19">
        <f>SUMIFS(Qtaa,réf_ME,$A401,Datpas,"=" &amp; X$1)</f>
        <v>0</v>
      </c>
    </row>
    <row r="402" spans="1:24" x14ac:dyDescent="0.25">
      <c r="A402">
        <v>1421896</v>
      </c>
      <c r="C402" s="19">
        <f>SUMIFS(Qtaa,réf_ME,$A402,Datpas,"&lt;" &amp; C$1)</f>
        <v>0</v>
      </c>
      <c r="F402" s="19">
        <f>SUMIFS(Qtaa,réf_ME,$A402,Datpas,"=" &amp; F$1)</f>
        <v>0</v>
      </c>
      <c r="I402" s="19">
        <f>SUMIFS(Qtaa,réf_ME,$A402,Datpas,"=" &amp; I$1)</f>
        <v>0</v>
      </c>
      <c r="L402" s="19">
        <f>SUMIFS(Qtaa,réf_ME,$A402,Datpas,"=" &amp; L$1)</f>
        <v>0</v>
      </c>
      <c r="O402" s="19">
        <f>SUMIFS(Qtaa,réf_ME,$A402,Datpas,"=" &amp; O$1)</f>
        <v>0</v>
      </c>
      <c r="R402" s="19">
        <f>SUMIFS(Qtaa,réf_ME,$A402,Datpas,"=" &amp; R$1)</f>
        <v>24.65232</v>
      </c>
      <c r="U402" s="19">
        <f>SUMIFS(Qtaa,réf_ME,$A402,Datpas,"=" &amp; U$1)</f>
        <v>0</v>
      </c>
      <c r="X402" s="19">
        <f>SUMIFS(Qtaa,réf_ME,$A402,Datpas,"=" &amp; X$1)</f>
        <v>0</v>
      </c>
    </row>
    <row r="403" spans="1:24" x14ac:dyDescent="0.25">
      <c r="A403">
        <v>1421899</v>
      </c>
      <c r="C403" s="19">
        <f>SUMIFS(Qtaa,réf_ME,$A403,Datpas,"&lt;" &amp; C$1)</f>
        <v>0</v>
      </c>
      <c r="F403" s="19">
        <f>SUMIFS(Qtaa,réf_ME,$A403,Datpas,"=" &amp; F$1)</f>
        <v>0</v>
      </c>
      <c r="I403" s="19">
        <f>SUMIFS(Qtaa,réf_ME,$A403,Datpas,"=" &amp; I$1)</f>
        <v>0</v>
      </c>
      <c r="L403" s="19">
        <f>SUMIFS(Qtaa,réf_ME,$A403,Datpas,"=" &amp; L$1)</f>
        <v>0</v>
      </c>
      <c r="O403" s="19">
        <f>SUMIFS(Qtaa,réf_ME,$A403,Datpas,"=" &amp; O$1)</f>
        <v>0</v>
      </c>
      <c r="R403" s="19">
        <f>SUMIFS(Qtaa,réf_ME,$A403,Datpas,"=" &amp; R$1)</f>
        <v>0</v>
      </c>
      <c r="U403" s="19">
        <f>SUMIFS(Qtaa,réf_ME,$A403,Datpas,"=" &amp; U$1)</f>
        <v>0</v>
      </c>
      <c r="X403" s="19">
        <f>SUMIFS(Qtaa,réf_ME,$A403,Datpas,"=" &amp; X$1)</f>
        <v>32.736337920000004</v>
      </c>
    </row>
    <row r="404" spans="1:24" x14ac:dyDescent="0.25">
      <c r="A404">
        <v>1421900</v>
      </c>
      <c r="C404" s="19">
        <f>SUMIFS(Qtaa,réf_ME,$A404,Datpas,"&lt;" &amp; C$1)</f>
        <v>0</v>
      </c>
      <c r="F404" s="19">
        <f>SUMIFS(Qtaa,réf_ME,$A404,Datpas,"=" &amp; F$1)</f>
        <v>0</v>
      </c>
      <c r="I404" s="19">
        <f>SUMIFS(Qtaa,réf_ME,$A404,Datpas,"=" &amp; I$1)</f>
        <v>0</v>
      </c>
      <c r="L404" s="19">
        <f>SUMIFS(Qtaa,réf_ME,$A404,Datpas,"=" &amp; L$1)</f>
        <v>0</v>
      </c>
      <c r="O404" s="19">
        <f>SUMIFS(Qtaa,réf_ME,$A404,Datpas,"=" &amp; O$1)</f>
        <v>291.32812799999999</v>
      </c>
      <c r="R404" s="19">
        <f>SUMIFS(Qtaa,réf_ME,$A404,Datpas,"=" &amp; R$1)</f>
        <v>343.35100799999998</v>
      </c>
      <c r="U404" s="19">
        <f>SUMIFS(Qtaa,réf_ME,$A404,Datpas,"=" &amp; U$1)</f>
        <v>0</v>
      </c>
      <c r="X404" s="19">
        <f>SUMIFS(Qtaa,réf_ME,$A404,Datpas,"=" &amp; X$1)</f>
        <v>0</v>
      </c>
    </row>
    <row r="405" spans="1:24" x14ac:dyDescent="0.25">
      <c r="A405">
        <v>1421902</v>
      </c>
      <c r="C405" s="19">
        <f>SUMIFS(Qtaa,réf_ME,$A405,Datpas,"&lt;" &amp; C$1)</f>
        <v>0</v>
      </c>
      <c r="F405" s="19">
        <f>SUMIFS(Qtaa,réf_ME,$A405,Datpas,"=" &amp; F$1)</f>
        <v>0</v>
      </c>
      <c r="I405" s="19">
        <f>SUMIFS(Qtaa,réf_ME,$A405,Datpas,"=" &amp; I$1)</f>
        <v>0</v>
      </c>
      <c r="L405" s="19">
        <f>SUMIFS(Qtaa,réf_ME,$A405,Datpas,"=" &amp; L$1)</f>
        <v>0</v>
      </c>
      <c r="O405" s="19">
        <f>SUMIFS(Qtaa,réf_ME,$A405,Datpas,"=" &amp; O$1)</f>
        <v>0</v>
      </c>
      <c r="R405" s="19">
        <f>SUMIFS(Qtaa,réf_ME,$A405,Datpas,"=" &amp; R$1)</f>
        <v>0</v>
      </c>
      <c r="U405" s="19">
        <f>SUMIFS(Qtaa,réf_ME,$A405,Datpas,"=" &amp; U$1)</f>
        <v>0</v>
      </c>
      <c r="X405" s="19">
        <f>SUMIFS(Qtaa,réf_ME,$A405,Datpas,"=" &amp; X$1)</f>
        <v>74.37024000000001</v>
      </c>
    </row>
    <row r="406" spans="1:24" x14ac:dyDescent="0.25">
      <c r="A406">
        <v>1421903</v>
      </c>
      <c r="C406" s="19">
        <f>SUMIFS(Qtaa,réf_ME,$A406,Datpas,"&lt;" &amp; C$1)</f>
        <v>0</v>
      </c>
      <c r="F406" s="19">
        <f>SUMIFS(Qtaa,réf_ME,$A406,Datpas,"=" &amp; F$1)</f>
        <v>0</v>
      </c>
      <c r="I406" s="19">
        <f>SUMIFS(Qtaa,réf_ME,$A406,Datpas,"=" &amp; I$1)</f>
        <v>0</v>
      </c>
      <c r="L406" s="19">
        <f>SUMIFS(Qtaa,réf_ME,$A406,Datpas,"=" &amp; L$1)</f>
        <v>0</v>
      </c>
      <c r="O406" s="19">
        <f>SUMIFS(Qtaa,réf_ME,$A406,Datpas,"=" &amp; O$1)</f>
        <v>0</v>
      </c>
      <c r="R406" s="19">
        <f>SUMIFS(Qtaa,réf_ME,$A406,Datpas,"=" &amp; R$1)</f>
        <v>0</v>
      </c>
      <c r="U406" s="19">
        <f>SUMIFS(Qtaa,réf_ME,$A406,Datpas,"=" &amp; U$1)</f>
        <v>0</v>
      </c>
      <c r="X406" s="19">
        <f>SUMIFS(Qtaa,réf_ME,$A406,Datpas,"=" &amp; X$1)</f>
        <v>202.82723999999999</v>
      </c>
    </row>
    <row r="407" spans="1:24" x14ac:dyDescent="0.25">
      <c r="A407">
        <v>1422005</v>
      </c>
      <c r="C407" s="19">
        <f>SUMIFS(Qtaa,réf_ME,$A407,Datpas,"&lt;" &amp; C$1)</f>
        <v>0</v>
      </c>
      <c r="F407" s="19">
        <f>SUMIFS(Qtaa,réf_ME,$A407,Datpas,"=" &amp; F$1)</f>
        <v>0</v>
      </c>
      <c r="I407" s="19">
        <f>SUMIFS(Qtaa,réf_ME,$A407,Datpas,"=" &amp; I$1)</f>
        <v>0</v>
      </c>
      <c r="L407" s="19">
        <f>SUMIFS(Qtaa,réf_ME,$A407,Datpas,"=" &amp; L$1)</f>
        <v>0</v>
      </c>
      <c r="O407" s="19">
        <f>SUMIFS(Qtaa,réf_ME,$A407,Datpas,"=" &amp; O$1)</f>
        <v>0</v>
      </c>
      <c r="R407" s="19">
        <f>SUMIFS(Qtaa,réf_ME,$A407,Datpas,"=" &amp; R$1)</f>
        <v>120</v>
      </c>
      <c r="U407" s="19">
        <f>SUMIFS(Qtaa,réf_ME,$A407,Datpas,"=" &amp; U$1)</f>
        <v>0</v>
      </c>
      <c r="X407" s="19">
        <f>SUMIFS(Qtaa,réf_ME,$A407,Datpas,"=" &amp; X$1)</f>
        <v>0</v>
      </c>
    </row>
    <row r="408" spans="1:24" x14ac:dyDescent="0.25">
      <c r="A408">
        <v>1422006</v>
      </c>
      <c r="C408" s="19">
        <f>SUMIFS(Qtaa,réf_ME,$A408,Datpas,"&lt;" &amp; C$1)</f>
        <v>0</v>
      </c>
      <c r="F408" s="19">
        <f>SUMIFS(Qtaa,réf_ME,$A408,Datpas,"=" &amp; F$1)</f>
        <v>0</v>
      </c>
      <c r="I408" s="19">
        <f>SUMIFS(Qtaa,réf_ME,$A408,Datpas,"=" &amp; I$1)</f>
        <v>0</v>
      </c>
      <c r="L408" s="19">
        <f>SUMIFS(Qtaa,réf_ME,$A408,Datpas,"=" &amp; L$1)</f>
        <v>0</v>
      </c>
      <c r="O408" s="19">
        <f>SUMIFS(Qtaa,réf_ME,$A408,Datpas,"=" &amp; O$1)</f>
        <v>0</v>
      </c>
      <c r="R408" s="19">
        <f>SUMIFS(Qtaa,réf_ME,$A408,Datpas,"=" &amp; R$1)</f>
        <v>0</v>
      </c>
      <c r="U408" s="19">
        <f>SUMIFS(Qtaa,réf_ME,$A408,Datpas,"=" &amp; U$1)</f>
        <v>0</v>
      </c>
      <c r="X408" s="19">
        <f>SUMIFS(Qtaa,réf_ME,$A408,Datpas,"=" &amp; X$1)</f>
        <v>1355</v>
      </c>
    </row>
    <row r="409" spans="1:24" x14ac:dyDescent="0.25">
      <c r="A409">
        <v>1422009</v>
      </c>
      <c r="C409" s="19">
        <f>SUMIFS(Qtaa,réf_ME,$A409,Datpas,"&lt;" &amp; C$1)</f>
        <v>0</v>
      </c>
      <c r="F409" s="19">
        <f>SUMIFS(Qtaa,réf_ME,$A409,Datpas,"=" &amp; F$1)</f>
        <v>0</v>
      </c>
      <c r="I409" s="19">
        <f>SUMIFS(Qtaa,réf_ME,$A409,Datpas,"=" &amp; I$1)</f>
        <v>0</v>
      </c>
      <c r="L409" s="19">
        <f>SUMIFS(Qtaa,réf_ME,$A409,Datpas,"=" &amp; L$1)</f>
        <v>0</v>
      </c>
      <c r="O409" s="19">
        <f>SUMIFS(Qtaa,réf_ME,$A409,Datpas,"=" &amp; O$1)</f>
        <v>0</v>
      </c>
      <c r="R409" s="19">
        <f>SUMIFS(Qtaa,réf_ME,$A409,Datpas,"=" &amp; R$1)</f>
        <v>240</v>
      </c>
      <c r="U409" s="19">
        <f>SUMIFS(Qtaa,réf_ME,$A409,Datpas,"=" &amp; U$1)</f>
        <v>0</v>
      </c>
      <c r="X409" s="19">
        <f>SUMIFS(Qtaa,réf_ME,$A409,Datpas,"=" &amp; X$1)</f>
        <v>0</v>
      </c>
    </row>
    <row r="410" spans="1:24" x14ac:dyDescent="0.25">
      <c r="A410">
        <v>1422011</v>
      </c>
      <c r="C410" s="19">
        <f>SUMIFS(Qtaa,réf_ME,$A410,Datpas,"&lt;" &amp; C$1)</f>
        <v>0</v>
      </c>
      <c r="F410" s="19">
        <f>SUMIFS(Qtaa,réf_ME,$A410,Datpas,"=" &amp; F$1)</f>
        <v>0</v>
      </c>
      <c r="I410" s="19">
        <f>SUMIFS(Qtaa,réf_ME,$A410,Datpas,"=" &amp; I$1)</f>
        <v>0</v>
      </c>
      <c r="L410" s="19">
        <f>SUMIFS(Qtaa,réf_ME,$A410,Datpas,"=" &amp; L$1)</f>
        <v>0</v>
      </c>
      <c r="O410" s="19">
        <f>SUMIFS(Qtaa,réf_ME,$A410,Datpas,"=" &amp; O$1)</f>
        <v>0</v>
      </c>
      <c r="R410" s="19">
        <f>SUMIFS(Qtaa,réf_ME,$A410,Datpas,"=" &amp; R$1)</f>
        <v>0</v>
      </c>
      <c r="U410" s="19">
        <f>SUMIFS(Qtaa,réf_ME,$A410,Datpas,"=" &amp; U$1)</f>
        <v>0</v>
      </c>
      <c r="X410" s="19">
        <f>SUMIFS(Qtaa,réf_ME,$A410,Datpas,"=" &amp; X$1)</f>
        <v>0</v>
      </c>
    </row>
    <row r="411" spans="1:24" x14ac:dyDescent="0.25">
      <c r="A411">
        <v>1422019</v>
      </c>
      <c r="C411" s="19">
        <f>SUMIFS(Qtaa,réf_ME,$A411,Datpas,"&lt;" &amp; C$1)</f>
        <v>0</v>
      </c>
      <c r="F411" s="19">
        <f>SUMIFS(Qtaa,réf_ME,$A411,Datpas,"=" &amp; F$1)</f>
        <v>0</v>
      </c>
      <c r="I411" s="19">
        <f>SUMIFS(Qtaa,réf_ME,$A411,Datpas,"=" &amp; I$1)</f>
        <v>0</v>
      </c>
      <c r="L411" s="19">
        <f>SUMIFS(Qtaa,réf_ME,$A411,Datpas,"=" &amp; L$1)</f>
        <v>0</v>
      </c>
      <c r="O411" s="19">
        <f>SUMIFS(Qtaa,réf_ME,$A411,Datpas,"=" &amp; O$1)</f>
        <v>2688</v>
      </c>
      <c r="R411" s="19">
        <f>SUMIFS(Qtaa,réf_ME,$A411,Datpas,"=" &amp; R$1)</f>
        <v>3168</v>
      </c>
      <c r="U411" s="19">
        <f>SUMIFS(Qtaa,réf_ME,$A411,Datpas,"=" &amp; U$1)</f>
        <v>0</v>
      </c>
      <c r="X411" s="19">
        <f>SUMIFS(Qtaa,réf_ME,$A411,Datpas,"=" &amp; X$1)</f>
        <v>0</v>
      </c>
    </row>
    <row r="412" spans="1:24" x14ac:dyDescent="0.25">
      <c r="A412">
        <v>1422021</v>
      </c>
      <c r="C412" s="19">
        <f>SUMIFS(Qtaa,réf_ME,$A412,Datpas,"&lt;" &amp; C$1)</f>
        <v>0</v>
      </c>
      <c r="F412" s="19">
        <f>SUMIFS(Qtaa,réf_ME,$A412,Datpas,"=" &amp; F$1)</f>
        <v>0</v>
      </c>
      <c r="I412" s="19">
        <f>SUMIFS(Qtaa,réf_ME,$A412,Datpas,"=" &amp; I$1)</f>
        <v>0</v>
      </c>
      <c r="L412" s="19">
        <f>SUMIFS(Qtaa,réf_ME,$A412,Datpas,"=" &amp; L$1)</f>
        <v>0</v>
      </c>
      <c r="O412" s="19">
        <f>SUMIFS(Qtaa,réf_ME,$A412,Datpas,"=" &amp; O$1)</f>
        <v>0</v>
      </c>
      <c r="R412" s="19">
        <f>SUMIFS(Qtaa,réf_ME,$A412,Datpas,"=" &amp; R$1)</f>
        <v>0</v>
      </c>
      <c r="U412" s="19">
        <f>SUMIFS(Qtaa,réf_ME,$A412,Datpas,"=" &amp; U$1)</f>
        <v>0</v>
      </c>
      <c r="X412" s="19">
        <f>SUMIFS(Qtaa,réf_ME,$A412,Datpas,"=" &amp; X$1)</f>
        <v>434</v>
      </c>
    </row>
    <row r="413" spans="1:24" x14ac:dyDescent="0.25">
      <c r="A413">
        <v>1422306</v>
      </c>
      <c r="C413" s="19">
        <f>SUMIFS(Qtaa,réf_ME,$A413,Datpas,"&lt;" &amp; C$1)</f>
        <v>0</v>
      </c>
      <c r="F413" s="19">
        <f>SUMIFS(Qtaa,réf_ME,$A413,Datpas,"=" &amp; F$1)</f>
        <v>0</v>
      </c>
      <c r="I413" s="19">
        <f>SUMIFS(Qtaa,réf_ME,$A413,Datpas,"=" &amp; I$1)</f>
        <v>0</v>
      </c>
      <c r="L413" s="19">
        <f>SUMIFS(Qtaa,réf_ME,$A413,Datpas,"=" &amp; L$1)</f>
        <v>0</v>
      </c>
      <c r="O413" s="19">
        <f>SUMIFS(Qtaa,réf_ME,$A413,Datpas,"=" &amp; O$1)</f>
        <v>0</v>
      </c>
      <c r="R413" s="19">
        <f>SUMIFS(Qtaa,réf_ME,$A413,Datpas,"=" &amp; R$1)</f>
        <v>0</v>
      </c>
      <c r="U413" s="19">
        <f>SUMIFS(Qtaa,réf_ME,$A413,Datpas,"=" &amp; U$1)</f>
        <v>0</v>
      </c>
      <c r="X413" s="19">
        <f>SUMIFS(Qtaa,réf_ME,$A413,Datpas,"=" &amp; X$1)</f>
        <v>0</v>
      </c>
    </row>
    <row r="414" spans="1:24" x14ac:dyDescent="0.25">
      <c r="A414">
        <v>1422824</v>
      </c>
      <c r="C414" s="19">
        <f>SUMIFS(Qtaa,réf_ME,$A414,Datpas,"&lt;" &amp; C$1)</f>
        <v>0</v>
      </c>
      <c r="F414" s="19">
        <f>SUMIFS(Qtaa,réf_ME,$A414,Datpas,"=" &amp; F$1)</f>
        <v>72.623493599999989</v>
      </c>
      <c r="I414" s="19">
        <f>SUMIFS(Qtaa,réf_ME,$A414,Datpas,"=" &amp; I$1)</f>
        <v>0</v>
      </c>
      <c r="L414" s="19">
        <f>SUMIFS(Qtaa,réf_ME,$A414,Datpas,"=" &amp; L$1)</f>
        <v>0</v>
      </c>
      <c r="O414" s="19">
        <f>SUMIFS(Qtaa,réf_ME,$A414,Datpas,"=" &amp; O$1)</f>
        <v>0</v>
      </c>
      <c r="R414" s="19">
        <f>SUMIFS(Qtaa,réf_ME,$A414,Datpas,"=" &amp; R$1)</f>
        <v>0</v>
      </c>
      <c r="U414" s="19">
        <f>SUMIFS(Qtaa,réf_ME,$A414,Datpas,"=" &amp; U$1)</f>
        <v>0</v>
      </c>
      <c r="X414" s="19">
        <f>SUMIFS(Qtaa,réf_ME,$A414,Datpas,"=" &amp; X$1)</f>
        <v>20.452152000000002</v>
      </c>
    </row>
    <row r="415" spans="1:24" x14ac:dyDescent="0.25">
      <c r="A415">
        <v>1422833</v>
      </c>
      <c r="C415" s="19">
        <f>SUMIFS(Qtaa,réf_ME,$A415,Datpas,"&lt;" &amp; C$1)</f>
        <v>0</v>
      </c>
      <c r="F415" s="19">
        <f>SUMIFS(Qtaa,réf_ME,$A415,Datpas,"=" &amp; F$1)</f>
        <v>0</v>
      </c>
      <c r="I415" s="19">
        <f>SUMIFS(Qtaa,réf_ME,$A415,Datpas,"=" &amp; I$1)</f>
        <v>0</v>
      </c>
      <c r="L415" s="19">
        <f>SUMIFS(Qtaa,réf_ME,$A415,Datpas,"=" &amp; L$1)</f>
        <v>0</v>
      </c>
      <c r="O415" s="19">
        <f>SUMIFS(Qtaa,réf_ME,$A415,Datpas,"=" &amp; O$1)</f>
        <v>0</v>
      </c>
      <c r="R415" s="19">
        <f>SUMIFS(Qtaa,réf_ME,$A415,Datpas,"=" &amp; R$1)</f>
        <v>116.86598999999998</v>
      </c>
      <c r="U415" s="19">
        <f>SUMIFS(Qtaa,réf_ME,$A415,Datpas,"=" &amp; U$1)</f>
        <v>0</v>
      </c>
      <c r="X415" s="19">
        <f>SUMIFS(Qtaa,réf_ME,$A415,Datpas,"=" &amp; X$1)</f>
        <v>0</v>
      </c>
    </row>
    <row r="416" spans="1:24" x14ac:dyDescent="0.25">
      <c r="A416">
        <v>1422834</v>
      </c>
      <c r="C416" s="19">
        <f>SUMIFS(Qtaa,réf_ME,$A416,Datpas,"&lt;" &amp; C$1)</f>
        <v>0</v>
      </c>
      <c r="F416" s="19">
        <f>SUMIFS(Qtaa,réf_ME,$A416,Datpas,"=" &amp; F$1)</f>
        <v>0</v>
      </c>
      <c r="I416" s="19">
        <f>SUMIFS(Qtaa,réf_ME,$A416,Datpas,"=" &amp; I$1)</f>
        <v>0</v>
      </c>
      <c r="L416" s="19">
        <f>SUMIFS(Qtaa,réf_ME,$A416,Datpas,"=" &amp; L$1)</f>
        <v>66.469493999999997</v>
      </c>
      <c r="O416" s="19">
        <f>SUMIFS(Qtaa,réf_ME,$A416,Datpas,"=" &amp; O$1)</f>
        <v>0</v>
      </c>
      <c r="R416" s="19">
        <f>SUMIFS(Qtaa,réf_ME,$A416,Datpas,"=" &amp; R$1)</f>
        <v>0</v>
      </c>
      <c r="U416" s="19">
        <f>SUMIFS(Qtaa,réf_ME,$A416,Datpas,"=" &amp; U$1)</f>
        <v>0</v>
      </c>
      <c r="X416" s="19">
        <f>SUMIFS(Qtaa,réf_ME,$A416,Datpas,"=" &amp; X$1)</f>
        <v>0</v>
      </c>
    </row>
    <row r="417" spans="1:24" x14ac:dyDescent="0.25">
      <c r="A417">
        <v>1422836</v>
      </c>
      <c r="C417" s="19">
        <f>SUMIFS(Qtaa,réf_ME,$A417,Datpas,"&lt;" &amp; C$1)</f>
        <v>0</v>
      </c>
      <c r="F417" s="19">
        <f>SUMIFS(Qtaa,réf_ME,$A417,Datpas,"=" &amp; F$1)</f>
        <v>0</v>
      </c>
      <c r="I417" s="19">
        <f>SUMIFS(Qtaa,réf_ME,$A417,Datpas,"=" &amp; I$1)</f>
        <v>0</v>
      </c>
      <c r="L417" s="19">
        <f>SUMIFS(Qtaa,réf_ME,$A417,Datpas,"=" &amp; L$1)</f>
        <v>0</v>
      </c>
      <c r="O417" s="19">
        <f>SUMIFS(Qtaa,réf_ME,$A417,Datpas,"=" &amp; O$1)</f>
        <v>0</v>
      </c>
      <c r="R417" s="19">
        <f>SUMIFS(Qtaa,réf_ME,$A417,Datpas,"=" &amp; R$1)</f>
        <v>0</v>
      </c>
      <c r="U417" s="19">
        <f>SUMIFS(Qtaa,réf_ME,$A417,Datpas,"=" &amp; U$1)</f>
        <v>0</v>
      </c>
      <c r="X417" s="19">
        <f>SUMIFS(Qtaa,réf_ME,$A417,Datpas,"=" &amp; X$1)</f>
        <v>0</v>
      </c>
    </row>
    <row r="418" spans="1:24" x14ac:dyDescent="0.25">
      <c r="A418">
        <v>1422838</v>
      </c>
      <c r="C418" s="19">
        <f>SUMIFS(Qtaa,réf_ME,$A418,Datpas,"&lt;" &amp; C$1)</f>
        <v>0</v>
      </c>
      <c r="F418" s="19">
        <f>SUMIFS(Qtaa,réf_ME,$A418,Datpas,"=" &amp; F$1)</f>
        <v>0</v>
      </c>
      <c r="I418" s="19">
        <f>SUMIFS(Qtaa,réf_ME,$A418,Datpas,"=" &amp; I$1)</f>
        <v>17.922071040000002</v>
      </c>
      <c r="L418" s="19">
        <f>SUMIFS(Qtaa,réf_ME,$A418,Datpas,"=" &amp; L$1)</f>
        <v>0</v>
      </c>
      <c r="O418" s="19">
        <f>SUMIFS(Qtaa,réf_ME,$A418,Datpas,"=" &amp; O$1)</f>
        <v>0</v>
      </c>
      <c r="R418" s="19">
        <f>SUMIFS(Qtaa,réf_ME,$A418,Datpas,"=" &amp; R$1)</f>
        <v>0</v>
      </c>
      <c r="U418" s="19">
        <f>SUMIFS(Qtaa,réf_ME,$A418,Datpas,"=" &amp; U$1)</f>
        <v>0</v>
      </c>
      <c r="X418" s="19">
        <f>SUMIFS(Qtaa,réf_ME,$A418,Datpas,"=" &amp; X$1)</f>
        <v>0</v>
      </c>
    </row>
    <row r="419" spans="1:24" x14ac:dyDescent="0.25">
      <c r="A419">
        <v>1422839</v>
      </c>
      <c r="C419" s="19">
        <f>SUMIFS(Qtaa,réf_ME,$A419,Datpas,"&lt;" &amp; C$1)</f>
        <v>0</v>
      </c>
      <c r="F419" s="19">
        <f>SUMIFS(Qtaa,réf_ME,$A419,Datpas,"=" &amp; F$1)</f>
        <v>0</v>
      </c>
      <c r="I419" s="19">
        <f>SUMIFS(Qtaa,réf_ME,$A419,Datpas,"=" &amp; I$1)</f>
        <v>0</v>
      </c>
      <c r="L419" s="19">
        <f>SUMIFS(Qtaa,réf_ME,$A419,Datpas,"=" &amp; L$1)</f>
        <v>0</v>
      </c>
      <c r="O419" s="19">
        <f>SUMIFS(Qtaa,réf_ME,$A419,Datpas,"=" &amp; O$1)</f>
        <v>0</v>
      </c>
      <c r="R419" s="19">
        <f>SUMIFS(Qtaa,réf_ME,$A419,Datpas,"=" &amp; R$1)</f>
        <v>0</v>
      </c>
      <c r="U419" s="19">
        <f>SUMIFS(Qtaa,réf_ME,$A419,Datpas,"=" &amp; U$1)</f>
        <v>0</v>
      </c>
      <c r="X419" s="19">
        <f>SUMIFS(Qtaa,réf_ME,$A419,Datpas,"=" &amp; X$1)</f>
        <v>0</v>
      </c>
    </row>
    <row r="420" spans="1:24" x14ac:dyDescent="0.25">
      <c r="A420">
        <v>1422840</v>
      </c>
      <c r="C420" s="19">
        <f>SUMIFS(Qtaa,réf_ME,$A420,Datpas,"&lt;" &amp; C$1)</f>
        <v>0</v>
      </c>
      <c r="F420" s="19">
        <f>SUMIFS(Qtaa,réf_ME,$A420,Datpas,"=" &amp; F$1)</f>
        <v>52.348032000000003</v>
      </c>
      <c r="I420" s="19">
        <f>SUMIFS(Qtaa,réf_ME,$A420,Datpas,"=" &amp; I$1)</f>
        <v>0</v>
      </c>
      <c r="L420" s="19">
        <f>SUMIFS(Qtaa,réf_ME,$A420,Datpas,"=" &amp; L$1)</f>
        <v>0</v>
      </c>
      <c r="O420" s="19">
        <f>SUMIFS(Qtaa,réf_ME,$A420,Datpas,"=" &amp; O$1)</f>
        <v>0</v>
      </c>
      <c r="R420" s="19">
        <f>SUMIFS(Qtaa,réf_ME,$A420,Datpas,"=" &amp; R$1)</f>
        <v>0</v>
      </c>
      <c r="U420" s="19">
        <f>SUMIFS(Qtaa,réf_ME,$A420,Datpas,"=" &amp; U$1)</f>
        <v>0</v>
      </c>
      <c r="X420" s="19">
        <f>SUMIFS(Qtaa,réf_ME,$A420,Datpas,"=" &amp; X$1)</f>
        <v>0</v>
      </c>
    </row>
    <row r="421" spans="1:24" x14ac:dyDescent="0.25">
      <c r="A421">
        <v>1422843</v>
      </c>
      <c r="C421" s="19">
        <f>SUMIFS(Qtaa,réf_ME,$A421,Datpas,"&lt;" &amp; C$1)</f>
        <v>0</v>
      </c>
      <c r="F421" s="19">
        <f>SUMIFS(Qtaa,réf_ME,$A421,Datpas,"=" &amp; F$1)</f>
        <v>0</v>
      </c>
      <c r="I421" s="19">
        <f>SUMIFS(Qtaa,réf_ME,$A421,Datpas,"=" &amp; I$1)</f>
        <v>0</v>
      </c>
      <c r="L421" s="19">
        <f>SUMIFS(Qtaa,réf_ME,$A421,Datpas,"=" &amp; L$1)</f>
        <v>0</v>
      </c>
      <c r="O421" s="19">
        <f>SUMIFS(Qtaa,réf_ME,$A421,Datpas,"=" &amp; O$1)</f>
        <v>0</v>
      </c>
      <c r="R421" s="19">
        <f>SUMIFS(Qtaa,réf_ME,$A421,Datpas,"=" &amp; R$1)</f>
        <v>0</v>
      </c>
      <c r="U421" s="19">
        <f>SUMIFS(Qtaa,réf_ME,$A421,Datpas,"=" &amp; U$1)</f>
        <v>0</v>
      </c>
      <c r="X421" s="19">
        <f>SUMIFS(Qtaa,réf_ME,$A421,Datpas,"=" &amp; X$1)</f>
        <v>20.315344896000003</v>
      </c>
    </row>
    <row r="422" spans="1:24" x14ac:dyDescent="0.25">
      <c r="A422">
        <v>1422848</v>
      </c>
      <c r="C422" s="19">
        <f>SUMIFS(Qtaa,réf_ME,$A422,Datpas,"&lt;" &amp; C$1)</f>
        <v>0</v>
      </c>
      <c r="F422" s="19">
        <f>SUMIFS(Qtaa,réf_ME,$A422,Datpas,"=" &amp; F$1)</f>
        <v>0</v>
      </c>
      <c r="I422" s="19">
        <f>SUMIFS(Qtaa,réf_ME,$A422,Datpas,"=" &amp; I$1)</f>
        <v>24.957318399999998</v>
      </c>
      <c r="L422" s="19">
        <f>SUMIFS(Qtaa,réf_ME,$A422,Datpas,"=" &amp; L$1)</f>
        <v>0</v>
      </c>
      <c r="O422" s="19">
        <f>SUMIFS(Qtaa,réf_ME,$A422,Datpas,"=" &amp; O$1)</f>
        <v>0</v>
      </c>
      <c r="R422" s="19">
        <f>SUMIFS(Qtaa,réf_ME,$A422,Datpas,"=" &amp; R$1)</f>
        <v>0</v>
      </c>
      <c r="U422" s="19">
        <f>SUMIFS(Qtaa,réf_ME,$A422,Datpas,"=" &amp; U$1)</f>
        <v>0</v>
      </c>
      <c r="X422" s="19">
        <f>SUMIFS(Qtaa,réf_ME,$A422,Datpas,"=" &amp; X$1)</f>
        <v>0</v>
      </c>
    </row>
    <row r="423" spans="1:24" x14ac:dyDescent="0.25">
      <c r="A423">
        <v>1422850</v>
      </c>
      <c r="C423" s="19">
        <f>SUMIFS(Qtaa,réf_ME,$A423,Datpas,"&lt;" &amp; C$1)</f>
        <v>0</v>
      </c>
      <c r="F423" s="19">
        <f>SUMIFS(Qtaa,réf_ME,$A423,Datpas,"=" &amp; F$1)</f>
        <v>0</v>
      </c>
      <c r="I423" s="19">
        <f>SUMIFS(Qtaa,réf_ME,$A423,Datpas,"=" &amp; I$1)</f>
        <v>0</v>
      </c>
      <c r="L423" s="19">
        <f>SUMIFS(Qtaa,réf_ME,$A423,Datpas,"=" &amp; L$1)</f>
        <v>0</v>
      </c>
      <c r="O423" s="19">
        <f>SUMIFS(Qtaa,réf_ME,$A423,Datpas,"=" &amp; O$1)</f>
        <v>0</v>
      </c>
      <c r="R423" s="19">
        <f>SUMIFS(Qtaa,réf_ME,$A423,Datpas,"=" &amp; R$1)</f>
        <v>0</v>
      </c>
      <c r="U423" s="19">
        <f>SUMIFS(Qtaa,réf_ME,$A423,Datpas,"=" &amp; U$1)</f>
        <v>0</v>
      </c>
      <c r="X423" s="19">
        <f>SUMIFS(Qtaa,réf_ME,$A423,Datpas,"=" &amp; X$1)</f>
        <v>0</v>
      </c>
    </row>
    <row r="424" spans="1:24" x14ac:dyDescent="0.25">
      <c r="A424">
        <v>1422851</v>
      </c>
      <c r="C424" s="19">
        <f>SUMIFS(Qtaa,réf_ME,$A424,Datpas,"&lt;" &amp; C$1)</f>
        <v>0</v>
      </c>
      <c r="F424" s="19">
        <f>SUMIFS(Qtaa,réf_ME,$A424,Datpas,"=" &amp; F$1)</f>
        <v>0</v>
      </c>
      <c r="I424" s="19">
        <f>SUMIFS(Qtaa,réf_ME,$A424,Datpas,"=" &amp; I$1)</f>
        <v>0</v>
      </c>
      <c r="L424" s="19">
        <f>SUMIFS(Qtaa,réf_ME,$A424,Datpas,"=" &amp; L$1)</f>
        <v>0</v>
      </c>
      <c r="O424" s="19">
        <f>SUMIFS(Qtaa,réf_ME,$A424,Datpas,"=" &amp; O$1)</f>
        <v>0</v>
      </c>
      <c r="R424" s="19">
        <f>SUMIFS(Qtaa,réf_ME,$A424,Datpas,"=" &amp; R$1)</f>
        <v>0</v>
      </c>
      <c r="U424" s="19">
        <f>SUMIFS(Qtaa,réf_ME,$A424,Datpas,"=" &amp; U$1)</f>
        <v>27.154982399999998</v>
      </c>
      <c r="X424" s="19">
        <f>SUMIFS(Qtaa,réf_ME,$A424,Datpas,"=" &amp; X$1)</f>
        <v>0</v>
      </c>
    </row>
    <row r="425" spans="1:24" x14ac:dyDescent="0.25">
      <c r="A425">
        <v>1422852</v>
      </c>
      <c r="C425" s="19">
        <f>SUMIFS(Qtaa,réf_ME,$A425,Datpas,"&lt;" &amp; C$1)</f>
        <v>0</v>
      </c>
      <c r="F425" s="19">
        <f>SUMIFS(Qtaa,réf_ME,$A425,Datpas,"=" &amp; F$1)</f>
        <v>0</v>
      </c>
      <c r="I425" s="19">
        <f>SUMIFS(Qtaa,réf_ME,$A425,Datpas,"=" &amp; I$1)</f>
        <v>0</v>
      </c>
      <c r="L425" s="19">
        <f>SUMIFS(Qtaa,réf_ME,$A425,Datpas,"=" &amp; L$1)</f>
        <v>0</v>
      </c>
      <c r="O425" s="19">
        <f>SUMIFS(Qtaa,réf_ME,$A425,Datpas,"=" &amp; O$1)</f>
        <v>0</v>
      </c>
      <c r="R425" s="19">
        <f>SUMIFS(Qtaa,réf_ME,$A425,Datpas,"=" &amp; R$1)</f>
        <v>0</v>
      </c>
      <c r="U425" s="19">
        <f>SUMIFS(Qtaa,réf_ME,$A425,Datpas,"=" &amp; U$1)</f>
        <v>0</v>
      </c>
      <c r="X425" s="19">
        <f>SUMIFS(Qtaa,réf_ME,$A425,Datpas,"=" &amp; X$1)</f>
        <v>47.029574591999996</v>
      </c>
    </row>
    <row r="426" spans="1:24" x14ac:dyDescent="0.25">
      <c r="A426">
        <v>1422853</v>
      </c>
      <c r="C426" s="19">
        <f>SUMIFS(Qtaa,réf_ME,$A426,Datpas,"&lt;" &amp; C$1)</f>
        <v>0</v>
      </c>
      <c r="F426" s="19">
        <f>SUMIFS(Qtaa,réf_ME,$A426,Datpas,"=" &amp; F$1)</f>
        <v>0</v>
      </c>
      <c r="I426" s="19">
        <f>SUMIFS(Qtaa,réf_ME,$A426,Datpas,"=" &amp; I$1)</f>
        <v>0</v>
      </c>
      <c r="L426" s="19">
        <f>SUMIFS(Qtaa,réf_ME,$A426,Datpas,"=" &amp; L$1)</f>
        <v>0</v>
      </c>
      <c r="O426" s="19">
        <f>SUMIFS(Qtaa,réf_ME,$A426,Datpas,"=" &amp; O$1)</f>
        <v>0</v>
      </c>
      <c r="R426" s="19">
        <f>SUMIFS(Qtaa,réf_ME,$A426,Datpas,"=" &amp; R$1)</f>
        <v>0</v>
      </c>
      <c r="U426" s="19">
        <f>SUMIFS(Qtaa,réf_ME,$A426,Datpas,"=" &amp; U$1)</f>
        <v>0</v>
      </c>
      <c r="X426" s="19">
        <f>SUMIFS(Qtaa,réf_ME,$A426,Datpas,"=" &amp; X$1)</f>
        <v>0</v>
      </c>
    </row>
    <row r="427" spans="1:24" x14ac:dyDescent="0.25">
      <c r="A427">
        <v>1422854</v>
      </c>
      <c r="C427" s="19">
        <f>SUMIFS(Qtaa,réf_ME,$A427,Datpas,"&lt;" &amp; C$1)</f>
        <v>0</v>
      </c>
      <c r="F427" s="19">
        <f>SUMIFS(Qtaa,réf_ME,$A427,Datpas,"=" &amp; F$1)</f>
        <v>0</v>
      </c>
      <c r="I427" s="19">
        <f>SUMIFS(Qtaa,réf_ME,$A427,Datpas,"=" &amp; I$1)</f>
        <v>0</v>
      </c>
      <c r="L427" s="19">
        <f>SUMIFS(Qtaa,réf_ME,$A427,Datpas,"=" &amp; L$1)</f>
        <v>0</v>
      </c>
      <c r="O427" s="19">
        <f>SUMIFS(Qtaa,réf_ME,$A427,Datpas,"=" &amp; O$1)</f>
        <v>0</v>
      </c>
      <c r="R427" s="19">
        <f>SUMIFS(Qtaa,réf_ME,$A427,Datpas,"=" &amp; R$1)</f>
        <v>0</v>
      </c>
      <c r="U427" s="19">
        <f>SUMIFS(Qtaa,réf_ME,$A427,Datpas,"=" &amp; U$1)</f>
        <v>0</v>
      </c>
      <c r="X427" s="19">
        <f>SUMIFS(Qtaa,réf_ME,$A427,Datpas,"=" &amp; X$1)</f>
        <v>0</v>
      </c>
    </row>
    <row r="428" spans="1:24" x14ac:dyDescent="0.25">
      <c r="A428">
        <v>1422855</v>
      </c>
      <c r="C428" s="19">
        <f>SUMIFS(Qtaa,réf_ME,$A428,Datpas,"&lt;" &amp; C$1)</f>
        <v>0</v>
      </c>
      <c r="F428" s="19">
        <f>SUMIFS(Qtaa,réf_ME,$A428,Datpas,"=" &amp; F$1)</f>
        <v>0</v>
      </c>
      <c r="I428" s="19">
        <f>SUMIFS(Qtaa,réf_ME,$A428,Datpas,"=" &amp; I$1)</f>
        <v>0</v>
      </c>
      <c r="L428" s="19">
        <f>SUMIFS(Qtaa,réf_ME,$A428,Datpas,"=" &amp; L$1)</f>
        <v>0</v>
      </c>
      <c r="O428" s="19">
        <f>SUMIFS(Qtaa,réf_ME,$A428,Datpas,"=" &amp; O$1)</f>
        <v>0</v>
      </c>
      <c r="R428" s="19">
        <f>SUMIFS(Qtaa,réf_ME,$A428,Datpas,"=" &amp; R$1)</f>
        <v>0</v>
      </c>
      <c r="U428" s="19">
        <f>SUMIFS(Qtaa,réf_ME,$A428,Datpas,"=" &amp; U$1)</f>
        <v>0</v>
      </c>
      <c r="X428" s="19">
        <f>SUMIFS(Qtaa,réf_ME,$A428,Datpas,"=" &amp; X$1)</f>
        <v>0</v>
      </c>
    </row>
    <row r="429" spans="1:24" x14ac:dyDescent="0.25">
      <c r="A429">
        <v>1422856</v>
      </c>
      <c r="C429" s="19">
        <f>SUMIFS(Qtaa,réf_ME,$A429,Datpas,"&lt;" &amp; C$1)</f>
        <v>0</v>
      </c>
      <c r="F429" s="19">
        <f>SUMIFS(Qtaa,réf_ME,$A429,Datpas,"=" &amp; F$1)</f>
        <v>0</v>
      </c>
      <c r="I429" s="19">
        <f>SUMIFS(Qtaa,réf_ME,$A429,Datpas,"=" &amp; I$1)</f>
        <v>0</v>
      </c>
      <c r="L429" s="19">
        <f>SUMIFS(Qtaa,réf_ME,$A429,Datpas,"=" &amp; L$1)</f>
        <v>0</v>
      </c>
      <c r="O429" s="19">
        <f>SUMIFS(Qtaa,réf_ME,$A429,Datpas,"=" &amp; O$1)</f>
        <v>0</v>
      </c>
      <c r="R429" s="19">
        <f>SUMIFS(Qtaa,réf_ME,$A429,Datpas,"=" &amp; R$1)</f>
        <v>0</v>
      </c>
      <c r="U429" s="19">
        <f>SUMIFS(Qtaa,réf_ME,$A429,Datpas,"=" &amp; U$1)</f>
        <v>0</v>
      </c>
      <c r="X429" s="19">
        <f>SUMIFS(Qtaa,réf_ME,$A429,Datpas,"=" &amp; X$1)</f>
        <v>0</v>
      </c>
    </row>
    <row r="430" spans="1:24" x14ac:dyDescent="0.25">
      <c r="A430">
        <v>1422872</v>
      </c>
      <c r="C430" s="19">
        <f>SUMIFS(Qtaa,réf_ME,$A430,Datpas,"&lt;" &amp; C$1)</f>
        <v>0</v>
      </c>
      <c r="F430" s="19">
        <f>SUMIFS(Qtaa,réf_ME,$A430,Datpas,"=" &amp; F$1)</f>
        <v>0</v>
      </c>
      <c r="I430" s="19">
        <f>SUMIFS(Qtaa,réf_ME,$A430,Datpas,"=" &amp; I$1)</f>
        <v>0</v>
      </c>
      <c r="L430" s="19">
        <f>SUMIFS(Qtaa,réf_ME,$A430,Datpas,"=" &amp; L$1)</f>
        <v>0</v>
      </c>
      <c r="O430" s="19">
        <f>SUMIFS(Qtaa,réf_ME,$A430,Datpas,"=" &amp; O$1)</f>
        <v>0</v>
      </c>
      <c r="R430" s="19">
        <f>SUMIFS(Qtaa,réf_ME,$A430,Datpas,"=" &amp; R$1)</f>
        <v>0</v>
      </c>
      <c r="U430" s="19">
        <f>SUMIFS(Qtaa,réf_ME,$A430,Datpas,"=" &amp; U$1)</f>
        <v>0</v>
      </c>
      <c r="X430" s="19">
        <f>SUMIFS(Qtaa,réf_ME,$A430,Datpas,"=" &amp; X$1)</f>
        <v>0</v>
      </c>
    </row>
    <row r="431" spans="1:24" x14ac:dyDescent="0.25">
      <c r="A431">
        <v>1422877</v>
      </c>
      <c r="C431" s="19">
        <f>SUMIFS(Qtaa,réf_ME,$A431,Datpas,"&lt;" &amp; C$1)</f>
        <v>0</v>
      </c>
      <c r="F431" s="19">
        <f>SUMIFS(Qtaa,réf_ME,$A431,Datpas,"=" &amp; F$1)</f>
        <v>0</v>
      </c>
      <c r="I431" s="19">
        <f>SUMIFS(Qtaa,réf_ME,$A431,Datpas,"=" &amp; I$1)</f>
        <v>0</v>
      </c>
      <c r="L431" s="19">
        <f>SUMIFS(Qtaa,réf_ME,$A431,Datpas,"=" &amp; L$1)</f>
        <v>0</v>
      </c>
      <c r="O431" s="19">
        <f>SUMIFS(Qtaa,réf_ME,$A431,Datpas,"=" &amp; O$1)</f>
        <v>0</v>
      </c>
      <c r="R431" s="19">
        <f>SUMIFS(Qtaa,réf_ME,$A431,Datpas,"=" &amp; R$1)</f>
        <v>0</v>
      </c>
      <c r="U431" s="19">
        <f>SUMIFS(Qtaa,réf_ME,$A431,Datpas,"=" &amp; U$1)</f>
        <v>1248</v>
      </c>
      <c r="X431" s="19">
        <f>SUMIFS(Qtaa,réf_ME,$A431,Datpas,"=" &amp; X$1)</f>
        <v>0</v>
      </c>
    </row>
    <row r="432" spans="1:24" x14ac:dyDescent="0.25">
      <c r="A432">
        <v>1422882</v>
      </c>
      <c r="C432" s="19">
        <f>SUMIFS(Qtaa,réf_ME,$A432,Datpas,"&lt;" &amp; C$1)</f>
        <v>0</v>
      </c>
      <c r="F432" s="19">
        <f>SUMIFS(Qtaa,réf_ME,$A432,Datpas,"=" &amp; F$1)</f>
        <v>0</v>
      </c>
      <c r="I432" s="19">
        <f>SUMIFS(Qtaa,réf_ME,$A432,Datpas,"=" &amp; I$1)</f>
        <v>0</v>
      </c>
      <c r="L432" s="19">
        <f>SUMIFS(Qtaa,réf_ME,$A432,Datpas,"=" &amp; L$1)</f>
        <v>0</v>
      </c>
      <c r="O432" s="19">
        <f>SUMIFS(Qtaa,réf_ME,$A432,Datpas,"=" &amp; O$1)</f>
        <v>0</v>
      </c>
      <c r="R432" s="19">
        <f>SUMIFS(Qtaa,réf_ME,$A432,Datpas,"=" &amp; R$1)</f>
        <v>0</v>
      </c>
      <c r="U432" s="19">
        <f>SUMIFS(Qtaa,réf_ME,$A432,Datpas,"=" &amp; U$1)</f>
        <v>0</v>
      </c>
      <c r="X432" s="19">
        <f>SUMIFS(Qtaa,réf_ME,$A432,Datpas,"=" &amp; X$1)</f>
        <v>0</v>
      </c>
    </row>
    <row r="433" spans="1:24" x14ac:dyDescent="0.25">
      <c r="A433">
        <v>1422885</v>
      </c>
      <c r="C433" s="19">
        <f>SUMIFS(Qtaa,réf_ME,$A433,Datpas,"&lt;" &amp; C$1)</f>
        <v>0</v>
      </c>
      <c r="F433" s="19">
        <f>SUMIFS(Qtaa,réf_ME,$A433,Datpas,"=" &amp; F$1)</f>
        <v>1200</v>
      </c>
      <c r="I433" s="19">
        <f>SUMIFS(Qtaa,réf_ME,$A433,Datpas,"=" &amp; I$1)</f>
        <v>0</v>
      </c>
      <c r="L433" s="19">
        <f>SUMIFS(Qtaa,réf_ME,$A433,Datpas,"=" &amp; L$1)</f>
        <v>0</v>
      </c>
      <c r="O433" s="19">
        <f>SUMIFS(Qtaa,réf_ME,$A433,Datpas,"=" &amp; O$1)</f>
        <v>0</v>
      </c>
      <c r="R433" s="19">
        <f>SUMIFS(Qtaa,réf_ME,$A433,Datpas,"=" &amp; R$1)</f>
        <v>0</v>
      </c>
      <c r="U433" s="19">
        <f>SUMIFS(Qtaa,réf_ME,$A433,Datpas,"=" &amp; U$1)</f>
        <v>0</v>
      </c>
      <c r="X433" s="19">
        <f>SUMIFS(Qtaa,réf_ME,$A433,Datpas,"=" &amp; X$1)</f>
        <v>480</v>
      </c>
    </row>
    <row r="434" spans="1:24" x14ac:dyDescent="0.25">
      <c r="A434">
        <v>1422892</v>
      </c>
      <c r="C434" s="19">
        <f>SUMIFS(Qtaa,réf_ME,$A434,Datpas,"&lt;" &amp; C$1)</f>
        <v>0</v>
      </c>
      <c r="F434" s="19">
        <f>SUMIFS(Qtaa,réf_ME,$A434,Datpas,"=" &amp; F$1)</f>
        <v>480</v>
      </c>
      <c r="I434" s="19">
        <f>SUMIFS(Qtaa,réf_ME,$A434,Datpas,"=" &amp; I$1)</f>
        <v>0</v>
      </c>
      <c r="L434" s="19">
        <f>SUMIFS(Qtaa,réf_ME,$A434,Datpas,"=" &amp; L$1)</f>
        <v>0</v>
      </c>
      <c r="O434" s="19">
        <f>SUMIFS(Qtaa,réf_ME,$A434,Datpas,"=" &amp; O$1)</f>
        <v>0</v>
      </c>
      <c r="R434" s="19">
        <f>SUMIFS(Qtaa,réf_ME,$A434,Datpas,"=" &amp; R$1)</f>
        <v>0</v>
      </c>
      <c r="U434" s="19">
        <f>SUMIFS(Qtaa,réf_ME,$A434,Datpas,"=" &amp; U$1)</f>
        <v>0</v>
      </c>
      <c r="X434" s="19">
        <f>SUMIFS(Qtaa,réf_ME,$A434,Datpas,"=" &amp; X$1)</f>
        <v>0</v>
      </c>
    </row>
    <row r="435" spans="1:24" x14ac:dyDescent="0.25">
      <c r="A435">
        <v>1422893</v>
      </c>
      <c r="C435" s="19">
        <f>SUMIFS(Qtaa,réf_ME,$A435,Datpas,"&lt;" &amp; C$1)</f>
        <v>0</v>
      </c>
      <c r="F435" s="19">
        <f>SUMIFS(Qtaa,réf_ME,$A435,Datpas,"=" &amp; F$1)</f>
        <v>0</v>
      </c>
      <c r="I435" s="19">
        <f>SUMIFS(Qtaa,réf_ME,$A435,Datpas,"=" &amp; I$1)</f>
        <v>0</v>
      </c>
      <c r="L435" s="19">
        <f>SUMIFS(Qtaa,réf_ME,$A435,Datpas,"=" &amp; L$1)</f>
        <v>0</v>
      </c>
      <c r="O435" s="19">
        <f>SUMIFS(Qtaa,réf_ME,$A435,Datpas,"=" &amp; O$1)</f>
        <v>0</v>
      </c>
      <c r="R435" s="19">
        <f>SUMIFS(Qtaa,réf_ME,$A435,Datpas,"=" &amp; R$1)</f>
        <v>0</v>
      </c>
      <c r="U435" s="19">
        <f>SUMIFS(Qtaa,réf_ME,$A435,Datpas,"=" &amp; U$1)</f>
        <v>0</v>
      </c>
      <c r="X435" s="19">
        <f>SUMIFS(Qtaa,réf_ME,$A435,Datpas,"=" &amp; X$1)</f>
        <v>0</v>
      </c>
    </row>
    <row r="436" spans="1:24" x14ac:dyDescent="0.25">
      <c r="A436">
        <v>1422900</v>
      </c>
      <c r="C436" s="19">
        <f>SUMIFS(Qtaa,réf_ME,$A436,Datpas,"&lt;" &amp; C$1)</f>
        <v>0</v>
      </c>
      <c r="F436" s="19">
        <f>SUMIFS(Qtaa,réf_ME,$A436,Datpas,"=" &amp; F$1)</f>
        <v>120</v>
      </c>
      <c r="I436" s="19">
        <f>SUMIFS(Qtaa,réf_ME,$A436,Datpas,"=" &amp; I$1)</f>
        <v>0</v>
      </c>
      <c r="L436" s="19">
        <f>SUMIFS(Qtaa,réf_ME,$A436,Datpas,"=" &amp; L$1)</f>
        <v>0</v>
      </c>
      <c r="O436" s="19">
        <f>SUMIFS(Qtaa,réf_ME,$A436,Datpas,"=" &amp; O$1)</f>
        <v>0</v>
      </c>
      <c r="R436" s="19">
        <f>SUMIFS(Qtaa,réf_ME,$A436,Datpas,"=" &amp; R$1)</f>
        <v>0</v>
      </c>
      <c r="U436" s="19">
        <f>SUMIFS(Qtaa,réf_ME,$A436,Datpas,"=" &amp; U$1)</f>
        <v>0</v>
      </c>
      <c r="X436" s="19">
        <f>SUMIFS(Qtaa,réf_ME,$A436,Datpas,"=" &amp; X$1)</f>
        <v>0</v>
      </c>
    </row>
    <row r="437" spans="1:24" x14ac:dyDescent="0.25">
      <c r="A437">
        <v>1422906</v>
      </c>
      <c r="C437" s="19">
        <f>SUMIFS(Qtaa,réf_ME,$A437,Datpas,"&lt;" &amp; C$1)</f>
        <v>0</v>
      </c>
      <c r="F437" s="19">
        <f>SUMIFS(Qtaa,réf_ME,$A437,Datpas,"=" &amp; F$1)</f>
        <v>0</v>
      </c>
      <c r="I437" s="19">
        <f>SUMIFS(Qtaa,réf_ME,$A437,Datpas,"=" &amp; I$1)</f>
        <v>0</v>
      </c>
      <c r="L437" s="19">
        <f>SUMIFS(Qtaa,réf_ME,$A437,Datpas,"=" &amp; L$1)</f>
        <v>0</v>
      </c>
      <c r="O437" s="19">
        <f>SUMIFS(Qtaa,réf_ME,$A437,Datpas,"=" &amp; O$1)</f>
        <v>0</v>
      </c>
      <c r="R437" s="19">
        <f>SUMIFS(Qtaa,réf_ME,$A437,Datpas,"=" &amp; R$1)</f>
        <v>0</v>
      </c>
      <c r="U437" s="19">
        <f>SUMIFS(Qtaa,réf_ME,$A437,Datpas,"=" &amp; U$1)</f>
        <v>0</v>
      </c>
      <c r="X437" s="19">
        <f>SUMIFS(Qtaa,réf_ME,$A437,Datpas,"=" &amp; X$1)</f>
        <v>432</v>
      </c>
    </row>
    <row r="438" spans="1:24" x14ac:dyDescent="0.25">
      <c r="A438">
        <v>1422908</v>
      </c>
      <c r="C438" s="19">
        <f>SUMIFS(Qtaa,réf_ME,$A438,Datpas,"&lt;" &amp; C$1)</f>
        <v>0</v>
      </c>
      <c r="F438" s="19">
        <f>SUMIFS(Qtaa,réf_ME,$A438,Datpas,"=" &amp; F$1)</f>
        <v>300</v>
      </c>
      <c r="I438" s="19">
        <f>SUMIFS(Qtaa,réf_ME,$A438,Datpas,"=" &amp; I$1)</f>
        <v>0</v>
      </c>
      <c r="L438" s="19">
        <f>SUMIFS(Qtaa,réf_ME,$A438,Datpas,"=" &amp; L$1)</f>
        <v>0</v>
      </c>
      <c r="O438" s="19">
        <f>SUMIFS(Qtaa,réf_ME,$A438,Datpas,"=" &amp; O$1)</f>
        <v>0</v>
      </c>
      <c r="R438" s="19">
        <f>SUMIFS(Qtaa,réf_ME,$A438,Datpas,"=" &amp; R$1)</f>
        <v>0</v>
      </c>
      <c r="U438" s="19">
        <f>SUMIFS(Qtaa,réf_ME,$A438,Datpas,"=" &amp; U$1)</f>
        <v>0</v>
      </c>
      <c r="X438" s="19">
        <f>SUMIFS(Qtaa,réf_ME,$A438,Datpas,"=" &amp; X$1)</f>
        <v>120</v>
      </c>
    </row>
    <row r="439" spans="1:24" x14ac:dyDescent="0.25">
      <c r="A439">
        <v>1422909</v>
      </c>
      <c r="C439" s="19">
        <f>SUMIFS(Qtaa,réf_ME,$A439,Datpas,"&lt;" &amp; C$1)</f>
        <v>0</v>
      </c>
      <c r="F439" s="19">
        <f>SUMIFS(Qtaa,réf_ME,$A439,Datpas,"=" &amp; F$1)</f>
        <v>0</v>
      </c>
      <c r="I439" s="19">
        <f>SUMIFS(Qtaa,réf_ME,$A439,Datpas,"=" &amp; I$1)</f>
        <v>128</v>
      </c>
      <c r="L439" s="19">
        <f>SUMIFS(Qtaa,réf_ME,$A439,Datpas,"=" &amp; L$1)</f>
        <v>0</v>
      </c>
      <c r="O439" s="19">
        <f>SUMIFS(Qtaa,réf_ME,$A439,Datpas,"=" &amp; O$1)</f>
        <v>0</v>
      </c>
      <c r="R439" s="19">
        <f>SUMIFS(Qtaa,réf_ME,$A439,Datpas,"=" &amp; R$1)</f>
        <v>0</v>
      </c>
      <c r="U439" s="19">
        <f>SUMIFS(Qtaa,réf_ME,$A439,Datpas,"=" &amp; U$1)</f>
        <v>0</v>
      </c>
      <c r="X439" s="19">
        <f>SUMIFS(Qtaa,réf_ME,$A439,Datpas,"=" &amp; X$1)</f>
        <v>0</v>
      </c>
    </row>
    <row r="440" spans="1:24" x14ac:dyDescent="0.25">
      <c r="A440">
        <v>1422913</v>
      </c>
      <c r="C440" s="19">
        <f>SUMIFS(Qtaa,réf_ME,$A440,Datpas,"&lt;" &amp; C$1)</f>
        <v>0</v>
      </c>
      <c r="F440" s="19">
        <f>SUMIFS(Qtaa,réf_ME,$A440,Datpas,"=" &amp; F$1)</f>
        <v>0</v>
      </c>
      <c r="I440" s="19">
        <f>SUMIFS(Qtaa,réf_ME,$A440,Datpas,"=" &amp; I$1)</f>
        <v>0</v>
      </c>
      <c r="L440" s="19">
        <f>SUMIFS(Qtaa,réf_ME,$A440,Datpas,"=" &amp; L$1)</f>
        <v>0</v>
      </c>
      <c r="O440" s="19">
        <f>SUMIFS(Qtaa,réf_ME,$A440,Datpas,"=" &amp; O$1)</f>
        <v>0</v>
      </c>
      <c r="R440" s="19">
        <f>SUMIFS(Qtaa,réf_ME,$A440,Datpas,"=" &amp; R$1)</f>
        <v>0</v>
      </c>
      <c r="U440" s="19">
        <f>SUMIFS(Qtaa,réf_ME,$A440,Datpas,"=" &amp; U$1)</f>
        <v>312</v>
      </c>
      <c r="X440" s="19">
        <f>SUMIFS(Qtaa,réf_ME,$A440,Datpas,"=" &amp; X$1)</f>
        <v>0</v>
      </c>
    </row>
    <row r="441" spans="1:24" x14ac:dyDescent="0.25">
      <c r="A441">
        <v>1423241</v>
      </c>
      <c r="C441" s="19">
        <f>SUMIFS(Qtaa,réf_ME,$A441,Datpas,"&lt;" &amp; C$1)</f>
        <v>0</v>
      </c>
      <c r="F441" s="19">
        <f>SUMIFS(Qtaa,réf_ME,$A441,Datpas,"=" &amp; F$1)</f>
        <v>0</v>
      </c>
      <c r="I441" s="19">
        <f>SUMIFS(Qtaa,réf_ME,$A441,Datpas,"=" &amp; I$1)</f>
        <v>0</v>
      </c>
      <c r="L441" s="19">
        <f>SUMIFS(Qtaa,réf_ME,$A441,Datpas,"=" &amp; L$1)</f>
        <v>0</v>
      </c>
      <c r="O441" s="19">
        <f>SUMIFS(Qtaa,réf_ME,$A441,Datpas,"=" &amp; O$1)</f>
        <v>0</v>
      </c>
      <c r="R441" s="19">
        <f>SUMIFS(Qtaa,réf_ME,$A441,Datpas,"=" &amp; R$1)</f>
        <v>0</v>
      </c>
      <c r="U441" s="19">
        <f>SUMIFS(Qtaa,réf_ME,$A441,Datpas,"=" &amp; U$1)</f>
        <v>0</v>
      </c>
      <c r="X441" s="19">
        <f>SUMIFS(Qtaa,réf_ME,$A441,Datpas,"=" &amp; X$1)</f>
        <v>236.74539199999998</v>
      </c>
    </row>
    <row r="442" spans="1:24" x14ac:dyDescent="0.25">
      <c r="A442">
        <v>1423242</v>
      </c>
      <c r="C442" s="19">
        <f>SUMIFS(Qtaa,réf_ME,$A442,Datpas,"&lt;" &amp; C$1)</f>
        <v>0</v>
      </c>
      <c r="F442" s="19">
        <f>SUMIFS(Qtaa,réf_ME,$A442,Datpas,"=" &amp; F$1)</f>
        <v>0</v>
      </c>
      <c r="I442" s="19">
        <f>SUMIFS(Qtaa,réf_ME,$A442,Datpas,"=" &amp; I$1)</f>
        <v>0</v>
      </c>
      <c r="L442" s="19">
        <f>SUMIFS(Qtaa,réf_ME,$A442,Datpas,"=" &amp; L$1)</f>
        <v>0</v>
      </c>
      <c r="O442" s="19">
        <f>SUMIFS(Qtaa,réf_ME,$A442,Datpas,"=" &amp; O$1)</f>
        <v>72.009</v>
      </c>
      <c r="R442" s="19">
        <f>SUMIFS(Qtaa,réf_ME,$A442,Datpas,"=" &amp; R$1)</f>
        <v>0</v>
      </c>
      <c r="U442" s="19">
        <f>SUMIFS(Qtaa,réf_ME,$A442,Datpas,"=" &amp; U$1)</f>
        <v>0</v>
      </c>
      <c r="X442" s="19">
        <f>SUMIFS(Qtaa,réf_ME,$A442,Datpas,"=" &amp; X$1)</f>
        <v>0</v>
      </c>
    </row>
    <row r="443" spans="1:24" x14ac:dyDescent="0.25">
      <c r="A443">
        <v>1423243</v>
      </c>
      <c r="C443" s="19">
        <f>SUMIFS(Qtaa,réf_ME,$A443,Datpas,"&lt;" &amp; C$1)</f>
        <v>0</v>
      </c>
      <c r="F443" s="19">
        <f>SUMIFS(Qtaa,réf_ME,$A443,Datpas,"=" &amp; F$1)</f>
        <v>0</v>
      </c>
      <c r="I443" s="19">
        <f>SUMIFS(Qtaa,réf_ME,$A443,Datpas,"=" &amp; I$1)</f>
        <v>0</v>
      </c>
      <c r="L443" s="19">
        <f>SUMIFS(Qtaa,réf_ME,$A443,Datpas,"=" &amp; L$1)</f>
        <v>0</v>
      </c>
      <c r="O443" s="19">
        <f>SUMIFS(Qtaa,réf_ME,$A443,Datpas,"=" &amp; O$1)</f>
        <v>0</v>
      </c>
      <c r="R443" s="19">
        <f>SUMIFS(Qtaa,réf_ME,$A443,Datpas,"=" &amp; R$1)</f>
        <v>0</v>
      </c>
      <c r="U443" s="19">
        <f>SUMIFS(Qtaa,réf_ME,$A443,Datpas,"=" &amp; U$1)</f>
        <v>0</v>
      </c>
      <c r="X443" s="19">
        <f>SUMIFS(Qtaa,réf_ME,$A443,Datpas,"=" &amp; X$1)</f>
        <v>0</v>
      </c>
    </row>
    <row r="444" spans="1:24" x14ac:dyDescent="0.25">
      <c r="A444">
        <v>1423246</v>
      </c>
      <c r="C444" s="19">
        <f>SUMIFS(Qtaa,réf_ME,$A444,Datpas,"&lt;" &amp; C$1)</f>
        <v>0</v>
      </c>
      <c r="F444" s="19">
        <f>SUMIFS(Qtaa,réf_ME,$A444,Datpas,"=" &amp; F$1)</f>
        <v>0</v>
      </c>
      <c r="I444" s="19">
        <f>SUMIFS(Qtaa,réf_ME,$A444,Datpas,"=" &amp; I$1)</f>
        <v>0</v>
      </c>
      <c r="L444" s="19">
        <f>SUMIFS(Qtaa,réf_ME,$A444,Datpas,"=" &amp; L$1)</f>
        <v>0</v>
      </c>
      <c r="O444" s="19">
        <f>SUMIFS(Qtaa,réf_ME,$A444,Datpas,"=" &amp; O$1)</f>
        <v>0</v>
      </c>
      <c r="R444" s="19">
        <f>SUMIFS(Qtaa,réf_ME,$A444,Datpas,"=" &amp; R$1)</f>
        <v>0</v>
      </c>
      <c r="U444" s="19">
        <f>SUMIFS(Qtaa,réf_ME,$A444,Datpas,"=" &amp; U$1)</f>
        <v>0</v>
      </c>
      <c r="X444" s="19">
        <f>SUMIFS(Qtaa,réf_ME,$A444,Datpas,"=" &amp; X$1)</f>
        <v>133.74020000000002</v>
      </c>
    </row>
    <row r="445" spans="1:24" x14ac:dyDescent="0.25">
      <c r="A445">
        <v>1423252</v>
      </c>
      <c r="C445" s="19">
        <f>SUMIFS(Qtaa,réf_ME,$A445,Datpas,"&lt;" &amp; C$1)</f>
        <v>0</v>
      </c>
      <c r="F445" s="19">
        <f>SUMIFS(Qtaa,réf_ME,$A445,Datpas,"=" &amp; F$1)</f>
        <v>0</v>
      </c>
      <c r="I445" s="19">
        <f>SUMIFS(Qtaa,réf_ME,$A445,Datpas,"=" &amp; I$1)</f>
        <v>0</v>
      </c>
      <c r="L445" s="19">
        <f>SUMIFS(Qtaa,réf_ME,$A445,Datpas,"=" &amp; L$1)</f>
        <v>0</v>
      </c>
      <c r="O445" s="19">
        <f>SUMIFS(Qtaa,réf_ME,$A445,Datpas,"=" &amp; O$1)</f>
        <v>68.728046399999997</v>
      </c>
      <c r="R445" s="19">
        <f>SUMIFS(Qtaa,réf_ME,$A445,Datpas,"=" &amp; R$1)</f>
        <v>0</v>
      </c>
      <c r="U445" s="19">
        <f>SUMIFS(Qtaa,réf_ME,$A445,Datpas,"=" &amp; U$1)</f>
        <v>0</v>
      </c>
      <c r="X445" s="19">
        <f>SUMIFS(Qtaa,réf_ME,$A445,Datpas,"=" &amp; X$1)</f>
        <v>0</v>
      </c>
    </row>
    <row r="446" spans="1:24" x14ac:dyDescent="0.25">
      <c r="A446">
        <v>1423322</v>
      </c>
      <c r="C446" s="19">
        <f>SUMIFS(Qtaa,réf_ME,$A446,Datpas,"&lt;" &amp; C$1)</f>
        <v>0</v>
      </c>
      <c r="F446" s="19">
        <f>SUMIFS(Qtaa,réf_ME,$A446,Datpas,"=" &amp; F$1)</f>
        <v>0</v>
      </c>
      <c r="I446" s="19">
        <f>SUMIFS(Qtaa,réf_ME,$A446,Datpas,"=" &amp; I$1)</f>
        <v>0</v>
      </c>
      <c r="L446" s="19">
        <f>SUMIFS(Qtaa,réf_ME,$A446,Datpas,"=" &amp; L$1)</f>
        <v>0</v>
      </c>
      <c r="O446" s="19">
        <f>SUMIFS(Qtaa,réf_ME,$A446,Datpas,"=" &amp; O$1)</f>
        <v>0</v>
      </c>
      <c r="R446" s="19">
        <f>SUMIFS(Qtaa,réf_ME,$A446,Datpas,"=" &amp; R$1)</f>
        <v>0</v>
      </c>
      <c r="U446" s="19">
        <f>SUMIFS(Qtaa,réf_ME,$A446,Datpas,"=" &amp; U$1)</f>
        <v>0</v>
      </c>
      <c r="X446" s="19">
        <f>SUMIFS(Qtaa,réf_ME,$A446,Datpas,"=" &amp; X$1)</f>
        <v>0</v>
      </c>
    </row>
    <row r="447" spans="1:24" x14ac:dyDescent="0.25">
      <c r="A447">
        <v>1423368</v>
      </c>
      <c r="C447" s="19">
        <f>SUMIFS(Qtaa,réf_ME,$A447,Datpas,"&lt;" &amp; C$1)</f>
        <v>0</v>
      </c>
      <c r="F447" s="19">
        <f>SUMIFS(Qtaa,réf_ME,$A447,Datpas,"=" &amp; F$1)</f>
        <v>0</v>
      </c>
      <c r="I447" s="19">
        <f>SUMIFS(Qtaa,réf_ME,$A447,Datpas,"=" &amp; I$1)</f>
        <v>0</v>
      </c>
      <c r="L447" s="19">
        <f>SUMIFS(Qtaa,réf_ME,$A447,Datpas,"=" &amp; L$1)</f>
        <v>0</v>
      </c>
      <c r="O447" s="19">
        <f>SUMIFS(Qtaa,réf_ME,$A447,Datpas,"=" &amp; O$1)</f>
        <v>260</v>
      </c>
      <c r="R447" s="19">
        <f>SUMIFS(Qtaa,réf_ME,$A447,Datpas,"=" &amp; R$1)</f>
        <v>0</v>
      </c>
      <c r="U447" s="19">
        <f>SUMIFS(Qtaa,réf_ME,$A447,Datpas,"=" &amp; U$1)</f>
        <v>0</v>
      </c>
      <c r="X447" s="19">
        <f>SUMIFS(Qtaa,réf_ME,$A447,Datpas,"=" &amp; X$1)</f>
        <v>0</v>
      </c>
    </row>
    <row r="448" spans="1:24" x14ac:dyDescent="0.25">
      <c r="A448">
        <v>1423370</v>
      </c>
      <c r="C448" s="19">
        <f>SUMIFS(Qtaa,réf_ME,$A448,Datpas,"&lt;" &amp; C$1)</f>
        <v>0</v>
      </c>
      <c r="F448" s="19">
        <f>SUMIFS(Qtaa,réf_ME,$A448,Datpas,"=" &amp; F$1)</f>
        <v>0</v>
      </c>
      <c r="I448" s="19">
        <f>SUMIFS(Qtaa,réf_ME,$A448,Datpas,"=" &amp; I$1)</f>
        <v>128</v>
      </c>
      <c r="L448" s="19">
        <f>SUMIFS(Qtaa,réf_ME,$A448,Datpas,"=" &amp; L$1)</f>
        <v>0</v>
      </c>
      <c r="O448" s="19">
        <f>SUMIFS(Qtaa,réf_ME,$A448,Datpas,"=" &amp; O$1)</f>
        <v>0</v>
      </c>
      <c r="R448" s="19">
        <f>SUMIFS(Qtaa,réf_ME,$A448,Datpas,"=" &amp; R$1)</f>
        <v>0</v>
      </c>
      <c r="U448" s="19">
        <f>SUMIFS(Qtaa,réf_ME,$A448,Datpas,"=" &amp; U$1)</f>
        <v>0</v>
      </c>
      <c r="X448" s="19">
        <f>SUMIFS(Qtaa,réf_ME,$A448,Datpas,"=" &amp; X$1)</f>
        <v>0</v>
      </c>
    </row>
    <row r="449" spans="1:24" x14ac:dyDescent="0.25">
      <c r="A449">
        <v>1423371</v>
      </c>
      <c r="C449" s="19">
        <f>SUMIFS(Qtaa,réf_ME,$A449,Datpas,"&lt;" &amp; C$1)</f>
        <v>0</v>
      </c>
      <c r="F449" s="19">
        <f>SUMIFS(Qtaa,réf_ME,$A449,Datpas,"=" &amp; F$1)</f>
        <v>0</v>
      </c>
      <c r="I449" s="19">
        <f>SUMIFS(Qtaa,réf_ME,$A449,Datpas,"=" &amp; I$1)</f>
        <v>0</v>
      </c>
      <c r="L449" s="19">
        <f>SUMIFS(Qtaa,réf_ME,$A449,Datpas,"=" &amp; L$1)</f>
        <v>0</v>
      </c>
      <c r="O449" s="19">
        <f>SUMIFS(Qtaa,réf_ME,$A449,Datpas,"=" &amp; O$1)</f>
        <v>0</v>
      </c>
      <c r="R449" s="19">
        <f>SUMIFS(Qtaa,réf_ME,$A449,Datpas,"=" &amp; R$1)</f>
        <v>0</v>
      </c>
      <c r="U449" s="19">
        <f>SUMIFS(Qtaa,réf_ME,$A449,Datpas,"=" &amp; U$1)</f>
        <v>0</v>
      </c>
      <c r="X449" s="19">
        <f>SUMIFS(Qtaa,réf_ME,$A449,Datpas,"=" &amp; X$1)</f>
        <v>0</v>
      </c>
    </row>
    <row r="450" spans="1:24" x14ac:dyDescent="0.25">
      <c r="A450">
        <v>1423372</v>
      </c>
      <c r="C450" s="19">
        <f>SUMIFS(Qtaa,réf_ME,$A450,Datpas,"&lt;" &amp; C$1)</f>
        <v>0</v>
      </c>
      <c r="F450" s="19">
        <f>SUMIFS(Qtaa,réf_ME,$A450,Datpas,"=" &amp; F$1)</f>
        <v>0</v>
      </c>
      <c r="I450" s="19">
        <f>SUMIFS(Qtaa,réf_ME,$A450,Datpas,"=" &amp; I$1)</f>
        <v>0</v>
      </c>
      <c r="L450" s="19">
        <f>SUMIFS(Qtaa,réf_ME,$A450,Datpas,"=" &amp; L$1)</f>
        <v>0</v>
      </c>
      <c r="O450" s="19">
        <f>SUMIFS(Qtaa,réf_ME,$A450,Datpas,"=" &amp; O$1)</f>
        <v>0</v>
      </c>
      <c r="R450" s="19">
        <f>SUMIFS(Qtaa,réf_ME,$A450,Datpas,"=" &amp; R$1)</f>
        <v>0</v>
      </c>
      <c r="U450" s="19">
        <f>SUMIFS(Qtaa,réf_ME,$A450,Datpas,"=" &amp; U$1)</f>
        <v>0</v>
      </c>
      <c r="X450" s="19">
        <f>SUMIFS(Qtaa,réf_ME,$A450,Datpas,"=" &amp; X$1)</f>
        <v>0</v>
      </c>
    </row>
    <row r="451" spans="1:24" x14ac:dyDescent="0.25">
      <c r="A451">
        <v>1423376</v>
      </c>
      <c r="C451" s="19">
        <f>SUMIFS(Qtaa,réf_ME,$A451,Datpas,"&lt;" &amp; C$1)</f>
        <v>0</v>
      </c>
      <c r="F451" s="19">
        <f>SUMIFS(Qtaa,réf_ME,$A451,Datpas,"=" &amp; F$1)</f>
        <v>0</v>
      </c>
      <c r="I451" s="19">
        <f>SUMIFS(Qtaa,réf_ME,$A451,Datpas,"=" &amp; I$1)</f>
        <v>0</v>
      </c>
      <c r="L451" s="19">
        <f>SUMIFS(Qtaa,réf_ME,$A451,Datpas,"=" &amp; L$1)</f>
        <v>0</v>
      </c>
      <c r="O451" s="19">
        <f>SUMIFS(Qtaa,réf_ME,$A451,Datpas,"=" &amp; O$1)</f>
        <v>0</v>
      </c>
      <c r="R451" s="19">
        <f>SUMIFS(Qtaa,réf_ME,$A451,Datpas,"=" &amp; R$1)</f>
        <v>0</v>
      </c>
      <c r="U451" s="19">
        <f>SUMIFS(Qtaa,réf_ME,$A451,Datpas,"=" &amp; U$1)</f>
        <v>0</v>
      </c>
      <c r="X451" s="19">
        <f>SUMIFS(Qtaa,réf_ME,$A451,Datpas,"=" &amp; X$1)</f>
        <v>0</v>
      </c>
    </row>
    <row r="452" spans="1:24" x14ac:dyDescent="0.25">
      <c r="A452">
        <v>1423378</v>
      </c>
      <c r="C452" s="19">
        <f>SUMIFS(Qtaa,réf_ME,$A452,Datpas,"&lt;" &amp; C$1)</f>
        <v>0</v>
      </c>
      <c r="F452" s="19">
        <f>SUMIFS(Qtaa,réf_ME,$A452,Datpas,"=" &amp; F$1)</f>
        <v>0</v>
      </c>
      <c r="I452" s="19">
        <f>SUMIFS(Qtaa,réf_ME,$A452,Datpas,"=" &amp; I$1)</f>
        <v>0</v>
      </c>
      <c r="L452" s="19">
        <f>SUMIFS(Qtaa,réf_ME,$A452,Datpas,"=" &amp; L$1)</f>
        <v>0</v>
      </c>
      <c r="O452" s="19">
        <f>SUMIFS(Qtaa,réf_ME,$A452,Datpas,"=" &amp; O$1)</f>
        <v>0</v>
      </c>
      <c r="R452" s="19">
        <f>SUMIFS(Qtaa,réf_ME,$A452,Datpas,"=" &amp; R$1)</f>
        <v>0</v>
      </c>
      <c r="U452" s="19">
        <f>SUMIFS(Qtaa,réf_ME,$A452,Datpas,"=" &amp; U$1)</f>
        <v>340</v>
      </c>
      <c r="X452" s="19">
        <f>SUMIFS(Qtaa,réf_ME,$A452,Datpas,"=" &amp; X$1)</f>
        <v>0</v>
      </c>
    </row>
    <row r="453" spans="1:24" x14ac:dyDescent="0.25">
      <c r="A453">
        <v>1423702</v>
      </c>
      <c r="C453" s="19">
        <f>SUMIFS(Qtaa,réf_ME,$A453,Datpas,"&lt;" &amp; C$1)</f>
        <v>0</v>
      </c>
      <c r="F453" s="19">
        <f>SUMIFS(Qtaa,réf_ME,$A453,Datpas,"=" &amp; F$1)</f>
        <v>0</v>
      </c>
      <c r="I453" s="19">
        <f>SUMIFS(Qtaa,réf_ME,$A453,Datpas,"=" &amp; I$1)</f>
        <v>0</v>
      </c>
      <c r="L453" s="19">
        <f>SUMIFS(Qtaa,réf_ME,$A453,Datpas,"=" &amp; L$1)</f>
        <v>0</v>
      </c>
      <c r="O453" s="19">
        <f>SUMIFS(Qtaa,réf_ME,$A453,Datpas,"=" &amp; O$1)</f>
        <v>0</v>
      </c>
      <c r="R453" s="19">
        <f>SUMIFS(Qtaa,réf_ME,$A453,Datpas,"=" &amp; R$1)</f>
        <v>0</v>
      </c>
      <c r="U453" s="19">
        <f>SUMIFS(Qtaa,réf_ME,$A453,Datpas,"=" &amp; U$1)</f>
        <v>63.222700800000005</v>
      </c>
      <c r="X453" s="19">
        <f>SUMIFS(Qtaa,réf_ME,$A453,Datpas,"=" &amp; X$1)</f>
        <v>0</v>
      </c>
    </row>
    <row r="454" spans="1:24" x14ac:dyDescent="0.25">
      <c r="A454">
        <v>1423774</v>
      </c>
      <c r="C454" s="19">
        <f>SUMIFS(Qtaa,réf_ME,$A454,Datpas,"&lt;" &amp; C$1)</f>
        <v>0</v>
      </c>
      <c r="F454" s="19">
        <f>SUMIFS(Qtaa,réf_ME,$A454,Datpas,"=" &amp; F$1)</f>
        <v>0</v>
      </c>
      <c r="I454" s="19">
        <f>SUMIFS(Qtaa,réf_ME,$A454,Datpas,"=" &amp; I$1)</f>
        <v>0</v>
      </c>
      <c r="L454" s="19">
        <f>SUMIFS(Qtaa,réf_ME,$A454,Datpas,"=" &amp; L$1)</f>
        <v>0</v>
      </c>
      <c r="O454" s="19">
        <f>SUMIFS(Qtaa,réf_ME,$A454,Datpas,"=" &amp; O$1)</f>
        <v>0</v>
      </c>
      <c r="R454" s="19">
        <f>SUMIFS(Qtaa,réf_ME,$A454,Datpas,"=" &amp; R$1)</f>
        <v>0</v>
      </c>
      <c r="U454" s="19">
        <f>SUMIFS(Qtaa,réf_ME,$A454,Datpas,"=" &amp; U$1)</f>
        <v>816</v>
      </c>
      <c r="X454" s="19">
        <f>SUMIFS(Qtaa,réf_ME,$A454,Datpas,"=" &amp; X$1)</f>
        <v>0</v>
      </c>
    </row>
    <row r="455" spans="1:24" x14ac:dyDescent="0.25">
      <c r="A455">
        <v>1423793</v>
      </c>
      <c r="C455" s="19">
        <f>SUMIFS(Qtaa,réf_ME,$A455,Datpas,"&lt;" &amp; C$1)</f>
        <v>0</v>
      </c>
      <c r="F455" s="19">
        <f>SUMIFS(Qtaa,réf_ME,$A455,Datpas,"=" &amp; F$1)</f>
        <v>0</v>
      </c>
      <c r="I455" s="19">
        <f>SUMIFS(Qtaa,réf_ME,$A455,Datpas,"=" &amp; I$1)</f>
        <v>0</v>
      </c>
      <c r="L455" s="19">
        <f>SUMIFS(Qtaa,réf_ME,$A455,Datpas,"=" &amp; L$1)</f>
        <v>27.950832000000002</v>
      </c>
      <c r="O455" s="19">
        <f>SUMIFS(Qtaa,réf_ME,$A455,Datpas,"=" &amp; O$1)</f>
        <v>0</v>
      </c>
      <c r="R455" s="19">
        <f>SUMIFS(Qtaa,réf_ME,$A455,Datpas,"=" &amp; R$1)</f>
        <v>0</v>
      </c>
      <c r="U455" s="19">
        <f>SUMIFS(Qtaa,réf_ME,$A455,Datpas,"=" &amp; U$1)</f>
        <v>0</v>
      </c>
      <c r="X455" s="19">
        <f>SUMIFS(Qtaa,réf_ME,$A455,Datpas,"=" &amp; X$1)</f>
        <v>39.131164800000001</v>
      </c>
    </row>
    <row r="456" spans="1:24" x14ac:dyDescent="0.25">
      <c r="A456">
        <v>1424715</v>
      </c>
      <c r="C456" s="19">
        <f>SUMIFS(Qtaa,réf_ME,$A456,Datpas,"&lt;" &amp; C$1)</f>
        <v>0</v>
      </c>
      <c r="F456" s="19">
        <f>SUMIFS(Qtaa,réf_ME,$A456,Datpas,"=" &amp; F$1)</f>
        <v>0</v>
      </c>
      <c r="I456" s="19">
        <f>SUMIFS(Qtaa,réf_ME,$A456,Datpas,"=" &amp; I$1)</f>
        <v>0</v>
      </c>
      <c r="L456" s="19">
        <f>SUMIFS(Qtaa,réf_ME,$A456,Datpas,"=" &amp; L$1)</f>
        <v>0</v>
      </c>
      <c r="O456" s="19">
        <f>SUMIFS(Qtaa,réf_ME,$A456,Datpas,"=" &amp; O$1)</f>
        <v>0</v>
      </c>
      <c r="R456" s="19">
        <f>SUMIFS(Qtaa,réf_ME,$A456,Datpas,"=" &amp; R$1)</f>
        <v>0</v>
      </c>
      <c r="U456" s="19">
        <f>SUMIFS(Qtaa,réf_ME,$A456,Datpas,"=" &amp; U$1)</f>
        <v>0</v>
      </c>
      <c r="X456" s="19">
        <f>SUMIFS(Qtaa,réf_ME,$A456,Datpas,"=" &amp; X$1)</f>
        <v>576</v>
      </c>
    </row>
    <row r="457" spans="1:24" x14ac:dyDescent="0.25">
      <c r="A457">
        <v>1424720</v>
      </c>
      <c r="C457" s="19">
        <f>SUMIFS(Qtaa,réf_ME,$A457,Datpas,"&lt;" &amp; C$1)</f>
        <v>0</v>
      </c>
      <c r="F457" s="19">
        <f>SUMIFS(Qtaa,réf_ME,$A457,Datpas,"=" &amp; F$1)</f>
        <v>0</v>
      </c>
      <c r="I457" s="19">
        <f>SUMIFS(Qtaa,réf_ME,$A457,Datpas,"=" &amp; I$1)</f>
        <v>0</v>
      </c>
      <c r="L457" s="19">
        <f>SUMIFS(Qtaa,réf_ME,$A457,Datpas,"=" &amp; L$1)</f>
        <v>0</v>
      </c>
      <c r="O457" s="19">
        <f>SUMIFS(Qtaa,réf_ME,$A457,Datpas,"=" &amp; O$1)</f>
        <v>0</v>
      </c>
      <c r="R457" s="19">
        <f>SUMIFS(Qtaa,réf_ME,$A457,Datpas,"=" &amp; R$1)</f>
        <v>0</v>
      </c>
      <c r="U457" s="19">
        <f>SUMIFS(Qtaa,réf_ME,$A457,Datpas,"=" &amp; U$1)</f>
        <v>0</v>
      </c>
      <c r="X457" s="19">
        <f>SUMIFS(Qtaa,réf_ME,$A457,Datpas,"=" &amp; X$1)</f>
        <v>144</v>
      </c>
    </row>
    <row r="458" spans="1:24" x14ac:dyDescent="0.25">
      <c r="A458">
        <v>1425127</v>
      </c>
      <c r="C458" s="19">
        <f>SUMIFS(Qtaa,réf_ME,$A458,Datpas,"&lt;" &amp; C$1)</f>
        <v>0</v>
      </c>
      <c r="F458" s="19">
        <f>SUMIFS(Qtaa,réf_ME,$A458,Datpas,"=" &amp; F$1)</f>
        <v>0</v>
      </c>
      <c r="I458" s="19">
        <f>SUMIFS(Qtaa,réf_ME,$A458,Datpas,"=" &amp; I$1)</f>
        <v>0</v>
      </c>
      <c r="L458" s="19">
        <f>SUMIFS(Qtaa,réf_ME,$A458,Datpas,"=" &amp; L$1)</f>
        <v>0</v>
      </c>
      <c r="O458" s="19">
        <f>SUMIFS(Qtaa,réf_ME,$A458,Datpas,"=" &amp; O$1)</f>
        <v>0</v>
      </c>
      <c r="R458" s="19">
        <f>SUMIFS(Qtaa,réf_ME,$A458,Datpas,"=" &amp; R$1)</f>
        <v>0</v>
      </c>
      <c r="U458" s="19">
        <f>SUMIFS(Qtaa,réf_ME,$A458,Datpas,"=" &amp; U$1)</f>
        <v>0</v>
      </c>
      <c r="X458" s="19">
        <f>SUMIFS(Qtaa,réf_ME,$A458,Datpas,"=" &amp; X$1)</f>
        <v>0</v>
      </c>
    </row>
    <row r="459" spans="1:24" x14ac:dyDescent="0.25">
      <c r="A459">
        <v>1425129</v>
      </c>
      <c r="C459" s="19">
        <f>SUMIFS(Qtaa,réf_ME,$A459,Datpas,"&lt;" &amp; C$1)</f>
        <v>0</v>
      </c>
      <c r="F459" s="19">
        <f>SUMIFS(Qtaa,réf_ME,$A459,Datpas,"=" &amp; F$1)</f>
        <v>0</v>
      </c>
      <c r="I459" s="19">
        <f>SUMIFS(Qtaa,réf_ME,$A459,Datpas,"=" &amp; I$1)</f>
        <v>0</v>
      </c>
      <c r="L459" s="19">
        <f>SUMIFS(Qtaa,réf_ME,$A459,Datpas,"=" &amp; L$1)</f>
        <v>0</v>
      </c>
      <c r="O459" s="19">
        <f>SUMIFS(Qtaa,réf_ME,$A459,Datpas,"=" &amp; O$1)</f>
        <v>0</v>
      </c>
      <c r="R459" s="19">
        <f>SUMIFS(Qtaa,réf_ME,$A459,Datpas,"=" &amp; R$1)</f>
        <v>0</v>
      </c>
      <c r="U459" s="19">
        <f>SUMIFS(Qtaa,réf_ME,$A459,Datpas,"=" &amp; U$1)</f>
        <v>0</v>
      </c>
      <c r="X459" s="19">
        <f>SUMIFS(Qtaa,réf_ME,$A459,Datpas,"=" &amp; X$1)</f>
        <v>0</v>
      </c>
    </row>
    <row r="460" spans="1:24" x14ac:dyDescent="0.25">
      <c r="A460">
        <v>1425138</v>
      </c>
      <c r="C460" s="19">
        <f>SUMIFS(Qtaa,réf_ME,$A460,Datpas,"&lt;" &amp; C$1)</f>
        <v>0</v>
      </c>
      <c r="F460" s="19">
        <f>SUMIFS(Qtaa,réf_ME,$A460,Datpas,"=" &amp; F$1)</f>
        <v>280</v>
      </c>
      <c r="I460" s="19">
        <f>SUMIFS(Qtaa,réf_ME,$A460,Datpas,"=" &amp; I$1)</f>
        <v>0</v>
      </c>
      <c r="L460" s="19">
        <f>SUMIFS(Qtaa,réf_ME,$A460,Datpas,"=" &amp; L$1)</f>
        <v>0</v>
      </c>
      <c r="O460" s="19">
        <f>SUMIFS(Qtaa,réf_ME,$A460,Datpas,"=" &amp; O$1)</f>
        <v>0</v>
      </c>
      <c r="R460" s="19">
        <f>SUMIFS(Qtaa,réf_ME,$A460,Datpas,"=" &amp; R$1)</f>
        <v>0</v>
      </c>
      <c r="U460" s="19">
        <f>SUMIFS(Qtaa,réf_ME,$A460,Datpas,"=" &amp; U$1)</f>
        <v>0</v>
      </c>
      <c r="X460" s="19">
        <f>SUMIFS(Qtaa,réf_ME,$A460,Datpas,"=" &amp; X$1)</f>
        <v>0</v>
      </c>
    </row>
    <row r="461" spans="1:24" x14ac:dyDescent="0.25">
      <c r="A461">
        <v>1425140</v>
      </c>
      <c r="C461" s="19">
        <f>SUMIFS(Qtaa,réf_ME,$A461,Datpas,"&lt;" &amp; C$1)</f>
        <v>0</v>
      </c>
      <c r="F461" s="19">
        <f>SUMIFS(Qtaa,réf_ME,$A461,Datpas,"=" &amp; F$1)</f>
        <v>0</v>
      </c>
      <c r="I461" s="19">
        <f>SUMIFS(Qtaa,réf_ME,$A461,Datpas,"=" &amp; I$1)</f>
        <v>0</v>
      </c>
      <c r="L461" s="19">
        <f>SUMIFS(Qtaa,réf_ME,$A461,Datpas,"=" &amp; L$1)</f>
        <v>0</v>
      </c>
      <c r="O461" s="19">
        <f>SUMIFS(Qtaa,réf_ME,$A461,Datpas,"=" &amp; O$1)</f>
        <v>0</v>
      </c>
      <c r="R461" s="19">
        <f>SUMIFS(Qtaa,réf_ME,$A461,Datpas,"=" &amp; R$1)</f>
        <v>0</v>
      </c>
      <c r="U461" s="19">
        <f>SUMIFS(Qtaa,réf_ME,$A461,Datpas,"=" &amp; U$1)</f>
        <v>0</v>
      </c>
      <c r="X461" s="19">
        <f>SUMIFS(Qtaa,réf_ME,$A461,Datpas,"=" &amp; X$1)</f>
        <v>0</v>
      </c>
    </row>
    <row r="462" spans="1:24" x14ac:dyDescent="0.25">
      <c r="A462">
        <v>1425142</v>
      </c>
      <c r="C462" s="19">
        <f>SUMIFS(Qtaa,réf_ME,$A462,Datpas,"&lt;" &amp; C$1)</f>
        <v>0</v>
      </c>
      <c r="F462" s="19">
        <f>SUMIFS(Qtaa,réf_ME,$A462,Datpas,"=" &amp; F$1)</f>
        <v>0</v>
      </c>
      <c r="I462" s="19">
        <f>SUMIFS(Qtaa,réf_ME,$A462,Datpas,"=" &amp; I$1)</f>
        <v>0</v>
      </c>
      <c r="L462" s="19">
        <f>SUMIFS(Qtaa,réf_ME,$A462,Datpas,"=" &amp; L$1)</f>
        <v>0</v>
      </c>
      <c r="O462" s="19">
        <f>SUMIFS(Qtaa,réf_ME,$A462,Datpas,"=" &amp; O$1)</f>
        <v>0</v>
      </c>
      <c r="R462" s="19">
        <f>SUMIFS(Qtaa,réf_ME,$A462,Datpas,"=" &amp; R$1)</f>
        <v>0</v>
      </c>
      <c r="U462" s="19">
        <f>SUMIFS(Qtaa,réf_ME,$A462,Datpas,"=" &amp; U$1)</f>
        <v>0</v>
      </c>
      <c r="X462" s="19">
        <f>SUMIFS(Qtaa,réf_ME,$A462,Datpas,"=" &amp; X$1)</f>
        <v>0</v>
      </c>
    </row>
    <row r="463" spans="1:24" x14ac:dyDescent="0.25">
      <c r="A463">
        <v>1425150</v>
      </c>
      <c r="C463" s="19">
        <f>SUMIFS(Qtaa,réf_ME,$A463,Datpas,"&lt;" &amp; C$1)</f>
        <v>0</v>
      </c>
      <c r="F463" s="19">
        <f>SUMIFS(Qtaa,réf_ME,$A463,Datpas,"=" &amp; F$1)</f>
        <v>0</v>
      </c>
      <c r="I463" s="19">
        <f>SUMIFS(Qtaa,réf_ME,$A463,Datpas,"=" &amp; I$1)</f>
        <v>0</v>
      </c>
      <c r="L463" s="19">
        <f>SUMIFS(Qtaa,réf_ME,$A463,Datpas,"=" &amp; L$1)</f>
        <v>0</v>
      </c>
      <c r="O463" s="19">
        <f>SUMIFS(Qtaa,réf_ME,$A463,Datpas,"=" &amp; O$1)</f>
        <v>0</v>
      </c>
      <c r="R463" s="19">
        <f>SUMIFS(Qtaa,réf_ME,$A463,Datpas,"=" &amp; R$1)</f>
        <v>0</v>
      </c>
      <c r="U463" s="19">
        <f>SUMIFS(Qtaa,réf_ME,$A463,Datpas,"=" &amp; U$1)</f>
        <v>240</v>
      </c>
      <c r="X463" s="19">
        <f>SUMIFS(Qtaa,réf_ME,$A463,Datpas,"=" &amp; X$1)</f>
        <v>0</v>
      </c>
    </row>
    <row r="464" spans="1:24" x14ac:dyDescent="0.25">
      <c r="A464">
        <v>1425154</v>
      </c>
      <c r="C464" s="19">
        <f>SUMIFS(Qtaa,réf_ME,$A464,Datpas,"&lt;" &amp; C$1)</f>
        <v>0</v>
      </c>
      <c r="F464" s="19">
        <f>SUMIFS(Qtaa,réf_ME,$A464,Datpas,"=" &amp; F$1)</f>
        <v>0</v>
      </c>
      <c r="I464" s="19">
        <f>SUMIFS(Qtaa,réf_ME,$A464,Datpas,"=" &amp; I$1)</f>
        <v>0</v>
      </c>
      <c r="L464" s="19">
        <f>SUMIFS(Qtaa,réf_ME,$A464,Datpas,"=" &amp; L$1)</f>
        <v>0</v>
      </c>
      <c r="O464" s="19">
        <f>SUMIFS(Qtaa,réf_ME,$A464,Datpas,"=" &amp; O$1)</f>
        <v>0</v>
      </c>
      <c r="R464" s="19">
        <f>SUMIFS(Qtaa,réf_ME,$A464,Datpas,"=" &amp; R$1)</f>
        <v>0</v>
      </c>
      <c r="U464" s="19">
        <f>SUMIFS(Qtaa,réf_ME,$A464,Datpas,"=" &amp; U$1)</f>
        <v>0</v>
      </c>
      <c r="X464" s="19">
        <f>SUMIFS(Qtaa,réf_ME,$A464,Datpas,"=" &amp; X$1)</f>
        <v>0</v>
      </c>
    </row>
    <row r="465" spans="1:24" x14ac:dyDescent="0.25">
      <c r="A465">
        <v>1425172</v>
      </c>
      <c r="C465" s="19">
        <f>SUMIFS(Qtaa,réf_ME,$A465,Datpas,"&lt;" &amp; C$1)</f>
        <v>0</v>
      </c>
      <c r="F465" s="19">
        <f>SUMIFS(Qtaa,réf_ME,$A465,Datpas,"=" &amp; F$1)</f>
        <v>0</v>
      </c>
      <c r="I465" s="19">
        <f>SUMIFS(Qtaa,réf_ME,$A465,Datpas,"=" &amp; I$1)</f>
        <v>0</v>
      </c>
      <c r="L465" s="19">
        <f>SUMIFS(Qtaa,réf_ME,$A465,Datpas,"=" &amp; L$1)</f>
        <v>0</v>
      </c>
      <c r="O465" s="19">
        <f>SUMIFS(Qtaa,réf_ME,$A465,Datpas,"=" &amp; O$1)</f>
        <v>0</v>
      </c>
      <c r="R465" s="19">
        <f>SUMIFS(Qtaa,réf_ME,$A465,Datpas,"=" &amp; R$1)</f>
        <v>0</v>
      </c>
      <c r="U465" s="19">
        <f>SUMIFS(Qtaa,réf_ME,$A465,Datpas,"=" &amp; U$1)</f>
        <v>0</v>
      </c>
      <c r="X465" s="19">
        <f>SUMIFS(Qtaa,réf_ME,$A465,Datpas,"=" &amp; X$1)</f>
        <v>0</v>
      </c>
    </row>
    <row r="466" spans="1:24" x14ac:dyDescent="0.25">
      <c r="A466">
        <v>1425183</v>
      </c>
      <c r="C466" s="19">
        <f>SUMIFS(Qtaa,réf_ME,$A466,Datpas,"&lt;" &amp; C$1)</f>
        <v>0</v>
      </c>
      <c r="F466" s="19">
        <f>SUMIFS(Qtaa,réf_ME,$A466,Datpas,"=" &amp; F$1)</f>
        <v>0</v>
      </c>
      <c r="I466" s="19">
        <f>SUMIFS(Qtaa,réf_ME,$A466,Datpas,"=" &amp; I$1)</f>
        <v>0</v>
      </c>
      <c r="L466" s="19">
        <f>SUMIFS(Qtaa,réf_ME,$A466,Datpas,"=" &amp; L$1)</f>
        <v>0</v>
      </c>
      <c r="O466" s="19">
        <f>SUMIFS(Qtaa,réf_ME,$A466,Datpas,"=" &amp; O$1)</f>
        <v>0</v>
      </c>
      <c r="R466" s="19">
        <f>SUMIFS(Qtaa,réf_ME,$A466,Datpas,"=" &amp; R$1)</f>
        <v>0</v>
      </c>
      <c r="U466" s="19">
        <f>SUMIFS(Qtaa,réf_ME,$A466,Datpas,"=" &amp; U$1)</f>
        <v>0</v>
      </c>
      <c r="X466" s="19">
        <f>SUMIFS(Qtaa,réf_ME,$A466,Datpas,"=" &amp; X$1)</f>
        <v>0</v>
      </c>
    </row>
    <row r="467" spans="1:24" x14ac:dyDescent="0.25">
      <c r="A467">
        <v>1425185</v>
      </c>
      <c r="C467" s="19">
        <f>SUMIFS(Qtaa,réf_ME,$A467,Datpas,"&lt;" &amp; C$1)</f>
        <v>0</v>
      </c>
      <c r="F467" s="19">
        <f>SUMIFS(Qtaa,réf_ME,$A467,Datpas,"=" &amp; F$1)</f>
        <v>0</v>
      </c>
      <c r="I467" s="19">
        <f>SUMIFS(Qtaa,réf_ME,$A467,Datpas,"=" &amp; I$1)</f>
        <v>0</v>
      </c>
      <c r="L467" s="19">
        <f>SUMIFS(Qtaa,réf_ME,$A467,Datpas,"=" &amp; L$1)</f>
        <v>0</v>
      </c>
      <c r="O467" s="19">
        <f>SUMIFS(Qtaa,réf_ME,$A467,Datpas,"=" &amp; O$1)</f>
        <v>0</v>
      </c>
      <c r="R467" s="19">
        <f>SUMIFS(Qtaa,réf_ME,$A467,Datpas,"=" &amp; R$1)</f>
        <v>0</v>
      </c>
      <c r="U467" s="19">
        <f>SUMIFS(Qtaa,réf_ME,$A467,Datpas,"=" &amp; U$1)</f>
        <v>1200</v>
      </c>
      <c r="X467" s="19">
        <f>SUMIFS(Qtaa,réf_ME,$A467,Datpas,"=" &amp; X$1)</f>
        <v>0</v>
      </c>
    </row>
    <row r="468" spans="1:24" x14ac:dyDescent="0.25">
      <c r="A468">
        <v>1425198</v>
      </c>
      <c r="C468" s="19">
        <f>SUMIFS(Qtaa,réf_ME,$A468,Datpas,"&lt;" &amp; C$1)</f>
        <v>0</v>
      </c>
      <c r="F468" s="19">
        <f>SUMIFS(Qtaa,réf_ME,$A468,Datpas,"=" &amp; F$1)</f>
        <v>0</v>
      </c>
      <c r="I468" s="19">
        <f>SUMIFS(Qtaa,réf_ME,$A468,Datpas,"=" &amp; I$1)</f>
        <v>0</v>
      </c>
      <c r="L468" s="19">
        <f>SUMIFS(Qtaa,réf_ME,$A468,Datpas,"=" &amp; L$1)</f>
        <v>0</v>
      </c>
      <c r="O468" s="19">
        <f>SUMIFS(Qtaa,réf_ME,$A468,Datpas,"=" &amp; O$1)</f>
        <v>0</v>
      </c>
      <c r="R468" s="19">
        <f>SUMIFS(Qtaa,réf_ME,$A468,Datpas,"=" &amp; R$1)</f>
        <v>0</v>
      </c>
      <c r="U468" s="19">
        <f>SUMIFS(Qtaa,réf_ME,$A468,Datpas,"=" &amp; U$1)</f>
        <v>0</v>
      </c>
      <c r="X468" s="19">
        <f>SUMIFS(Qtaa,réf_ME,$A468,Datpas,"=" &amp; X$1)</f>
        <v>0</v>
      </c>
    </row>
    <row r="469" spans="1:24" x14ac:dyDescent="0.25">
      <c r="A469">
        <v>1425245</v>
      </c>
      <c r="C469" s="19">
        <f>SUMIFS(Qtaa,réf_ME,$A469,Datpas,"&lt;" &amp; C$1)</f>
        <v>0</v>
      </c>
      <c r="F469" s="19">
        <f>SUMIFS(Qtaa,réf_ME,$A469,Datpas,"=" &amp; F$1)</f>
        <v>280</v>
      </c>
      <c r="I469" s="19">
        <f>SUMIFS(Qtaa,réf_ME,$A469,Datpas,"=" &amp; I$1)</f>
        <v>0</v>
      </c>
      <c r="L469" s="19">
        <f>SUMIFS(Qtaa,réf_ME,$A469,Datpas,"=" &amp; L$1)</f>
        <v>0</v>
      </c>
      <c r="O469" s="19">
        <f>SUMIFS(Qtaa,réf_ME,$A469,Datpas,"=" &amp; O$1)</f>
        <v>0</v>
      </c>
      <c r="R469" s="19">
        <f>SUMIFS(Qtaa,réf_ME,$A469,Datpas,"=" &amp; R$1)</f>
        <v>0</v>
      </c>
      <c r="U469" s="19">
        <f>SUMIFS(Qtaa,réf_ME,$A469,Datpas,"=" &amp; U$1)</f>
        <v>240</v>
      </c>
      <c r="X469" s="19">
        <f>SUMIFS(Qtaa,réf_ME,$A469,Datpas,"=" &amp; X$1)</f>
        <v>0</v>
      </c>
    </row>
    <row r="470" spans="1:24" x14ac:dyDescent="0.25">
      <c r="A470">
        <v>1425246</v>
      </c>
      <c r="C470" s="19">
        <f>SUMIFS(Qtaa,réf_ME,$A470,Datpas,"&lt;" &amp; C$1)</f>
        <v>0</v>
      </c>
      <c r="F470" s="19">
        <f>SUMIFS(Qtaa,réf_ME,$A470,Datpas,"=" &amp; F$1)</f>
        <v>280</v>
      </c>
      <c r="I470" s="19">
        <f>SUMIFS(Qtaa,réf_ME,$A470,Datpas,"=" &amp; I$1)</f>
        <v>0</v>
      </c>
      <c r="L470" s="19">
        <f>SUMIFS(Qtaa,réf_ME,$A470,Datpas,"=" &amp; L$1)</f>
        <v>0</v>
      </c>
      <c r="O470" s="19">
        <f>SUMIFS(Qtaa,réf_ME,$A470,Datpas,"=" &amp; O$1)</f>
        <v>0</v>
      </c>
      <c r="R470" s="19">
        <f>SUMIFS(Qtaa,réf_ME,$A470,Datpas,"=" &amp; R$1)</f>
        <v>0</v>
      </c>
      <c r="U470" s="19">
        <f>SUMIFS(Qtaa,réf_ME,$A470,Datpas,"=" &amp; U$1)</f>
        <v>240</v>
      </c>
      <c r="X470" s="19">
        <f>SUMIFS(Qtaa,réf_ME,$A470,Datpas,"=" &amp; X$1)</f>
        <v>0</v>
      </c>
    </row>
    <row r="471" spans="1:24" x14ac:dyDescent="0.25">
      <c r="A471">
        <v>1426044</v>
      </c>
      <c r="C471" s="19">
        <f>SUMIFS(Qtaa,réf_ME,$A471,Datpas,"&lt;" &amp; C$1)</f>
        <v>0</v>
      </c>
      <c r="F471" s="19">
        <f>SUMIFS(Qtaa,réf_ME,$A471,Datpas,"=" &amp; F$1)</f>
        <v>0</v>
      </c>
      <c r="I471" s="19">
        <f>SUMIFS(Qtaa,réf_ME,$A471,Datpas,"=" &amp; I$1)</f>
        <v>0</v>
      </c>
      <c r="L471" s="19">
        <f>SUMIFS(Qtaa,réf_ME,$A471,Datpas,"=" &amp; L$1)</f>
        <v>0</v>
      </c>
      <c r="O471" s="19">
        <f>SUMIFS(Qtaa,réf_ME,$A471,Datpas,"=" &amp; O$1)</f>
        <v>0</v>
      </c>
      <c r="R471" s="19">
        <f>SUMIFS(Qtaa,réf_ME,$A471,Datpas,"=" &amp; R$1)</f>
        <v>0</v>
      </c>
      <c r="U471" s="19">
        <f>SUMIFS(Qtaa,réf_ME,$A471,Datpas,"=" &amp; U$1)</f>
        <v>0</v>
      </c>
      <c r="X471" s="19">
        <f>SUMIFS(Qtaa,réf_ME,$A471,Datpas,"=" &amp; X$1)</f>
        <v>0</v>
      </c>
    </row>
    <row r="472" spans="1:24" x14ac:dyDescent="0.25">
      <c r="A472">
        <v>1426245</v>
      </c>
      <c r="C472" s="19">
        <f>SUMIFS(Qtaa,réf_ME,$A472,Datpas,"&lt;" &amp; C$1)</f>
        <v>0</v>
      </c>
      <c r="F472" s="19">
        <f>SUMIFS(Qtaa,réf_ME,$A472,Datpas,"=" &amp; F$1)</f>
        <v>0</v>
      </c>
      <c r="I472" s="19">
        <f>SUMIFS(Qtaa,réf_ME,$A472,Datpas,"=" &amp; I$1)</f>
        <v>0</v>
      </c>
      <c r="L472" s="19">
        <f>SUMIFS(Qtaa,réf_ME,$A472,Datpas,"=" &amp; L$1)</f>
        <v>0</v>
      </c>
      <c r="O472" s="19">
        <f>SUMIFS(Qtaa,réf_ME,$A472,Datpas,"=" &amp; O$1)</f>
        <v>0</v>
      </c>
      <c r="R472" s="19">
        <f>SUMIFS(Qtaa,réf_ME,$A472,Datpas,"=" &amp; R$1)</f>
        <v>0</v>
      </c>
      <c r="U472" s="19">
        <f>SUMIFS(Qtaa,réf_ME,$A472,Datpas,"=" &amp; U$1)</f>
        <v>0</v>
      </c>
      <c r="X472" s="19">
        <f>SUMIFS(Qtaa,réf_ME,$A472,Datpas,"=" &amp; X$1)</f>
        <v>0</v>
      </c>
    </row>
    <row r="473" spans="1:24" x14ac:dyDescent="0.25">
      <c r="A473">
        <v>1426941</v>
      </c>
      <c r="C473" s="19">
        <f>SUMIFS(Qtaa,réf_ME,$A473,Datpas,"&lt;" &amp; C$1)</f>
        <v>0</v>
      </c>
      <c r="F473" s="19">
        <f>SUMIFS(Qtaa,réf_ME,$A473,Datpas,"=" &amp; F$1)</f>
        <v>267.28289280000001</v>
      </c>
      <c r="I473" s="19">
        <f>SUMIFS(Qtaa,réf_ME,$A473,Datpas,"=" &amp; I$1)</f>
        <v>117.7317504</v>
      </c>
      <c r="L473" s="19">
        <f>SUMIFS(Qtaa,réf_ME,$A473,Datpas,"=" &amp; L$1)</f>
        <v>0</v>
      </c>
      <c r="O473" s="19">
        <f>SUMIFS(Qtaa,réf_ME,$A473,Datpas,"=" &amp; O$1)</f>
        <v>0</v>
      </c>
      <c r="R473" s="19">
        <f>SUMIFS(Qtaa,réf_ME,$A473,Datpas,"=" &amp; R$1)</f>
        <v>0</v>
      </c>
      <c r="U473" s="19">
        <f>SUMIFS(Qtaa,réf_ME,$A473,Datpas,"=" &amp; U$1)</f>
        <v>0</v>
      </c>
      <c r="X473" s="19">
        <f>SUMIFS(Qtaa,réf_ME,$A473,Datpas,"=" &amp; X$1)</f>
        <v>0</v>
      </c>
    </row>
    <row r="474" spans="1:24" x14ac:dyDescent="0.25">
      <c r="A474">
        <v>1427625</v>
      </c>
      <c r="C474" s="19">
        <f>SUMIFS(Qtaa,réf_ME,$A474,Datpas,"&lt;" &amp; C$1)</f>
        <v>0</v>
      </c>
      <c r="F474" s="19">
        <f>SUMIFS(Qtaa,réf_ME,$A474,Datpas,"=" &amp; F$1)</f>
        <v>0</v>
      </c>
      <c r="I474" s="19">
        <f>SUMIFS(Qtaa,réf_ME,$A474,Datpas,"=" &amp; I$1)</f>
        <v>0</v>
      </c>
      <c r="L474" s="19">
        <f>SUMIFS(Qtaa,réf_ME,$A474,Datpas,"=" &amp; L$1)</f>
        <v>0</v>
      </c>
      <c r="O474" s="19">
        <f>SUMIFS(Qtaa,réf_ME,$A474,Datpas,"=" &amp; O$1)</f>
        <v>0</v>
      </c>
      <c r="R474" s="19">
        <f>SUMIFS(Qtaa,réf_ME,$A474,Datpas,"=" &amp; R$1)</f>
        <v>0</v>
      </c>
      <c r="U474" s="19">
        <f>SUMIFS(Qtaa,réf_ME,$A474,Datpas,"=" &amp; U$1)</f>
        <v>0</v>
      </c>
      <c r="X474" s="19">
        <f>SUMIFS(Qtaa,réf_ME,$A474,Datpas,"=" &amp; X$1)</f>
        <v>160.893216</v>
      </c>
    </row>
    <row r="475" spans="1:24" x14ac:dyDescent="0.25">
      <c r="A475">
        <v>1427626</v>
      </c>
      <c r="C475" s="19">
        <f>SUMIFS(Qtaa,réf_ME,$A475,Datpas,"&lt;" &amp; C$1)</f>
        <v>0</v>
      </c>
      <c r="F475" s="19">
        <f>SUMIFS(Qtaa,réf_ME,$A475,Datpas,"=" &amp; F$1)</f>
        <v>0</v>
      </c>
      <c r="I475" s="19">
        <f>SUMIFS(Qtaa,réf_ME,$A475,Datpas,"=" &amp; I$1)</f>
        <v>0</v>
      </c>
      <c r="L475" s="19">
        <f>SUMIFS(Qtaa,réf_ME,$A475,Datpas,"=" &amp; L$1)</f>
        <v>0</v>
      </c>
      <c r="O475" s="19">
        <f>SUMIFS(Qtaa,réf_ME,$A475,Datpas,"=" &amp; O$1)</f>
        <v>0</v>
      </c>
      <c r="R475" s="19">
        <f>SUMIFS(Qtaa,réf_ME,$A475,Datpas,"=" &amp; R$1)</f>
        <v>0</v>
      </c>
      <c r="U475" s="19">
        <f>SUMIFS(Qtaa,réf_ME,$A475,Datpas,"=" &amp; U$1)</f>
        <v>0</v>
      </c>
      <c r="X475" s="19">
        <f>SUMIFS(Qtaa,réf_ME,$A475,Datpas,"=" &amp; X$1)</f>
        <v>0</v>
      </c>
    </row>
    <row r="476" spans="1:24" x14ac:dyDescent="0.25">
      <c r="A476">
        <v>1427820</v>
      </c>
      <c r="C476" s="19">
        <f>SUMIFS(Qtaa,réf_ME,$A476,Datpas,"&lt;" &amp; C$1)</f>
        <v>0</v>
      </c>
      <c r="F476" s="19">
        <f>SUMIFS(Qtaa,réf_ME,$A476,Datpas,"=" &amp; F$1)</f>
        <v>0</v>
      </c>
      <c r="I476" s="19">
        <f>SUMIFS(Qtaa,réf_ME,$A476,Datpas,"=" &amp; I$1)</f>
        <v>0</v>
      </c>
      <c r="L476" s="19">
        <f>SUMIFS(Qtaa,réf_ME,$A476,Datpas,"=" &amp; L$1)</f>
        <v>0</v>
      </c>
      <c r="O476" s="19">
        <f>SUMIFS(Qtaa,réf_ME,$A476,Datpas,"=" &amp; O$1)</f>
        <v>461.70541690000005</v>
      </c>
      <c r="R476" s="19">
        <f>SUMIFS(Qtaa,réf_ME,$A476,Datpas,"=" &amp; R$1)</f>
        <v>0</v>
      </c>
      <c r="U476" s="19">
        <f>SUMIFS(Qtaa,réf_ME,$A476,Datpas,"=" &amp; U$1)</f>
        <v>0</v>
      </c>
      <c r="X476" s="19">
        <f>SUMIFS(Qtaa,réf_ME,$A476,Datpas,"=" &amp; X$1)</f>
        <v>0</v>
      </c>
    </row>
    <row r="477" spans="1:24" x14ac:dyDescent="0.25">
      <c r="A477">
        <v>1427822</v>
      </c>
      <c r="C477" s="19">
        <f>SUMIFS(Qtaa,réf_ME,$A477,Datpas,"&lt;" &amp; C$1)</f>
        <v>0</v>
      </c>
      <c r="F477" s="19">
        <f>SUMIFS(Qtaa,réf_ME,$A477,Datpas,"=" &amp; F$1)</f>
        <v>0</v>
      </c>
      <c r="I477" s="19">
        <f>SUMIFS(Qtaa,réf_ME,$A477,Datpas,"=" &amp; I$1)</f>
        <v>0</v>
      </c>
      <c r="L477" s="19">
        <f>SUMIFS(Qtaa,réf_ME,$A477,Datpas,"=" &amp; L$1)</f>
        <v>0</v>
      </c>
      <c r="O477" s="19">
        <f>SUMIFS(Qtaa,réf_ME,$A477,Datpas,"=" &amp; O$1)</f>
        <v>0</v>
      </c>
      <c r="R477" s="19">
        <f>SUMIFS(Qtaa,réf_ME,$A477,Datpas,"=" &amp; R$1)</f>
        <v>0</v>
      </c>
      <c r="U477" s="19">
        <f>SUMIFS(Qtaa,réf_ME,$A477,Datpas,"=" &amp; U$1)</f>
        <v>0</v>
      </c>
      <c r="X477" s="19">
        <f>SUMIFS(Qtaa,réf_ME,$A477,Datpas,"=" &amp; X$1)</f>
        <v>1520</v>
      </c>
    </row>
    <row r="478" spans="1:24" x14ac:dyDescent="0.25">
      <c r="A478">
        <v>1427823</v>
      </c>
      <c r="C478" s="19">
        <f>SUMIFS(Qtaa,réf_ME,$A478,Datpas,"&lt;" &amp; C$1)</f>
        <v>0</v>
      </c>
      <c r="F478" s="19">
        <f>SUMIFS(Qtaa,réf_ME,$A478,Datpas,"=" &amp; F$1)</f>
        <v>0</v>
      </c>
      <c r="I478" s="19">
        <f>SUMIFS(Qtaa,réf_ME,$A478,Datpas,"=" &amp; I$1)</f>
        <v>0</v>
      </c>
      <c r="L478" s="19">
        <f>SUMIFS(Qtaa,réf_ME,$A478,Datpas,"=" &amp; L$1)</f>
        <v>0</v>
      </c>
      <c r="O478" s="19">
        <f>SUMIFS(Qtaa,réf_ME,$A478,Datpas,"=" &amp; O$1)</f>
        <v>0</v>
      </c>
      <c r="R478" s="19">
        <f>SUMIFS(Qtaa,réf_ME,$A478,Datpas,"=" &amp; R$1)</f>
        <v>0</v>
      </c>
      <c r="U478" s="19">
        <f>SUMIFS(Qtaa,réf_ME,$A478,Datpas,"=" &amp; U$1)</f>
        <v>0</v>
      </c>
      <c r="X478" s="19">
        <f>SUMIFS(Qtaa,réf_ME,$A478,Datpas,"=" &amp; X$1)</f>
        <v>0</v>
      </c>
    </row>
    <row r="479" spans="1:24" x14ac:dyDescent="0.25">
      <c r="A479">
        <v>1427846</v>
      </c>
      <c r="C479" s="19">
        <f>SUMIFS(Qtaa,réf_ME,$A479,Datpas,"&lt;" &amp; C$1)</f>
        <v>0</v>
      </c>
      <c r="F479" s="19">
        <f>SUMIFS(Qtaa,réf_ME,$A479,Datpas,"=" &amp; F$1)</f>
        <v>240</v>
      </c>
      <c r="I479" s="19">
        <f>SUMIFS(Qtaa,réf_ME,$A479,Datpas,"=" &amp; I$1)</f>
        <v>0</v>
      </c>
      <c r="L479" s="19">
        <f>SUMIFS(Qtaa,réf_ME,$A479,Datpas,"=" &amp; L$1)</f>
        <v>0</v>
      </c>
      <c r="O479" s="19">
        <f>SUMIFS(Qtaa,réf_ME,$A479,Datpas,"=" &amp; O$1)</f>
        <v>0</v>
      </c>
      <c r="R479" s="19">
        <f>SUMIFS(Qtaa,réf_ME,$A479,Datpas,"=" &amp; R$1)</f>
        <v>0</v>
      </c>
      <c r="U479" s="19">
        <f>SUMIFS(Qtaa,réf_ME,$A479,Datpas,"=" &amp; U$1)</f>
        <v>0</v>
      </c>
      <c r="X479" s="19">
        <f>SUMIFS(Qtaa,réf_ME,$A479,Datpas,"=" &amp; X$1)</f>
        <v>240</v>
      </c>
    </row>
    <row r="480" spans="1:24" x14ac:dyDescent="0.25">
      <c r="A480">
        <v>1427931</v>
      </c>
      <c r="C480" s="19">
        <f>SUMIFS(Qtaa,réf_ME,$A480,Datpas,"&lt;" &amp; C$1)</f>
        <v>0</v>
      </c>
      <c r="F480" s="19">
        <f>SUMIFS(Qtaa,réf_ME,$A480,Datpas,"=" &amp; F$1)</f>
        <v>16.102319999999999</v>
      </c>
      <c r="I480" s="19">
        <f>SUMIFS(Qtaa,réf_ME,$A480,Datpas,"=" &amp; I$1)</f>
        <v>0</v>
      </c>
      <c r="L480" s="19">
        <f>SUMIFS(Qtaa,réf_ME,$A480,Datpas,"=" &amp; L$1)</f>
        <v>0</v>
      </c>
      <c r="O480" s="19">
        <f>SUMIFS(Qtaa,réf_ME,$A480,Datpas,"=" &amp; O$1)</f>
        <v>0</v>
      </c>
      <c r="R480" s="19">
        <f>SUMIFS(Qtaa,réf_ME,$A480,Datpas,"=" &amp; R$1)</f>
        <v>0</v>
      </c>
      <c r="U480" s="19">
        <f>SUMIFS(Qtaa,réf_ME,$A480,Datpas,"=" &amp; U$1)</f>
        <v>0</v>
      </c>
      <c r="X480" s="19">
        <f>SUMIFS(Qtaa,réf_ME,$A480,Datpas,"=" &amp; X$1)</f>
        <v>16.389672000000001</v>
      </c>
    </row>
    <row r="481" spans="1:24" x14ac:dyDescent="0.25">
      <c r="A481">
        <v>1427933</v>
      </c>
      <c r="C481" s="19">
        <f>SUMIFS(Qtaa,réf_ME,$A481,Datpas,"&lt;" &amp; C$1)</f>
        <v>0</v>
      </c>
      <c r="F481" s="19">
        <f>SUMIFS(Qtaa,réf_ME,$A481,Datpas,"=" &amp; F$1)</f>
        <v>0</v>
      </c>
      <c r="I481" s="19">
        <f>SUMIFS(Qtaa,réf_ME,$A481,Datpas,"=" &amp; I$1)</f>
        <v>0</v>
      </c>
      <c r="L481" s="19">
        <f>SUMIFS(Qtaa,réf_ME,$A481,Datpas,"=" &amp; L$1)</f>
        <v>0</v>
      </c>
      <c r="O481" s="19">
        <f>SUMIFS(Qtaa,réf_ME,$A481,Datpas,"=" &amp; O$1)</f>
        <v>0</v>
      </c>
      <c r="R481" s="19">
        <f>SUMIFS(Qtaa,réf_ME,$A481,Datpas,"=" &amp; R$1)</f>
        <v>0</v>
      </c>
      <c r="U481" s="19">
        <f>SUMIFS(Qtaa,réf_ME,$A481,Datpas,"=" &amp; U$1)</f>
        <v>0</v>
      </c>
      <c r="X481" s="19">
        <f>SUMIFS(Qtaa,réf_ME,$A481,Datpas,"=" &amp; X$1)</f>
        <v>0</v>
      </c>
    </row>
    <row r="482" spans="1:24" x14ac:dyDescent="0.25">
      <c r="A482">
        <v>1427934</v>
      </c>
      <c r="C482" s="19">
        <f>SUMIFS(Qtaa,réf_ME,$A482,Datpas,"&lt;" &amp; C$1)</f>
        <v>0</v>
      </c>
      <c r="F482" s="19">
        <f>SUMIFS(Qtaa,réf_ME,$A482,Datpas,"=" &amp; F$1)</f>
        <v>0</v>
      </c>
      <c r="I482" s="19">
        <f>SUMIFS(Qtaa,réf_ME,$A482,Datpas,"=" &amp; I$1)</f>
        <v>0</v>
      </c>
      <c r="L482" s="19">
        <f>SUMIFS(Qtaa,réf_ME,$A482,Datpas,"=" &amp; L$1)</f>
        <v>0</v>
      </c>
      <c r="O482" s="19">
        <f>SUMIFS(Qtaa,réf_ME,$A482,Datpas,"=" &amp; O$1)</f>
        <v>0</v>
      </c>
      <c r="R482" s="19">
        <f>SUMIFS(Qtaa,réf_ME,$A482,Datpas,"=" &amp; R$1)</f>
        <v>0</v>
      </c>
      <c r="U482" s="19">
        <f>SUMIFS(Qtaa,réf_ME,$A482,Datpas,"=" &amp; U$1)</f>
        <v>0</v>
      </c>
      <c r="X482" s="19">
        <f>SUMIFS(Qtaa,réf_ME,$A482,Datpas,"=" &amp; X$1)</f>
        <v>66.718079999999986</v>
      </c>
    </row>
    <row r="483" spans="1:24" x14ac:dyDescent="0.25">
      <c r="A483">
        <v>1429136</v>
      </c>
      <c r="C483" s="19">
        <f>SUMIFS(Qtaa,réf_ME,$A483,Datpas,"&lt;" &amp; C$1)</f>
        <v>0</v>
      </c>
      <c r="F483" s="19">
        <f>SUMIFS(Qtaa,réf_ME,$A483,Datpas,"=" &amp; F$1)</f>
        <v>0</v>
      </c>
      <c r="I483" s="19">
        <f>SUMIFS(Qtaa,réf_ME,$A483,Datpas,"=" &amp; I$1)</f>
        <v>0</v>
      </c>
      <c r="L483" s="19">
        <f>SUMIFS(Qtaa,réf_ME,$A483,Datpas,"=" &amp; L$1)</f>
        <v>0</v>
      </c>
      <c r="O483" s="19">
        <f>SUMIFS(Qtaa,réf_ME,$A483,Datpas,"=" &amp; O$1)</f>
        <v>0</v>
      </c>
      <c r="R483" s="19">
        <f>SUMIFS(Qtaa,réf_ME,$A483,Datpas,"=" &amp; R$1)</f>
        <v>0</v>
      </c>
      <c r="U483" s="19">
        <f>SUMIFS(Qtaa,réf_ME,$A483,Datpas,"=" &amp; U$1)</f>
        <v>0</v>
      </c>
      <c r="X483" s="19">
        <f>SUMIFS(Qtaa,réf_ME,$A483,Datpas,"=" &amp; X$1)</f>
        <v>0</v>
      </c>
    </row>
    <row r="484" spans="1:24" x14ac:dyDescent="0.25">
      <c r="A484">
        <v>1429139</v>
      </c>
      <c r="C484" s="19">
        <f>SUMIFS(Qtaa,réf_ME,$A484,Datpas,"&lt;" &amp; C$1)</f>
        <v>0</v>
      </c>
      <c r="F484" s="19">
        <f>SUMIFS(Qtaa,réf_ME,$A484,Datpas,"=" &amp; F$1)</f>
        <v>0</v>
      </c>
      <c r="I484" s="19">
        <f>SUMIFS(Qtaa,réf_ME,$A484,Datpas,"=" &amp; I$1)</f>
        <v>0</v>
      </c>
      <c r="L484" s="19">
        <f>SUMIFS(Qtaa,réf_ME,$A484,Datpas,"=" &amp; L$1)</f>
        <v>0</v>
      </c>
      <c r="O484" s="19">
        <f>SUMIFS(Qtaa,réf_ME,$A484,Datpas,"=" &amp; O$1)</f>
        <v>0</v>
      </c>
      <c r="R484" s="19">
        <f>SUMIFS(Qtaa,réf_ME,$A484,Datpas,"=" &amp; R$1)</f>
        <v>0</v>
      </c>
      <c r="U484" s="19">
        <f>SUMIFS(Qtaa,réf_ME,$A484,Datpas,"=" &amp; U$1)</f>
        <v>0</v>
      </c>
      <c r="X484" s="19">
        <f>SUMIFS(Qtaa,réf_ME,$A484,Datpas,"=" &amp; X$1)</f>
        <v>0</v>
      </c>
    </row>
    <row r="485" spans="1:24" x14ac:dyDescent="0.25">
      <c r="A485">
        <v>1429141</v>
      </c>
      <c r="C485" s="19">
        <f>SUMIFS(Qtaa,réf_ME,$A485,Datpas,"&lt;" &amp; C$1)</f>
        <v>0</v>
      </c>
      <c r="F485" s="19">
        <f>SUMIFS(Qtaa,réf_ME,$A485,Datpas,"=" &amp; F$1)</f>
        <v>0</v>
      </c>
      <c r="I485" s="19">
        <f>SUMIFS(Qtaa,réf_ME,$A485,Datpas,"=" &amp; I$1)</f>
        <v>0</v>
      </c>
      <c r="L485" s="19">
        <f>SUMIFS(Qtaa,réf_ME,$A485,Datpas,"=" &amp; L$1)</f>
        <v>0</v>
      </c>
      <c r="O485" s="19">
        <f>SUMIFS(Qtaa,réf_ME,$A485,Datpas,"=" &amp; O$1)</f>
        <v>0</v>
      </c>
      <c r="R485" s="19">
        <f>SUMIFS(Qtaa,réf_ME,$A485,Datpas,"=" &amp; R$1)</f>
        <v>0</v>
      </c>
      <c r="U485" s="19">
        <f>SUMIFS(Qtaa,réf_ME,$A485,Datpas,"=" &amp; U$1)</f>
        <v>0</v>
      </c>
      <c r="X485" s="19">
        <f>SUMIFS(Qtaa,réf_ME,$A485,Datpas,"=" &amp; X$1)</f>
        <v>0</v>
      </c>
    </row>
    <row r="486" spans="1:24" x14ac:dyDescent="0.25">
      <c r="A486">
        <v>1429148</v>
      </c>
      <c r="C486" s="19">
        <f>SUMIFS(Qtaa,réf_ME,$A486,Datpas,"&lt;" &amp; C$1)</f>
        <v>0</v>
      </c>
      <c r="F486" s="19">
        <f>SUMIFS(Qtaa,réf_ME,$A486,Datpas,"=" &amp; F$1)</f>
        <v>0</v>
      </c>
      <c r="I486" s="19">
        <f>SUMIFS(Qtaa,réf_ME,$A486,Datpas,"=" &amp; I$1)</f>
        <v>0</v>
      </c>
      <c r="L486" s="19">
        <f>SUMIFS(Qtaa,réf_ME,$A486,Datpas,"=" &amp; L$1)</f>
        <v>0</v>
      </c>
      <c r="O486" s="19">
        <f>SUMIFS(Qtaa,réf_ME,$A486,Datpas,"=" &amp; O$1)</f>
        <v>0</v>
      </c>
      <c r="R486" s="19">
        <f>SUMIFS(Qtaa,réf_ME,$A486,Datpas,"=" &amp; R$1)</f>
        <v>120</v>
      </c>
      <c r="U486" s="19">
        <f>SUMIFS(Qtaa,réf_ME,$A486,Datpas,"=" &amp; U$1)</f>
        <v>0</v>
      </c>
      <c r="X486" s="19">
        <f>SUMIFS(Qtaa,réf_ME,$A486,Datpas,"=" &amp; X$1)</f>
        <v>0</v>
      </c>
    </row>
    <row r="487" spans="1:24" x14ac:dyDescent="0.25">
      <c r="A487">
        <v>1429152</v>
      </c>
      <c r="C487" s="19">
        <f>SUMIFS(Qtaa,réf_ME,$A487,Datpas,"&lt;" &amp; C$1)</f>
        <v>0</v>
      </c>
      <c r="F487" s="19">
        <f>SUMIFS(Qtaa,réf_ME,$A487,Datpas,"=" &amp; F$1)</f>
        <v>0</v>
      </c>
      <c r="I487" s="19">
        <f>SUMIFS(Qtaa,réf_ME,$A487,Datpas,"=" &amp; I$1)</f>
        <v>0</v>
      </c>
      <c r="L487" s="19">
        <f>SUMIFS(Qtaa,réf_ME,$A487,Datpas,"=" &amp; L$1)</f>
        <v>0</v>
      </c>
      <c r="O487" s="19">
        <f>SUMIFS(Qtaa,réf_ME,$A487,Datpas,"=" &amp; O$1)</f>
        <v>192</v>
      </c>
      <c r="R487" s="19">
        <f>SUMIFS(Qtaa,réf_ME,$A487,Datpas,"=" &amp; R$1)</f>
        <v>0</v>
      </c>
      <c r="U487" s="19">
        <f>SUMIFS(Qtaa,réf_ME,$A487,Datpas,"=" &amp; U$1)</f>
        <v>0</v>
      </c>
      <c r="X487" s="19">
        <f>SUMIFS(Qtaa,réf_ME,$A487,Datpas,"=" &amp; X$1)</f>
        <v>0</v>
      </c>
    </row>
    <row r="488" spans="1:24" x14ac:dyDescent="0.25">
      <c r="A488">
        <v>1429154</v>
      </c>
      <c r="C488" s="19">
        <f>SUMIFS(Qtaa,réf_ME,$A488,Datpas,"&lt;" &amp; C$1)</f>
        <v>0</v>
      </c>
      <c r="F488" s="19">
        <f>SUMIFS(Qtaa,réf_ME,$A488,Datpas,"=" &amp; F$1)</f>
        <v>0</v>
      </c>
      <c r="I488" s="19">
        <f>SUMIFS(Qtaa,réf_ME,$A488,Datpas,"=" &amp; I$1)</f>
        <v>0</v>
      </c>
      <c r="L488" s="19">
        <f>SUMIFS(Qtaa,réf_ME,$A488,Datpas,"=" &amp; L$1)</f>
        <v>0</v>
      </c>
      <c r="O488" s="19">
        <f>SUMIFS(Qtaa,réf_ME,$A488,Datpas,"=" &amp; O$1)</f>
        <v>0</v>
      </c>
      <c r="R488" s="19">
        <f>SUMIFS(Qtaa,réf_ME,$A488,Datpas,"=" &amp; R$1)</f>
        <v>0</v>
      </c>
      <c r="U488" s="19">
        <f>SUMIFS(Qtaa,réf_ME,$A488,Datpas,"=" &amp; U$1)</f>
        <v>0</v>
      </c>
      <c r="X488" s="19">
        <f>SUMIFS(Qtaa,réf_ME,$A488,Datpas,"=" &amp; X$1)</f>
        <v>320</v>
      </c>
    </row>
    <row r="489" spans="1:24" x14ac:dyDescent="0.25">
      <c r="A489">
        <v>1429320</v>
      </c>
      <c r="C489" s="19">
        <f>SUMIFS(Qtaa,réf_ME,$A489,Datpas,"&lt;" &amp; C$1)</f>
        <v>0</v>
      </c>
      <c r="F489" s="19">
        <f>SUMIFS(Qtaa,réf_ME,$A489,Datpas,"=" &amp; F$1)</f>
        <v>0</v>
      </c>
      <c r="I489" s="19">
        <f>SUMIFS(Qtaa,réf_ME,$A489,Datpas,"=" &amp; I$1)</f>
        <v>0</v>
      </c>
      <c r="L489" s="19">
        <f>SUMIFS(Qtaa,réf_ME,$A489,Datpas,"=" &amp; L$1)</f>
        <v>0</v>
      </c>
      <c r="O489" s="19">
        <f>SUMIFS(Qtaa,réf_ME,$A489,Datpas,"=" &amp; O$1)</f>
        <v>0</v>
      </c>
      <c r="R489" s="19">
        <f>SUMIFS(Qtaa,réf_ME,$A489,Datpas,"=" &amp; R$1)</f>
        <v>0</v>
      </c>
      <c r="U489" s="19">
        <f>SUMIFS(Qtaa,réf_ME,$A489,Datpas,"=" &amp; U$1)</f>
        <v>0</v>
      </c>
      <c r="X489" s="19">
        <f>SUMIFS(Qtaa,réf_ME,$A489,Datpas,"=" &amp; X$1)</f>
        <v>1280</v>
      </c>
    </row>
    <row r="490" spans="1:24" x14ac:dyDescent="0.25">
      <c r="A490">
        <v>1429326</v>
      </c>
      <c r="C490" s="19">
        <f>SUMIFS(Qtaa,réf_ME,$A490,Datpas,"&lt;" &amp; C$1)</f>
        <v>0</v>
      </c>
      <c r="F490" s="19">
        <f>SUMIFS(Qtaa,réf_ME,$A490,Datpas,"=" &amp; F$1)</f>
        <v>0</v>
      </c>
      <c r="I490" s="19">
        <f>SUMIFS(Qtaa,réf_ME,$A490,Datpas,"=" &amp; I$1)</f>
        <v>0</v>
      </c>
      <c r="L490" s="19">
        <f>SUMIFS(Qtaa,réf_ME,$A490,Datpas,"=" &amp; L$1)</f>
        <v>0</v>
      </c>
      <c r="O490" s="19">
        <f>SUMIFS(Qtaa,réf_ME,$A490,Datpas,"=" &amp; O$1)</f>
        <v>0</v>
      </c>
      <c r="R490" s="19">
        <f>SUMIFS(Qtaa,réf_ME,$A490,Datpas,"=" &amp; R$1)</f>
        <v>600</v>
      </c>
      <c r="U490" s="19">
        <f>SUMIFS(Qtaa,réf_ME,$A490,Datpas,"=" &amp; U$1)</f>
        <v>0</v>
      </c>
      <c r="X490" s="19">
        <f>SUMIFS(Qtaa,réf_ME,$A490,Datpas,"=" &amp; X$1)</f>
        <v>0</v>
      </c>
    </row>
    <row r="491" spans="1:24" x14ac:dyDescent="0.25">
      <c r="A491">
        <v>1429329</v>
      </c>
      <c r="C491" s="19">
        <f>SUMIFS(Qtaa,réf_ME,$A491,Datpas,"&lt;" &amp; C$1)</f>
        <v>0</v>
      </c>
      <c r="F491" s="19">
        <f>SUMIFS(Qtaa,réf_ME,$A491,Datpas,"=" &amp; F$1)</f>
        <v>0</v>
      </c>
      <c r="I491" s="19">
        <f>SUMIFS(Qtaa,réf_ME,$A491,Datpas,"=" &amp; I$1)</f>
        <v>0</v>
      </c>
      <c r="L491" s="19">
        <f>SUMIFS(Qtaa,réf_ME,$A491,Datpas,"=" &amp; L$1)</f>
        <v>0</v>
      </c>
      <c r="O491" s="19">
        <f>SUMIFS(Qtaa,réf_ME,$A491,Datpas,"=" &amp; O$1)</f>
        <v>1152</v>
      </c>
      <c r="R491" s="19">
        <f>SUMIFS(Qtaa,réf_ME,$A491,Datpas,"=" &amp; R$1)</f>
        <v>0</v>
      </c>
      <c r="U491" s="19">
        <f>SUMIFS(Qtaa,réf_ME,$A491,Datpas,"=" &amp; U$1)</f>
        <v>0</v>
      </c>
      <c r="X491" s="19">
        <f>SUMIFS(Qtaa,réf_ME,$A491,Datpas,"=" &amp; X$1)</f>
        <v>0</v>
      </c>
    </row>
    <row r="492" spans="1:24" x14ac:dyDescent="0.25">
      <c r="A492">
        <v>1429330</v>
      </c>
      <c r="C492" s="19">
        <f>SUMIFS(Qtaa,réf_ME,$A492,Datpas,"&lt;" &amp; C$1)</f>
        <v>0</v>
      </c>
      <c r="F492" s="19">
        <f>SUMIFS(Qtaa,réf_ME,$A492,Datpas,"=" &amp; F$1)</f>
        <v>0</v>
      </c>
      <c r="I492" s="19">
        <f>SUMIFS(Qtaa,réf_ME,$A492,Datpas,"=" &amp; I$1)</f>
        <v>0</v>
      </c>
      <c r="L492" s="19">
        <f>SUMIFS(Qtaa,réf_ME,$A492,Datpas,"=" &amp; L$1)</f>
        <v>0</v>
      </c>
      <c r="O492" s="19">
        <f>SUMIFS(Qtaa,réf_ME,$A492,Datpas,"=" &amp; O$1)</f>
        <v>0</v>
      </c>
      <c r="R492" s="19">
        <f>SUMIFS(Qtaa,réf_ME,$A492,Datpas,"=" &amp; R$1)</f>
        <v>0</v>
      </c>
      <c r="U492" s="19">
        <f>SUMIFS(Qtaa,réf_ME,$A492,Datpas,"=" &amp; U$1)</f>
        <v>0</v>
      </c>
      <c r="X492" s="19">
        <f>SUMIFS(Qtaa,réf_ME,$A492,Datpas,"=" &amp; X$1)</f>
        <v>0</v>
      </c>
    </row>
    <row r="493" spans="1:24" x14ac:dyDescent="0.25">
      <c r="A493">
        <v>1429336</v>
      </c>
      <c r="C493" s="19">
        <f>SUMIFS(Qtaa,réf_ME,$A493,Datpas,"&lt;" &amp; C$1)</f>
        <v>0</v>
      </c>
      <c r="F493" s="19">
        <f>SUMIFS(Qtaa,réf_ME,$A493,Datpas,"=" &amp; F$1)</f>
        <v>0</v>
      </c>
      <c r="I493" s="19">
        <f>SUMIFS(Qtaa,réf_ME,$A493,Datpas,"=" &amp; I$1)</f>
        <v>0</v>
      </c>
      <c r="L493" s="19">
        <f>SUMIFS(Qtaa,réf_ME,$A493,Datpas,"=" &amp; L$1)</f>
        <v>0</v>
      </c>
      <c r="O493" s="19">
        <f>SUMIFS(Qtaa,réf_ME,$A493,Datpas,"=" &amp; O$1)</f>
        <v>0</v>
      </c>
      <c r="R493" s="19">
        <f>SUMIFS(Qtaa,réf_ME,$A493,Datpas,"=" &amp; R$1)</f>
        <v>0</v>
      </c>
      <c r="U493" s="19">
        <f>SUMIFS(Qtaa,réf_ME,$A493,Datpas,"=" &amp; U$1)</f>
        <v>0</v>
      </c>
      <c r="X493" s="19">
        <f>SUMIFS(Qtaa,réf_ME,$A493,Datpas,"=" &amp; X$1)</f>
        <v>0</v>
      </c>
    </row>
    <row r="494" spans="1:24" x14ac:dyDescent="0.25">
      <c r="A494">
        <v>1429783</v>
      </c>
      <c r="C494" s="19">
        <f>SUMIFS(Qtaa,réf_ME,$A494,Datpas,"&lt;" &amp; C$1)</f>
        <v>0</v>
      </c>
      <c r="F494" s="19">
        <f>SUMIFS(Qtaa,réf_ME,$A494,Datpas,"=" &amp; F$1)</f>
        <v>0</v>
      </c>
      <c r="I494" s="19">
        <f>SUMIFS(Qtaa,réf_ME,$A494,Datpas,"=" &amp; I$1)</f>
        <v>0</v>
      </c>
      <c r="L494" s="19">
        <f>SUMIFS(Qtaa,réf_ME,$A494,Datpas,"=" &amp; L$1)</f>
        <v>0</v>
      </c>
      <c r="O494" s="19">
        <f>SUMIFS(Qtaa,réf_ME,$A494,Datpas,"=" &amp; O$1)</f>
        <v>0</v>
      </c>
      <c r="R494" s="19">
        <f>SUMIFS(Qtaa,réf_ME,$A494,Datpas,"=" &amp; R$1)</f>
        <v>0</v>
      </c>
      <c r="U494" s="19">
        <f>SUMIFS(Qtaa,réf_ME,$A494,Datpas,"=" &amp; U$1)</f>
        <v>0</v>
      </c>
      <c r="X494" s="19">
        <f>SUMIFS(Qtaa,réf_ME,$A494,Datpas,"=" &amp; X$1)</f>
        <v>0</v>
      </c>
    </row>
    <row r="495" spans="1:24" x14ac:dyDescent="0.25">
      <c r="A495">
        <v>1429789</v>
      </c>
      <c r="C495" s="19">
        <f>SUMIFS(Qtaa,réf_ME,$A495,Datpas,"&lt;" &amp; C$1)</f>
        <v>0</v>
      </c>
      <c r="F495" s="19">
        <f>SUMIFS(Qtaa,réf_ME,$A495,Datpas,"=" &amp; F$1)</f>
        <v>0</v>
      </c>
      <c r="I495" s="19">
        <f>SUMIFS(Qtaa,réf_ME,$A495,Datpas,"=" &amp; I$1)</f>
        <v>0</v>
      </c>
      <c r="L495" s="19">
        <f>SUMIFS(Qtaa,réf_ME,$A495,Datpas,"=" &amp; L$1)</f>
        <v>9752</v>
      </c>
      <c r="O495" s="19">
        <f>SUMIFS(Qtaa,réf_ME,$A495,Datpas,"=" &amp; O$1)</f>
        <v>5760</v>
      </c>
      <c r="R495" s="19">
        <f>SUMIFS(Qtaa,réf_ME,$A495,Datpas,"=" &amp; R$1)</f>
        <v>0</v>
      </c>
      <c r="U495" s="19">
        <f>SUMIFS(Qtaa,réf_ME,$A495,Datpas,"=" &amp; U$1)</f>
        <v>0</v>
      </c>
      <c r="X495" s="19">
        <f>SUMIFS(Qtaa,réf_ME,$A495,Datpas,"=" &amp; X$1)</f>
        <v>0</v>
      </c>
    </row>
    <row r="496" spans="1:24" x14ac:dyDescent="0.25">
      <c r="A496">
        <v>1429816</v>
      </c>
      <c r="C496" s="19">
        <f>SUMIFS(Qtaa,réf_ME,$A496,Datpas,"&lt;" &amp; C$1)</f>
        <v>0</v>
      </c>
      <c r="F496" s="19">
        <f>SUMIFS(Qtaa,réf_ME,$A496,Datpas,"=" &amp; F$1)</f>
        <v>0</v>
      </c>
      <c r="I496" s="19">
        <f>SUMIFS(Qtaa,réf_ME,$A496,Datpas,"=" &amp; I$1)</f>
        <v>0</v>
      </c>
      <c r="L496" s="19">
        <f>SUMIFS(Qtaa,réf_ME,$A496,Datpas,"=" &amp; L$1)</f>
        <v>0</v>
      </c>
      <c r="O496" s="19">
        <f>SUMIFS(Qtaa,réf_ME,$A496,Datpas,"=" &amp; O$1)</f>
        <v>0</v>
      </c>
      <c r="R496" s="19">
        <f>SUMIFS(Qtaa,réf_ME,$A496,Datpas,"=" &amp; R$1)</f>
        <v>0</v>
      </c>
      <c r="U496" s="19">
        <f>SUMIFS(Qtaa,réf_ME,$A496,Datpas,"=" &amp; U$1)</f>
        <v>0</v>
      </c>
      <c r="X496" s="19">
        <f>SUMIFS(Qtaa,réf_ME,$A496,Datpas,"=" &amp; X$1)</f>
        <v>110.98214400000001</v>
      </c>
    </row>
    <row r="497" spans="1:24" x14ac:dyDescent="0.25">
      <c r="A497">
        <v>1429823</v>
      </c>
      <c r="C497" s="19">
        <f>SUMIFS(Qtaa,réf_ME,$A497,Datpas,"&lt;" &amp; C$1)</f>
        <v>0</v>
      </c>
      <c r="F497" s="19">
        <f>SUMIFS(Qtaa,réf_ME,$A497,Datpas,"=" &amp; F$1)</f>
        <v>0</v>
      </c>
      <c r="I497" s="19">
        <f>SUMIFS(Qtaa,réf_ME,$A497,Datpas,"=" &amp; I$1)</f>
        <v>0</v>
      </c>
      <c r="L497" s="19">
        <f>SUMIFS(Qtaa,réf_ME,$A497,Datpas,"=" &amp; L$1)</f>
        <v>0</v>
      </c>
      <c r="O497" s="19">
        <f>SUMIFS(Qtaa,réf_ME,$A497,Datpas,"=" &amp; O$1)</f>
        <v>0</v>
      </c>
      <c r="R497" s="19">
        <f>SUMIFS(Qtaa,réf_ME,$A497,Datpas,"=" &amp; R$1)</f>
        <v>0</v>
      </c>
      <c r="U497" s="19">
        <f>SUMIFS(Qtaa,réf_ME,$A497,Datpas,"=" &amp; U$1)</f>
        <v>2100</v>
      </c>
      <c r="X497" s="19">
        <f>SUMIFS(Qtaa,réf_ME,$A497,Datpas,"=" &amp; X$1)</f>
        <v>0</v>
      </c>
    </row>
    <row r="498" spans="1:24" x14ac:dyDescent="0.25">
      <c r="A498">
        <v>1429835</v>
      </c>
      <c r="C498" s="19">
        <f>SUMIFS(Qtaa,réf_ME,$A498,Datpas,"&lt;" &amp; C$1)</f>
        <v>0</v>
      </c>
      <c r="F498" s="19">
        <f>SUMIFS(Qtaa,réf_ME,$A498,Datpas,"=" &amp; F$1)</f>
        <v>0</v>
      </c>
      <c r="I498" s="19">
        <f>SUMIFS(Qtaa,réf_ME,$A498,Datpas,"=" &amp; I$1)</f>
        <v>0</v>
      </c>
      <c r="L498" s="19">
        <f>SUMIFS(Qtaa,réf_ME,$A498,Datpas,"=" &amp; L$1)</f>
        <v>0</v>
      </c>
      <c r="O498" s="19">
        <f>SUMIFS(Qtaa,réf_ME,$A498,Datpas,"=" &amp; O$1)</f>
        <v>1920</v>
      </c>
      <c r="R498" s="19">
        <f>SUMIFS(Qtaa,réf_ME,$A498,Datpas,"=" &amp; R$1)</f>
        <v>0</v>
      </c>
      <c r="U498" s="19">
        <f>SUMIFS(Qtaa,réf_ME,$A498,Datpas,"=" &amp; U$1)</f>
        <v>0</v>
      </c>
      <c r="X498" s="19">
        <f>SUMIFS(Qtaa,réf_ME,$A498,Datpas,"=" &amp; X$1)</f>
        <v>0</v>
      </c>
    </row>
    <row r="499" spans="1:24" x14ac:dyDescent="0.25">
      <c r="A499">
        <v>1429839</v>
      </c>
      <c r="C499" s="19">
        <f>SUMIFS(Qtaa,réf_ME,$A499,Datpas,"&lt;" &amp; C$1)</f>
        <v>0</v>
      </c>
      <c r="F499" s="19">
        <f>SUMIFS(Qtaa,réf_ME,$A499,Datpas,"=" &amp; F$1)</f>
        <v>0</v>
      </c>
      <c r="I499" s="19">
        <f>SUMIFS(Qtaa,réf_ME,$A499,Datpas,"=" &amp; I$1)</f>
        <v>0</v>
      </c>
      <c r="L499" s="19">
        <f>SUMIFS(Qtaa,réf_ME,$A499,Datpas,"=" &amp; L$1)</f>
        <v>0</v>
      </c>
      <c r="O499" s="19">
        <f>SUMIFS(Qtaa,réf_ME,$A499,Datpas,"=" &amp; O$1)</f>
        <v>0</v>
      </c>
      <c r="R499" s="19">
        <f>SUMIFS(Qtaa,réf_ME,$A499,Datpas,"=" &amp; R$1)</f>
        <v>0</v>
      </c>
      <c r="U499" s="19">
        <f>SUMIFS(Qtaa,réf_ME,$A499,Datpas,"=" &amp; U$1)</f>
        <v>420</v>
      </c>
      <c r="X499" s="19">
        <f>SUMIFS(Qtaa,réf_ME,$A499,Datpas,"=" &amp; X$1)</f>
        <v>0</v>
      </c>
    </row>
    <row r="500" spans="1:24" x14ac:dyDescent="0.25">
      <c r="A500">
        <v>1429867</v>
      </c>
      <c r="C500" s="19">
        <f>SUMIFS(Qtaa,réf_ME,$A500,Datpas,"&lt;" &amp; C$1)</f>
        <v>0</v>
      </c>
      <c r="F500" s="19">
        <f>SUMIFS(Qtaa,réf_ME,$A500,Datpas,"=" &amp; F$1)</f>
        <v>0</v>
      </c>
      <c r="I500" s="19">
        <f>SUMIFS(Qtaa,réf_ME,$A500,Datpas,"=" &amp; I$1)</f>
        <v>124.28626560000002</v>
      </c>
      <c r="L500" s="19">
        <f>SUMIFS(Qtaa,réf_ME,$A500,Datpas,"=" &amp; L$1)</f>
        <v>62.143132800000011</v>
      </c>
      <c r="O500" s="19">
        <f>SUMIFS(Qtaa,réf_ME,$A500,Datpas,"=" &amp; O$1)</f>
        <v>0</v>
      </c>
      <c r="R500" s="19">
        <f>SUMIFS(Qtaa,réf_ME,$A500,Datpas,"=" &amp; R$1)</f>
        <v>0</v>
      </c>
      <c r="U500" s="19">
        <f>SUMIFS(Qtaa,réf_ME,$A500,Datpas,"=" &amp; U$1)</f>
        <v>0</v>
      </c>
      <c r="X500" s="19">
        <f>SUMIFS(Qtaa,réf_ME,$A500,Datpas,"=" &amp; X$1)</f>
        <v>0</v>
      </c>
    </row>
    <row r="501" spans="1:24" x14ac:dyDescent="0.25">
      <c r="A501">
        <v>1429869</v>
      </c>
      <c r="C501" s="19">
        <f>SUMIFS(Qtaa,réf_ME,$A501,Datpas,"&lt;" &amp; C$1)</f>
        <v>0</v>
      </c>
      <c r="F501" s="19">
        <f>SUMIFS(Qtaa,réf_ME,$A501,Datpas,"=" &amp; F$1)</f>
        <v>0</v>
      </c>
      <c r="I501" s="19">
        <f>SUMIFS(Qtaa,réf_ME,$A501,Datpas,"=" &amp; I$1)</f>
        <v>0</v>
      </c>
      <c r="L501" s="19">
        <f>SUMIFS(Qtaa,réf_ME,$A501,Datpas,"=" &amp; L$1)</f>
        <v>161.232708</v>
      </c>
      <c r="O501" s="19">
        <f>SUMIFS(Qtaa,réf_ME,$A501,Datpas,"=" &amp; O$1)</f>
        <v>0</v>
      </c>
      <c r="R501" s="19">
        <f>SUMIFS(Qtaa,réf_ME,$A501,Datpas,"=" &amp; R$1)</f>
        <v>0</v>
      </c>
      <c r="U501" s="19">
        <f>SUMIFS(Qtaa,réf_ME,$A501,Datpas,"=" &amp; U$1)</f>
        <v>0</v>
      </c>
      <c r="X501" s="19">
        <f>SUMIFS(Qtaa,réf_ME,$A501,Datpas,"=" &amp; X$1)</f>
        <v>0</v>
      </c>
    </row>
    <row r="502" spans="1:24" x14ac:dyDescent="0.25">
      <c r="A502">
        <v>1429886</v>
      </c>
      <c r="C502" s="19">
        <f>SUMIFS(Qtaa,réf_ME,$A502,Datpas,"&lt;" &amp; C$1)</f>
        <v>0</v>
      </c>
      <c r="F502" s="19">
        <f>SUMIFS(Qtaa,réf_ME,$A502,Datpas,"=" &amp; F$1)</f>
        <v>0</v>
      </c>
      <c r="I502" s="19">
        <f>SUMIFS(Qtaa,réf_ME,$A502,Datpas,"=" &amp; I$1)</f>
        <v>0</v>
      </c>
      <c r="L502" s="19">
        <f>SUMIFS(Qtaa,réf_ME,$A502,Datpas,"=" &amp; L$1)</f>
        <v>0</v>
      </c>
      <c r="O502" s="19">
        <f>SUMIFS(Qtaa,réf_ME,$A502,Datpas,"=" &amp; O$1)</f>
        <v>72.616262399999982</v>
      </c>
      <c r="R502" s="19">
        <f>SUMIFS(Qtaa,réf_ME,$A502,Datpas,"=" &amp; R$1)</f>
        <v>0</v>
      </c>
      <c r="U502" s="19">
        <f>SUMIFS(Qtaa,réf_ME,$A502,Datpas,"=" &amp; U$1)</f>
        <v>86.283119999999997</v>
      </c>
      <c r="X502" s="19">
        <f>SUMIFS(Qtaa,réf_ME,$A502,Datpas,"=" &amp; X$1)</f>
        <v>0</v>
      </c>
    </row>
    <row r="503" spans="1:24" x14ac:dyDescent="0.25">
      <c r="A503">
        <v>1429891</v>
      </c>
      <c r="C503" s="19">
        <f>SUMIFS(Qtaa,réf_ME,$A503,Datpas,"&lt;" &amp; C$1)</f>
        <v>0</v>
      </c>
      <c r="F503" s="19">
        <f>SUMIFS(Qtaa,réf_ME,$A503,Datpas,"=" &amp; F$1)</f>
        <v>0</v>
      </c>
      <c r="I503" s="19">
        <f>SUMIFS(Qtaa,réf_ME,$A503,Datpas,"=" &amp; I$1)</f>
        <v>0</v>
      </c>
      <c r="L503" s="19">
        <f>SUMIFS(Qtaa,réf_ME,$A503,Datpas,"=" &amp; L$1)</f>
        <v>45.086495999999997</v>
      </c>
      <c r="O503" s="19">
        <f>SUMIFS(Qtaa,réf_ME,$A503,Datpas,"=" &amp; O$1)</f>
        <v>0</v>
      </c>
      <c r="R503" s="19">
        <f>SUMIFS(Qtaa,réf_ME,$A503,Datpas,"=" &amp; R$1)</f>
        <v>0</v>
      </c>
      <c r="U503" s="19">
        <f>SUMIFS(Qtaa,réf_ME,$A503,Datpas,"=" &amp; U$1)</f>
        <v>0</v>
      </c>
      <c r="X503" s="19">
        <f>SUMIFS(Qtaa,réf_ME,$A503,Datpas,"=" &amp; X$1)</f>
        <v>0</v>
      </c>
    </row>
    <row r="504" spans="1:24" x14ac:dyDescent="0.25">
      <c r="A504">
        <v>1429892</v>
      </c>
      <c r="C504" s="19">
        <f>SUMIFS(Qtaa,réf_ME,$A504,Datpas,"&lt;" &amp; C$1)</f>
        <v>0</v>
      </c>
      <c r="F504" s="19">
        <f>SUMIFS(Qtaa,réf_ME,$A504,Datpas,"=" &amp; F$1)</f>
        <v>0</v>
      </c>
      <c r="I504" s="19">
        <f>SUMIFS(Qtaa,réf_ME,$A504,Datpas,"=" &amp; I$1)</f>
        <v>0</v>
      </c>
      <c r="L504" s="19">
        <f>SUMIFS(Qtaa,réf_ME,$A504,Datpas,"=" &amp; L$1)</f>
        <v>19.264845600000001</v>
      </c>
      <c r="O504" s="19">
        <f>SUMIFS(Qtaa,réf_ME,$A504,Datpas,"=" &amp; O$1)</f>
        <v>0</v>
      </c>
      <c r="R504" s="19">
        <f>SUMIFS(Qtaa,réf_ME,$A504,Datpas,"=" &amp; R$1)</f>
        <v>0</v>
      </c>
      <c r="U504" s="19">
        <f>SUMIFS(Qtaa,réf_ME,$A504,Datpas,"=" &amp; U$1)</f>
        <v>0</v>
      </c>
      <c r="X504" s="19">
        <f>SUMIFS(Qtaa,réf_ME,$A504,Datpas,"=" &amp; X$1)</f>
        <v>0</v>
      </c>
    </row>
    <row r="505" spans="1:24" x14ac:dyDescent="0.25">
      <c r="A505">
        <v>1429893</v>
      </c>
      <c r="C505" s="19">
        <f>SUMIFS(Qtaa,réf_ME,$A505,Datpas,"&lt;" &amp; C$1)</f>
        <v>0</v>
      </c>
      <c r="F505" s="19">
        <f>SUMIFS(Qtaa,réf_ME,$A505,Datpas,"=" &amp; F$1)</f>
        <v>0</v>
      </c>
      <c r="I505" s="19">
        <f>SUMIFS(Qtaa,réf_ME,$A505,Datpas,"=" &amp; I$1)</f>
        <v>9600</v>
      </c>
      <c r="L505" s="19">
        <f>SUMIFS(Qtaa,réf_ME,$A505,Datpas,"=" &amp; L$1)</f>
        <v>0</v>
      </c>
      <c r="O505" s="19">
        <f>SUMIFS(Qtaa,réf_ME,$A505,Datpas,"=" &amp; O$1)</f>
        <v>0</v>
      </c>
      <c r="R505" s="19">
        <f>SUMIFS(Qtaa,réf_ME,$A505,Datpas,"=" &amp; R$1)</f>
        <v>32000</v>
      </c>
      <c r="U505" s="19">
        <f>SUMIFS(Qtaa,réf_ME,$A505,Datpas,"=" &amp; U$1)</f>
        <v>0</v>
      </c>
      <c r="X505" s="19">
        <f>SUMIFS(Qtaa,réf_ME,$A505,Datpas,"=" &amp; X$1)</f>
        <v>0</v>
      </c>
    </row>
    <row r="506" spans="1:24" x14ac:dyDescent="0.25">
      <c r="A506">
        <v>1430504</v>
      </c>
      <c r="C506" s="19">
        <f>SUMIFS(Qtaa,réf_ME,$A506,Datpas,"&lt;" &amp; C$1)</f>
        <v>0</v>
      </c>
      <c r="F506" s="19">
        <f>SUMIFS(Qtaa,réf_ME,$A506,Datpas,"=" &amp; F$1)</f>
        <v>0</v>
      </c>
      <c r="I506" s="19">
        <f>SUMIFS(Qtaa,réf_ME,$A506,Datpas,"=" &amp; I$1)</f>
        <v>0</v>
      </c>
      <c r="L506" s="19">
        <f>SUMIFS(Qtaa,réf_ME,$A506,Datpas,"=" &amp; L$1)</f>
        <v>952</v>
      </c>
      <c r="O506" s="19">
        <f>SUMIFS(Qtaa,réf_ME,$A506,Datpas,"=" &amp; O$1)</f>
        <v>0</v>
      </c>
      <c r="R506" s="19">
        <f>SUMIFS(Qtaa,réf_ME,$A506,Datpas,"=" &amp; R$1)</f>
        <v>0</v>
      </c>
      <c r="U506" s="19">
        <f>SUMIFS(Qtaa,réf_ME,$A506,Datpas,"=" &amp; U$1)</f>
        <v>0</v>
      </c>
      <c r="X506" s="19">
        <f>SUMIFS(Qtaa,réf_ME,$A506,Datpas,"=" &amp; X$1)</f>
        <v>0</v>
      </c>
    </row>
    <row r="507" spans="1:24" x14ac:dyDescent="0.25">
      <c r="A507">
        <v>1430512</v>
      </c>
      <c r="C507" s="19">
        <f>SUMIFS(Qtaa,réf_ME,$A507,Datpas,"&lt;" &amp; C$1)</f>
        <v>0</v>
      </c>
      <c r="F507" s="19">
        <f>SUMIFS(Qtaa,réf_ME,$A507,Datpas,"=" &amp; F$1)</f>
        <v>0</v>
      </c>
      <c r="I507" s="19">
        <f>SUMIFS(Qtaa,réf_ME,$A507,Datpas,"=" &amp; I$1)</f>
        <v>0</v>
      </c>
      <c r="L507" s="19">
        <f>SUMIFS(Qtaa,réf_ME,$A507,Datpas,"=" &amp; L$1)</f>
        <v>0</v>
      </c>
      <c r="O507" s="19">
        <f>SUMIFS(Qtaa,réf_ME,$A507,Datpas,"=" &amp; O$1)</f>
        <v>240</v>
      </c>
      <c r="R507" s="19">
        <f>SUMIFS(Qtaa,réf_ME,$A507,Datpas,"=" &amp; R$1)</f>
        <v>0</v>
      </c>
      <c r="U507" s="19">
        <f>SUMIFS(Qtaa,réf_ME,$A507,Datpas,"=" &amp; U$1)</f>
        <v>420</v>
      </c>
      <c r="X507" s="19">
        <f>SUMIFS(Qtaa,réf_ME,$A507,Datpas,"=" &amp; X$1)</f>
        <v>0</v>
      </c>
    </row>
    <row r="508" spans="1:24" x14ac:dyDescent="0.25">
      <c r="A508">
        <v>1430516</v>
      </c>
      <c r="C508" s="19">
        <f>SUMIFS(Qtaa,réf_ME,$A508,Datpas,"&lt;" &amp; C$1)</f>
        <v>0</v>
      </c>
      <c r="F508" s="19">
        <f>SUMIFS(Qtaa,réf_ME,$A508,Datpas,"=" &amp; F$1)</f>
        <v>0</v>
      </c>
      <c r="I508" s="19">
        <f>SUMIFS(Qtaa,réf_ME,$A508,Datpas,"=" &amp; I$1)</f>
        <v>0</v>
      </c>
      <c r="L508" s="19">
        <f>SUMIFS(Qtaa,réf_ME,$A508,Datpas,"=" &amp; L$1)</f>
        <v>2280</v>
      </c>
      <c r="O508" s="19">
        <f>SUMIFS(Qtaa,réf_ME,$A508,Datpas,"=" &amp; O$1)</f>
        <v>0</v>
      </c>
      <c r="R508" s="19">
        <f>SUMIFS(Qtaa,réf_ME,$A508,Datpas,"=" &amp; R$1)</f>
        <v>0</v>
      </c>
      <c r="U508" s="19">
        <f>SUMIFS(Qtaa,réf_ME,$A508,Datpas,"=" &amp; U$1)</f>
        <v>0</v>
      </c>
      <c r="X508" s="19">
        <f>SUMIFS(Qtaa,réf_ME,$A508,Datpas,"=" &amp; X$1)</f>
        <v>0</v>
      </c>
    </row>
    <row r="509" spans="1:24" x14ac:dyDescent="0.25">
      <c r="A509">
        <v>1430517</v>
      </c>
      <c r="C509" s="19">
        <f>SUMIFS(Qtaa,réf_ME,$A509,Datpas,"&lt;" &amp; C$1)</f>
        <v>0</v>
      </c>
      <c r="F509" s="19">
        <f>SUMIFS(Qtaa,réf_ME,$A509,Datpas,"=" &amp; F$1)</f>
        <v>0</v>
      </c>
      <c r="I509" s="19">
        <f>SUMIFS(Qtaa,réf_ME,$A509,Datpas,"=" &amp; I$1)</f>
        <v>1632</v>
      </c>
      <c r="L509" s="19">
        <f>SUMIFS(Qtaa,réf_ME,$A509,Datpas,"=" &amp; L$1)</f>
        <v>816</v>
      </c>
      <c r="O509" s="19">
        <f>SUMIFS(Qtaa,réf_ME,$A509,Datpas,"=" &amp; O$1)</f>
        <v>0</v>
      </c>
      <c r="R509" s="19">
        <f>SUMIFS(Qtaa,réf_ME,$A509,Datpas,"=" &amp; R$1)</f>
        <v>0</v>
      </c>
      <c r="U509" s="19">
        <f>SUMIFS(Qtaa,réf_ME,$A509,Datpas,"=" &amp; U$1)</f>
        <v>0</v>
      </c>
      <c r="X509" s="19">
        <f>SUMIFS(Qtaa,réf_ME,$A509,Datpas,"=" &amp; X$1)</f>
        <v>0</v>
      </c>
    </row>
    <row r="510" spans="1:24" x14ac:dyDescent="0.25">
      <c r="A510">
        <v>1430521</v>
      </c>
      <c r="C510" s="19">
        <f>SUMIFS(Qtaa,réf_ME,$A510,Datpas,"&lt;" &amp; C$1)</f>
        <v>0</v>
      </c>
      <c r="F510" s="19">
        <f>SUMIFS(Qtaa,réf_ME,$A510,Datpas,"=" &amp; F$1)</f>
        <v>0</v>
      </c>
      <c r="I510" s="19">
        <f>SUMIFS(Qtaa,réf_ME,$A510,Datpas,"=" &amp; I$1)</f>
        <v>0</v>
      </c>
      <c r="L510" s="19">
        <f>SUMIFS(Qtaa,réf_ME,$A510,Datpas,"=" &amp; L$1)</f>
        <v>0</v>
      </c>
      <c r="O510" s="19">
        <f>SUMIFS(Qtaa,réf_ME,$A510,Datpas,"=" &amp; O$1)</f>
        <v>0</v>
      </c>
      <c r="R510" s="19">
        <f>SUMIFS(Qtaa,réf_ME,$A510,Datpas,"=" &amp; R$1)</f>
        <v>0</v>
      </c>
      <c r="U510" s="19">
        <f>SUMIFS(Qtaa,réf_ME,$A510,Datpas,"=" &amp; U$1)</f>
        <v>0</v>
      </c>
      <c r="X510" s="19">
        <f>SUMIFS(Qtaa,réf_ME,$A510,Datpas,"=" &amp; X$1)</f>
        <v>960</v>
      </c>
    </row>
    <row r="511" spans="1:24" x14ac:dyDescent="0.25">
      <c r="A511">
        <v>1430523</v>
      </c>
      <c r="C511" s="19">
        <f>SUMIFS(Qtaa,réf_ME,$A511,Datpas,"&lt;" &amp; C$1)</f>
        <v>0</v>
      </c>
      <c r="F511" s="19">
        <f>SUMIFS(Qtaa,réf_ME,$A511,Datpas,"=" &amp; F$1)</f>
        <v>3840</v>
      </c>
      <c r="I511" s="19">
        <f>SUMIFS(Qtaa,réf_ME,$A511,Datpas,"=" &amp; I$1)</f>
        <v>0</v>
      </c>
      <c r="L511" s="19">
        <f>SUMIFS(Qtaa,réf_ME,$A511,Datpas,"=" &amp; L$1)</f>
        <v>0</v>
      </c>
      <c r="O511" s="19">
        <f>SUMIFS(Qtaa,réf_ME,$A511,Datpas,"=" &amp; O$1)</f>
        <v>0</v>
      </c>
      <c r="R511" s="19">
        <f>SUMIFS(Qtaa,réf_ME,$A511,Datpas,"=" &amp; R$1)</f>
        <v>0</v>
      </c>
      <c r="U511" s="19">
        <f>SUMIFS(Qtaa,réf_ME,$A511,Datpas,"=" &amp; U$1)</f>
        <v>0</v>
      </c>
      <c r="X511" s="19">
        <f>SUMIFS(Qtaa,réf_ME,$A511,Datpas,"=" &amp; X$1)</f>
        <v>10336</v>
      </c>
    </row>
    <row r="512" spans="1:24" x14ac:dyDescent="0.25">
      <c r="A512">
        <v>1430525</v>
      </c>
      <c r="C512" s="19">
        <f>SUMIFS(Qtaa,réf_ME,$A512,Datpas,"&lt;" &amp; C$1)</f>
        <v>0</v>
      </c>
      <c r="F512" s="19">
        <f>SUMIFS(Qtaa,réf_ME,$A512,Datpas,"=" &amp; F$1)</f>
        <v>0</v>
      </c>
      <c r="I512" s="19">
        <f>SUMIFS(Qtaa,réf_ME,$A512,Datpas,"=" &amp; I$1)</f>
        <v>0</v>
      </c>
      <c r="L512" s="19">
        <f>SUMIFS(Qtaa,réf_ME,$A512,Datpas,"=" &amp; L$1)</f>
        <v>9512</v>
      </c>
      <c r="O512" s="19">
        <f>SUMIFS(Qtaa,réf_ME,$A512,Datpas,"=" &amp; O$1)</f>
        <v>5520</v>
      </c>
      <c r="R512" s="19">
        <f>SUMIFS(Qtaa,réf_ME,$A512,Datpas,"=" &amp; R$1)</f>
        <v>0</v>
      </c>
      <c r="U512" s="19">
        <f>SUMIFS(Qtaa,réf_ME,$A512,Datpas,"=" &amp; U$1)</f>
        <v>0</v>
      </c>
      <c r="X512" s="19">
        <f>SUMIFS(Qtaa,réf_ME,$A512,Datpas,"=" &amp; X$1)</f>
        <v>0</v>
      </c>
    </row>
    <row r="513" spans="1:24" x14ac:dyDescent="0.25">
      <c r="A513">
        <v>1430533</v>
      </c>
      <c r="C513" s="19">
        <f>SUMIFS(Qtaa,réf_ME,$A513,Datpas,"&lt;" &amp; C$1)</f>
        <v>0</v>
      </c>
      <c r="F513" s="19">
        <f>SUMIFS(Qtaa,réf_ME,$A513,Datpas,"=" &amp; F$1)</f>
        <v>0</v>
      </c>
      <c r="I513" s="19">
        <f>SUMIFS(Qtaa,réf_ME,$A513,Datpas,"=" &amp; I$1)</f>
        <v>0</v>
      </c>
      <c r="L513" s="19">
        <f>SUMIFS(Qtaa,réf_ME,$A513,Datpas,"=" &amp; L$1)</f>
        <v>240</v>
      </c>
      <c r="O513" s="19">
        <f>SUMIFS(Qtaa,réf_ME,$A513,Datpas,"=" &amp; O$1)</f>
        <v>240</v>
      </c>
      <c r="R513" s="19">
        <f>SUMIFS(Qtaa,réf_ME,$A513,Datpas,"=" &amp; R$1)</f>
        <v>0</v>
      </c>
      <c r="U513" s="19">
        <f>SUMIFS(Qtaa,réf_ME,$A513,Datpas,"=" &amp; U$1)</f>
        <v>0</v>
      </c>
      <c r="X513" s="19">
        <f>SUMIFS(Qtaa,réf_ME,$A513,Datpas,"=" &amp; X$1)</f>
        <v>240</v>
      </c>
    </row>
    <row r="514" spans="1:24" x14ac:dyDescent="0.25">
      <c r="A514">
        <v>1430537</v>
      </c>
      <c r="C514" s="19">
        <f>SUMIFS(Qtaa,réf_ME,$A514,Datpas,"&lt;" &amp; C$1)</f>
        <v>0</v>
      </c>
      <c r="F514" s="19">
        <f>SUMIFS(Qtaa,réf_ME,$A514,Datpas,"=" &amp; F$1)</f>
        <v>0</v>
      </c>
      <c r="I514" s="19">
        <f>SUMIFS(Qtaa,réf_ME,$A514,Datpas,"=" &amp; I$1)</f>
        <v>0</v>
      </c>
      <c r="L514" s="19">
        <f>SUMIFS(Qtaa,réf_ME,$A514,Datpas,"=" &amp; L$1)</f>
        <v>672</v>
      </c>
      <c r="O514" s="19">
        <f>SUMIFS(Qtaa,réf_ME,$A514,Datpas,"=" &amp; O$1)</f>
        <v>0</v>
      </c>
      <c r="R514" s="19">
        <f>SUMIFS(Qtaa,réf_ME,$A514,Datpas,"=" &amp; R$1)</f>
        <v>0</v>
      </c>
      <c r="U514" s="19">
        <f>SUMIFS(Qtaa,réf_ME,$A514,Datpas,"=" &amp; U$1)</f>
        <v>0</v>
      </c>
      <c r="X514" s="19">
        <f>SUMIFS(Qtaa,réf_ME,$A514,Datpas,"=" &amp; X$1)</f>
        <v>0</v>
      </c>
    </row>
    <row r="515" spans="1:24" x14ac:dyDescent="0.25">
      <c r="A515">
        <v>1430539</v>
      </c>
      <c r="C515" s="19">
        <f>SUMIFS(Qtaa,réf_ME,$A515,Datpas,"&lt;" &amp; C$1)</f>
        <v>0</v>
      </c>
      <c r="F515" s="19">
        <f>SUMIFS(Qtaa,réf_ME,$A515,Datpas,"=" &amp; F$1)</f>
        <v>0</v>
      </c>
      <c r="I515" s="19">
        <f>SUMIFS(Qtaa,réf_ME,$A515,Datpas,"=" &amp; I$1)</f>
        <v>0</v>
      </c>
      <c r="L515" s="19">
        <f>SUMIFS(Qtaa,réf_ME,$A515,Datpas,"=" &amp; L$1)</f>
        <v>0</v>
      </c>
      <c r="O515" s="19">
        <f>SUMIFS(Qtaa,réf_ME,$A515,Datpas,"=" &amp; O$1)</f>
        <v>0</v>
      </c>
      <c r="R515" s="19">
        <f>SUMIFS(Qtaa,réf_ME,$A515,Datpas,"=" &amp; R$1)</f>
        <v>0</v>
      </c>
      <c r="U515" s="19">
        <f>SUMIFS(Qtaa,réf_ME,$A515,Datpas,"=" &amp; U$1)</f>
        <v>0</v>
      </c>
      <c r="X515" s="19">
        <f>SUMIFS(Qtaa,réf_ME,$A515,Datpas,"=" &amp; X$1)</f>
        <v>960</v>
      </c>
    </row>
    <row r="516" spans="1:24" x14ac:dyDescent="0.25">
      <c r="A516">
        <v>1430543</v>
      </c>
      <c r="C516" s="19">
        <f>SUMIFS(Qtaa,réf_ME,$A516,Datpas,"&lt;" &amp; C$1)</f>
        <v>0</v>
      </c>
      <c r="F516" s="19">
        <f>SUMIFS(Qtaa,réf_ME,$A516,Datpas,"=" &amp; F$1)</f>
        <v>0</v>
      </c>
      <c r="I516" s="19">
        <f>SUMIFS(Qtaa,réf_ME,$A516,Datpas,"=" &amp; I$1)</f>
        <v>1632</v>
      </c>
      <c r="L516" s="19">
        <f>SUMIFS(Qtaa,réf_ME,$A516,Datpas,"=" &amp; L$1)</f>
        <v>3096</v>
      </c>
      <c r="O516" s="19">
        <f>SUMIFS(Qtaa,réf_ME,$A516,Datpas,"=" &amp; O$1)</f>
        <v>0</v>
      </c>
      <c r="R516" s="19">
        <f>SUMIFS(Qtaa,réf_ME,$A516,Datpas,"=" &amp; R$1)</f>
        <v>0</v>
      </c>
      <c r="U516" s="19">
        <f>SUMIFS(Qtaa,réf_ME,$A516,Datpas,"=" &amp; U$1)</f>
        <v>0</v>
      </c>
      <c r="X516" s="19">
        <f>SUMIFS(Qtaa,réf_ME,$A516,Datpas,"=" &amp; X$1)</f>
        <v>0</v>
      </c>
    </row>
    <row r="517" spans="1:24" x14ac:dyDescent="0.25">
      <c r="A517">
        <v>1430544</v>
      </c>
      <c r="C517" s="19">
        <f>SUMIFS(Qtaa,réf_ME,$A517,Datpas,"&lt;" &amp; C$1)</f>
        <v>0</v>
      </c>
      <c r="F517" s="19">
        <f>SUMIFS(Qtaa,réf_ME,$A517,Datpas,"=" &amp; F$1)</f>
        <v>0</v>
      </c>
      <c r="I517" s="19">
        <f>SUMIFS(Qtaa,réf_ME,$A517,Datpas,"=" &amp; I$1)</f>
        <v>0</v>
      </c>
      <c r="L517" s="19">
        <f>SUMIFS(Qtaa,réf_ME,$A517,Datpas,"=" &amp; L$1)</f>
        <v>280</v>
      </c>
      <c r="O517" s="19">
        <f>SUMIFS(Qtaa,réf_ME,$A517,Datpas,"=" &amp; O$1)</f>
        <v>0</v>
      </c>
      <c r="R517" s="19">
        <f>SUMIFS(Qtaa,réf_ME,$A517,Datpas,"=" &amp; R$1)</f>
        <v>0</v>
      </c>
      <c r="U517" s="19">
        <f>SUMIFS(Qtaa,réf_ME,$A517,Datpas,"=" &amp; U$1)</f>
        <v>0</v>
      </c>
      <c r="X517" s="19">
        <f>SUMIFS(Qtaa,réf_ME,$A517,Datpas,"=" &amp; X$1)</f>
        <v>0</v>
      </c>
    </row>
    <row r="518" spans="1:24" x14ac:dyDescent="0.25">
      <c r="A518">
        <v>1430546</v>
      </c>
      <c r="C518" s="19">
        <f>SUMIFS(Qtaa,réf_ME,$A518,Datpas,"&lt;" &amp; C$1)</f>
        <v>0</v>
      </c>
      <c r="F518" s="19">
        <f>SUMIFS(Qtaa,réf_ME,$A518,Datpas,"=" &amp; F$1)</f>
        <v>3840</v>
      </c>
      <c r="I518" s="19">
        <f>SUMIFS(Qtaa,réf_ME,$A518,Datpas,"=" &amp; I$1)</f>
        <v>0</v>
      </c>
      <c r="L518" s="19">
        <f>SUMIFS(Qtaa,réf_ME,$A518,Datpas,"=" &amp; L$1)</f>
        <v>0</v>
      </c>
      <c r="O518" s="19">
        <f>SUMIFS(Qtaa,réf_ME,$A518,Datpas,"=" &amp; O$1)</f>
        <v>0</v>
      </c>
      <c r="R518" s="19">
        <f>SUMIFS(Qtaa,réf_ME,$A518,Datpas,"=" &amp; R$1)</f>
        <v>0</v>
      </c>
      <c r="U518" s="19">
        <f>SUMIFS(Qtaa,réf_ME,$A518,Datpas,"=" &amp; U$1)</f>
        <v>0</v>
      </c>
      <c r="X518" s="19">
        <f>SUMIFS(Qtaa,réf_ME,$A518,Datpas,"=" &amp; X$1)</f>
        <v>10336</v>
      </c>
    </row>
    <row r="519" spans="1:24" x14ac:dyDescent="0.25">
      <c r="A519">
        <v>1430547</v>
      </c>
      <c r="C519" s="19">
        <f>SUMIFS(Qtaa,réf_ME,$A519,Datpas,"&lt;" &amp; C$1)</f>
        <v>0</v>
      </c>
      <c r="F519" s="19">
        <f>SUMIFS(Qtaa,réf_ME,$A519,Datpas,"=" &amp; F$1)</f>
        <v>0</v>
      </c>
      <c r="I519" s="19">
        <f>SUMIFS(Qtaa,réf_ME,$A519,Datpas,"=" &amp; I$1)</f>
        <v>0</v>
      </c>
      <c r="L519" s="19">
        <f>SUMIFS(Qtaa,réf_ME,$A519,Datpas,"=" &amp; L$1)</f>
        <v>9752</v>
      </c>
      <c r="O519" s="19">
        <f>SUMIFS(Qtaa,réf_ME,$A519,Datpas,"=" &amp; O$1)</f>
        <v>5760</v>
      </c>
      <c r="R519" s="19">
        <f>SUMIFS(Qtaa,réf_ME,$A519,Datpas,"=" &amp; R$1)</f>
        <v>0</v>
      </c>
      <c r="U519" s="19">
        <f>SUMIFS(Qtaa,réf_ME,$A519,Datpas,"=" &amp; U$1)</f>
        <v>0</v>
      </c>
      <c r="X519" s="19">
        <f>SUMIFS(Qtaa,réf_ME,$A519,Datpas,"=" &amp; X$1)</f>
        <v>240</v>
      </c>
    </row>
    <row r="520" spans="1:24" x14ac:dyDescent="0.25">
      <c r="A520">
        <v>1430744</v>
      </c>
      <c r="C520" s="19">
        <f>SUMIFS(Qtaa,réf_ME,$A520,Datpas,"&lt;" &amp; C$1)</f>
        <v>0</v>
      </c>
      <c r="F520" s="19">
        <f>SUMIFS(Qtaa,réf_ME,$A520,Datpas,"=" &amp; F$1)</f>
        <v>0</v>
      </c>
      <c r="I520" s="19">
        <f>SUMIFS(Qtaa,réf_ME,$A520,Datpas,"=" &amp; I$1)</f>
        <v>0</v>
      </c>
      <c r="L520" s="19">
        <f>SUMIFS(Qtaa,réf_ME,$A520,Datpas,"=" &amp; L$1)</f>
        <v>0</v>
      </c>
      <c r="O520" s="19">
        <f>SUMIFS(Qtaa,réf_ME,$A520,Datpas,"=" &amp; O$1)</f>
        <v>0</v>
      </c>
      <c r="R520" s="19">
        <f>SUMIFS(Qtaa,réf_ME,$A520,Datpas,"=" &amp; R$1)</f>
        <v>0</v>
      </c>
      <c r="U520" s="19">
        <f>SUMIFS(Qtaa,réf_ME,$A520,Datpas,"=" &amp; U$1)</f>
        <v>0</v>
      </c>
      <c r="X520" s="19">
        <f>SUMIFS(Qtaa,réf_ME,$A520,Datpas,"=" &amp; X$1)</f>
        <v>0</v>
      </c>
    </row>
    <row r="521" spans="1:24" x14ac:dyDescent="0.25">
      <c r="A521">
        <v>1430747</v>
      </c>
      <c r="C521" s="19">
        <f>SUMIFS(Qtaa,réf_ME,$A521,Datpas,"&lt;" &amp; C$1)</f>
        <v>0</v>
      </c>
      <c r="F521" s="19">
        <f>SUMIFS(Qtaa,réf_ME,$A521,Datpas,"=" &amp; F$1)</f>
        <v>0</v>
      </c>
      <c r="I521" s="19">
        <f>SUMIFS(Qtaa,réf_ME,$A521,Datpas,"=" &amp; I$1)</f>
        <v>0</v>
      </c>
      <c r="L521" s="19">
        <f>SUMIFS(Qtaa,réf_ME,$A521,Datpas,"=" &amp; L$1)</f>
        <v>0</v>
      </c>
      <c r="O521" s="19">
        <f>SUMIFS(Qtaa,réf_ME,$A521,Datpas,"=" &amp; O$1)</f>
        <v>0</v>
      </c>
      <c r="R521" s="19">
        <f>SUMIFS(Qtaa,réf_ME,$A521,Datpas,"=" &amp; R$1)</f>
        <v>0</v>
      </c>
      <c r="U521" s="19">
        <f>SUMIFS(Qtaa,réf_ME,$A521,Datpas,"=" &amp; U$1)</f>
        <v>0</v>
      </c>
      <c r="X521" s="19">
        <f>SUMIFS(Qtaa,réf_ME,$A521,Datpas,"=" &amp; X$1)</f>
        <v>0</v>
      </c>
    </row>
    <row r="522" spans="1:24" x14ac:dyDescent="0.25">
      <c r="A522">
        <v>1431408</v>
      </c>
      <c r="C522" s="19">
        <f>SUMIFS(Qtaa,réf_ME,$A522,Datpas,"&lt;" &amp; C$1)</f>
        <v>0</v>
      </c>
      <c r="F522" s="19">
        <f>SUMIFS(Qtaa,réf_ME,$A522,Datpas,"=" &amp; F$1)</f>
        <v>0</v>
      </c>
      <c r="I522" s="19">
        <f>SUMIFS(Qtaa,réf_ME,$A522,Datpas,"=" &amp; I$1)</f>
        <v>0</v>
      </c>
      <c r="L522" s="19">
        <f>SUMIFS(Qtaa,réf_ME,$A522,Datpas,"=" &amp; L$1)</f>
        <v>0</v>
      </c>
      <c r="O522" s="19">
        <f>SUMIFS(Qtaa,réf_ME,$A522,Datpas,"=" &amp; O$1)</f>
        <v>0</v>
      </c>
      <c r="R522" s="19">
        <f>SUMIFS(Qtaa,réf_ME,$A522,Datpas,"=" &amp; R$1)</f>
        <v>0</v>
      </c>
      <c r="U522" s="19">
        <f>SUMIFS(Qtaa,réf_ME,$A522,Datpas,"=" &amp; U$1)</f>
        <v>0</v>
      </c>
      <c r="X522" s="19">
        <f>SUMIFS(Qtaa,réf_ME,$A522,Datpas,"=" &amp; X$1)</f>
        <v>0</v>
      </c>
    </row>
    <row r="523" spans="1:24" x14ac:dyDescent="0.25">
      <c r="A523">
        <v>1434278</v>
      </c>
      <c r="C523" s="19">
        <f>SUMIFS(Qtaa,réf_ME,$A523,Datpas,"&lt;" &amp; C$1)</f>
        <v>0</v>
      </c>
      <c r="F523" s="19">
        <f>SUMIFS(Qtaa,réf_ME,$A523,Datpas,"=" &amp; F$1)</f>
        <v>0</v>
      </c>
      <c r="I523" s="19">
        <f>SUMIFS(Qtaa,réf_ME,$A523,Datpas,"=" &amp; I$1)</f>
        <v>0</v>
      </c>
      <c r="L523" s="19">
        <f>SUMIFS(Qtaa,réf_ME,$A523,Datpas,"=" &amp; L$1)</f>
        <v>0</v>
      </c>
      <c r="O523" s="19">
        <f>SUMIFS(Qtaa,réf_ME,$A523,Datpas,"=" &amp; O$1)</f>
        <v>0</v>
      </c>
      <c r="R523" s="19">
        <f>SUMIFS(Qtaa,réf_ME,$A523,Datpas,"=" &amp; R$1)</f>
        <v>0</v>
      </c>
      <c r="U523" s="19">
        <f>SUMIFS(Qtaa,réf_ME,$A523,Datpas,"=" &amp; U$1)</f>
        <v>0</v>
      </c>
      <c r="X523" s="19">
        <f>SUMIFS(Qtaa,réf_ME,$A523,Datpas,"=" &amp; X$1)</f>
        <v>106.03477500000001</v>
      </c>
    </row>
    <row r="524" spans="1:24" x14ac:dyDescent="0.25">
      <c r="A524">
        <v>1434279</v>
      </c>
      <c r="C524" s="19">
        <f>SUMIFS(Qtaa,réf_ME,$A524,Datpas,"&lt;" &amp; C$1)</f>
        <v>0</v>
      </c>
      <c r="F524" s="19">
        <f>SUMIFS(Qtaa,réf_ME,$A524,Datpas,"=" &amp; F$1)</f>
        <v>0</v>
      </c>
      <c r="I524" s="19">
        <f>SUMIFS(Qtaa,réf_ME,$A524,Datpas,"=" &amp; I$1)</f>
        <v>0</v>
      </c>
      <c r="L524" s="19">
        <f>SUMIFS(Qtaa,réf_ME,$A524,Datpas,"=" &amp; L$1)</f>
        <v>0</v>
      </c>
      <c r="O524" s="19">
        <f>SUMIFS(Qtaa,réf_ME,$A524,Datpas,"=" &amp; O$1)</f>
        <v>0</v>
      </c>
      <c r="R524" s="19">
        <f>SUMIFS(Qtaa,réf_ME,$A524,Datpas,"=" &amp; R$1)</f>
        <v>1033.5103618000001</v>
      </c>
      <c r="U524" s="19">
        <f>SUMIFS(Qtaa,réf_ME,$A524,Datpas,"=" &amp; U$1)</f>
        <v>761.55799999999999</v>
      </c>
      <c r="X524" s="19">
        <f>SUMIFS(Qtaa,réf_ME,$A524,Datpas,"=" &amp; X$1)</f>
        <v>0</v>
      </c>
    </row>
    <row r="525" spans="1:24" x14ac:dyDescent="0.25">
      <c r="A525">
        <v>1434280</v>
      </c>
      <c r="C525" s="19">
        <f>SUMIFS(Qtaa,réf_ME,$A525,Datpas,"&lt;" &amp; C$1)</f>
        <v>0</v>
      </c>
      <c r="F525" s="19">
        <f>SUMIFS(Qtaa,réf_ME,$A525,Datpas,"=" &amp; F$1)</f>
        <v>0</v>
      </c>
      <c r="I525" s="19">
        <f>SUMIFS(Qtaa,réf_ME,$A525,Datpas,"=" &amp; I$1)</f>
        <v>0</v>
      </c>
      <c r="L525" s="19">
        <f>SUMIFS(Qtaa,réf_ME,$A525,Datpas,"=" &amp; L$1)</f>
        <v>0</v>
      </c>
      <c r="O525" s="19">
        <f>SUMIFS(Qtaa,réf_ME,$A525,Datpas,"=" &amp; O$1)</f>
        <v>0</v>
      </c>
      <c r="R525" s="19">
        <f>SUMIFS(Qtaa,réf_ME,$A525,Datpas,"=" &amp; R$1)</f>
        <v>0</v>
      </c>
      <c r="U525" s="19">
        <f>SUMIFS(Qtaa,réf_ME,$A525,Datpas,"=" &amp; U$1)</f>
        <v>0</v>
      </c>
      <c r="X525" s="19">
        <f>SUMIFS(Qtaa,réf_ME,$A525,Datpas,"=" &amp; X$1)</f>
        <v>254.21537700000002</v>
      </c>
    </row>
    <row r="526" spans="1:24" x14ac:dyDescent="0.25">
      <c r="A526">
        <v>1434282</v>
      </c>
      <c r="C526" s="19">
        <f>SUMIFS(Qtaa,réf_ME,$A526,Datpas,"&lt;" &amp; C$1)</f>
        <v>0</v>
      </c>
      <c r="F526" s="19">
        <f>SUMIFS(Qtaa,réf_ME,$A526,Datpas,"=" &amp; F$1)</f>
        <v>0</v>
      </c>
      <c r="I526" s="19">
        <f>SUMIFS(Qtaa,réf_ME,$A526,Datpas,"=" &amp; I$1)</f>
        <v>0</v>
      </c>
      <c r="L526" s="19">
        <f>SUMIFS(Qtaa,réf_ME,$A526,Datpas,"=" &amp; L$1)</f>
        <v>0</v>
      </c>
      <c r="O526" s="19">
        <f>SUMIFS(Qtaa,réf_ME,$A526,Datpas,"=" &amp; O$1)</f>
        <v>0</v>
      </c>
      <c r="R526" s="19">
        <f>SUMIFS(Qtaa,réf_ME,$A526,Datpas,"=" &amp; R$1)</f>
        <v>0</v>
      </c>
      <c r="U526" s="19">
        <f>SUMIFS(Qtaa,réf_ME,$A526,Datpas,"=" &amp; U$1)</f>
        <v>0</v>
      </c>
      <c r="X526" s="19">
        <f>SUMIFS(Qtaa,réf_ME,$A526,Datpas,"=" &amp; X$1)</f>
        <v>0</v>
      </c>
    </row>
    <row r="527" spans="1:24" x14ac:dyDescent="0.25">
      <c r="A527">
        <v>1434284</v>
      </c>
      <c r="C527" s="19">
        <f>SUMIFS(Qtaa,réf_ME,$A527,Datpas,"&lt;" &amp; C$1)</f>
        <v>0</v>
      </c>
      <c r="F527" s="19">
        <f>SUMIFS(Qtaa,réf_ME,$A527,Datpas,"=" &amp; F$1)</f>
        <v>0</v>
      </c>
      <c r="I527" s="19">
        <f>SUMIFS(Qtaa,réf_ME,$A527,Datpas,"=" &amp; I$1)</f>
        <v>0</v>
      </c>
      <c r="L527" s="19">
        <f>SUMIFS(Qtaa,réf_ME,$A527,Datpas,"=" &amp; L$1)</f>
        <v>0</v>
      </c>
      <c r="O527" s="19">
        <f>SUMIFS(Qtaa,réf_ME,$A527,Datpas,"=" &amp; O$1)</f>
        <v>0</v>
      </c>
      <c r="R527" s="19">
        <f>SUMIFS(Qtaa,réf_ME,$A527,Datpas,"=" &amp; R$1)</f>
        <v>0</v>
      </c>
      <c r="U527" s="19">
        <f>SUMIFS(Qtaa,réf_ME,$A527,Datpas,"=" &amp; U$1)</f>
        <v>0</v>
      </c>
      <c r="X527" s="19">
        <f>SUMIFS(Qtaa,réf_ME,$A527,Datpas,"=" &amp; X$1)</f>
        <v>1290</v>
      </c>
    </row>
    <row r="528" spans="1:24" x14ac:dyDescent="0.25">
      <c r="A528">
        <v>1434286</v>
      </c>
      <c r="C528" s="19">
        <f>SUMIFS(Qtaa,réf_ME,$A528,Datpas,"&lt;" &amp; C$1)</f>
        <v>0</v>
      </c>
      <c r="F528" s="19">
        <f>SUMIFS(Qtaa,réf_ME,$A528,Datpas,"=" &amp; F$1)</f>
        <v>0</v>
      </c>
      <c r="I528" s="19">
        <f>SUMIFS(Qtaa,réf_ME,$A528,Datpas,"=" &amp; I$1)</f>
        <v>0</v>
      </c>
      <c r="L528" s="19">
        <f>SUMIFS(Qtaa,réf_ME,$A528,Datpas,"=" &amp; L$1)</f>
        <v>0</v>
      </c>
      <c r="O528" s="19">
        <f>SUMIFS(Qtaa,réf_ME,$A528,Datpas,"=" &amp; O$1)</f>
        <v>0</v>
      </c>
      <c r="R528" s="19">
        <f>SUMIFS(Qtaa,réf_ME,$A528,Datpas,"=" &amp; R$1)</f>
        <v>13571</v>
      </c>
      <c r="U528" s="19">
        <f>SUMIFS(Qtaa,réf_ME,$A528,Datpas,"=" &amp; U$1)</f>
        <v>10000</v>
      </c>
      <c r="X528" s="19">
        <f>SUMIFS(Qtaa,réf_ME,$A528,Datpas,"=" &amp; X$1)</f>
        <v>0</v>
      </c>
    </row>
    <row r="529" spans="1:24" x14ac:dyDescent="0.25">
      <c r="A529">
        <v>1441503</v>
      </c>
      <c r="C529" s="19">
        <f>SUMIFS(Qtaa,réf_ME,$A529,Datpas,"&lt;" &amp; C$1)</f>
        <v>0</v>
      </c>
      <c r="F529" s="19">
        <f>SUMIFS(Qtaa,réf_ME,$A529,Datpas,"=" &amp; F$1)</f>
        <v>0</v>
      </c>
      <c r="I529" s="19">
        <f>SUMIFS(Qtaa,réf_ME,$A529,Datpas,"=" &amp; I$1)</f>
        <v>0</v>
      </c>
      <c r="L529" s="19">
        <f>SUMIFS(Qtaa,réf_ME,$A529,Datpas,"=" &amp; L$1)</f>
        <v>0</v>
      </c>
      <c r="O529" s="19">
        <f>SUMIFS(Qtaa,réf_ME,$A529,Datpas,"=" &amp; O$1)</f>
        <v>0</v>
      </c>
      <c r="R529" s="19">
        <f>SUMIFS(Qtaa,réf_ME,$A529,Datpas,"=" &amp; R$1)</f>
        <v>0</v>
      </c>
      <c r="U529" s="19">
        <f>SUMIFS(Qtaa,réf_ME,$A529,Datpas,"=" &amp; U$1)</f>
        <v>0</v>
      </c>
      <c r="X529" s="19">
        <f>SUMIFS(Qtaa,réf_ME,$A529,Datpas,"=" &amp; X$1)</f>
        <v>0</v>
      </c>
    </row>
    <row r="530" spans="1:24" x14ac:dyDescent="0.25">
      <c r="A530">
        <v>1441857</v>
      </c>
      <c r="C530" s="19">
        <f>SUMIFS(Qtaa,réf_ME,$A530,Datpas,"&lt;" &amp; C$1)</f>
        <v>0</v>
      </c>
      <c r="F530" s="19">
        <f>SUMIFS(Qtaa,réf_ME,$A530,Datpas,"=" &amp; F$1)</f>
        <v>0</v>
      </c>
      <c r="I530" s="19">
        <f>SUMIFS(Qtaa,réf_ME,$A530,Datpas,"=" &amp; I$1)</f>
        <v>0</v>
      </c>
      <c r="L530" s="19">
        <f>SUMIFS(Qtaa,réf_ME,$A530,Datpas,"=" &amp; L$1)</f>
        <v>0</v>
      </c>
      <c r="O530" s="19">
        <f>SUMIFS(Qtaa,réf_ME,$A530,Datpas,"=" &amp; O$1)</f>
        <v>0</v>
      </c>
      <c r="R530" s="19">
        <f>SUMIFS(Qtaa,réf_ME,$A530,Datpas,"=" &amp; R$1)</f>
        <v>0</v>
      </c>
      <c r="U530" s="19">
        <f>SUMIFS(Qtaa,réf_ME,$A530,Datpas,"=" &amp; U$1)</f>
        <v>0</v>
      </c>
      <c r="X530" s="19">
        <f>SUMIFS(Qtaa,réf_ME,$A530,Datpas,"=" &amp; X$1)</f>
        <v>0</v>
      </c>
    </row>
    <row r="531" spans="1:24" x14ac:dyDescent="0.25">
      <c r="A531">
        <v>1441864</v>
      </c>
      <c r="C531" s="19">
        <f>SUMIFS(Qtaa,réf_ME,$A531,Datpas,"&lt;" &amp; C$1)</f>
        <v>0</v>
      </c>
      <c r="F531" s="19">
        <f>SUMIFS(Qtaa,réf_ME,$A531,Datpas,"=" &amp; F$1)</f>
        <v>0</v>
      </c>
      <c r="I531" s="19">
        <f>SUMIFS(Qtaa,réf_ME,$A531,Datpas,"=" &amp; I$1)</f>
        <v>0</v>
      </c>
      <c r="L531" s="19">
        <f>SUMIFS(Qtaa,réf_ME,$A531,Datpas,"=" &amp; L$1)</f>
        <v>0</v>
      </c>
      <c r="O531" s="19">
        <f>SUMIFS(Qtaa,réf_ME,$A531,Datpas,"=" &amp; O$1)</f>
        <v>0</v>
      </c>
      <c r="R531" s="19">
        <f>SUMIFS(Qtaa,réf_ME,$A531,Datpas,"=" &amp; R$1)</f>
        <v>0</v>
      </c>
      <c r="U531" s="19">
        <f>SUMIFS(Qtaa,réf_ME,$A531,Datpas,"=" &amp; U$1)</f>
        <v>0</v>
      </c>
      <c r="X531" s="19">
        <f>SUMIFS(Qtaa,réf_ME,$A531,Datpas,"=" &amp; X$1)</f>
        <v>32.021633280000003</v>
      </c>
    </row>
    <row r="532" spans="1:24" x14ac:dyDescent="0.25">
      <c r="A532">
        <v>1444152</v>
      </c>
      <c r="C532" s="19">
        <f>SUMIFS(Qtaa,réf_ME,$A532,Datpas,"&lt;" &amp; C$1)</f>
        <v>0</v>
      </c>
      <c r="F532" s="19">
        <f>SUMIFS(Qtaa,réf_ME,$A532,Datpas,"=" &amp; F$1)</f>
        <v>0</v>
      </c>
      <c r="I532" s="19">
        <f>SUMIFS(Qtaa,réf_ME,$A532,Datpas,"=" &amp; I$1)</f>
        <v>0</v>
      </c>
      <c r="L532" s="19">
        <f>SUMIFS(Qtaa,réf_ME,$A532,Datpas,"=" &amp; L$1)</f>
        <v>0</v>
      </c>
      <c r="O532" s="19">
        <f>SUMIFS(Qtaa,réf_ME,$A532,Datpas,"=" &amp; O$1)</f>
        <v>0</v>
      </c>
      <c r="R532" s="19">
        <f>SUMIFS(Qtaa,réf_ME,$A532,Datpas,"=" &amp; R$1)</f>
        <v>0</v>
      </c>
      <c r="U532" s="19">
        <f>SUMIFS(Qtaa,réf_ME,$A532,Datpas,"=" &amp; U$1)</f>
        <v>0</v>
      </c>
      <c r="X532" s="19">
        <f>SUMIFS(Qtaa,réf_ME,$A532,Datpas,"=" &amp; X$1)</f>
        <v>0</v>
      </c>
    </row>
    <row r="533" spans="1:24" x14ac:dyDescent="0.25">
      <c r="A533">
        <v>7330360</v>
      </c>
      <c r="C533" s="19">
        <f>SUMIFS(Qtaa,réf_ME,$A533,Datpas,"&lt;" &amp; C$1)</f>
        <v>0</v>
      </c>
      <c r="F533" s="19">
        <f>SUMIFS(Qtaa,réf_ME,$A533,Datpas,"=" &amp; F$1)</f>
        <v>0</v>
      </c>
      <c r="I533" s="19">
        <f>SUMIFS(Qtaa,réf_ME,$A533,Datpas,"=" &amp; I$1)</f>
        <v>2400</v>
      </c>
      <c r="L533" s="19">
        <f>SUMIFS(Qtaa,réf_ME,$A533,Datpas,"=" &amp; L$1)</f>
        <v>0</v>
      </c>
      <c r="O533" s="19">
        <f>SUMIFS(Qtaa,réf_ME,$A533,Datpas,"=" &amp; O$1)</f>
        <v>0</v>
      </c>
      <c r="R533" s="19">
        <f>SUMIFS(Qtaa,réf_ME,$A533,Datpas,"=" &amp; R$1)</f>
        <v>0</v>
      </c>
      <c r="U533" s="19">
        <f>SUMIFS(Qtaa,réf_ME,$A533,Datpas,"=" &amp; U$1)</f>
        <v>0</v>
      </c>
      <c r="X533" s="19">
        <f>SUMIFS(Qtaa,réf_ME,$A533,Datpas,"=" &amp; X$1)</f>
        <v>0</v>
      </c>
    </row>
    <row r="534" spans="1:24" x14ac:dyDescent="0.25">
      <c r="A534">
        <v>7330361</v>
      </c>
      <c r="C534" s="19">
        <f>SUMIFS(Qtaa,réf_ME,$A534,Datpas,"&lt;" &amp; C$1)</f>
        <v>0</v>
      </c>
      <c r="F534" s="19">
        <f>SUMIFS(Qtaa,réf_ME,$A534,Datpas,"=" &amp; F$1)</f>
        <v>0</v>
      </c>
      <c r="I534" s="19">
        <f>SUMIFS(Qtaa,réf_ME,$A534,Datpas,"=" &amp; I$1)</f>
        <v>2400</v>
      </c>
      <c r="L534" s="19">
        <f>SUMIFS(Qtaa,réf_ME,$A534,Datpas,"=" &amp; L$1)</f>
        <v>0</v>
      </c>
      <c r="O534" s="19">
        <f>SUMIFS(Qtaa,réf_ME,$A534,Datpas,"=" &amp; O$1)</f>
        <v>0</v>
      </c>
      <c r="R534" s="19">
        <f>SUMIFS(Qtaa,réf_ME,$A534,Datpas,"=" &amp; R$1)</f>
        <v>0</v>
      </c>
      <c r="U534" s="19">
        <f>SUMIFS(Qtaa,réf_ME,$A534,Datpas,"=" &amp; U$1)</f>
        <v>0</v>
      </c>
      <c r="X534" s="19">
        <f>SUMIFS(Qtaa,réf_ME,$A534,Datpas,"=" &amp; X$1)</f>
        <v>0</v>
      </c>
    </row>
    <row r="535" spans="1:24" x14ac:dyDescent="0.25">
      <c r="A535">
        <v>7330500</v>
      </c>
      <c r="C535" s="19">
        <f>SUMIFS(Qtaa,réf_ME,$A535,Datpas,"&lt;" &amp; C$1)</f>
        <v>0</v>
      </c>
      <c r="F535" s="19">
        <f>SUMIFS(Qtaa,réf_ME,$A535,Datpas,"=" &amp; F$1)</f>
        <v>0</v>
      </c>
      <c r="I535" s="19">
        <f>SUMIFS(Qtaa,réf_ME,$A535,Datpas,"=" &amp; I$1)</f>
        <v>0</v>
      </c>
      <c r="L535" s="19">
        <f>SUMIFS(Qtaa,réf_ME,$A535,Datpas,"=" &amp; L$1)</f>
        <v>0</v>
      </c>
      <c r="O535" s="19">
        <f>SUMIFS(Qtaa,réf_ME,$A535,Datpas,"=" &amp; O$1)</f>
        <v>0</v>
      </c>
      <c r="R535" s="19">
        <f>SUMIFS(Qtaa,réf_ME,$A535,Datpas,"=" &amp; R$1)</f>
        <v>0</v>
      </c>
      <c r="U535" s="19">
        <f>SUMIFS(Qtaa,réf_ME,$A535,Datpas,"=" &amp; U$1)</f>
        <v>0</v>
      </c>
      <c r="X535" s="19">
        <f>SUMIFS(Qtaa,réf_ME,$A535,Datpas,"=" &amp; X$1)</f>
        <v>224</v>
      </c>
    </row>
    <row r="536" spans="1:24" x14ac:dyDescent="0.25">
      <c r="A536">
        <v>7730738</v>
      </c>
      <c r="C536" s="19">
        <f>SUMIFS(Qtaa,réf_ME,$A536,Datpas,"&lt;" &amp; C$1)</f>
        <v>0</v>
      </c>
      <c r="F536" s="19">
        <f>SUMIFS(Qtaa,réf_ME,$A536,Datpas,"=" &amp; F$1)</f>
        <v>0</v>
      </c>
      <c r="I536" s="19">
        <f>SUMIFS(Qtaa,réf_ME,$A536,Datpas,"=" &amp; I$1)</f>
        <v>0</v>
      </c>
      <c r="L536" s="19">
        <f>SUMIFS(Qtaa,réf_ME,$A536,Datpas,"=" &amp; L$1)</f>
        <v>0</v>
      </c>
      <c r="O536" s="19">
        <f>SUMIFS(Qtaa,réf_ME,$A536,Datpas,"=" &amp; O$1)</f>
        <v>0</v>
      </c>
      <c r="R536" s="19">
        <f>SUMIFS(Qtaa,réf_ME,$A536,Datpas,"=" &amp; R$1)</f>
        <v>0</v>
      </c>
      <c r="U536" s="19">
        <f>SUMIFS(Qtaa,réf_ME,$A536,Datpas,"=" &amp; U$1)</f>
        <v>0</v>
      </c>
      <c r="X536" s="19">
        <f>SUMIFS(Qtaa,réf_ME,$A536,Datpas,"=" &amp; X$1)</f>
        <v>0</v>
      </c>
    </row>
    <row r="537" spans="1:24" x14ac:dyDescent="0.25">
      <c r="A537">
        <v>7730742</v>
      </c>
      <c r="C537" s="19">
        <f>SUMIFS(Qtaa,réf_ME,$A537,Datpas,"&lt;" &amp; C$1)</f>
        <v>0</v>
      </c>
      <c r="F537" s="19">
        <f>SUMIFS(Qtaa,réf_ME,$A537,Datpas,"=" &amp; F$1)</f>
        <v>0</v>
      </c>
      <c r="I537" s="19">
        <f>SUMIFS(Qtaa,réf_ME,$A537,Datpas,"=" &amp; I$1)</f>
        <v>0</v>
      </c>
      <c r="L537" s="19">
        <f>SUMIFS(Qtaa,réf_ME,$A537,Datpas,"=" &amp; L$1)</f>
        <v>0</v>
      </c>
      <c r="O537" s="19">
        <f>SUMIFS(Qtaa,réf_ME,$A537,Datpas,"=" &amp; O$1)</f>
        <v>0</v>
      </c>
      <c r="R537" s="19">
        <f>SUMIFS(Qtaa,réf_ME,$A537,Datpas,"=" &amp; R$1)</f>
        <v>0</v>
      </c>
      <c r="U537" s="19">
        <f>SUMIFS(Qtaa,réf_ME,$A537,Datpas,"=" &amp; U$1)</f>
        <v>0</v>
      </c>
      <c r="X537" s="19">
        <f>SUMIFS(Qtaa,réf_ME,$A537,Datpas,"=" &amp; X$1)</f>
        <v>1736</v>
      </c>
    </row>
    <row r="538" spans="1:24" x14ac:dyDescent="0.25">
      <c r="A538">
        <v>7815100</v>
      </c>
      <c r="C538" s="19">
        <f>SUMIFS(Qtaa,réf_ME,$A538,Datpas,"&lt;" &amp; C$1)</f>
        <v>0</v>
      </c>
      <c r="F538" s="19">
        <f>SUMIFS(Qtaa,réf_ME,$A538,Datpas,"=" &amp; F$1)</f>
        <v>0</v>
      </c>
      <c r="I538" s="19">
        <f>SUMIFS(Qtaa,réf_ME,$A538,Datpas,"=" &amp; I$1)</f>
        <v>0</v>
      </c>
      <c r="L538" s="19">
        <f>SUMIFS(Qtaa,réf_ME,$A538,Datpas,"=" &amp; L$1)</f>
        <v>0</v>
      </c>
      <c r="O538" s="19">
        <f>SUMIFS(Qtaa,réf_ME,$A538,Datpas,"=" &amp; O$1)</f>
        <v>28.481024000000001</v>
      </c>
      <c r="R538" s="19">
        <f>SUMIFS(Qtaa,réf_ME,$A538,Datpas,"=" &amp; R$1)</f>
        <v>0</v>
      </c>
      <c r="U538" s="19">
        <f>SUMIFS(Qtaa,réf_ME,$A538,Datpas,"=" &amp; U$1)</f>
        <v>0</v>
      </c>
      <c r="X538" s="19">
        <f>SUMIFS(Qtaa,réf_ME,$A538,Datpas,"=" &amp; X$1)</f>
        <v>0</v>
      </c>
    </row>
    <row r="539" spans="1:24" x14ac:dyDescent="0.25">
      <c r="A539">
        <v>7815112</v>
      </c>
      <c r="C539" s="19">
        <f>SUMIFS(Qtaa,réf_ME,$A539,Datpas,"&lt;" &amp; C$1)</f>
        <v>0</v>
      </c>
      <c r="F539" s="19">
        <f>SUMIFS(Qtaa,réf_ME,$A539,Datpas,"=" &amp; F$1)</f>
        <v>0</v>
      </c>
      <c r="I539" s="19">
        <f>SUMIFS(Qtaa,réf_ME,$A539,Datpas,"=" &amp; I$1)</f>
        <v>0</v>
      </c>
      <c r="L539" s="19">
        <f>SUMIFS(Qtaa,réf_ME,$A539,Datpas,"=" &amp; L$1)</f>
        <v>0</v>
      </c>
      <c r="O539" s="19">
        <f>SUMIFS(Qtaa,réf_ME,$A539,Datpas,"=" &amp; O$1)</f>
        <v>2200</v>
      </c>
      <c r="R539" s="19">
        <f>SUMIFS(Qtaa,réf_ME,$A539,Datpas,"=" &amp; R$1)</f>
        <v>0</v>
      </c>
      <c r="U539" s="19">
        <f>SUMIFS(Qtaa,réf_ME,$A539,Datpas,"=" &amp; U$1)</f>
        <v>0</v>
      </c>
      <c r="X539" s="19">
        <f>SUMIFS(Qtaa,réf_ME,$A539,Datpas,"=" &amp; X$1)</f>
        <v>0</v>
      </c>
    </row>
    <row r="540" spans="1:24" x14ac:dyDescent="0.25">
      <c r="A540">
        <v>7815113</v>
      </c>
      <c r="C540" s="19">
        <f>SUMIFS(Qtaa,réf_ME,$A540,Datpas,"&lt;" &amp; C$1)</f>
        <v>0</v>
      </c>
      <c r="F540" s="19">
        <f>SUMIFS(Qtaa,réf_ME,$A540,Datpas,"=" &amp; F$1)</f>
        <v>0</v>
      </c>
      <c r="I540" s="19">
        <f>SUMIFS(Qtaa,réf_ME,$A540,Datpas,"=" &amp; I$1)</f>
        <v>0</v>
      </c>
      <c r="L540" s="19">
        <f>SUMIFS(Qtaa,réf_ME,$A540,Datpas,"=" &amp; L$1)</f>
        <v>0</v>
      </c>
      <c r="O540" s="19">
        <f>SUMIFS(Qtaa,réf_ME,$A540,Datpas,"=" &amp; O$1)</f>
        <v>440</v>
      </c>
      <c r="R540" s="19">
        <f>SUMIFS(Qtaa,réf_ME,$A540,Datpas,"=" &amp; R$1)</f>
        <v>0</v>
      </c>
      <c r="U540" s="19">
        <f>SUMIFS(Qtaa,réf_ME,$A540,Datpas,"=" &amp; U$1)</f>
        <v>0</v>
      </c>
      <c r="X540" s="19">
        <f>SUMIFS(Qtaa,réf_ME,$A540,Datpas,"=" &amp; X$1)</f>
        <v>0</v>
      </c>
    </row>
    <row r="541" spans="1:24" x14ac:dyDescent="0.25">
      <c r="A541">
        <v>7815161</v>
      </c>
      <c r="C541" s="19">
        <f>SUMIFS(Qtaa,réf_ME,$A541,Datpas,"&lt;" &amp; C$1)</f>
        <v>0</v>
      </c>
      <c r="F541" s="19">
        <f>SUMIFS(Qtaa,réf_ME,$A541,Datpas,"=" &amp; F$1)</f>
        <v>0</v>
      </c>
      <c r="I541" s="19">
        <f>SUMIFS(Qtaa,réf_ME,$A541,Datpas,"=" &amp; I$1)</f>
        <v>0</v>
      </c>
      <c r="L541" s="19">
        <f>SUMIFS(Qtaa,réf_ME,$A541,Datpas,"=" &amp; L$1)</f>
        <v>0</v>
      </c>
      <c r="O541" s="19">
        <f>SUMIFS(Qtaa,réf_ME,$A541,Datpas,"=" &amp; O$1)</f>
        <v>0</v>
      </c>
      <c r="R541" s="19">
        <f>SUMIFS(Qtaa,réf_ME,$A541,Datpas,"=" &amp; R$1)</f>
        <v>0</v>
      </c>
      <c r="U541" s="19">
        <f>SUMIFS(Qtaa,réf_ME,$A541,Datpas,"=" &amp; U$1)</f>
        <v>0</v>
      </c>
      <c r="X541" s="19">
        <f>SUMIFS(Qtaa,réf_ME,$A541,Datpas,"=" &amp; X$1)</f>
        <v>0</v>
      </c>
    </row>
    <row r="542" spans="1:24" x14ac:dyDescent="0.25">
      <c r="A542">
        <v>20622237</v>
      </c>
      <c r="C542" s="19">
        <f>SUMIFS(Qtaa,réf_ME,$A542,Datpas,"&lt;" &amp; C$1)</f>
        <v>0</v>
      </c>
      <c r="F542" s="19">
        <f>SUMIFS(Qtaa,réf_ME,$A542,Datpas,"=" &amp; F$1)</f>
        <v>0</v>
      </c>
      <c r="I542" s="19">
        <f>SUMIFS(Qtaa,réf_ME,$A542,Datpas,"=" &amp; I$1)</f>
        <v>0</v>
      </c>
      <c r="L542" s="19">
        <f>SUMIFS(Qtaa,réf_ME,$A542,Datpas,"=" &amp; L$1)</f>
        <v>816</v>
      </c>
      <c r="O542" s="19">
        <f>SUMIFS(Qtaa,réf_ME,$A542,Datpas,"=" &amp; O$1)</f>
        <v>0</v>
      </c>
      <c r="R542" s="19">
        <f>SUMIFS(Qtaa,réf_ME,$A542,Datpas,"=" &amp; R$1)</f>
        <v>0</v>
      </c>
      <c r="U542" s="19">
        <f>SUMIFS(Qtaa,réf_ME,$A542,Datpas,"=" &amp; U$1)</f>
        <v>0</v>
      </c>
      <c r="X542" s="19">
        <f>SUMIFS(Qtaa,réf_ME,$A542,Datpas,"=" &amp; X$1)</f>
        <v>0</v>
      </c>
    </row>
    <row r="543" spans="1:24" x14ac:dyDescent="0.25">
      <c r="A543">
        <v>21350375</v>
      </c>
      <c r="C543" s="19">
        <f>SUMIFS(Qtaa,réf_ME,$A543,Datpas,"&lt;" &amp; C$1)</f>
        <v>0</v>
      </c>
      <c r="F543" s="19">
        <f>SUMIFS(Qtaa,réf_ME,$A543,Datpas,"=" &amp; F$1)</f>
        <v>0</v>
      </c>
      <c r="I543" s="19">
        <f>SUMIFS(Qtaa,réf_ME,$A543,Datpas,"=" &amp; I$1)</f>
        <v>2400</v>
      </c>
      <c r="L543" s="19">
        <f>SUMIFS(Qtaa,réf_ME,$A543,Datpas,"=" &amp; L$1)</f>
        <v>816</v>
      </c>
      <c r="O543" s="19">
        <f>SUMIFS(Qtaa,réf_ME,$A543,Datpas,"=" &amp; O$1)</f>
        <v>0</v>
      </c>
      <c r="R543" s="19">
        <f>SUMIFS(Qtaa,réf_ME,$A543,Datpas,"=" &amp; R$1)</f>
        <v>0</v>
      </c>
      <c r="U543" s="19">
        <f>SUMIFS(Qtaa,réf_ME,$A543,Datpas,"=" &amp; U$1)</f>
        <v>0</v>
      </c>
      <c r="X543" s="19">
        <f>SUMIFS(Qtaa,réf_ME,$A543,Datpas,"=" &amp; X$1)</f>
        <v>0</v>
      </c>
    </row>
    <row r="544" spans="1:24" x14ac:dyDescent="0.25">
      <c r="A544">
        <v>21365191</v>
      </c>
      <c r="C544" s="19">
        <f>SUMIFS(Qtaa,réf_ME,$A544,Datpas,"&lt;" &amp; C$1)</f>
        <v>0</v>
      </c>
      <c r="F544" s="19">
        <f>SUMIFS(Qtaa,réf_ME,$A544,Datpas,"=" &amp; F$1)</f>
        <v>0</v>
      </c>
      <c r="I544" s="19">
        <f>SUMIFS(Qtaa,réf_ME,$A544,Datpas,"=" &amp; I$1)</f>
        <v>0</v>
      </c>
      <c r="L544" s="19">
        <f>SUMIFS(Qtaa,réf_ME,$A544,Datpas,"=" &amp; L$1)</f>
        <v>0</v>
      </c>
      <c r="O544" s="19">
        <f>SUMIFS(Qtaa,réf_ME,$A544,Datpas,"=" &amp; O$1)</f>
        <v>0</v>
      </c>
      <c r="R544" s="19">
        <f>SUMIFS(Qtaa,réf_ME,$A544,Datpas,"=" &amp; R$1)</f>
        <v>0</v>
      </c>
      <c r="U544" s="19">
        <f>SUMIFS(Qtaa,réf_ME,$A544,Datpas,"=" &amp; U$1)</f>
        <v>0</v>
      </c>
      <c r="X544" s="19">
        <f>SUMIFS(Qtaa,réf_ME,$A544,Datpas,"=" &amp; X$1)</f>
        <v>0</v>
      </c>
    </row>
    <row r="545" spans="1:24" x14ac:dyDescent="0.25">
      <c r="A545">
        <v>21365192</v>
      </c>
      <c r="C545" s="19">
        <f>SUMIFS(Qtaa,réf_ME,$A545,Datpas,"&lt;" &amp; C$1)</f>
        <v>0</v>
      </c>
      <c r="F545" s="19">
        <f>SUMIFS(Qtaa,réf_ME,$A545,Datpas,"=" &amp; F$1)</f>
        <v>0</v>
      </c>
      <c r="I545" s="19">
        <f>SUMIFS(Qtaa,réf_ME,$A545,Datpas,"=" &amp; I$1)</f>
        <v>0</v>
      </c>
      <c r="L545" s="19">
        <f>SUMIFS(Qtaa,réf_ME,$A545,Datpas,"=" &amp; L$1)</f>
        <v>8080</v>
      </c>
      <c r="O545" s="19">
        <f>SUMIFS(Qtaa,réf_ME,$A545,Datpas,"=" &amp; O$1)</f>
        <v>2400</v>
      </c>
      <c r="R545" s="19">
        <f>SUMIFS(Qtaa,réf_ME,$A545,Datpas,"=" &amp; R$1)</f>
        <v>0</v>
      </c>
      <c r="U545" s="19">
        <f>SUMIFS(Qtaa,réf_ME,$A545,Datpas,"=" &amp; U$1)</f>
        <v>0</v>
      </c>
      <c r="X545" s="19">
        <f>SUMIFS(Qtaa,réf_ME,$A545,Datpas,"=" &amp; X$1)</f>
        <v>0</v>
      </c>
    </row>
    <row r="546" spans="1:24" x14ac:dyDescent="0.25">
      <c r="A546">
        <v>21365193</v>
      </c>
      <c r="C546" s="19">
        <f>SUMIFS(Qtaa,réf_ME,$A546,Datpas,"&lt;" &amp; C$1)</f>
        <v>0</v>
      </c>
      <c r="F546" s="19">
        <f>SUMIFS(Qtaa,réf_ME,$A546,Datpas,"=" &amp; F$1)</f>
        <v>0</v>
      </c>
      <c r="I546" s="19">
        <f>SUMIFS(Qtaa,réf_ME,$A546,Datpas,"=" &amp; I$1)</f>
        <v>0</v>
      </c>
      <c r="L546" s="19">
        <f>SUMIFS(Qtaa,réf_ME,$A546,Datpas,"=" &amp; L$1)</f>
        <v>0</v>
      </c>
      <c r="O546" s="19">
        <f>SUMIFS(Qtaa,réf_ME,$A546,Datpas,"=" &amp; O$1)</f>
        <v>0</v>
      </c>
      <c r="R546" s="19">
        <f>SUMIFS(Qtaa,réf_ME,$A546,Datpas,"=" &amp; R$1)</f>
        <v>0</v>
      </c>
      <c r="U546" s="19">
        <f>SUMIFS(Qtaa,réf_ME,$A546,Datpas,"=" &amp; U$1)</f>
        <v>0</v>
      </c>
      <c r="X546" s="19">
        <f>SUMIFS(Qtaa,réf_ME,$A546,Datpas,"=" &amp; X$1)</f>
        <v>0</v>
      </c>
    </row>
    <row r="547" spans="1:24" x14ac:dyDescent="0.25">
      <c r="A547">
        <v>21601143</v>
      </c>
      <c r="C547" s="19">
        <f>SUMIFS(Qtaa,réf_ME,$A547,Datpas,"&lt;" &amp; C$1)</f>
        <v>0</v>
      </c>
      <c r="F547" s="19">
        <f>SUMIFS(Qtaa,réf_ME,$A547,Datpas,"=" &amp; F$1)</f>
        <v>0</v>
      </c>
      <c r="I547" s="19">
        <f>SUMIFS(Qtaa,réf_ME,$A547,Datpas,"=" &amp; I$1)</f>
        <v>0</v>
      </c>
      <c r="L547" s="19">
        <f>SUMIFS(Qtaa,réf_ME,$A547,Datpas,"=" &amp; L$1)</f>
        <v>0</v>
      </c>
      <c r="O547" s="19">
        <f>SUMIFS(Qtaa,réf_ME,$A547,Datpas,"=" &amp; O$1)</f>
        <v>0</v>
      </c>
      <c r="R547" s="19">
        <f>SUMIFS(Qtaa,réf_ME,$A547,Datpas,"=" &amp; R$1)</f>
        <v>0</v>
      </c>
      <c r="U547" s="19">
        <f>SUMIFS(Qtaa,réf_ME,$A547,Datpas,"=" &amp; U$1)</f>
        <v>0</v>
      </c>
      <c r="X547" s="19">
        <f>SUMIFS(Qtaa,réf_ME,$A547,Datpas,"=" &amp; X$1)</f>
        <v>0</v>
      </c>
    </row>
    <row r="548" spans="1:24" x14ac:dyDescent="0.25">
      <c r="A548">
        <v>21601146</v>
      </c>
      <c r="C548" s="19">
        <f>SUMIFS(Qtaa,réf_ME,$A548,Datpas,"&lt;" &amp; C$1)</f>
        <v>0</v>
      </c>
      <c r="F548" s="19">
        <f>SUMIFS(Qtaa,réf_ME,$A548,Datpas,"=" &amp; F$1)</f>
        <v>0</v>
      </c>
      <c r="I548" s="19">
        <f>SUMIFS(Qtaa,réf_ME,$A548,Datpas,"=" &amp; I$1)</f>
        <v>0</v>
      </c>
      <c r="L548" s="19">
        <f>SUMIFS(Qtaa,réf_ME,$A548,Datpas,"=" &amp; L$1)</f>
        <v>504</v>
      </c>
      <c r="O548" s="19">
        <f>SUMIFS(Qtaa,réf_ME,$A548,Datpas,"=" &amp; O$1)</f>
        <v>0</v>
      </c>
      <c r="R548" s="19">
        <f>SUMIFS(Qtaa,réf_ME,$A548,Datpas,"=" &amp; R$1)</f>
        <v>0</v>
      </c>
      <c r="U548" s="19">
        <f>SUMIFS(Qtaa,réf_ME,$A548,Datpas,"=" &amp; U$1)</f>
        <v>0</v>
      </c>
      <c r="X548" s="19">
        <f>SUMIFS(Qtaa,réf_ME,$A548,Datpas,"=" &amp; X$1)</f>
        <v>0</v>
      </c>
    </row>
    <row r="549" spans="1:24" x14ac:dyDescent="0.25">
      <c r="A549">
        <v>21620421</v>
      </c>
      <c r="C549" s="19">
        <f>SUMIFS(Qtaa,réf_ME,$A549,Datpas,"&lt;" &amp; C$1)</f>
        <v>0</v>
      </c>
      <c r="F549" s="19">
        <f>SUMIFS(Qtaa,réf_ME,$A549,Datpas,"=" &amp; F$1)</f>
        <v>1400</v>
      </c>
      <c r="I549" s="19">
        <f>SUMIFS(Qtaa,réf_ME,$A549,Datpas,"=" &amp; I$1)</f>
        <v>0</v>
      </c>
      <c r="L549" s="19">
        <f>SUMIFS(Qtaa,réf_ME,$A549,Datpas,"=" &amp; L$1)</f>
        <v>0</v>
      </c>
      <c r="O549" s="19">
        <f>SUMIFS(Qtaa,réf_ME,$A549,Datpas,"=" &amp; O$1)</f>
        <v>0</v>
      </c>
      <c r="R549" s="19">
        <f>SUMIFS(Qtaa,réf_ME,$A549,Datpas,"=" &amp; R$1)</f>
        <v>0</v>
      </c>
      <c r="U549" s="19">
        <f>SUMIFS(Qtaa,réf_ME,$A549,Datpas,"=" &amp; U$1)</f>
        <v>0</v>
      </c>
      <c r="X549" s="19">
        <f>SUMIFS(Qtaa,réf_ME,$A549,Datpas,"=" &amp; X$1)</f>
        <v>0</v>
      </c>
    </row>
    <row r="550" spans="1:24" x14ac:dyDescent="0.25">
      <c r="A550">
        <v>21637082</v>
      </c>
      <c r="C550" s="19">
        <f>SUMIFS(Qtaa,réf_ME,$A550,Datpas,"&lt;" &amp; C$1)</f>
        <v>0</v>
      </c>
      <c r="F550" s="19">
        <f>SUMIFS(Qtaa,réf_ME,$A550,Datpas,"=" &amp; F$1)</f>
        <v>0</v>
      </c>
      <c r="I550" s="19">
        <f>SUMIFS(Qtaa,réf_ME,$A550,Datpas,"=" &amp; I$1)</f>
        <v>0</v>
      </c>
      <c r="L550" s="19">
        <f>SUMIFS(Qtaa,réf_ME,$A550,Datpas,"=" &amp; L$1)</f>
        <v>0</v>
      </c>
      <c r="O550" s="19">
        <f>SUMIFS(Qtaa,réf_ME,$A550,Datpas,"=" &amp; O$1)</f>
        <v>0</v>
      </c>
      <c r="R550" s="19">
        <f>SUMIFS(Qtaa,réf_ME,$A550,Datpas,"=" &amp; R$1)</f>
        <v>0</v>
      </c>
      <c r="U550" s="19">
        <f>SUMIFS(Qtaa,réf_ME,$A550,Datpas,"=" &amp; U$1)</f>
        <v>0</v>
      </c>
      <c r="X550" s="19">
        <f>SUMIFS(Qtaa,réf_ME,$A550,Datpas,"=" &amp; X$1)</f>
        <v>0</v>
      </c>
    </row>
    <row r="551" spans="1:24" x14ac:dyDescent="0.25">
      <c r="A551">
        <v>21650058</v>
      </c>
      <c r="C551" s="19">
        <f>SUMIFS(Qtaa,réf_ME,$A551,Datpas,"&lt;" &amp; C$1)</f>
        <v>0</v>
      </c>
      <c r="F551" s="19">
        <f>SUMIFS(Qtaa,réf_ME,$A551,Datpas,"=" &amp; F$1)</f>
        <v>0</v>
      </c>
      <c r="I551" s="19">
        <f>SUMIFS(Qtaa,réf_ME,$A551,Datpas,"=" &amp; I$1)</f>
        <v>0</v>
      </c>
      <c r="L551" s="19">
        <f>SUMIFS(Qtaa,réf_ME,$A551,Datpas,"=" &amp; L$1)</f>
        <v>0</v>
      </c>
      <c r="O551" s="19">
        <f>SUMIFS(Qtaa,réf_ME,$A551,Datpas,"=" &amp; O$1)</f>
        <v>760</v>
      </c>
      <c r="R551" s="19">
        <f>SUMIFS(Qtaa,réf_ME,$A551,Datpas,"=" &amp; R$1)</f>
        <v>0</v>
      </c>
      <c r="U551" s="19">
        <f>SUMIFS(Qtaa,réf_ME,$A551,Datpas,"=" &amp; U$1)</f>
        <v>0</v>
      </c>
      <c r="X551" s="19">
        <f>SUMIFS(Qtaa,réf_ME,$A551,Datpas,"=" &amp; X$1)</f>
        <v>0</v>
      </c>
    </row>
    <row r="552" spans="1:24" x14ac:dyDescent="0.25">
      <c r="A552">
        <v>21650065</v>
      </c>
      <c r="C552" s="19">
        <f>SUMIFS(Qtaa,réf_ME,$A552,Datpas,"&lt;" &amp; C$1)</f>
        <v>0</v>
      </c>
      <c r="F552" s="19">
        <f>SUMIFS(Qtaa,réf_ME,$A552,Datpas,"=" &amp; F$1)</f>
        <v>0</v>
      </c>
      <c r="I552" s="19">
        <f>SUMIFS(Qtaa,réf_ME,$A552,Datpas,"=" &amp; I$1)</f>
        <v>0</v>
      </c>
      <c r="L552" s="19">
        <f>SUMIFS(Qtaa,réf_ME,$A552,Datpas,"=" &amp; L$1)</f>
        <v>224</v>
      </c>
      <c r="O552" s="19">
        <f>SUMIFS(Qtaa,réf_ME,$A552,Datpas,"=" &amp; O$1)</f>
        <v>0</v>
      </c>
      <c r="R552" s="19">
        <f>SUMIFS(Qtaa,réf_ME,$A552,Datpas,"=" &amp; R$1)</f>
        <v>0</v>
      </c>
      <c r="U552" s="19">
        <f>SUMIFS(Qtaa,réf_ME,$A552,Datpas,"=" &amp; U$1)</f>
        <v>0</v>
      </c>
      <c r="X552" s="19">
        <f>SUMIFS(Qtaa,réf_ME,$A552,Datpas,"=" &amp; X$1)</f>
        <v>0</v>
      </c>
    </row>
    <row r="553" spans="1:24" x14ac:dyDescent="0.25">
      <c r="A553">
        <v>21650073</v>
      </c>
      <c r="C553" s="19">
        <f>SUMIFS(Qtaa,réf_ME,$A553,Datpas,"&lt;" &amp; C$1)</f>
        <v>0</v>
      </c>
      <c r="F553" s="19">
        <f>SUMIFS(Qtaa,réf_ME,$A553,Datpas,"=" &amp; F$1)</f>
        <v>0</v>
      </c>
      <c r="I553" s="19">
        <f>SUMIFS(Qtaa,réf_ME,$A553,Datpas,"=" &amp; I$1)</f>
        <v>0</v>
      </c>
      <c r="L553" s="19">
        <f>SUMIFS(Qtaa,réf_ME,$A553,Datpas,"=" &amp; L$1)</f>
        <v>0</v>
      </c>
      <c r="O553" s="19">
        <f>SUMIFS(Qtaa,réf_ME,$A553,Datpas,"=" &amp; O$1)</f>
        <v>0</v>
      </c>
      <c r="R553" s="19">
        <f>SUMIFS(Qtaa,réf_ME,$A553,Datpas,"=" &amp; R$1)</f>
        <v>0</v>
      </c>
      <c r="U553" s="19">
        <f>SUMIFS(Qtaa,réf_ME,$A553,Datpas,"=" &amp; U$1)</f>
        <v>0</v>
      </c>
      <c r="X553" s="19">
        <f>SUMIFS(Qtaa,réf_ME,$A553,Datpas,"=" &amp; X$1)</f>
        <v>0</v>
      </c>
    </row>
    <row r="554" spans="1:24" x14ac:dyDescent="0.25">
      <c r="A554">
        <v>21650087</v>
      </c>
      <c r="C554" s="19">
        <f>SUMIFS(Qtaa,réf_ME,$A554,Datpas,"&lt;" &amp; C$1)</f>
        <v>0</v>
      </c>
      <c r="F554" s="19">
        <f>SUMIFS(Qtaa,réf_ME,$A554,Datpas,"=" &amp; F$1)</f>
        <v>0</v>
      </c>
      <c r="I554" s="19">
        <f>SUMIFS(Qtaa,réf_ME,$A554,Datpas,"=" &amp; I$1)</f>
        <v>0</v>
      </c>
      <c r="L554" s="19">
        <f>SUMIFS(Qtaa,réf_ME,$A554,Datpas,"=" &amp; L$1)</f>
        <v>0</v>
      </c>
      <c r="O554" s="19">
        <f>SUMIFS(Qtaa,réf_ME,$A554,Datpas,"=" &amp; O$1)</f>
        <v>0</v>
      </c>
      <c r="R554" s="19">
        <f>SUMIFS(Qtaa,réf_ME,$A554,Datpas,"=" &amp; R$1)</f>
        <v>0</v>
      </c>
      <c r="U554" s="19">
        <f>SUMIFS(Qtaa,réf_ME,$A554,Datpas,"=" &amp; U$1)</f>
        <v>0</v>
      </c>
      <c r="X554" s="19">
        <f>SUMIFS(Qtaa,réf_ME,$A554,Datpas,"=" &amp; X$1)</f>
        <v>0</v>
      </c>
    </row>
    <row r="555" spans="1:24" x14ac:dyDescent="0.25">
      <c r="A555">
        <v>22610058</v>
      </c>
      <c r="C555" s="19">
        <f>SUMIFS(Qtaa,réf_ME,$A555,Datpas,"&lt;" &amp; C$1)</f>
        <v>0</v>
      </c>
      <c r="F555" s="19">
        <f>SUMIFS(Qtaa,réf_ME,$A555,Datpas,"=" &amp; F$1)</f>
        <v>0</v>
      </c>
      <c r="I555" s="19">
        <f>SUMIFS(Qtaa,réf_ME,$A555,Datpas,"=" &amp; I$1)</f>
        <v>0</v>
      </c>
      <c r="L555" s="19">
        <f>SUMIFS(Qtaa,réf_ME,$A555,Datpas,"=" &amp; L$1)</f>
        <v>0</v>
      </c>
      <c r="O555" s="19">
        <f>SUMIFS(Qtaa,réf_ME,$A555,Datpas,"=" &amp; O$1)</f>
        <v>0</v>
      </c>
      <c r="R555" s="19">
        <f>SUMIFS(Qtaa,réf_ME,$A555,Datpas,"=" &amp; R$1)</f>
        <v>398.76883199999997</v>
      </c>
      <c r="U555" s="19">
        <f>SUMIFS(Qtaa,réf_ME,$A555,Datpas,"=" &amp; U$1)</f>
        <v>0</v>
      </c>
      <c r="X555" s="19">
        <f>SUMIFS(Qtaa,réf_ME,$A555,Datpas,"=" &amp; X$1)</f>
        <v>0</v>
      </c>
    </row>
    <row r="556" spans="1:24" x14ac:dyDescent="0.25">
      <c r="A556">
        <v>23309040</v>
      </c>
      <c r="C556" s="19">
        <f>SUMIFS(Qtaa,réf_ME,$A556,Datpas,"&lt;" &amp; C$1)</f>
        <v>0</v>
      </c>
      <c r="F556" s="19">
        <f>SUMIFS(Qtaa,réf_ME,$A556,Datpas,"=" &amp; F$1)</f>
        <v>0</v>
      </c>
      <c r="I556" s="19">
        <f>SUMIFS(Qtaa,réf_ME,$A556,Datpas,"=" &amp; I$1)</f>
        <v>0</v>
      </c>
      <c r="L556" s="19">
        <f>SUMIFS(Qtaa,réf_ME,$A556,Datpas,"=" &amp; L$1)</f>
        <v>0</v>
      </c>
      <c r="O556" s="19">
        <f>SUMIFS(Qtaa,réf_ME,$A556,Datpas,"=" &amp; O$1)</f>
        <v>0</v>
      </c>
      <c r="R556" s="19">
        <f>SUMIFS(Qtaa,réf_ME,$A556,Datpas,"=" &amp; R$1)</f>
        <v>0</v>
      </c>
      <c r="U556" s="19">
        <f>SUMIFS(Qtaa,réf_ME,$A556,Datpas,"=" &amp; U$1)</f>
        <v>0</v>
      </c>
      <c r="X556" s="19">
        <f>SUMIFS(Qtaa,réf_ME,$A556,Datpas,"=" &amp; X$1)</f>
        <v>25.404192000000002</v>
      </c>
    </row>
    <row r="557" spans="1:24" x14ac:dyDescent="0.25">
      <c r="A557">
        <v>23309045</v>
      </c>
      <c r="C557" s="19">
        <f>SUMIFS(Qtaa,réf_ME,$A557,Datpas,"&lt;" &amp; C$1)</f>
        <v>0</v>
      </c>
      <c r="F557" s="19">
        <f>SUMIFS(Qtaa,réf_ME,$A557,Datpas,"=" &amp; F$1)</f>
        <v>0</v>
      </c>
      <c r="I557" s="19">
        <f>SUMIFS(Qtaa,réf_ME,$A557,Datpas,"=" &amp; I$1)</f>
        <v>0</v>
      </c>
      <c r="L557" s="19">
        <f>SUMIFS(Qtaa,réf_ME,$A557,Datpas,"=" &amp; L$1)</f>
        <v>16.67952</v>
      </c>
      <c r="O557" s="19">
        <f>SUMIFS(Qtaa,réf_ME,$A557,Datpas,"=" &amp; O$1)</f>
        <v>16.67952</v>
      </c>
      <c r="R557" s="19">
        <f>SUMIFS(Qtaa,réf_ME,$A557,Datpas,"=" &amp; R$1)</f>
        <v>0</v>
      </c>
      <c r="U557" s="19">
        <f>SUMIFS(Qtaa,réf_ME,$A557,Datpas,"=" &amp; U$1)</f>
        <v>0</v>
      </c>
      <c r="X557" s="19">
        <f>SUMIFS(Qtaa,réf_ME,$A557,Datpas,"=" &amp; X$1)</f>
        <v>0</v>
      </c>
    </row>
    <row r="558" spans="1:24" x14ac:dyDescent="0.25">
      <c r="A558">
        <v>23309046</v>
      </c>
      <c r="C558" s="19">
        <f>SUMIFS(Qtaa,réf_ME,$A558,Datpas,"&lt;" &amp; C$1)</f>
        <v>0</v>
      </c>
      <c r="F558" s="19">
        <f>SUMIFS(Qtaa,réf_ME,$A558,Datpas,"=" &amp; F$1)</f>
        <v>0</v>
      </c>
      <c r="I558" s="19">
        <f>SUMIFS(Qtaa,réf_ME,$A558,Datpas,"=" &amp; I$1)</f>
        <v>0</v>
      </c>
      <c r="L558" s="19">
        <f>SUMIFS(Qtaa,réf_ME,$A558,Datpas,"=" &amp; L$1)</f>
        <v>661.064976</v>
      </c>
      <c r="O558" s="19">
        <f>SUMIFS(Qtaa,réf_ME,$A558,Datpas,"=" &amp; O$1)</f>
        <v>383.62896000000001</v>
      </c>
      <c r="R558" s="19">
        <f>SUMIFS(Qtaa,réf_ME,$A558,Datpas,"=" &amp; R$1)</f>
        <v>0</v>
      </c>
      <c r="U558" s="19">
        <f>SUMIFS(Qtaa,réf_ME,$A558,Datpas,"=" &amp; U$1)</f>
        <v>0</v>
      </c>
      <c r="X558" s="19">
        <f>SUMIFS(Qtaa,réf_ME,$A558,Datpas,"=" &amp; X$1)</f>
        <v>0</v>
      </c>
    </row>
    <row r="559" spans="1:24" x14ac:dyDescent="0.25">
      <c r="A559">
        <v>23375282</v>
      </c>
      <c r="C559" s="19">
        <f>SUMIFS(Qtaa,réf_ME,$A559,Datpas,"&lt;" &amp; C$1)</f>
        <v>0</v>
      </c>
      <c r="F559" s="19">
        <f>SUMIFS(Qtaa,réf_ME,$A559,Datpas,"=" &amp; F$1)</f>
        <v>0</v>
      </c>
      <c r="I559" s="19">
        <f>SUMIFS(Qtaa,réf_ME,$A559,Datpas,"=" &amp; I$1)</f>
        <v>0</v>
      </c>
      <c r="L559" s="19">
        <f>SUMIFS(Qtaa,réf_ME,$A559,Datpas,"=" &amp; L$1)</f>
        <v>0</v>
      </c>
      <c r="O559" s="19">
        <f>SUMIFS(Qtaa,réf_ME,$A559,Datpas,"=" &amp; O$1)</f>
        <v>0</v>
      </c>
      <c r="R559" s="19">
        <f>SUMIFS(Qtaa,réf_ME,$A559,Datpas,"=" &amp; R$1)</f>
        <v>0</v>
      </c>
      <c r="U559" s="19">
        <f>SUMIFS(Qtaa,réf_ME,$A559,Datpas,"=" &amp; U$1)</f>
        <v>0</v>
      </c>
      <c r="X559" s="19">
        <f>SUMIFS(Qtaa,réf_ME,$A559,Datpas,"=" &amp; X$1)</f>
        <v>0</v>
      </c>
    </row>
    <row r="560" spans="1:24" x14ac:dyDescent="0.25">
      <c r="A560">
        <v>23644040</v>
      </c>
      <c r="C560" s="19">
        <f>SUMIFS(Qtaa,réf_ME,$A560,Datpas,"&lt;" &amp; C$1)</f>
        <v>0</v>
      </c>
      <c r="F560" s="19">
        <f>SUMIFS(Qtaa,réf_ME,$A560,Datpas,"=" &amp; F$1)</f>
        <v>0</v>
      </c>
      <c r="I560" s="19">
        <f>SUMIFS(Qtaa,réf_ME,$A560,Datpas,"=" &amp; I$1)</f>
        <v>0</v>
      </c>
      <c r="L560" s="19">
        <f>SUMIFS(Qtaa,réf_ME,$A560,Datpas,"=" &amp; L$1)</f>
        <v>0</v>
      </c>
      <c r="O560" s="19">
        <f>SUMIFS(Qtaa,réf_ME,$A560,Datpas,"=" &amp; O$1)</f>
        <v>0</v>
      </c>
      <c r="R560" s="19">
        <f>SUMIFS(Qtaa,réf_ME,$A560,Datpas,"=" &amp; R$1)</f>
        <v>0</v>
      </c>
      <c r="U560" s="19">
        <f>SUMIFS(Qtaa,réf_ME,$A560,Datpas,"=" &amp; U$1)</f>
        <v>0</v>
      </c>
      <c r="X560" s="19">
        <f>SUMIFS(Qtaa,réf_ME,$A560,Datpas,"=" &amp; X$1)</f>
        <v>0</v>
      </c>
    </row>
    <row r="561" spans="1:24" x14ac:dyDescent="0.25">
      <c r="A561">
        <v>23644045</v>
      </c>
      <c r="C561" s="19">
        <f>SUMIFS(Qtaa,réf_ME,$A561,Datpas,"&lt;" &amp; C$1)</f>
        <v>0</v>
      </c>
      <c r="F561" s="19">
        <f>SUMIFS(Qtaa,réf_ME,$A561,Datpas,"=" &amp; F$1)</f>
        <v>0</v>
      </c>
      <c r="I561" s="19">
        <f>SUMIFS(Qtaa,réf_ME,$A561,Datpas,"=" &amp; I$1)</f>
        <v>0</v>
      </c>
      <c r="L561" s="19">
        <f>SUMIFS(Qtaa,réf_ME,$A561,Datpas,"=" &amp; L$1)</f>
        <v>0</v>
      </c>
      <c r="O561" s="19">
        <f>SUMIFS(Qtaa,réf_ME,$A561,Datpas,"=" &amp; O$1)</f>
        <v>0</v>
      </c>
      <c r="R561" s="19">
        <f>SUMIFS(Qtaa,réf_ME,$A561,Datpas,"=" &amp; R$1)</f>
        <v>0</v>
      </c>
      <c r="U561" s="19">
        <f>SUMIFS(Qtaa,réf_ME,$A561,Datpas,"=" &amp; U$1)</f>
        <v>0</v>
      </c>
      <c r="X561" s="19">
        <f>SUMIFS(Qtaa,réf_ME,$A561,Datpas,"=" &amp; X$1)</f>
        <v>0</v>
      </c>
    </row>
    <row r="562" spans="1:24" x14ac:dyDescent="0.25">
      <c r="A562">
        <v>24021488</v>
      </c>
      <c r="C562" s="19">
        <f>SUMIFS(Qtaa,réf_ME,$A562,Datpas,"&lt;" &amp; C$1)</f>
        <v>0</v>
      </c>
      <c r="F562" s="19">
        <f>SUMIFS(Qtaa,réf_ME,$A562,Datpas,"=" &amp; F$1)</f>
        <v>579.93407999999999</v>
      </c>
      <c r="I562" s="19">
        <f>SUMIFS(Qtaa,réf_ME,$A562,Datpas,"=" &amp; I$1)</f>
        <v>0</v>
      </c>
      <c r="L562" s="19">
        <f>SUMIFS(Qtaa,réf_ME,$A562,Datpas,"=" &amp; L$1)</f>
        <v>0</v>
      </c>
      <c r="O562" s="19">
        <f>SUMIFS(Qtaa,réf_ME,$A562,Datpas,"=" &amp; O$1)</f>
        <v>0</v>
      </c>
      <c r="R562" s="19">
        <f>SUMIFS(Qtaa,réf_ME,$A562,Datpas,"=" &amp; R$1)</f>
        <v>0</v>
      </c>
      <c r="U562" s="19">
        <f>SUMIFS(Qtaa,réf_ME,$A562,Datpas,"=" &amp; U$1)</f>
        <v>0</v>
      </c>
      <c r="X562" s="19">
        <f>SUMIFS(Qtaa,réf_ME,$A562,Datpas,"=" &amp; X$1)</f>
        <v>0</v>
      </c>
    </row>
    <row r="563" spans="1:24" x14ac:dyDescent="0.25">
      <c r="A563">
        <v>24021491</v>
      </c>
      <c r="C563" s="19">
        <f>SUMIFS(Qtaa,réf_ME,$A563,Datpas,"&lt;" &amp; C$1)</f>
        <v>0</v>
      </c>
      <c r="F563" s="19">
        <f>SUMIFS(Qtaa,réf_ME,$A563,Datpas,"=" &amp; F$1)</f>
        <v>5424</v>
      </c>
      <c r="I563" s="19">
        <f>SUMIFS(Qtaa,réf_ME,$A563,Datpas,"=" &amp; I$1)</f>
        <v>0</v>
      </c>
      <c r="L563" s="19">
        <f>SUMIFS(Qtaa,réf_ME,$A563,Datpas,"=" &amp; L$1)</f>
        <v>0</v>
      </c>
      <c r="O563" s="19">
        <f>SUMIFS(Qtaa,réf_ME,$A563,Datpas,"=" &amp; O$1)</f>
        <v>0</v>
      </c>
      <c r="R563" s="19">
        <f>SUMIFS(Qtaa,réf_ME,$A563,Datpas,"=" &amp; R$1)</f>
        <v>0</v>
      </c>
      <c r="U563" s="19">
        <f>SUMIFS(Qtaa,réf_ME,$A563,Datpas,"=" &amp; U$1)</f>
        <v>0</v>
      </c>
      <c r="X563" s="19">
        <f>SUMIFS(Qtaa,réf_ME,$A563,Datpas,"=" &amp; X$1)</f>
        <v>0</v>
      </c>
    </row>
    <row r="564" spans="1:24" x14ac:dyDescent="0.25">
      <c r="A564">
        <v>24021492</v>
      </c>
      <c r="C564" s="19">
        <f>SUMIFS(Qtaa,réf_ME,$A564,Datpas,"&lt;" &amp; C$1)</f>
        <v>0</v>
      </c>
      <c r="F564" s="19">
        <f>SUMIFS(Qtaa,réf_ME,$A564,Datpas,"=" &amp; F$1)</f>
        <v>5424</v>
      </c>
      <c r="I564" s="19">
        <f>SUMIFS(Qtaa,réf_ME,$A564,Datpas,"=" &amp; I$1)</f>
        <v>0</v>
      </c>
      <c r="L564" s="19">
        <f>SUMIFS(Qtaa,réf_ME,$A564,Datpas,"=" &amp; L$1)</f>
        <v>0</v>
      </c>
      <c r="O564" s="19">
        <f>SUMIFS(Qtaa,réf_ME,$A564,Datpas,"=" &amp; O$1)</f>
        <v>0</v>
      </c>
      <c r="R564" s="19">
        <f>SUMIFS(Qtaa,réf_ME,$A564,Datpas,"=" &amp; R$1)</f>
        <v>0</v>
      </c>
      <c r="U564" s="19">
        <f>SUMIFS(Qtaa,réf_ME,$A564,Datpas,"=" &amp; U$1)</f>
        <v>0</v>
      </c>
      <c r="X564" s="19">
        <f>SUMIFS(Qtaa,réf_ME,$A564,Datpas,"=" &amp; X$1)</f>
        <v>0</v>
      </c>
    </row>
    <row r="565" spans="1:24" x14ac:dyDescent="0.25">
      <c r="A565">
        <v>24152669</v>
      </c>
      <c r="C565" s="19">
        <f>SUMIFS(Qtaa,réf_ME,$A565,Datpas,"&lt;" &amp; C$1)</f>
        <v>0</v>
      </c>
      <c r="F565" s="19">
        <f>SUMIFS(Qtaa,réf_ME,$A565,Datpas,"=" &amp; F$1)</f>
        <v>0</v>
      </c>
      <c r="I565" s="19">
        <f>SUMIFS(Qtaa,réf_ME,$A565,Datpas,"=" &amp; I$1)</f>
        <v>0</v>
      </c>
      <c r="L565" s="19">
        <f>SUMIFS(Qtaa,réf_ME,$A565,Datpas,"=" &amp; L$1)</f>
        <v>0</v>
      </c>
      <c r="O565" s="19">
        <f>SUMIFS(Qtaa,réf_ME,$A565,Datpas,"=" &amp; O$1)</f>
        <v>0</v>
      </c>
      <c r="R565" s="19">
        <f>SUMIFS(Qtaa,réf_ME,$A565,Datpas,"=" &amp; R$1)</f>
        <v>0</v>
      </c>
      <c r="U565" s="19">
        <f>SUMIFS(Qtaa,réf_ME,$A565,Datpas,"=" &amp; U$1)</f>
        <v>0</v>
      </c>
      <c r="X565" s="19">
        <f>SUMIFS(Qtaa,réf_ME,$A565,Datpas,"=" &amp; X$1)</f>
        <v>0</v>
      </c>
    </row>
    <row r="566" spans="1:24" x14ac:dyDescent="0.25">
      <c r="A566">
        <v>24152694</v>
      </c>
      <c r="C566" s="19">
        <f>SUMIFS(Qtaa,réf_ME,$A566,Datpas,"&lt;" &amp; C$1)</f>
        <v>0</v>
      </c>
      <c r="F566" s="19">
        <f>SUMIFS(Qtaa,réf_ME,$A566,Datpas,"=" &amp; F$1)</f>
        <v>0</v>
      </c>
      <c r="I566" s="19">
        <f>SUMIFS(Qtaa,réf_ME,$A566,Datpas,"=" &amp; I$1)</f>
        <v>0</v>
      </c>
      <c r="L566" s="19">
        <f>SUMIFS(Qtaa,réf_ME,$A566,Datpas,"=" &amp; L$1)</f>
        <v>0</v>
      </c>
      <c r="O566" s="19">
        <f>SUMIFS(Qtaa,réf_ME,$A566,Datpas,"=" &amp; O$1)</f>
        <v>0</v>
      </c>
      <c r="R566" s="19">
        <f>SUMIFS(Qtaa,réf_ME,$A566,Datpas,"=" &amp; R$1)</f>
        <v>0</v>
      </c>
      <c r="U566" s="19">
        <f>SUMIFS(Qtaa,réf_ME,$A566,Datpas,"=" &amp; U$1)</f>
        <v>0</v>
      </c>
      <c r="X566" s="19">
        <f>SUMIFS(Qtaa,réf_ME,$A566,Datpas,"=" &amp; X$1)</f>
        <v>0</v>
      </c>
    </row>
    <row r="567" spans="1:24" x14ac:dyDescent="0.25">
      <c r="A567">
        <v>24152696</v>
      </c>
      <c r="C567" s="19">
        <f>SUMIFS(Qtaa,réf_ME,$A567,Datpas,"&lt;" &amp; C$1)</f>
        <v>0</v>
      </c>
      <c r="F567" s="19">
        <f>SUMIFS(Qtaa,réf_ME,$A567,Datpas,"=" &amp; F$1)</f>
        <v>0</v>
      </c>
      <c r="I567" s="19">
        <f>SUMIFS(Qtaa,réf_ME,$A567,Datpas,"=" &amp; I$1)</f>
        <v>0</v>
      </c>
      <c r="L567" s="19">
        <f>SUMIFS(Qtaa,réf_ME,$A567,Datpas,"=" &amp; L$1)</f>
        <v>0</v>
      </c>
      <c r="O567" s="19">
        <f>SUMIFS(Qtaa,réf_ME,$A567,Datpas,"=" &amp; O$1)</f>
        <v>0</v>
      </c>
      <c r="R567" s="19">
        <f>SUMIFS(Qtaa,réf_ME,$A567,Datpas,"=" &amp; R$1)</f>
        <v>0</v>
      </c>
      <c r="U567" s="19">
        <f>SUMIFS(Qtaa,réf_ME,$A567,Datpas,"=" &amp; U$1)</f>
        <v>0</v>
      </c>
      <c r="X567" s="19">
        <f>SUMIFS(Qtaa,réf_ME,$A567,Datpas,"=" &amp; X$1)</f>
        <v>0</v>
      </c>
    </row>
    <row r="568" spans="1:24" x14ac:dyDescent="0.25">
      <c r="A568">
        <v>24152725</v>
      </c>
      <c r="C568" s="19">
        <f>SUMIFS(Qtaa,réf_ME,$A568,Datpas,"&lt;" &amp; C$1)</f>
        <v>0</v>
      </c>
      <c r="F568" s="19">
        <f>SUMIFS(Qtaa,réf_ME,$A568,Datpas,"=" &amp; F$1)</f>
        <v>0</v>
      </c>
      <c r="I568" s="19">
        <f>SUMIFS(Qtaa,réf_ME,$A568,Datpas,"=" &amp; I$1)</f>
        <v>0</v>
      </c>
      <c r="L568" s="19">
        <f>SUMIFS(Qtaa,réf_ME,$A568,Datpas,"=" &amp; L$1)</f>
        <v>0</v>
      </c>
      <c r="O568" s="19">
        <f>SUMIFS(Qtaa,réf_ME,$A568,Datpas,"=" &amp; O$1)</f>
        <v>0</v>
      </c>
      <c r="R568" s="19">
        <f>SUMIFS(Qtaa,réf_ME,$A568,Datpas,"=" &amp; R$1)</f>
        <v>0</v>
      </c>
      <c r="U568" s="19">
        <f>SUMIFS(Qtaa,réf_ME,$A568,Datpas,"=" &amp; U$1)</f>
        <v>0</v>
      </c>
      <c r="X568" s="19">
        <f>SUMIFS(Qtaa,réf_ME,$A568,Datpas,"=" &amp; X$1)</f>
        <v>0</v>
      </c>
    </row>
    <row r="569" spans="1:24" x14ac:dyDescent="0.25">
      <c r="A569">
        <v>24152733</v>
      </c>
      <c r="C569" s="19">
        <f>SUMIFS(Qtaa,réf_ME,$A569,Datpas,"&lt;" &amp; C$1)</f>
        <v>0</v>
      </c>
      <c r="F569" s="19">
        <f>SUMIFS(Qtaa,réf_ME,$A569,Datpas,"=" &amp; F$1)</f>
        <v>0</v>
      </c>
      <c r="I569" s="19">
        <f>SUMIFS(Qtaa,réf_ME,$A569,Datpas,"=" &amp; I$1)</f>
        <v>0</v>
      </c>
      <c r="L569" s="19">
        <f>SUMIFS(Qtaa,réf_ME,$A569,Datpas,"=" &amp; L$1)</f>
        <v>0</v>
      </c>
      <c r="O569" s="19">
        <f>SUMIFS(Qtaa,réf_ME,$A569,Datpas,"=" &amp; O$1)</f>
        <v>0</v>
      </c>
      <c r="R569" s="19">
        <f>SUMIFS(Qtaa,réf_ME,$A569,Datpas,"=" &amp; R$1)</f>
        <v>0</v>
      </c>
      <c r="U569" s="19">
        <f>SUMIFS(Qtaa,réf_ME,$A569,Datpas,"=" &amp; U$1)</f>
        <v>0</v>
      </c>
      <c r="X569" s="19">
        <f>SUMIFS(Qtaa,réf_ME,$A569,Datpas,"=" &amp; X$1)</f>
        <v>0</v>
      </c>
    </row>
    <row r="570" spans="1:24" x14ac:dyDescent="0.25">
      <c r="A570">
        <v>24201338</v>
      </c>
      <c r="C570" s="19">
        <f>SUMIFS(Qtaa,réf_ME,$A570,Datpas,"&lt;" &amp; C$1)</f>
        <v>0</v>
      </c>
      <c r="F570" s="19">
        <f>SUMIFS(Qtaa,réf_ME,$A570,Datpas,"=" &amp; F$1)</f>
        <v>0</v>
      </c>
      <c r="I570" s="19">
        <f>SUMIFS(Qtaa,réf_ME,$A570,Datpas,"=" &amp; I$1)</f>
        <v>0</v>
      </c>
      <c r="L570" s="19">
        <f>SUMIFS(Qtaa,réf_ME,$A570,Datpas,"=" &amp; L$1)</f>
        <v>0</v>
      </c>
      <c r="O570" s="19">
        <f>SUMIFS(Qtaa,réf_ME,$A570,Datpas,"=" &amp; O$1)</f>
        <v>0</v>
      </c>
      <c r="R570" s="19">
        <f>SUMIFS(Qtaa,réf_ME,$A570,Datpas,"=" &amp; R$1)</f>
        <v>0</v>
      </c>
      <c r="U570" s="19">
        <f>SUMIFS(Qtaa,réf_ME,$A570,Datpas,"=" &amp; U$1)</f>
        <v>0</v>
      </c>
      <c r="X570" s="19">
        <f>SUMIFS(Qtaa,réf_ME,$A570,Datpas,"=" &amp; X$1)</f>
        <v>0</v>
      </c>
    </row>
    <row r="571" spans="1:24" x14ac:dyDescent="0.25">
      <c r="A571">
        <v>24201387</v>
      </c>
      <c r="C571" s="19">
        <f>SUMIFS(Qtaa,réf_ME,$A571,Datpas,"&lt;" &amp; C$1)</f>
        <v>0</v>
      </c>
      <c r="F571" s="19">
        <f>SUMIFS(Qtaa,réf_ME,$A571,Datpas,"=" &amp; F$1)</f>
        <v>0</v>
      </c>
      <c r="I571" s="19">
        <f>SUMIFS(Qtaa,réf_ME,$A571,Datpas,"=" &amp; I$1)</f>
        <v>0</v>
      </c>
      <c r="L571" s="19">
        <f>SUMIFS(Qtaa,réf_ME,$A571,Datpas,"=" &amp; L$1)</f>
        <v>0</v>
      </c>
      <c r="O571" s="19">
        <f>SUMIFS(Qtaa,réf_ME,$A571,Datpas,"=" &amp; O$1)</f>
        <v>0</v>
      </c>
      <c r="R571" s="19">
        <f>SUMIFS(Qtaa,réf_ME,$A571,Datpas,"=" &amp; R$1)</f>
        <v>0</v>
      </c>
      <c r="U571" s="19">
        <f>SUMIFS(Qtaa,réf_ME,$A571,Datpas,"=" &amp; U$1)</f>
        <v>0</v>
      </c>
      <c r="X571" s="19">
        <f>SUMIFS(Qtaa,réf_ME,$A571,Datpas,"=" &amp; X$1)</f>
        <v>0</v>
      </c>
    </row>
    <row r="572" spans="1:24" x14ac:dyDescent="0.25">
      <c r="A572">
        <v>24201388</v>
      </c>
      <c r="C572" s="19">
        <f>SUMIFS(Qtaa,réf_ME,$A572,Datpas,"&lt;" &amp; C$1)</f>
        <v>0</v>
      </c>
      <c r="F572" s="19">
        <f>SUMIFS(Qtaa,réf_ME,$A572,Datpas,"=" &amp; F$1)</f>
        <v>0</v>
      </c>
      <c r="I572" s="19">
        <f>SUMIFS(Qtaa,réf_ME,$A572,Datpas,"=" &amp; I$1)</f>
        <v>0</v>
      </c>
      <c r="L572" s="19">
        <f>SUMIFS(Qtaa,réf_ME,$A572,Datpas,"=" &amp; L$1)</f>
        <v>0</v>
      </c>
      <c r="O572" s="19">
        <f>SUMIFS(Qtaa,réf_ME,$A572,Datpas,"=" &amp; O$1)</f>
        <v>0</v>
      </c>
      <c r="R572" s="19">
        <f>SUMIFS(Qtaa,réf_ME,$A572,Datpas,"=" &amp; R$1)</f>
        <v>0</v>
      </c>
      <c r="U572" s="19">
        <f>SUMIFS(Qtaa,réf_ME,$A572,Datpas,"=" &amp; U$1)</f>
        <v>0</v>
      </c>
      <c r="X572" s="19">
        <f>SUMIFS(Qtaa,réf_ME,$A572,Datpas,"=" &amp; X$1)</f>
        <v>0</v>
      </c>
    </row>
    <row r="573" spans="1:24" x14ac:dyDescent="0.25">
      <c r="A573">
        <v>24201397</v>
      </c>
      <c r="C573" s="19">
        <f>SUMIFS(Qtaa,réf_ME,$A573,Datpas,"&lt;" &amp; C$1)</f>
        <v>0</v>
      </c>
      <c r="F573" s="19">
        <f>SUMIFS(Qtaa,réf_ME,$A573,Datpas,"=" &amp; F$1)</f>
        <v>0</v>
      </c>
      <c r="I573" s="19">
        <f>SUMIFS(Qtaa,réf_ME,$A573,Datpas,"=" &amp; I$1)</f>
        <v>0</v>
      </c>
      <c r="L573" s="19">
        <f>SUMIFS(Qtaa,réf_ME,$A573,Datpas,"=" &amp; L$1)</f>
        <v>0</v>
      </c>
      <c r="O573" s="19">
        <f>SUMIFS(Qtaa,réf_ME,$A573,Datpas,"=" &amp; O$1)</f>
        <v>0</v>
      </c>
      <c r="R573" s="19">
        <f>SUMIFS(Qtaa,réf_ME,$A573,Datpas,"=" &amp; R$1)</f>
        <v>0</v>
      </c>
      <c r="U573" s="19">
        <f>SUMIFS(Qtaa,réf_ME,$A573,Datpas,"=" &amp; U$1)</f>
        <v>0</v>
      </c>
      <c r="X573" s="19">
        <f>SUMIFS(Qtaa,réf_ME,$A573,Datpas,"=" &amp; X$1)</f>
        <v>0</v>
      </c>
    </row>
    <row r="574" spans="1:24" x14ac:dyDescent="0.25">
      <c r="A574">
        <v>24201402</v>
      </c>
      <c r="C574" s="19">
        <f>SUMIFS(Qtaa,réf_ME,$A574,Datpas,"&lt;" &amp; C$1)</f>
        <v>0</v>
      </c>
      <c r="F574" s="19">
        <f>SUMIFS(Qtaa,réf_ME,$A574,Datpas,"=" &amp; F$1)</f>
        <v>0</v>
      </c>
      <c r="I574" s="19">
        <f>SUMIFS(Qtaa,réf_ME,$A574,Datpas,"=" &amp; I$1)</f>
        <v>0</v>
      </c>
      <c r="L574" s="19">
        <f>SUMIFS(Qtaa,réf_ME,$A574,Datpas,"=" &amp; L$1)</f>
        <v>240</v>
      </c>
      <c r="O574" s="19">
        <f>SUMIFS(Qtaa,réf_ME,$A574,Datpas,"=" &amp; O$1)</f>
        <v>0</v>
      </c>
      <c r="R574" s="19">
        <f>SUMIFS(Qtaa,réf_ME,$A574,Datpas,"=" &amp; R$1)</f>
        <v>0</v>
      </c>
      <c r="U574" s="19">
        <f>SUMIFS(Qtaa,réf_ME,$A574,Datpas,"=" &amp; U$1)</f>
        <v>0</v>
      </c>
      <c r="X574" s="19">
        <f>SUMIFS(Qtaa,réf_ME,$A574,Datpas,"=" &amp; X$1)</f>
        <v>0</v>
      </c>
    </row>
    <row r="575" spans="1:24" x14ac:dyDescent="0.25">
      <c r="A575">
        <v>24201433</v>
      </c>
      <c r="C575" s="19">
        <f>SUMIFS(Qtaa,réf_ME,$A575,Datpas,"&lt;" &amp; C$1)</f>
        <v>0</v>
      </c>
      <c r="F575" s="19">
        <f>SUMIFS(Qtaa,réf_ME,$A575,Datpas,"=" &amp; F$1)</f>
        <v>0</v>
      </c>
      <c r="I575" s="19">
        <f>SUMIFS(Qtaa,réf_ME,$A575,Datpas,"=" &amp; I$1)</f>
        <v>0</v>
      </c>
      <c r="L575" s="19">
        <f>SUMIFS(Qtaa,réf_ME,$A575,Datpas,"=" &amp; L$1)</f>
        <v>240</v>
      </c>
      <c r="O575" s="19">
        <f>SUMIFS(Qtaa,réf_ME,$A575,Datpas,"=" &amp; O$1)</f>
        <v>0</v>
      </c>
      <c r="R575" s="19">
        <f>SUMIFS(Qtaa,réf_ME,$A575,Datpas,"=" &amp; R$1)</f>
        <v>0</v>
      </c>
      <c r="U575" s="19">
        <f>SUMIFS(Qtaa,réf_ME,$A575,Datpas,"=" &amp; U$1)</f>
        <v>0</v>
      </c>
      <c r="X575" s="19">
        <f>SUMIFS(Qtaa,réf_ME,$A575,Datpas,"=" &amp; X$1)</f>
        <v>0</v>
      </c>
    </row>
    <row r="576" spans="1:24" x14ac:dyDescent="0.25">
      <c r="A576">
        <v>24260092</v>
      </c>
      <c r="C576" s="19">
        <f>SUMIFS(Qtaa,réf_ME,$A576,Datpas,"&lt;" &amp; C$1)</f>
        <v>0</v>
      </c>
      <c r="F576" s="19">
        <f>SUMIFS(Qtaa,réf_ME,$A576,Datpas,"=" &amp; F$1)</f>
        <v>0</v>
      </c>
      <c r="I576" s="19">
        <f>SUMIFS(Qtaa,réf_ME,$A576,Datpas,"=" &amp; I$1)</f>
        <v>0</v>
      </c>
      <c r="L576" s="19">
        <f>SUMIFS(Qtaa,réf_ME,$A576,Datpas,"=" &amp; L$1)</f>
        <v>0</v>
      </c>
      <c r="O576" s="19">
        <f>SUMIFS(Qtaa,réf_ME,$A576,Datpas,"=" &amp; O$1)</f>
        <v>7248</v>
      </c>
      <c r="R576" s="19">
        <f>SUMIFS(Qtaa,réf_ME,$A576,Datpas,"=" &amp; R$1)</f>
        <v>0</v>
      </c>
      <c r="U576" s="19">
        <f>SUMIFS(Qtaa,réf_ME,$A576,Datpas,"=" &amp; U$1)</f>
        <v>0</v>
      </c>
      <c r="X576" s="19">
        <f>SUMIFS(Qtaa,réf_ME,$A576,Datpas,"=" &amp; X$1)</f>
        <v>0</v>
      </c>
    </row>
    <row r="577" spans="1:24" x14ac:dyDescent="0.25">
      <c r="A577">
        <v>24260093</v>
      </c>
      <c r="C577" s="19">
        <f>SUMIFS(Qtaa,réf_ME,$A577,Datpas,"&lt;" &amp; C$1)</f>
        <v>0</v>
      </c>
      <c r="F577" s="19">
        <f>SUMIFS(Qtaa,réf_ME,$A577,Datpas,"=" &amp; F$1)</f>
        <v>0</v>
      </c>
      <c r="I577" s="19">
        <f>SUMIFS(Qtaa,réf_ME,$A577,Datpas,"=" &amp; I$1)</f>
        <v>0</v>
      </c>
      <c r="L577" s="19">
        <f>SUMIFS(Qtaa,réf_ME,$A577,Datpas,"=" &amp; L$1)</f>
        <v>0</v>
      </c>
      <c r="O577" s="19">
        <f>SUMIFS(Qtaa,réf_ME,$A577,Datpas,"=" &amp; O$1)</f>
        <v>0</v>
      </c>
      <c r="R577" s="19">
        <f>SUMIFS(Qtaa,réf_ME,$A577,Datpas,"=" &amp; R$1)</f>
        <v>0</v>
      </c>
      <c r="U577" s="19">
        <f>SUMIFS(Qtaa,réf_ME,$A577,Datpas,"=" &amp; U$1)</f>
        <v>0</v>
      </c>
      <c r="X577" s="19">
        <f>SUMIFS(Qtaa,réf_ME,$A577,Datpas,"=" &amp; X$1)</f>
        <v>0</v>
      </c>
    </row>
    <row r="578" spans="1:24" x14ac:dyDescent="0.25">
      <c r="A578">
        <v>24260095</v>
      </c>
      <c r="C578" s="19">
        <f>SUMIFS(Qtaa,réf_ME,$A578,Datpas,"&lt;" &amp; C$1)</f>
        <v>0</v>
      </c>
      <c r="F578" s="19">
        <f>SUMIFS(Qtaa,réf_ME,$A578,Datpas,"=" &amp; F$1)</f>
        <v>0</v>
      </c>
      <c r="I578" s="19">
        <f>SUMIFS(Qtaa,réf_ME,$A578,Datpas,"=" &amp; I$1)</f>
        <v>0</v>
      </c>
      <c r="L578" s="19">
        <f>SUMIFS(Qtaa,réf_ME,$A578,Datpas,"=" &amp; L$1)</f>
        <v>0</v>
      </c>
      <c r="O578" s="19">
        <f>SUMIFS(Qtaa,réf_ME,$A578,Datpas,"=" &amp; O$1)</f>
        <v>0</v>
      </c>
      <c r="R578" s="19">
        <f>SUMIFS(Qtaa,réf_ME,$A578,Datpas,"=" &amp; R$1)</f>
        <v>0</v>
      </c>
      <c r="U578" s="19">
        <f>SUMIFS(Qtaa,réf_ME,$A578,Datpas,"=" &amp; U$1)</f>
        <v>0</v>
      </c>
      <c r="X578" s="19">
        <f>SUMIFS(Qtaa,réf_ME,$A578,Datpas,"=" &amp; X$1)</f>
        <v>0</v>
      </c>
    </row>
    <row r="579" spans="1:24" x14ac:dyDescent="0.25">
      <c r="A579">
        <v>24264830</v>
      </c>
      <c r="C579" s="19">
        <f>SUMIFS(Qtaa,réf_ME,$A579,Datpas,"&lt;" &amp; C$1)</f>
        <v>0</v>
      </c>
      <c r="F579" s="19">
        <f>SUMIFS(Qtaa,réf_ME,$A579,Datpas,"=" &amp; F$1)</f>
        <v>58.834719999999997</v>
      </c>
      <c r="I579" s="19">
        <f>SUMIFS(Qtaa,réf_ME,$A579,Datpas,"=" &amp; I$1)</f>
        <v>0</v>
      </c>
      <c r="L579" s="19">
        <f>SUMIFS(Qtaa,réf_ME,$A579,Datpas,"=" &amp; L$1)</f>
        <v>0</v>
      </c>
      <c r="O579" s="19">
        <f>SUMIFS(Qtaa,réf_ME,$A579,Datpas,"=" &amp; O$1)</f>
        <v>0</v>
      </c>
      <c r="R579" s="19">
        <f>SUMIFS(Qtaa,réf_ME,$A579,Datpas,"=" &amp; R$1)</f>
        <v>0</v>
      </c>
      <c r="U579" s="19">
        <f>SUMIFS(Qtaa,réf_ME,$A579,Datpas,"=" &amp; U$1)</f>
        <v>0</v>
      </c>
      <c r="X579" s="19">
        <f>SUMIFS(Qtaa,réf_ME,$A579,Datpas,"=" &amp; X$1)</f>
        <v>0</v>
      </c>
    </row>
    <row r="580" spans="1:24" x14ac:dyDescent="0.25">
      <c r="A580">
        <v>24264831</v>
      </c>
      <c r="C580" s="19">
        <f>SUMIFS(Qtaa,réf_ME,$A580,Datpas,"&lt;" &amp; C$1)</f>
        <v>0</v>
      </c>
      <c r="F580" s="19">
        <f>SUMIFS(Qtaa,réf_ME,$A580,Datpas,"=" &amp; F$1)</f>
        <v>800</v>
      </c>
      <c r="I580" s="19">
        <f>SUMIFS(Qtaa,réf_ME,$A580,Datpas,"=" &amp; I$1)</f>
        <v>0</v>
      </c>
      <c r="L580" s="19">
        <f>SUMIFS(Qtaa,réf_ME,$A580,Datpas,"=" &amp; L$1)</f>
        <v>0</v>
      </c>
      <c r="O580" s="19">
        <f>SUMIFS(Qtaa,réf_ME,$A580,Datpas,"=" &amp; O$1)</f>
        <v>0</v>
      </c>
      <c r="R580" s="19">
        <f>SUMIFS(Qtaa,réf_ME,$A580,Datpas,"=" &amp; R$1)</f>
        <v>0</v>
      </c>
      <c r="U580" s="19">
        <f>SUMIFS(Qtaa,réf_ME,$A580,Datpas,"=" &amp; U$1)</f>
        <v>0</v>
      </c>
      <c r="X580" s="19">
        <f>SUMIFS(Qtaa,réf_ME,$A580,Datpas,"=" &amp; X$1)</f>
        <v>0</v>
      </c>
    </row>
    <row r="581" spans="1:24" x14ac:dyDescent="0.25">
      <c r="A581">
        <v>24265133</v>
      </c>
      <c r="C581" s="19">
        <f>SUMIFS(Qtaa,réf_ME,$A581,Datpas,"&lt;" &amp; C$1)</f>
        <v>0</v>
      </c>
      <c r="F581" s="19">
        <f>SUMIFS(Qtaa,réf_ME,$A581,Datpas,"=" &amp; F$1)</f>
        <v>0</v>
      </c>
      <c r="I581" s="19">
        <f>SUMIFS(Qtaa,réf_ME,$A581,Datpas,"=" &amp; I$1)</f>
        <v>0</v>
      </c>
      <c r="L581" s="19">
        <f>SUMIFS(Qtaa,réf_ME,$A581,Datpas,"=" &amp; L$1)</f>
        <v>0</v>
      </c>
      <c r="O581" s="19">
        <f>SUMIFS(Qtaa,réf_ME,$A581,Datpas,"=" &amp; O$1)</f>
        <v>0</v>
      </c>
      <c r="R581" s="19">
        <f>SUMIFS(Qtaa,réf_ME,$A581,Datpas,"=" &amp; R$1)</f>
        <v>0</v>
      </c>
      <c r="U581" s="19">
        <f>SUMIFS(Qtaa,réf_ME,$A581,Datpas,"=" &amp; U$1)</f>
        <v>96</v>
      </c>
      <c r="X581" s="19">
        <f>SUMIFS(Qtaa,réf_ME,$A581,Datpas,"=" &amp; X$1)</f>
        <v>0</v>
      </c>
    </row>
    <row r="582" spans="1:24" x14ac:dyDescent="0.25">
      <c r="A582">
        <v>24265469</v>
      </c>
      <c r="C582" s="19">
        <f>SUMIFS(Qtaa,réf_ME,$A582,Datpas,"&lt;" &amp; C$1)</f>
        <v>0</v>
      </c>
      <c r="F582" s="19">
        <f>SUMIFS(Qtaa,réf_ME,$A582,Datpas,"=" &amp; F$1)</f>
        <v>0</v>
      </c>
      <c r="I582" s="19">
        <f>SUMIFS(Qtaa,réf_ME,$A582,Datpas,"=" &amp; I$1)</f>
        <v>0</v>
      </c>
      <c r="L582" s="19">
        <f>SUMIFS(Qtaa,réf_ME,$A582,Datpas,"=" &amp; L$1)</f>
        <v>0</v>
      </c>
      <c r="O582" s="19">
        <f>SUMIFS(Qtaa,réf_ME,$A582,Datpas,"=" &amp; O$1)</f>
        <v>0</v>
      </c>
      <c r="R582" s="19">
        <f>SUMIFS(Qtaa,réf_ME,$A582,Datpas,"=" &amp; R$1)</f>
        <v>0</v>
      </c>
      <c r="U582" s="19">
        <f>SUMIFS(Qtaa,réf_ME,$A582,Datpas,"=" &amp; U$1)</f>
        <v>0</v>
      </c>
      <c r="X582" s="19">
        <f>SUMIFS(Qtaa,réf_ME,$A582,Datpas,"=" &amp; X$1)</f>
        <v>0</v>
      </c>
    </row>
    <row r="583" spans="1:24" x14ac:dyDescent="0.25">
      <c r="A583">
        <v>24265477</v>
      </c>
      <c r="C583" s="19">
        <f>SUMIFS(Qtaa,réf_ME,$A583,Datpas,"&lt;" &amp; C$1)</f>
        <v>0</v>
      </c>
      <c r="F583" s="19">
        <f>SUMIFS(Qtaa,réf_ME,$A583,Datpas,"=" &amp; F$1)</f>
        <v>0</v>
      </c>
      <c r="I583" s="19">
        <f>SUMIFS(Qtaa,réf_ME,$A583,Datpas,"=" &amp; I$1)</f>
        <v>0</v>
      </c>
      <c r="L583" s="19">
        <f>SUMIFS(Qtaa,réf_ME,$A583,Datpas,"=" &amp; L$1)</f>
        <v>0</v>
      </c>
      <c r="O583" s="19">
        <f>SUMIFS(Qtaa,réf_ME,$A583,Datpas,"=" &amp; O$1)</f>
        <v>0</v>
      </c>
      <c r="R583" s="19">
        <f>SUMIFS(Qtaa,réf_ME,$A583,Datpas,"=" &amp; R$1)</f>
        <v>0</v>
      </c>
      <c r="U583" s="19">
        <f>SUMIFS(Qtaa,réf_ME,$A583,Datpas,"=" &amp; U$1)</f>
        <v>0</v>
      </c>
      <c r="X583" s="19">
        <f>SUMIFS(Qtaa,réf_ME,$A583,Datpas,"=" &amp; X$1)</f>
        <v>0</v>
      </c>
    </row>
    <row r="584" spans="1:24" x14ac:dyDescent="0.25">
      <c r="A584">
        <v>24265487</v>
      </c>
      <c r="C584" s="19">
        <f>SUMIFS(Qtaa,réf_ME,$A584,Datpas,"&lt;" &amp; C$1)</f>
        <v>0</v>
      </c>
      <c r="F584" s="19">
        <f>SUMIFS(Qtaa,réf_ME,$A584,Datpas,"=" &amp; F$1)</f>
        <v>0</v>
      </c>
      <c r="I584" s="19">
        <f>SUMIFS(Qtaa,réf_ME,$A584,Datpas,"=" &amp; I$1)</f>
        <v>0</v>
      </c>
      <c r="L584" s="19">
        <f>SUMIFS(Qtaa,réf_ME,$A584,Datpas,"=" &amp; L$1)</f>
        <v>0</v>
      </c>
      <c r="O584" s="19">
        <f>SUMIFS(Qtaa,réf_ME,$A584,Datpas,"=" &amp; O$1)</f>
        <v>0</v>
      </c>
      <c r="R584" s="19">
        <f>SUMIFS(Qtaa,réf_ME,$A584,Datpas,"=" &amp; R$1)</f>
        <v>0</v>
      </c>
      <c r="U584" s="19">
        <f>SUMIFS(Qtaa,réf_ME,$A584,Datpas,"=" &amp; U$1)</f>
        <v>0</v>
      </c>
      <c r="X584" s="19">
        <f>SUMIFS(Qtaa,réf_ME,$A584,Datpas,"=" &amp; X$1)</f>
        <v>0</v>
      </c>
    </row>
    <row r="585" spans="1:24" x14ac:dyDescent="0.25">
      <c r="A585">
        <v>24265488</v>
      </c>
      <c r="C585" s="19">
        <f>SUMIFS(Qtaa,réf_ME,$A585,Datpas,"&lt;" &amp; C$1)</f>
        <v>0</v>
      </c>
      <c r="F585" s="19">
        <f>SUMIFS(Qtaa,réf_ME,$A585,Datpas,"=" &amp; F$1)</f>
        <v>0</v>
      </c>
      <c r="I585" s="19">
        <f>SUMIFS(Qtaa,réf_ME,$A585,Datpas,"=" &amp; I$1)</f>
        <v>0</v>
      </c>
      <c r="L585" s="19">
        <f>SUMIFS(Qtaa,réf_ME,$A585,Datpas,"=" &amp; L$1)</f>
        <v>0</v>
      </c>
      <c r="O585" s="19">
        <f>SUMIFS(Qtaa,réf_ME,$A585,Datpas,"=" &amp; O$1)</f>
        <v>0</v>
      </c>
      <c r="R585" s="19">
        <f>SUMIFS(Qtaa,réf_ME,$A585,Datpas,"=" &amp; R$1)</f>
        <v>0</v>
      </c>
      <c r="U585" s="19">
        <f>SUMIFS(Qtaa,réf_ME,$A585,Datpas,"=" &amp; U$1)</f>
        <v>0</v>
      </c>
      <c r="X585" s="19">
        <f>SUMIFS(Qtaa,réf_ME,$A585,Datpas,"=" &amp; X$1)</f>
        <v>0</v>
      </c>
    </row>
    <row r="586" spans="1:24" x14ac:dyDescent="0.25">
      <c r="A586">
        <v>24704626</v>
      </c>
      <c r="C586" s="19">
        <f>SUMIFS(Qtaa,réf_ME,$A586,Datpas,"&lt;" &amp; C$1)</f>
        <v>0</v>
      </c>
      <c r="F586" s="19">
        <f>SUMIFS(Qtaa,réf_ME,$A586,Datpas,"=" &amp; F$1)</f>
        <v>0</v>
      </c>
      <c r="I586" s="19">
        <f>SUMIFS(Qtaa,réf_ME,$A586,Datpas,"=" &amp; I$1)</f>
        <v>0</v>
      </c>
      <c r="L586" s="19">
        <f>SUMIFS(Qtaa,réf_ME,$A586,Datpas,"=" &amp; L$1)</f>
        <v>0</v>
      </c>
      <c r="O586" s="19">
        <f>SUMIFS(Qtaa,réf_ME,$A586,Datpas,"=" &amp; O$1)</f>
        <v>0</v>
      </c>
      <c r="R586" s="19">
        <f>SUMIFS(Qtaa,réf_ME,$A586,Datpas,"=" &amp; R$1)</f>
        <v>0</v>
      </c>
      <c r="U586" s="19">
        <f>SUMIFS(Qtaa,réf_ME,$A586,Datpas,"=" &amp; U$1)</f>
        <v>0</v>
      </c>
      <c r="X586" s="19">
        <f>SUMIFS(Qtaa,réf_ME,$A586,Datpas,"=" &amp; X$1)</f>
        <v>0</v>
      </c>
    </row>
    <row r="587" spans="1:24" x14ac:dyDescent="0.25">
      <c r="A587">
        <v>26006374</v>
      </c>
      <c r="C587" s="19">
        <f>SUMIFS(Qtaa,réf_ME,$A587,Datpas,"&lt;" &amp; C$1)</f>
        <v>0</v>
      </c>
      <c r="F587" s="19">
        <f>SUMIFS(Qtaa,réf_ME,$A587,Datpas,"=" &amp; F$1)</f>
        <v>0</v>
      </c>
      <c r="I587" s="19">
        <f>SUMIFS(Qtaa,réf_ME,$A587,Datpas,"=" &amp; I$1)</f>
        <v>66.71808</v>
      </c>
      <c r="L587" s="19">
        <f>SUMIFS(Qtaa,réf_ME,$A587,Datpas,"=" &amp; L$1)</f>
        <v>16.67952</v>
      </c>
      <c r="O587" s="19">
        <f>SUMIFS(Qtaa,réf_ME,$A587,Datpas,"=" &amp; O$1)</f>
        <v>0</v>
      </c>
      <c r="R587" s="19">
        <f>SUMIFS(Qtaa,réf_ME,$A587,Datpas,"=" &amp; R$1)</f>
        <v>0</v>
      </c>
      <c r="U587" s="19">
        <f>SUMIFS(Qtaa,réf_ME,$A587,Datpas,"=" &amp; U$1)</f>
        <v>0</v>
      </c>
      <c r="X587" s="19">
        <f>SUMIFS(Qtaa,réf_ME,$A587,Datpas,"=" &amp; X$1)</f>
        <v>175.96893599999999</v>
      </c>
    </row>
    <row r="588" spans="1:24" x14ac:dyDescent="0.25">
      <c r="A588">
        <v>26022170</v>
      </c>
      <c r="C588" s="19">
        <f>SUMIFS(Qtaa,réf_ME,$A588,Datpas,"&lt;" &amp; C$1)</f>
        <v>0</v>
      </c>
      <c r="F588" s="19">
        <f>SUMIFS(Qtaa,réf_ME,$A588,Datpas,"=" &amp; F$1)</f>
        <v>19.121283999999999</v>
      </c>
      <c r="I588" s="19">
        <f>SUMIFS(Qtaa,réf_ME,$A588,Datpas,"=" &amp; I$1)</f>
        <v>0</v>
      </c>
      <c r="L588" s="19">
        <f>SUMIFS(Qtaa,réf_ME,$A588,Datpas,"=" &amp; L$1)</f>
        <v>0</v>
      </c>
      <c r="O588" s="19">
        <f>SUMIFS(Qtaa,réf_ME,$A588,Datpas,"=" &amp; O$1)</f>
        <v>0</v>
      </c>
      <c r="R588" s="19">
        <f>SUMIFS(Qtaa,réf_ME,$A588,Datpas,"=" &amp; R$1)</f>
        <v>0</v>
      </c>
      <c r="U588" s="19">
        <f>SUMIFS(Qtaa,réf_ME,$A588,Datpas,"=" &amp; U$1)</f>
        <v>16.102319999999999</v>
      </c>
      <c r="X588" s="19">
        <f>SUMIFS(Qtaa,réf_ME,$A588,Datpas,"=" &amp; X$1)</f>
        <v>0</v>
      </c>
    </row>
    <row r="589" spans="1:24" x14ac:dyDescent="0.25">
      <c r="A589">
        <v>26600415</v>
      </c>
      <c r="C589" s="19">
        <f>SUMIFS(Qtaa,réf_ME,$A589,Datpas,"&lt;" &amp; C$1)</f>
        <v>0</v>
      </c>
      <c r="F589" s="19">
        <f>SUMIFS(Qtaa,réf_ME,$A589,Datpas,"=" &amp; F$1)</f>
        <v>0</v>
      </c>
      <c r="I589" s="19">
        <f>SUMIFS(Qtaa,réf_ME,$A589,Datpas,"=" &amp; I$1)</f>
        <v>0</v>
      </c>
      <c r="L589" s="19">
        <f>SUMIFS(Qtaa,réf_ME,$A589,Datpas,"=" &amp; L$1)</f>
        <v>0</v>
      </c>
      <c r="O589" s="19">
        <f>SUMIFS(Qtaa,réf_ME,$A589,Datpas,"=" &amp; O$1)</f>
        <v>0</v>
      </c>
      <c r="R589" s="19">
        <f>SUMIFS(Qtaa,réf_ME,$A589,Datpas,"=" &amp; R$1)</f>
        <v>0</v>
      </c>
      <c r="U589" s="19">
        <f>SUMIFS(Qtaa,réf_ME,$A589,Datpas,"=" &amp; U$1)</f>
        <v>0</v>
      </c>
      <c r="X589" s="19">
        <f>SUMIFS(Qtaa,réf_ME,$A589,Datpas,"=" &amp; X$1)</f>
        <v>31.135104000000002</v>
      </c>
    </row>
    <row r="590" spans="1:24" x14ac:dyDescent="0.25">
      <c r="A590">
        <v>27041619</v>
      </c>
      <c r="C590" s="19">
        <f>SUMIFS(Qtaa,réf_ME,$A590,Datpas,"&lt;" &amp; C$1)</f>
        <v>0</v>
      </c>
      <c r="F590" s="19">
        <f>SUMIFS(Qtaa,réf_ME,$A590,Datpas,"=" &amp; F$1)</f>
        <v>0</v>
      </c>
      <c r="I590" s="19">
        <f>SUMIFS(Qtaa,réf_ME,$A590,Datpas,"=" &amp; I$1)</f>
        <v>0</v>
      </c>
      <c r="L590" s="19">
        <f>SUMIFS(Qtaa,réf_ME,$A590,Datpas,"=" &amp; L$1)</f>
        <v>0</v>
      </c>
      <c r="O590" s="19">
        <f>SUMIFS(Qtaa,réf_ME,$A590,Datpas,"=" &amp; O$1)</f>
        <v>0</v>
      </c>
      <c r="R590" s="19">
        <f>SUMIFS(Qtaa,réf_ME,$A590,Datpas,"=" &amp; R$1)</f>
        <v>0</v>
      </c>
      <c r="U590" s="19">
        <f>SUMIFS(Qtaa,réf_ME,$A590,Datpas,"=" &amp; U$1)</f>
        <v>0</v>
      </c>
      <c r="X590" s="19">
        <f>SUMIFS(Qtaa,réf_ME,$A590,Datpas,"=" &amp; X$1)</f>
        <v>0</v>
      </c>
    </row>
    <row r="591" spans="1:24" x14ac:dyDescent="0.25">
      <c r="A591">
        <v>27042052</v>
      </c>
      <c r="C591" s="19">
        <f>SUMIFS(Qtaa,réf_ME,$A591,Datpas,"&lt;" &amp; C$1)</f>
        <v>0</v>
      </c>
      <c r="F591" s="19">
        <f>SUMIFS(Qtaa,réf_ME,$A591,Datpas,"=" &amp; F$1)</f>
        <v>0</v>
      </c>
      <c r="I591" s="19">
        <f>SUMIFS(Qtaa,réf_ME,$A591,Datpas,"=" &amp; I$1)</f>
        <v>0</v>
      </c>
      <c r="L591" s="19">
        <f>SUMIFS(Qtaa,réf_ME,$A591,Datpas,"=" &amp; L$1)</f>
        <v>0</v>
      </c>
      <c r="O591" s="19">
        <f>SUMIFS(Qtaa,réf_ME,$A591,Datpas,"=" &amp; O$1)</f>
        <v>0</v>
      </c>
      <c r="R591" s="19">
        <f>SUMIFS(Qtaa,réf_ME,$A591,Datpas,"=" &amp; R$1)</f>
        <v>240</v>
      </c>
      <c r="U591" s="19">
        <f>SUMIFS(Qtaa,réf_ME,$A591,Datpas,"=" &amp; U$1)</f>
        <v>0</v>
      </c>
      <c r="X591" s="19">
        <f>SUMIFS(Qtaa,réf_ME,$A591,Datpas,"=" &amp; X$1)</f>
        <v>0</v>
      </c>
    </row>
    <row r="592" spans="1:24" x14ac:dyDescent="0.25">
      <c r="A592">
        <v>27042053</v>
      </c>
      <c r="C592" s="19">
        <f>SUMIFS(Qtaa,réf_ME,$A592,Datpas,"&lt;" &amp; C$1)</f>
        <v>0</v>
      </c>
      <c r="F592" s="19">
        <f>SUMIFS(Qtaa,réf_ME,$A592,Datpas,"=" &amp; F$1)</f>
        <v>0</v>
      </c>
      <c r="I592" s="19">
        <f>SUMIFS(Qtaa,réf_ME,$A592,Datpas,"=" &amp; I$1)</f>
        <v>0</v>
      </c>
      <c r="L592" s="19">
        <f>SUMIFS(Qtaa,réf_ME,$A592,Datpas,"=" &amp; L$1)</f>
        <v>0</v>
      </c>
      <c r="O592" s="19">
        <f>SUMIFS(Qtaa,réf_ME,$A592,Datpas,"=" &amp; O$1)</f>
        <v>0</v>
      </c>
      <c r="R592" s="19">
        <f>SUMIFS(Qtaa,réf_ME,$A592,Datpas,"=" &amp; R$1)</f>
        <v>0</v>
      </c>
      <c r="U592" s="19">
        <f>SUMIFS(Qtaa,réf_ME,$A592,Datpas,"=" &amp; U$1)</f>
        <v>0</v>
      </c>
      <c r="X592" s="19">
        <f>SUMIFS(Qtaa,réf_ME,$A592,Datpas,"=" &amp; X$1)</f>
        <v>224</v>
      </c>
    </row>
    <row r="593" spans="1:24" x14ac:dyDescent="0.25">
      <c r="A593">
        <v>27042108</v>
      </c>
      <c r="C593" s="19">
        <f>SUMIFS(Qtaa,réf_ME,$A593,Datpas,"&lt;" &amp; C$1)</f>
        <v>0</v>
      </c>
      <c r="F593" s="19">
        <f>SUMIFS(Qtaa,réf_ME,$A593,Datpas,"=" &amp; F$1)</f>
        <v>0</v>
      </c>
      <c r="I593" s="19">
        <f>SUMIFS(Qtaa,réf_ME,$A593,Datpas,"=" &amp; I$1)</f>
        <v>0</v>
      </c>
      <c r="L593" s="19">
        <f>SUMIFS(Qtaa,réf_ME,$A593,Datpas,"=" &amp; L$1)</f>
        <v>0</v>
      </c>
      <c r="O593" s="19">
        <f>SUMIFS(Qtaa,réf_ME,$A593,Datpas,"=" &amp; O$1)</f>
        <v>0</v>
      </c>
      <c r="R593" s="19">
        <f>SUMIFS(Qtaa,réf_ME,$A593,Datpas,"=" &amp; R$1)</f>
        <v>0</v>
      </c>
      <c r="U593" s="19">
        <f>SUMIFS(Qtaa,réf_ME,$A593,Datpas,"=" &amp; U$1)</f>
        <v>0</v>
      </c>
      <c r="X593" s="19">
        <f>SUMIFS(Qtaa,réf_ME,$A593,Datpas,"=" &amp; X$1)</f>
        <v>0</v>
      </c>
    </row>
    <row r="594" spans="1:24" x14ac:dyDescent="0.25">
      <c r="A594">
        <v>27042115</v>
      </c>
      <c r="C594" s="19">
        <f>SUMIFS(Qtaa,réf_ME,$A594,Datpas,"&lt;" &amp; C$1)</f>
        <v>0</v>
      </c>
      <c r="F594" s="19">
        <f>SUMIFS(Qtaa,réf_ME,$A594,Datpas,"=" &amp; F$1)</f>
        <v>0</v>
      </c>
      <c r="I594" s="19">
        <f>SUMIFS(Qtaa,réf_ME,$A594,Datpas,"=" &amp; I$1)</f>
        <v>0</v>
      </c>
      <c r="L594" s="19">
        <f>SUMIFS(Qtaa,réf_ME,$A594,Datpas,"=" &amp; L$1)</f>
        <v>0</v>
      </c>
      <c r="O594" s="19">
        <f>SUMIFS(Qtaa,réf_ME,$A594,Datpas,"=" &amp; O$1)</f>
        <v>0</v>
      </c>
      <c r="R594" s="19">
        <f>SUMIFS(Qtaa,réf_ME,$A594,Datpas,"=" &amp; R$1)</f>
        <v>0</v>
      </c>
      <c r="U594" s="19">
        <f>SUMIFS(Qtaa,réf_ME,$A594,Datpas,"=" &amp; U$1)</f>
        <v>0</v>
      </c>
      <c r="X594" s="19">
        <f>SUMIFS(Qtaa,réf_ME,$A594,Datpas,"=" &amp; X$1)</f>
        <v>0</v>
      </c>
    </row>
    <row r="595" spans="1:24" x14ac:dyDescent="0.25">
      <c r="A595">
        <v>27111153</v>
      </c>
      <c r="C595" s="19">
        <f>SUMIFS(Qtaa,réf_ME,$A595,Datpas,"&lt;" &amp; C$1)</f>
        <v>0</v>
      </c>
      <c r="F595" s="19">
        <f>SUMIFS(Qtaa,réf_ME,$A595,Datpas,"=" &amp; F$1)</f>
        <v>0</v>
      </c>
      <c r="I595" s="19">
        <f>SUMIFS(Qtaa,réf_ME,$A595,Datpas,"=" &amp; I$1)</f>
        <v>960</v>
      </c>
      <c r="L595" s="19">
        <f>SUMIFS(Qtaa,réf_ME,$A595,Datpas,"=" &amp; L$1)</f>
        <v>240</v>
      </c>
      <c r="O595" s="19">
        <f>SUMIFS(Qtaa,réf_ME,$A595,Datpas,"=" &amp; O$1)</f>
        <v>0</v>
      </c>
      <c r="R595" s="19">
        <f>SUMIFS(Qtaa,réf_ME,$A595,Datpas,"=" &amp; R$1)</f>
        <v>0</v>
      </c>
      <c r="U595" s="19">
        <f>SUMIFS(Qtaa,réf_ME,$A595,Datpas,"=" &amp; U$1)</f>
        <v>0</v>
      </c>
      <c r="X595" s="19">
        <f>SUMIFS(Qtaa,réf_ME,$A595,Datpas,"=" &amp; X$1)</f>
        <v>2532</v>
      </c>
    </row>
    <row r="596" spans="1:24" x14ac:dyDescent="0.25">
      <c r="A596">
        <v>27111155</v>
      </c>
      <c r="C596" s="19">
        <f>SUMIFS(Qtaa,réf_ME,$A596,Datpas,"&lt;" &amp; C$1)</f>
        <v>0</v>
      </c>
      <c r="F596" s="19">
        <f>SUMIFS(Qtaa,réf_ME,$A596,Datpas,"=" &amp; F$1)</f>
        <v>0</v>
      </c>
      <c r="I596" s="19">
        <f>SUMIFS(Qtaa,réf_ME,$A596,Datpas,"=" &amp; I$1)</f>
        <v>0</v>
      </c>
      <c r="L596" s="19">
        <f>SUMIFS(Qtaa,réf_ME,$A596,Datpas,"=" &amp; L$1)</f>
        <v>0</v>
      </c>
      <c r="O596" s="19">
        <f>SUMIFS(Qtaa,réf_ME,$A596,Datpas,"=" &amp; O$1)</f>
        <v>0</v>
      </c>
      <c r="R596" s="19">
        <f>SUMIFS(Qtaa,réf_ME,$A596,Datpas,"=" &amp; R$1)</f>
        <v>0</v>
      </c>
      <c r="U596" s="19">
        <f>SUMIFS(Qtaa,réf_ME,$A596,Datpas,"=" &amp; U$1)</f>
        <v>0</v>
      </c>
      <c r="X596" s="19">
        <f>SUMIFS(Qtaa,réf_ME,$A596,Datpas,"=" &amp; X$1)</f>
        <v>288</v>
      </c>
    </row>
    <row r="597" spans="1:24" x14ac:dyDescent="0.25">
      <c r="A597">
        <v>27111156</v>
      </c>
      <c r="C597" s="19">
        <f>SUMIFS(Qtaa,réf_ME,$A597,Datpas,"&lt;" &amp; C$1)</f>
        <v>0</v>
      </c>
      <c r="F597" s="19">
        <f>SUMIFS(Qtaa,réf_ME,$A597,Datpas,"=" &amp; F$1)</f>
        <v>0</v>
      </c>
      <c r="I597" s="19">
        <f>SUMIFS(Qtaa,réf_ME,$A597,Datpas,"=" &amp; I$1)</f>
        <v>0</v>
      </c>
      <c r="L597" s="19">
        <f>SUMIFS(Qtaa,réf_ME,$A597,Datpas,"=" &amp; L$1)</f>
        <v>1480</v>
      </c>
      <c r="O597" s="19">
        <f>SUMIFS(Qtaa,réf_ME,$A597,Datpas,"=" &amp; O$1)</f>
        <v>5456</v>
      </c>
      <c r="R597" s="19">
        <f>SUMIFS(Qtaa,réf_ME,$A597,Datpas,"=" &amp; R$1)</f>
        <v>0</v>
      </c>
      <c r="U597" s="19">
        <f>SUMIFS(Qtaa,réf_ME,$A597,Datpas,"=" &amp; U$1)</f>
        <v>0</v>
      </c>
      <c r="X597" s="19">
        <f>SUMIFS(Qtaa,réf_ME,$A597,Datpas,"=" &amp; X$1)</f>
        <v>0</v>
      </c>
    </row>
    <row r="598" spans="1:24" x14ac:dyDescent="0.25">
      <c r="A598">
        <v>27111159</v>
      </c>
      <c r="C598" s="19">
        <f>SUMIFS(Qtaa,réf_ME,$A598,Datpas,"&lt;" &amp; C$1)</f>
        <v>0</v>
      </c>
      <c r="F598" s="19">
        <f>SUMIFS(Qtaa,réf_ME,$A598,Datpas,"=" &amp; F$1)</f>
        <v>0</v>
      </c>
      <c r="I598" s="19">
        <f>SUMIFS(Qtaa,réf_ME,$A598,Datpas,"=" &amp; I$1)</f>
        <v>0</v>
      </c>
      <c r="L598" s="19">
        <f>SUMIFS(Qtaa,réf_ME,$A598,Datpas,"=" &amp; L$1)</f>
        <v>480</v>
      </c>
      <c r="O598" s="19">
        <f>SUMIFS(Qtaa,réf_ME,$A598,Datpas,"=" &amp; O$1)</f>
        <v>0</v>
      </c>
      <c r="R598" s="19">
        <f>SUMIFS(Qtaa,réf_ME,$A598,Datpas,"=" &amp; R$1)</f>
        <v>0</v>
      </c>
      <c r="U598" s="19">
        <f>SUMIFS(Qtaa,réf_ME,$A598,Datpas,"=" &amp; U$1)</f>
        <v>0</v>
      </c>
      <c r="X598" s="19">
        <f>SUMIFS(Qtaa,réf_ME,$A598,Datpas,"=" &amp; X$1)</f>
        <v>0</v>
      </c>
    </row>
    <row r="599" spans="1:24" x14ac:dyDescent="0.25">
      <c r="A599">
        <v>27111162</v>
      </c>
      <c r="C599" s="19">
        <f>SUMIFS(Qtaa,réf_ME,$A599,Datpas,"&lt;" &amp; C$1)</f>
        <v>0</v>
      </c>
      <c r="F599" s="19">
        <f>SUMIFS(Qtaa,réf_ME,$A599,Datpas,"=" &amp; F$1)</f>
        <v>1504</v>
      </c>
      <c r="I599" s="19">
        <f>SUMIFS(Qtaa,réf_ME,$A599,Datpas,"=" &amp; I$1)</f>
        <v>0</v>
      </c>
      <c r="L599" s="19">
        <f>SUMIFS(Qtaa,réf_ME,$A599,Datpas,"=" &amp; L$1)</f>
        <v>0</v>
      </c>
      <c r="O599" s="19">
        <f>SUMIFS(Qtaa,réf_ME,$A599,Datpas,"=" &amp; O$1)</f>
        <v>0</v>
      </c>
      <c r="R599" s="19">
        <f>SUMIFS(Qtaa,réf_ME,$A599,Datpas,"=" &amp; R$1)</f>
        <v>0</v>
      </c>
      <c r="U599" s="19">
        <f>SUMIFS(Qtaa,réf_ME,$A599,Datpas,"=" &amp; U$1)</f>
        <v>0</v>
      </c>
      <c r="X599" s="19">
        <f>SUMIFS(Qtaa,réf_ME,$A599,Datpas,"=" &amp; X$1)</f>
        <v>1800</v>
      </c>
    </row>
    <row r="600" spans="1:24" x14ac:dyDescent="0.25">
      <c r="A600">
        <v>27111170</v>
      </c>
      <c r="C600" s="19">
        <f>SUMIFS(Qtaa,réf_ME,$A600,Datpas,"&lt;" &amp; C$1)</f>
        <v>0</v>
      </c>
      <c r="F600" s="19">
        <f>SUMIFS(Qtaa,réf_ME,$A600,Datpas,"=" &amp; F$1)</f>
        <v>240</v>
      </c>
      <c r="I600" s="19">
        <f>SUMIFS(Qtaa,réf_ME,$A600,Datpas,"=" &amp; I$1)</f>
        <v>0</v>
      </c>
      <c r="L600" s="19">
        <f>SUMIFS(Qtaa,réf_ME,$A600,Datpas,"=" &amp; L$1)</f>
        <v>0</v>
      </c>
      <c r="O600" s="19">
        <f>SUMIFS(Qtaa,réf_ME,$A600,Datpas,"=" &amp; O$1)</f>
        <v>0</v>
      </c>
      <c r="R600" s="19">
        <f>SUMIFS(Qtaa,réf_ME,$A600,Datpas,"=" &amp; R$1)</f>
        <v>0</v>
      </c>
      <c r="U600" s="19">
        <f>SUMIFS(Qtaa,réf_ME,$A600,Datpas,"=" &amp; U$1)</f>
        <v>0</v>
      </c>
      <c r="X600" s="19">
        <f>SUMIFS(Qtaa,réf_ME,$A600,Datpas,"=" &amp; X$1)</f>
        <v>672</v>
      </c>
    </row>
    <row r="601" spans="1:24" x14ac:dyDescent="0.25">
      <c r="A601">
        <v>27111172</v>
      </c>
      <c r="C601" s="19">
        <f>SUMIFS(Qtaa,réf_ME,$A601,Datpas,"&lt;" &amp; C$1)</f>
        <v>0</v>
      </c>
      <c r="F601" s="19">
        <f>SUMIFS(Qtaa,réf_ME,$A601,Datpas,"=" &amp; F$1)</f>
        <v>0</v>
      </c>
      <c r="I601" s="19">
        <f>SUMIFS(Qtaa,réf_ME,$A601,Datpas,"=" &amp; I$1)</f>
        <v>0</v>
      </c>
      <c r="L601" s="19">
        <f>SUMIFS(Qtaa,réf_ME,$A601,Datpas,"=" &amp; L$1)</f>
        <v>120</v>
      </c>
      <c r="O601" s="19">
        <f>SUMIFS(Qtaa,réf_ME,$A601,Datpas,"=" &amp; O$1)</f>
        <v>192</v>
      </c>
      <c r="R601" s="19">
        <f>SUMIFS(Qtaa,réf_ME,$A601,Datpas,"=" &amp; R$1)</f>
        <v>120</v>
      </c>
      <c r="U601" s="19">
        <f>SUMIFS(Qtaa,réf_ME,$A601,Datpas,"=" &amp; U$1)</f>
        <v>0</v>
      </c>
      <c r="X601" s="19">
        <f>SUMIFS(Qtaa,réf_ME,$A601,Datpas,"=" &amp; X$1)</f>
        <v>320</v>
      </c>
    </row>
    <row r="602" spans="1:24" x14ac:dyDescent="0.25">
      <c r="A602">
        <v>27111174</v>
      </c>
      <c r="C602" s="19">
        <f>SUMIFS(Qtaa,réf_ME,$A602,Datpas,"&lt;" &amp; C$1)</f>
        <v>0</v>
      </c>
      <c r="F602" s="19">
        <f>SUMIFS(Qtaa,réf_ME,$A602,Datpas,"=" &amp; F$1)</f>
        <v>0</v>
      </c>
      <c r="I602" s="19">
        <f>SUMIFS(Qtaa,réf_ME,$A602,Datpas,"=" &amp; I$1)</f>
        <v>0</v>
      </c>
      <c r="L602" s="19">
        <f>SUMIFS(Qtaa,réf_ME,$A602,Datpas,"=" &amp; L$1)</f>
        <v>0</v>
      </c>
      <c r="O602" s="19">
        <f>SUMIFS(Qtaa,réf_ME,$A602,Datpas,"=" &amp; O$1)</f>
        <v>0</v>
      </c>
      <c r="R602" s="19">
        <f>SUMIFS(Qtaa,réf_ME,$A602,Datpas,"=" &amp; R$1)</f>
        <v>0</v>
      </c>
      <c r="U602" s="19">
        <f>SUMIFS(Qtaa,réf_ME,$A602,Datpas,"=" &amp; U$1)</f>
        <v>0</v>
      </c>
      <c r="X602" s="19">
        <f>SUMIFS(Qtaa,réf_ME,$A602,Datpas,"=" &amp; X$1)</f>
        <v>0</v>
      </c>
    </row>
    <row r="603" spans="1:24" x14ac:dyDescent="0.25">
      <c r="A603">
        <v>27111175</v>
      </c>
      <c r="C603" s="19">
        <f>SUMIFS(Qtaa,réf_ME,$A603,Datpas,"&lt;" &amp; C$1)</f>
        <v>0</v>
      </c>
      <c r="F603" s="19">
        <f>SUMIFS(Qtaa,réf_ME,$A603,Datpas,"=" &amp; F$1)</f>
        <v>0</v>
      </c>
      <c r="I603" s="19">
        <f>SUMIFS(Qtaa,réf_ME,$A603,Datpas,"=" &amp; I$1)</f>
        <v>0</v>
      </c>
      <c r="L603" s="19">
        <f>SUMIFS(Qtaa,réf_ME,$A603,Datpas,"=" &amp; L$1)</f>
        <v>480</v>
      </c>
      <c r="O603" s="19">
        <f>SUMIFS(Qtaa,réf_ME,$A603,Datpas,"=" &amp; O$1)</f>
        <v>0</v>
      </c>
      <c r="R603" s="19">
        <f>SUMIFS(Qtaa,réf_ME,$A603,Datpas,"=" &amp; R$1)</f>
        <v>0</v>
      </c>
      <c r="U603" s="19">
        <f>SUMIFS(Qtaa,réf_ME,$A603,Datpas,"=" &amp; U$1)</f>
        <v>0</v>
      </c>
      <c r="X603" s="19">
        <f>SUMIFS(Qtaa,réf_ME,$A603,Datpas,"=" &amp; X$1)</f>
        <v>0</v>
      </c>
    </row>
    <row r="604" spans="1:24" x14ac:dyDescent="0.25">
      <c r="A604">
        <v>27111192</v>
      </c>
      <c r="C604" s="19">
        <f>SUMIFS(Qtaa,réf_ME,$A604,Datpas,"&lt;" &amp; C$1)</f>
        <v>0</v>
      </c>
      <c r="F604" s="19">
        <f>SUMIFS(Qtaa,réf_ME,$A604,Datpas,"=" &amp; F$1)</f>
        <v>0</v>
      </c>
      <c r="I604" s="19">
        <f>SUMIFS(Qtaa,réf_ME,$A604,Datpas,"=" &amp; I$1)</f>
        <v>0</v>
      </c>
      <c r="L604" s="19">
        <f>SUMIFS(Qtaa,réf_ME,$A604,Datpas,"=" &amp; L$1)</f>
        <v>240</v>
      </c>
      <c r="O604" s="19">
        <f>SUMIFS(Qtaa,réf_ME,$A604,Datpas,"=" &amp; O$1)</f>
        <v>0</v>
      </c>
      <c r="R604" s="19">
        <f>SUMIFS(Qtaa,réf_ME,$A604,Datpas,"=" &amp; R$1)</f>
        <v>0</v>
      </c>
      <c r="U604" s="19">
        <f>SUMIFS(Qtaa,réf_ME,$A604,Datpas,"=" &amp; U$1)</f>
        <v>0</v>
      </c>
      <c r="X604" s="19">
        <f>SUMIFS(Qtaa,réf_ME,$A604,Datpas,"=" &amp; X$1)</f>
        <v>336</v>
      </c>
    </row>
    <row r="605" spans="1:24" x14ac:dyDescent="0.25">
      <c r="A605">
        <v>27111193</v>
      </c>
      <c r="C605" s="19">
        <f>SUMIFS(Qtaa,réf_ME,$A605,Datpas,"&lt;" &amp; C$1)</f>
        <v>0</v>
      </c>
      <c r="F605" s="19">
        <f>SUMIFS(Qtaa,réf_ME,$A605,Datpas,"=" &amp; F$1)</f>
        <v>0</v>
      </c>
      <c r="I605" s="19">
        <f>SUMIFS(Qtaa,réf_ME,$A605,Datpas,"=" &amp; I$1)</f>
        <v>0</v>
      </c>
      <c r="L605" s="19">
        <f>SUMIFS(Qtaa,réf_ME,$A605,Datpas,"=" &amp; L$1)</f>
        <v>3544</v>
      </c>
      <c r="O605" s="19">
        <f>SUMIFS(Qtaa,réf_ME,$A605,Datpas,"=" &amp; O$1)</f>
        <v>0</v>
      </c>
      <c r="R605" s="19">
        <f>SUMIFS(Qtaa,réf_ME,$A605,Datpas,"=" &amp; R$1)</f>
        <v>1200</v>
      </c>
      <c r="U605" s="19">
        <f>SUMIFS(Qtaa,réf_ME,$A605,Datpas,"=" &amp; U$1)</f>
        <v>0</v>
      </c>
      <c r="X605" s="19">
        <f>SUMIFS(Qtaa,réf_ME,$A605,Datpas,"=" &amp; X$1)</f>
        <v>0</v>
      </c>
    </row>
    <row r="606" spans="1:24" x14ac:dyDescent="0.25">
      <c r="A606">
        <v>27111200</v>
      </c>
      <c r="C606" s="19">
        <f>SUMIFS(Qtaa,réf_ME,$A606,Datpas,"&lt;" &amp; C$1)</f>
        <v>0</v>
      </c>
      <c r="F606" s="19">
        <f>SUMIFS(Qtaa,réf_ME,$A606,Datpas,"=" &amp; F$1)</f>
        <v>240</v>
      </c>
      <c r="I606" s="19">
        <f>SUMIFS(Qtaa,réf_ME,$A606,Datpas,"=" &amp; I$1)</f>
        <v>0</v>
      </c>
      <c r="L606" s="19">
        <f>SUMIFS(Qtaa,réf_ME,$A606,Datpas,"=" &amp; L$1)</f>
        <v>0</v>
      </c>
      <c r="O606" s="19">
        <f>SUMIFS(Qtaa,réf_ME,$A606,Datpas,"=" &amp; O$1)</f>
        <v>0</v>
      </c>
      <c r="R606" s="19">
        <f>SUMIFS(Qtaa,réf_ME,$A606,Datpas,"=" &amp; R$1)</f>
        <v>0</v>
      </c>
      <c r="U606" s="19">
        <f>SUMIFS(Qtaa,réf_ME,$A606,Datpas,"=" &amp; U$1)</f>
        <v>0</v>
      </c>
      <c r="X606" s="19">
        <f>SUMIFS(Qtaa,réf_ME,$A606,Datpas,"=" &amp; X$1)</f>
        <v>0</v>
      </c>
    </row>
    <row r="607" spans="1:24" x14ac:dyDescent="0.25">
      <c r="A607">
        <v>27111209</v>
      </c>
      <c r="C607" s="19">
        <f>SUMIFS(Qtaa,réf_ME,$A607,Datpas,"&lt;" &amp; C$1)</f>
        <v>0</v>
      </c>
      <c r="F607" s="19">
        <f>SUMIFS(Qtaa,réf_ME,$A607,Datpas,"=" &amp; F$1)</f>
        <v>0</v>
      </c>
      <c r="I607" s="19">
        <f>SUMIFS(Qtaa,réf_ME,$A607,Datpas,"=" &amp; I$1)</f>
        <v>0</v>
      </c>
      <c r="L607" s="19">
        <f>SUMIFS(Qtaa,réf_ME,$A607,Datpas,"=" &amp; L$1)</f>
        <v>0</v>
      </c>
      <c r="O607" s="19">
        <f>SUMIFS(Qtaa,réf_ME,$A607,Datpas,"=" &amp; O$1)</f>
        <v>0</v>
      </c>
      <c r="R607" s="19">
        <f>SUMIFS(Qtaa,réf_ME,$A607,Datpas,"=" &amp; R$1)</f>
        <v>0</v>
      </c>
      <c r="U607" s="19">
        <f>SUMIFS(Qtaa,réf_ME,$A607,Datpas,"=" &amp; U$1)</f>
        <v>0</v>
      </c>
      <c r="X607" s="19">
        <f>SUMIFS(Qtaa,réf_ME,$A607,Datpas,"=" &amp; X$1)</f>
        <v>192</v>
      </c>
    </row>
    <row r="608" spans="1:24" x14ac:dyDescent="0.25">
      <c r="A608">
        <v>27111264</v>
      </c>
      <c r="C608" s="19">
        <f>SUMIFS(Qtaa,réf_ME,$A608,Datpas,"&lt;" &amp; C$1)</f>
        <v>0</v>
      </c>
      <c r="F608" s="19">
        <f>SUMIFS(Qtaa,réf_ME,$A608,Datpas,"=" &amp; F$1)</f>
        <v>0</v>
      </c>
      <c r="I608" s="19">
        <f>SUMIFS(Qtaa,réf_ME,$A608,Datpas,"=" &amp; I$1)</f>
        <v>0</v>
      </c>
      <c r="L608" s="19">
        <f>SUMIFS(Qtaa,réf_ME,$A608,Datpas,"=" &amp; L$1)</f>
        <v>0</v>
      </c>
      <c r="O608" s="19">
        <f>SUMIFS(Qtaa,réf_ME,$A608,Datpas,"=" &amp; O$1)</f>
        <v>52.225367040000002</v>
      </c>
      <c r="R608" s="19">
        <f>SUMIFS(Qtaa,réf_ME,$A608,Datpas,"=" &amp; R$1)</f>
        <v>28.916999999999994</v>
      </c>
      <c r="U608" s="19">
        <f>SUMIFS(Qtaa,réf_ME,$A608,Datpas,"=" &amp; U$1)</f>
        <v>0</v>
      </c>
      <c r="X608" s="19">
        <f>SUMIFS(Qtaa,réf_ME,$A608,Datpas,"=" &amp; X$1)</f>
        <v>0</v>
      </c>
    </row>
    <row r="609" spans="1:24" x14ac:dyDescent="0.25">
      <c r="A609">
        <v>27111266</v>
      </c>
      <c r="C609" s="19">
        <f>SUMIFS(Qtaa,réf_ME,$A609,Datpas,"&lt;" &amp; C$1)</f>
        <v>0</v>
      </c>
      <c r="F609" s="19">
        <f>SUMIFS(Qtaa,réf_ME,$A609,Datpas,"=" &amp; F$1)</f>
        <v>0</v>
      </c>
      <c r="I609" s="19">
        <f>SUMIFS(Qtaa,réf_ME,$A609,Datpas,"=" &amp; I$1)</f>
        <v>0</v>
      </c>
      <c r="L609" s="19">
        <f>SUMIFS(Qtaa,réf_ME,$A609,Datpas,"=" &amp; L$1)</f>
        <v>0</v>
      </c>
      <c r="O609" s="19">
        <f>SUMIFS(Qtaa,réf_ME,$A609,Datpas,"=" &amp; O$1)</f>
        <v>0</v>
      </c>
      <c r="R609" s="19">
        <f>SUMIFS(Qtaa,réf_ME,$A609,Datpas,"=" &amp; R$1)</f>
        <v>0</v>
      </c>
      <c r="U609" s="19">
        <f>SUMIFS(Qtaa,réf_ME,$A609,Datpas,"=" &amp; U$1)</f>
        <v>0</v>
      </c>
      <c r="X609" s="19">
        <f>SUMIFS(Qtaa,réf_ME,$A609,Datpas,"=" &amp; X$1)</f>
        <v>75.880448000000001</v>
      </c>
    </row>
    <row r="610" spans="1:24" x14ac:dyDescent="0.25">
      <c r="A610">
        <v>27111268</v>
      </c>
      <c r="C610" s="19">
        <f>SUMIFS(Qtaa,réf_ME,$A610,Datpas,"&lt;" &amp; C$1)</f>
        <v>0</v>
      </c>
      <c r="F610" s="19">
        <f>SUMIFS(Qtaa,réf_ME,$A610,Datpas,"=" &amp; F$1)</f>
        <v>0</v>
      </c>
      <c r="I610" s="19">
        <f>SUMIFS(Qtaa,réf_ME,$A610,Datpas,"=" &amp; I$1)</f>
        <v>0</v>
      </c>
      <c r="L610" s="19">
        <f>SUMIFS(Qtaa,réf_ME,$A610,Datpas,"=" &amp; L$1)</f>
        <v>0</v>
      </c>
      <c r="O610" s="19">
        <f>SUMIFS(Qtaa,réf_ME,$A610,Datpas,"=" &amp; O$1)</f>
        <v>0</v>
      </c>
      <c r="R610" s="19">
        <f>SUMIFS(Qtaa,réf_ME,$A610,Datpas,"=" &amp; R$1)</f>
        <v>0</v>
      </c>
      <c r="U610" s="19">
        <f>SUMIFS(Qtaa,réf_ME,$A610,Datpas,"=" &amp; U$1)</f>
        <v>0</v>
      </c>
      <c r="X610" s="19">
        <f>SUMIFS(Qtaa,réf_ME,$A610,Datpas,"=" &amp; X$1)</f>
        <v>0</v>
      </c>
    </row>
    <row r="611" spans="1:24" x14ac:dyDescent="0.25">
      <c r="A611">
        <v>27111316</v>
      </c>
      <c r="C611" s="19">
        <f>SUMIFS(Qtaa,réf_ME,$A611,Datpas,"&lt;" &amp; C$1)</f>
        <v>0</v>
      </c>
      <c r="F611" s="19">
        <f>SUMIFS(Qtaa,réf_ME,$A611,Datpas,"=" &amp; F$1)</f>
        <v>0</v>
      </c>
      <c r="I611" s="19">
        <f>SUMIFS(Qtaa,réf_ME,$A611,Datpas,"=" &amp; I$1)</f>
        <v>0</v>
      </c>
      <c r="L611" s="19">
        <f>SUMIFS(Qtaa,réf_ME,$A611,Datpas,"=" &amp; L$1)</f>
        <v>0</v>
      </c>
      <c r="O611" s="19">
        <f>SUMIFS(Qtaa,réf_ME,$A611,Datpas,"=" &amp; O$1)</f>
        <v>0</v>
      </c>
      <c r="R611" s="19">
        <f>SUMIFS(Qtaa,réf_ME,$A611,Datpas,"=" &amp; R$1)</f>
        <v>0</v>
      </c>
      <c r="U611" s="19">
        <f>SUMIFS(Qtaa,réf_ME,$A611,Datpas,"=" &amp; U$1)</f>
        <v>0</v>
      </c>
      <c r="X611" s="19">
        <f>SUMIFS(Qtaa,réf_ME,$A611,Datpas,"=" &amp; X$1)</f>
        <v>14.170915200000003</v>
      </c>
    </row>
    <row r="612" spans="1:24" x14ac:dyDescent="0.25">
      <c r="A612">
        <v>27111317</v>
      </c>
      <c r="C612" s="19">
        <f>SUMIFS(Qtaa,réf_ME,$A612,Datpas,"&lt;" &amp; C$1)</f>
        <v>0</v>
      </c>
      <c r="F612" s="19">
        <f>SUMIFS(Qtaa,réf_ME,$A612,Datpas,"=" &amp; F$1)</f>
        <v>30.844799999999999</v>
      </c>
      <c r="I612" s="19">
        <f>SUMIFS(Qtaa,réf_ME,$A612,Datpas,"=" &amp; I$1)</f>
        <v>0</v>
      </c>
      <c r="L612" s="19">
        <f>SUMIFS(Qtaa,réf_ME,$A612,Datpas,"=" &amp; L$1)</f>
        <v>0</v>
      </c>
      <c r="O612" s="19">
        <f>SUMIFS(Qtaa,réf_ME,$A612,Datpas,"=" &amp; O$1)</f>
        <v>0</v>
      </c>
      <c r="R612" s="19">
        <f>SUMIFS(Qtaa,réf_ME,$A612,Datpas,"=" &amp; R$1)</f>
        <v>0</v>
      </c>
      <c r="U612" s="19">
        <f>SUMIFS(Qtaa,réf_ME,$A612,Datpas,"=" &amp; U$1)</f>
        <v>0</v>
      </c>
      <c r="X612" s="19">
        <f>SUMIFS(Qtaa,réf_ME,$A612,Datpas,"=" &amp; X$1)</f>
        <v>0</v>
      </c>
    </row>
    <row r="613" spans="1:24" x14ac:dyDescent="0.25">
      <c r="A613">
        <v>27111407</v>
      </c>
      <c r="C613" s="19">
        <f>SUMIFS(Qtaa,réf_ME,$A613,Datpas,"&lt;" &amp; C$1)</f>
        <v>0</v>
      </c>
      <c r="F613" s="19">
        <f>SUMIFS(Qtaa,réf_ME,$A613,Datpas,"=" &amp; F$1)</f>
        <v>0</v>
      </c>
      <c r="I613" s="19">
        <f>SUMIFS(Qtaa,réf_ME,$A613,Datpas,"=" &amp; I$1)</f>
        <v>0</v>
      </c>
      <c r="L613" s="19">
        <f>SUMIFS(Qtaa,réf_ME,$A613,Datpas,"=" &amp; L$1)</f>
        <v>0</v>
      </c>
      <c r="O613" s="19">
        <f>SUMIFS(Qtaa,réf_ME,$A613,Datpas,"=" &amp; O$1)</f>
        <v>0</v>
      </c>
      <c r="R613" s="19">
        <f>SUMIFS(Qtaa,réf_ME,$A613,Datpas,"=" &amp; R$1)</f>
        <v>0</v>
      </c>
      <c r="U613" s="19">
        <f>SUMIFS(Qtaa,réf_ME,$A613,Datpas,"=" &amp; U$1)</f>
        <v>0</v>
      </c>
      <c r="X613" s="19">
        <f>SUMIFS(Qtaa,réf_ME,$A613,Datpas,"=" &amp; X$1)</f>
        <v>0</v>
      </c>
    </row>
    <row r="614" spans="1:24" x14ac:dyDescent="0.25">
      <c r="A614">
        <v>27111415</v>
      </c>
      <c r="C614" s="19">
        <f>SUMIFS(Qtaa,réf_ME,$A614,Datpas,"&lt;" &amp; C$1)</f>
        <v>0</v>
      </c>
      <c r="F614" s="19">
        <f>SUMIFS(Qtaa,réf_ME,$A614,Datpas,"=" &amp; F$1)</f>
        <v>0</v>
      </c>
      <c r="I614" s="19">
        <f>SUMIFS(Qtaa,réf_ME,$A614,Datpas,"=" &amp; I$1)</f>
        <v>0</v>
      </c>
      <c r="L614" s="19">
        <f>SUMIFS(Qtaa,réf_ME,$A614,Datpas,"=" &amp; L$1)</f>
        <v>0</v>
      </c>
      <c r="O614" s="19">
        <f>SUMIFS(Qtaa,réf_ME,$A614,Datpas,"=" &amp; O$1)</f>
        <v>0</v>
      </c>
      <c r="R614" s="19">
        <f>SUMIFS(Qtaa,réf_ME,$A614,Datpas,"=" &amp; R$1)</f>
        <v>0</v>
      </c>
      <c r="U614" s="19">
        <f>SUMIFS(Qtaa,réf_ME,$A614,Datpas,"=" &amp; U$1)</f>
        <v>0</v>
      </c>
      <c r="X614" s="19">
        <f>SUMIFS(Qtaa,réf_ME,$A614,Datpas,"=" &amp; X$1)</f>
        <v>0</v>
      </c>
    </row>
    <row r="615" spans="1:24" x14ac:dyDescent="0.25">
      <c r="A615">
        <v>27111416</v>
      </c>
      <c r="C615" s="19">
        <f>SUMIFS(Qtaa,réf_ME,$A615,Datpas,"&lt;" &amp; C$1)</f>
        <v>0</v>
      </c>
      <c r="F615" s="19">
        <f>SUMIFS(Qtaa,réf_ME,$A615,Datpas,"=" &amp; F$1)</f>
        <v>0</v>
      </c>
      <c r="I615" s="19">
        <f>SUMIFS(Qtaa,réf_ME,$A615,Datpas,"=" &amp; I$1)</f>
        <v>0</v>
      </c>
      <c r="L615" s="19">
        <f>SUMIFS(Qtaa,réf_ME,$A615,Datpas,"=" &amp; L$1)</f>
        <v>0</v>
      </c>
      <c r="O615" s="19">
        <f>SUMIFS(Qtaa,réf_ME,$A615,Datpas,"=" &amp; O$1)</f>
        <v>0</v>
      </c>
      <c r="R615" s="19">
        <f>SUMIFS(Qtaa,réf_ME,$A615,Datpas,"=" &amp; R$1)</f>
        <v>0</v>
      </c>
      <c r="U615" s="19">
        <f>SUMIFS(Qtaa,réf_ME,$A615,Datpas,"=" &amp; U$1)</f>
        <v>0</v>
      </c>
      <c r="X615" s="19">
        <f>SUMIFS(Qtaa,réf_ME,$A615,Datpas,"=" &amp; X$1)</f>
        <v>0</v>
      </c>
    </row>
    <row r="616" spans="1:24" x14ac:dyDescent="0.25">
      <c r="A616">
        <v>27111417</v>
      </c>
      <c r="C616" s="19">
        <f>SUMIFS(Qtaa,réf_ME,$A616,Datpas,"&lt;" &amp; C$1)</f>
        <v>0</v>
      </c>
      <c r="F616" s="19">
        <f>SUMIFS(Qtaa,réf_ME,$A616,Datpas,"=" &amp; F$1)</f>
        <v>0</v>
      </c>
      <c r="I616" s="19">
        <f>SUMIFS(Qtaa,réf_ME,$A616,Datpas,"=" &amp; I$1)</f>
        <v>0</v>
      </c>
      <c r="L616" s="19">
        <f>SUMIFS(Qtaa,réf_ME,$A616,Datpas,"=" &amp; L$1)</f>
        <v>0</v>
      </c>
      <c r="O616" s="19">
        <f>SUMIFS(Qtaa,réf_ME,$A616,Datpas,"=" &amp; O$1)</f>
        <v>0</v>
      </c>
      <c r="R616" s="19">
        <f>SUMIFS(Qtaa,réf_ME,$A616,Datpas,"=" &amp; R$1)</f>
        <v>0</v>
      </c>
      <c r="U616" s="19">
        <f>SUMIFS(Qtaa,réf_ME,$A616,Datpas,"=" &amp; U$1)</f>
        <v>0</v>
      </c>
      <c r="X616" s="19">
        <f>SUMIFS(Qtaa,réf_ME,$A616,Datpas,"=" &amp; X$1)</f>
        <v>960</v>
      </c>
    </row>
    <row r="617" spans="1:24" x14ac:dyDescent="0.25">
      <c r="A617">
        <v>27111418</v>
      </c>
      <c r="C617" s="19">
        <f>SUMIFS(Qtaa,réf_ME,$A617,Datpas,"&lt;" &amp; C$1)</f>
        <v>0</v>
      </c>
      <c r="F617" s="19">
        <f>SUMIFS(Qtaa,réf_ME,$A617,Datpas,"=" &amp; F$1)</f>
        <v>2400</v>
      </c>
      <c r="I617" s="19">
        <f>SUMIFS(Qtaa,réf_ME,$A617,Datpas,"=" &amp; I$1)</f>
        <v>0</v>
      </c>
      <c r="L617" s="19">
        <f>SUMIFS(Qtaa,réf_ME,$A617,Datpas,"=" &amp; L$1)</f>
        <v>0</v>
      </c>
      <c r="O617" s="19">
        <f>SUMIFS(Qtaa,réf_ME,$A617,Datpas,"=" &amp; O$1)</f>
        <v>0</v>
      </c>
      <c r="R617" s="19">
        <f>SUMIFS(Qtaa,réf_ME,$A617,Datpas,"=" &amp; R$1)</f>
        <v>0</v>
      </c>
      <c r="U617" s="19">
        <f>SUMIFS(Qtaa,réf_ME,$A617,Datpas,"=" &amp; U$1)</f>
        <v>0</v>
      </c>
      <c r="X617" s="19">
        <f>SUMIFS(Qtaa,réf_ME,$A617,Datpas,"=" &amp; X$1)</f>
        <v>0</v>
      </c>
    </row>
    <row r="618" spans="1:24" x14ac:dyDescent="0.25">
      <c r="A618">
        <v>27152297</v>
      </c>
      <c r="C618" s="19">
        <f>SUMIFS(Qtaa,réf_ME,$A618,Datpas,"&lt;" &amp; C$1)</f>
        <v>0</v>
      </c>
      <c r="F618" s="19">
        <f>SUMIFS(Qtaa,réf_ME,$A618,Datpas,"=" &amp; F$1)</f>
        <v>0</v>
      </c>
      <c r="I618" s="19">
        <f>SUMIFS(Qtaa,réf_ME,$A618,Datpas,"=" &amp; I$1)</f>
        <v>0</v>
      </c>
      <c r="L618" s="19">
        <f>SUMIFS(Qtaa,réf_ME,$A618,Datpas,"=" &amp; L$1)</f>
        <v>0</v>
      </c>
      <c r="O618" s="19">
        <f>SUMIFS(Qtaa,réf_ME,$A618,Datpas,"=" &amp; O$1)</f>
        <v>6529</v>
      </c>
      <c r="R618" s="19">
        <f>SUMIFS(Qtaa,réf_ME,$A618,Datpas,"=" &amp; R$1)</f>
        <v>0</v>
      </c>
      <c r="U618" s="19">
        <f>SUMIFS(Qtaa,réf_ME,$A618,Datpas,"=" &amp; U$1)</f>
        <v>0</v>
      </c>
      <c r="X618" s="19">
        <f>SUMIFS(Qtaa,réf_ME,$A618,Datpas,"=" &amp; X$1)</f>
        <v>0</v>
      </c>
    </row>
    <row r="619" spans="1:24" x14ac:dyDescent="0.25">
      <c r="A619">
        <v>27152455</v>
      </c>
      <c r="C619" s="19">
        <f>SUMIFS(Qtaa,réf_ME,$A619,Datpas,"&lt;" &amp; C$1)</f>
        <v>0</v>
      </c>
      <c r="F619" s="19">
        <f>SUMIFS(Qtaa,réf_ME,$A619,Datpas,"=" &amp; F$1)</f>
        <v>0</v>
      </c>
      <c r="I619" s="19">
        <f>SUMIFS(Qtaa,réf_ME,$A619,Datpas,"=" &amp; I$1)</f>
        <v>667.18079999999998</v>
      </c>
      <c r="L619" s="19">
        <f>SUMIFS(Qtaa,réf_ME,$A619,Datpas,"=" &amp; L$1)</f>
        <v>0</v>
      </c>
      <c r="O619" s="19">
        <f>SUMIFS(Qtaa,réf_ME,$A619,Datpas,"=" &amp; O$1)</f>
        <v>0</v>
      </c>
      <c r="R619" s="19">
        <f>SUMIFS(Qtaa,réf_ME,$A619,Datpas,"=" &amp; R$1)</f>
        <v>2223.9360000000001</v>
      </c>
      <c r="U619" s="19">
        <f>SUMIFS(Qtaa,réf_ME,$A619,Datpas,"=" &amp; U$1)</f>
        <v>0</v>
      </c>
      <c r="X619" s="19">
        <f>SUMIFS(Qtaa,réf_ME,$A619,Datpas,"=" &amp; X$1)</f>
        <v>0</v>
      </c>
    </row>
    <row r="620" spans="1:24" x14ac:dyDescent="0.25">
      <c r="A620">
        <v>27181174</v>
      </c>
      <c r="C620" s="19">
        <f>SUMIFS(Qtaa,réf_ME,$A620,Datpas,"&lt;" &amp; C$1)</f>
        <v>0</v>
      </c>
      <c r="F620" s="19">
        <f>SUMIFS(Qtaa,réf_ME,$A620,Datpas,"=" &amp; F$1)</f>
        <v>0</v>
      </c>
      <c r="I620" s="19">
        <f>SUMIFS(Qtaa,réf_ME,$A620,Datpas,"=" &amp; I$1)</f>
        <v>0</v>
      </c>
      <c r="L620" s="19">
        <f>SUMIFS(Qtaa,réf_ME,$A620,Datpas,"=" &amp; L$1)</f>
        <v>0</v>
      </c>
      <c r="O620" s="19">
        <f>SUMIFS(Qtaa,réf_ME,$A620,Datpas,"=" &amp; O$1)</f>
        <v>0</v>
      </c>
      <c r="R620" s="19">
        <f>SUMIFS(Qtaa,réf_ME,$A620,Datpas,"=" &amp; R$1)</f>
        <v>0</v>
      </c>
      <c r="U620" s="19">
        <f>SUMIFS(Qtaa,réf_ME,$A620,Datpas,"=" &amp; U$1)</f>
        <v>0</v>
      </c>
      <c r="X620" s="19">
        <f>SUMIFS(Qtaa,réf_ME,$A620,Datpas,"=" &amp; X$1)</f>
        <v>240</v>
      </c>
    </row>
    <row r="621" spans="1:24" x14ac:dyDescent="0.25">
      <c r="A621">
        <v>27192669</v>
      </c>
      <c r="C621" s="19">
        <f>SUMIFS(Qtaa,réf_ME,$A621,Datpas,"&lt;" &amp; C$1)</f>
        <v>0</v>
      </c>
      <c r="F621" s="19">
        <f>SUMIFS(Qtaa,réf_ME,$A621,Datpas,"=" &amp; F$1)</f>
        <v>0</v>
      </c>
      <c r="I621" s="19">
        <f>SUMIFS(Qtaa,réf_ME,$A621,Datpas,"=" &amp; I$1)</f>
        <v>0</v>
      </c>
      <c r="L621" s="19">
        <f>SUMIFS(Qtaa,réf_ME,$A621,Datpas,"=" &amp; L$1)</f>
        <v>0</v>
      </c>
      <c r="O621" s="19">
        <f>SUMIFS(Qtaa,réf_ME,$A621,Datpas,"=" &amp; O$1)</f>
        <v>2688</v>
      </c>
      <c r="R621" s="19">
        <f>SUMIFS(Qtaa,réf_ME,$A621,Datpas,"=" &amp; R$1)</f>
        <v>3408</v>
      </c>
      <c r="U621" s="19">
        <f>SUMIFS(Qtaa,réf_ME,$A621,Datpas,"=" &amp; U$1)</f>
        <v>0</v>
      </c>
      <c r="X621" s="19">
        <f>SUMIFS(Qtaa,réf_ME,$A621,Datpas,"=" &amp; X$1)</f>
        <v>1715</v>
      </c>
    </row>
    <row r="622" spans="1:24" x14ac:dyDescent="0.25">
      <c r="A622">
        <v>27522171</v>
      </c>
      <c r="C622" s="19">
        <f>SUMIFS(Qtaa,réf_ME,$A622,Datpas,"&lt;" &amp; C$1)</f>
        <v>0</v>
      </c>
      <c r="F622" s="19">
        <f>SUMIFS(Qtaa,réf_ME,$A622,Datpas,"=" &amp; F$1)</f>
        <v>0</v>
      </c>
      <c r="I622" s="19">
        <f>SUMIFS(Qtaa,réf_ME,$A622,Datpas,"=" &amp; I$1)</f>
        <v>0</v>
      </c>
      <c r="L622" s="19">
        <f>SUMIFS(Qtaa,réf_ME,$A622,Datpas,"=" &amp; L$1)</f>
        <v>0</v>
      </c>
      <c r="O622" s="19">
        <f>SUMIFS(Qtaa,réf_ME,$A622,Datpas,"=" &amp; O$1)</f>
        <v>0</v>
      </c>
      <c r="R622" s="19">
        <f>SUMIFS(Qtaa,réf_ME,$A622,Datpas,"=" &amp; R$1)</f>
        <v>120</v>
      </c>
      <c r="U622" s="19">
        <f>SUMIFS(Qtaa,réf_ME,$A622,Datpas,"=" &amp; U$1)</f>
        <v>0</v>
      </c>
      <c r="X622" s="19">
        <f>SUMIFS(Qtaa,réf_ME,$A622,Datpas,"=" &amp; X$1)</f>
        <v>0</v>
      </c>
    </row>
    <row r="623" spans="1:24" x14ac:dyDescent="0.25">
      <c r="A623">
        <v>27522172</v>
      </c>
      <c r="C623" s="19">
        <f>SUMIFS(Qtaa,réf_ME,$A623,Datpas,"&lt;" &amp; C$1)</f>
        <v>0</v>
      </c>
      <c r="F623" s="19">
        <f>SUMIFS(Qtaa,réf_ME,$A623,Datpas,"=" &amp; F$1)</f>
        <v>0</v>
      </c>
      <c r="I623" s="19">
        <f>SUMIFS(Qtaa,réf_ME,$A623,Datpas,"=" &amp; I$1)</f>
        <v>0</v>
      </c>
      <c r="L623" s="19">
        <f>SUMIFS(Qtaa,réf_ME,$A623,Datpas,"=" &amp; L$1)</f>
        <v>0</v>
      </c>
      <c r="O623" s="19">
        <f>SUMIFS(Qtaa,réf_ME,$A623,Datpas,"=" &amp; O$1)</f>
        <v>0</v>
      </c>
      <c r="R623" s="19">
        <f>SUMIFS(Qtaa,réf_ME,$A623,Datpas,"=" &amp; R$1)</f>
        <v>0</v>
      </c>
      <c r="U623" s="19">
        <f>SUMIFS(Qtaa,réf_ME,$A623,Datpas,"=" &amp; U$1)</f>
        <v>0</v>
      </c>
      <c r="X623" s="19">
        <f>SUMIFS(Qtaa,réf_ME,$A623,Datpas,"=" &amp; X$1)</f>
        <v>434</v>
      </c>
    </row>
    <row r="624" spans="1:24" x14ac:dyDescent="0.25">
      <c r="A624">
        <v>27522173</v>
      </c>
      <c r="C624" s="19">
        <f>SUMIFS(Qtaa,réf_ME,$A624,Datpas,"&lt;" &amp; C$1)</f>
        <v>0</v>
      </c>
      <c r="F624" s="19">
        <f>SUMIFS(Qtaa,réf_ME,$A624,Datpas,"=" &amp; F$1)</f>
        <v>0</v>
      </c>
      <c r="I624" s="19">
        <f>SUMIFS(Qtaa,réf_ME,$A624,Datpas,"=" &amp; I$1)</f>
        <v>0</v>
      </c>
      <c r="L624" s="19">
        <f>SUMIFS(Qtaa,réf_ME,$A624,Datpas,"=" &amp; L$1)</f>
        <v>0</v>
      </c>
      <c r="O624" s="19">
        <f>SUMIFS(Qtaa,réf_ME,$A624,Datpas,"=" &amp; O$1)</f>
        <v>0</v>
      </c>
      <c r="R624" s="19">
        <f>SUMIFS(Qtaa,réf_ME,$A624,Datpas,"=" &amp; R$1)</f>
        <v>0</v>
      </c>
      <c r="U624" s="19">
        <f>SUMIFS(Qtaa,réf_ME,$A624,Datpas,"=" &amp; U$1)</f>
        <v>0</v>
      </c>
      <c r="X624" s="19">
        <f>SUMIFS(Qtaa,réf_ME,$A624,Datpas,"=" &amp; X$1)</f>
        <v>360</v>
      </c>
    </row>
    <row r="625" spans="1:24" x14ac:dyDescent="0.25">
      <c r="A625">
        <v>28003420</v>
      </c>
      <c r="C625" s="19">
        <f>SUMIFS(Qtaa,réf_ME,$A625,Datpas,"&lt;" &amp; C$1)</f>
        <v>0</v>
      </c>
      <c r="F625" s="19">
        <f>SUMIFS(Qtaa,réf_ME,$A625,Datpas,"=" &amp; F$1)</f>
        <v>0</v>
      </c>
      <c r="I625" s="19">
        <f>SUMIFS(Qtaa,réf_ME,$A625,Datpas,"=" &amp; I$1)</f>
        <v>0</v>
      </c>
      <c r="L625" s="19">
        <f>SUMIFS(Qtaa,réf_ME,$A625,Datpas,"=" &amp; L$1)</f>
        <v>0</v>
      </c>
      <c r="O625" s="19">
        <f>SUMIFS(Qtaa,réf_ME,$A625,Datpas,"=" &amp; O$1)</f>
        <v>0</v>
      </c>
      <c r="R625" s="19">
        <f>SUMIFS(Qtaa,réf_ME,$A625,Datpas,"=" &amp; R$1)</f>
        <v>0</v>
      </c>
      <c r="U625" s="19">
        <f>SUMIFS(Qtaa,réf_ME,$A625,Datpas,"=" &amp; U$1)</f>
        <v>0</v>
      </c>
      <c r="X625" s="19">
        <f>SUMIFS(Qtaa,réf_ME,$A625,Datpas,"=" &amp; X$1)</f>
        <v>0</v>
      </c>
    </row>
    <row r="626" spans="1:24" x14ac:dyDescent="0.25">
      <c r="A626">
        <v>28003435</v>
      </c>
      <c r="C626" s="19">
        <f>SUMIFS(Qtaa,réf_ME,$A626,Datpas,"&lt;" &amp; C$1)</f>
        <v>0</v>
      </c>
      <c r="F626" s="19">
        <f>SUMIFS(Qtaa,réf_ME,$A626,Datpas,"=" &amp; F$1)</f>
        <v>0</v>
      </c>
      <c r="I626" s="19">
        <f>SUMIFS(Qtaa,réf_ME,$A626,Datpas,"=" &amp; I$1)</f>
        <v>0</v>
      </c>
      <c r="L626" s="19">
        <f>SUMIFS(Qtaa,réf_ME,$A626,Datpas,"=" &amp; L$1)</f>
        <v>0</v>
      </c>
      <c r="O626" s="19">
        <f>SUMIFS(Qtaa,réf_ME,$A626,Datpas,"=" &amp; O$1)</f>
        <v>0</v>
      </c>
      <c r="R626" s="19">
        <f>SUMIFS(Qtaa,réf_ME,$A626,Datpas,"=" &amp; R$1)</f>
        <v>0</v>
      </c>
      <c r="U626" s="19">
        <f>SUMIFS(Qtaa,réf_ME,$A626,Datpas,"=" &amp; U$1)</f>
        <v>0</v>
      </c>
      <c r="X626" s="19">
        <f>SUMIFS(Qtaa,réf_ME,$A626,Datpas,"=" &amp; X$1)</f>
        <v>0</v>
      </c>
    </row>
    <row r="627" spans="1:24" x14ac:dyDescent="0.25">
      <c r="A627">
        <v>28033662</v>
      </c>
      <c r="C627" s="19">
        <f>SUMIFS(Qtaa,réf_ME,$A627,Datpas,"&lt;" &amp; C$1)</f>
        <v>0</v>
      </c>
      <c r="F627" s="19">
        <f>SUMIFS(Qtaa,réf_ME,$A627,Datpas,"=" &amp; F$1)</f>
        <v>0</v>
      </c>
      <c r="I627" s="19">
        <f>SUMIFS(Qtaa,réf_ME,$A627,Datpas,"=" &amp; I$1)</f>
        <v>0</v>
      </c>
      <c r="L627" s="19">
        <f>SUMIFS(Qtaa,réf_ME,$A627,Datpas,"=" &amp; L$1)</f>
        <v>0</v>
      </c>
      <c r="O627" s="19">
        <f>SUMIFS(Qtaa,réf_ME,$A627,Datpas,"=" &amp; O$1)</f>
        <v>0</v>
      </c>
      <c r="R627" s="19">
        <f>SUMIFS(Qtaa,réf_ME,$A627,Datpas,"=" &amp; R$1)</f>
        <v>0</v>
      </c>
      <c r="U627" s="19">
        <f>SUMIFS(Qtaa,réf_ME,$A627,Datpas,"=" &amp; U$1)</f>
        <v>569</v>
      </c>
      <c r="X627" s="19">
        <f>SUMIFS(Qtaa,réf_ME,$A627,Datpas,"=" &amp; X$1)</f>
        <v>0</v>
      </c>
    </row>
    <row r="628" spans="1:24" x14ac:dyDescent="0.25">
      <c r="A628">
        <v>28033663</v>
      </c>
      <c r="C628" s="19">
        <f>SUMIFS(Qtaa,réf_ME,$A628,Datpas,"&lt;" &amp; C$1)</f>
        <v>0</v>
      </c>
      <c r="F628" s="19">
        <f>SUMIFS(Qtaa,réf_ME,$A628,Datpas,"=" &amp; F$1)</f>
        <v>0</v>
      </c>
      <c r="I628" s="19">
        <f>SUMIFS(Qtaa,réf_ME,$A628,Datpas,"=" &amp; I$1)</f>
        <v>0</v>
      </c>
      <c r="L628" s="19">
        <f>SUMIFS(Qtaa,réf_ME,$A628,Datpas,"=" &amp; L$1)</f>
        <v>0</v>
      </c>
      <c r="O628" s="19">
        <f>SUMIFS(Qtaa,réf_ME,$A628,Datpas,"=" &amp; O$1)</f>
        <v>0</v>
      </c>
      <c r="R628" s="19">
        <f>SUMIFS(Qtaa,réf_ME,$A628,Datpas,"=" &amp; R$1)</f>
        <v>0</v>
      </c>
      <c r="U628" s="19">
        <f>SUMIFS(Qtaa,réf_ME,$A628,Datpas,"=" &amp; U$1)</f>
        <v>0</v>
      </c>
      <c r="X628" s="19">
        <f>SUMIFS(Qtaa,réf_ME,$A628,Datpas,"=" &amp; X$1)</f>
        <v>0</v>
      </c>
    </row>
    <row r="629" spans="1:24" x14ac:dyDescent="0.25">
      <c r="A629">
        <v>28033665</v>
      </c>
      <c r="C629" s="19">
        <f>SUMIFS(Qtaa,réf_ME,$A629,Datpas,"&lt;" &amp; C$1)</f>
        <v>0</v>
      </c>
      <c r="F629" s="19">
        <f>SUMIFS(Qtaa,réf_ME,$A629,Datpas,"=" &amp; F$1)</f>
        <v>0</v>
      </c>
      <c r="I629" s="19">
        <f>SUMIFS(Qtaa,réf_ME,$A629,Datpas,"=" &amp; I$1)</f>
        <v>0</v>
      </c>
      <c r="L629" s="19">
        <f>SUMIFS(Qtaa,réf_ME,$A629,Datpas,"=" &amp; L$1)</f>
        <v>0</v>
      </c>
      <c r="O629" s="19">
        <f>SUMIFS(Qtaa,réf_ME,$A629,Datpas,"=" &amp; O$1)</f>
        <v>0</v>
      </c>
      <c r="R629" s="19">
        <f>SUMIFS(Qtaa,réf_ME,$A629,Datpas,"=" &amp; R$1)</f>
        <v>0</v>
      </c>
      <c r="U629" s="19">
        <f>SUMIFS(Qtaa,réf_ME,$A629,Datpas,"=" &amp; U$1)</f>
        <v>680</v>
      </c>
      <c r="X629" s="19">
        <f>SUMIFS(Qtaa,réf_ME,$A629,Datpas,"=" &amp; X$1)</f>
        <v>0</v>
      </c>
    </row>
    <row r="630" spans="1:24" x14ac:dyDescent="0.25">
      <c r="A630">
        <v>28060191</v>
      </c>
      <c r="C630" s="19">
        <f>SUMIFS(Qtaa,réf_ME,$A630,Datpas,"&lt;" &amp; C$1)</f>
        <v>0</v>
      </c>
      <c r="F630" s="19">
        <f>SUMIFS(Qtaa,réf_ME,$A630,Datpas,"=" &amp; F$1)</f>
        <v>0</v>
      </c>
      <c r="I630" s="19">
        <f>SUMIFS(Qtaa,réf_ME,$A630,Datpas,"=" &amp; I$1)</f>
        <v>0</v>
      </c>
      <c r="L630" s="19">
        <f>SUMIFS(Qtaa,réf_ME,$A630,Datpas,"=" &amp; L$1)</f>
        <v>0</v>
      </c>
      <c r="O630" s="19">
        <f>SUMIFS(Qtaa,réf_ME,$A630,Datpas,"=" &amp; O$1)</f>
        <v>680</v>
      </c>
      <c r="R630" s="19">
        <f>SUMIFS(Qtaa,réf_ME,$A630,Datpas,"=" &amp; R$1)</f>
        <v>0</v>
      </c>
      <c r="U630" s="19">
        <f>SUMIFS(Qtaa,réf_ME,$A630,Datpas,"=" &amp; U$1)</f>
        <v>336</v>
      </c>
      <c r="X630" s="19">
        <f>SUMIFS(Qtaa,réf_ME,$A630,Datpas,"=" &amp; X$1)</f>
        <v>416</v>
      </c>
    </row>
    <row r="631" spans="1:24" x14ac:dyDescent="0.25">
      <c r="A631">
        <v>28060192</v>
      </c>
      <c r="C631" s="19">
        <f>SUMIFS(Qtaa,réf_ME,$A631,Datpas,"&lt;" &amp; C$1)</f>
        <v>0</v>
      </c>
      <c r="F631" s="19">
        <f>SUMIFS(Qtaa,réf_ME,$A631,Datpas,"=" &amp; F$1)</f>
        <v>0</v>
      </c>
      <c r="I631" s="19">
        <f>SUMIFS(Qtaa,réf_ME,$A631,Datpas,"=" &amp; I$1)</f>
        <v>0</v>
      </c>
      <c r="L631" s="19">
        <f>SUMIFS(Qtaa,réf_ME,$A631,Datpas,"=" &amp; L$1)</f>
        <v>0</v>
      </c>
      <c r="O631" s="19">
        <f>SUMIFS(Qtaa,réf_ME,$A631,Datpas,"=" &amp; O$1)</f>
        <v>0</v>
      </c>
      <c r="R631" s="19">
        <f>SUMIFS(Qtaa,réf_ME,$A631,Datpas,"=" &amp; R$1)</f>
        <v>216</v>
      </c>
      <c r="U631" s="19">
        <f>SUMIFS(Qtaa,réf_ME,$A631,Datpas,"=" &amp; U$1)</f>
        <v>0</v>
      </c>
      <c r="X631" s="19">
        <f>SUMIFS(Qtaa,réf_ME,$A631,Datpas,"=" &amp; X$1)</f>
        <v>0</v>
      </c>
    </row>
    <row r="632" spans="1:24" x14ac:dyDescent="0.25">
      <c r="A632">
        <v>28060193</v>
      </c>
      <c r="C632" s="19">
        <f>SUMIFS(Qtaa,réf_ME,$A632,Datpas,"&lt;" &amp; C$1)</f>
        <v>0</v>
      </c>
      <c r="F632" s="19">
        <f>SUMIFS(Qtaa,réf_ME,$A632,Datpas,"=" &amp; F$1)</f>
        <v>0</v>
      </c>
      <c r="I632" s="19">
        <f>SUMIFS(Qtaa,réf_ME,$A632,Datpas,"=" &amp; I$1)</f>
        <v>0</v>
      </c>
      <c r="L632" s="19">
        <f>SUMIFS(Qtaa,réf_ME,$A632,Datpas,"=" &amp; L$1)</f>
        <v>0</v>
      </c>
      <c r="O632" s="19">
        <f>SUMIFS(Qtaa,réf_ME,$A632,Datpas,"=" &amp; O$1)</f>
        <v>0</v>
      </c>
      <c r="R632" s="19">
        <f>SUMIFS(Qtaa,réf_ME,$A632,Datpas,"=" &amp; R$1)</f>
        <v>0</v>
      </c>
      <c r="U632" s="19">
        <f>SUMIFS(Qtaa,réf_ME,$A632,Datpas,"=" &amp; U$1)</f>
        <v>0</v>
      </c>
      <c r="X632" s="19">
        <f>SUMIFS(Qtaa,réf_ME,$A632,Datpas,"=" &amp; X$1)</f>
        <v>0</v>
      </c>
    </row>
    <row r="633" spans="1:24" x14ac:dyDescent="0.25">
      <c r="A633">
        <v>28214327</v>
      </c>
      <c r="C633" s="19">
        <f>SUMIFS(Qtaa,réf_ME,$A633,Datpas,"&lt;" &amp; C$1)</f>
        <v>0</v>
      </c>
      <c r="F633" s="19">
        <f>SUMIFS(Qtaa,réf_ME,$A633,Datpas,"=" &amp; F$1)</f>
        <v>0</v>
      </c>
      <c r="I633" s="19">
        <f>SUMIFS(Qtaa,réf_ME,$A633,Datpas,"=" &amp; I$1)</f>
        <v>0</v>
      </c>
      <c r="L633" s="19">
        <f>SUMIFS(Qtaa,réf_ME,$A633,Datpas,"=" &amp; L$1)</f>
        <v>0</v>
      </c>
      <c r="O633" s="19">
        <f>SUMIFS(Qtaa,réf_ME,$A633,Datpas,"=" &amp; O$1)</f>
        <v>0</v>
      </c>
      <c r="R633" s="19">
        <f>SUMIFS(Qtaa,réf_ME,$A633,Datpas,"=" &amp; R$1)</f>
        <v>0</v>
      </c>
      <c r="U633" s="19">
        <f>SUMIFS(Qtaa,réf_ME,$A633,Datpas,"=" &amp; U$1)</f>
        <v>0</v>
      </c>
      <c r="X633" s="19">
        <f>SUMIFS(Qtaa,réf_ME,$A633,Datpas,"=" &amp; X$1)</f>
        <v>0</v>
      </c>
    </row>
    <row r="634" spans="1:24" x14ac:dyDescent="0.25">
      <c r="A634">
        <v>28525052</v>
      </c>
      <c r="C634" s="19">
        <f>SUMIFS(Qtaa,réf_ME,$A634,Datpas,"&lt;" &amp; C$1)</f>
        <v>0</v>
      </c>
      <c r="F634" s="19">
        <f>SUMIFS(Qtaa,réf_ME,$A634,Datpas,"=" &amp; F$1)</f>
        <v>0</v>
      </c>
      <c r="I634" s="19">
        <f>SUMIFS(Qtaa,réf_ME,$A634,Datpas,"=" &amp; I$1)</f>
        <v>288</v>
      </c>
      <c r="L634" s="19">
        <f>SUMIFS(Qtaa,réf_ME,$A634,Datpas,"=" &amp; L$1)</f>
        <v>0</v>
      </c>
      <c r="O634" s="19">
        <f>SUMIFS(Qtaa,réf_ME,$A634,Datpas,"=" &amp; O$1)</f>
        <v>0</v>
      </c>
      <c r="R634" s="19">
        <f>SUMIFS(Qtaa,réf_ME,$A634,Datpas,"=" &amp; R$1)</f>
        <v>0</v>
      </c>
      <c r="U634" s="19">
        <f>SUMIFS(Qtaa,réf_ME,$A634,Datpas,"=" &amp; U$1)</f>
        <v>1836</v>
      </c>
      <c r="X634" s="19">
        <f>SUMIFS(Qtaa,réf_ME,$A634,Datpas,"=" &amp; X$1)</f>
        <v>0</v>
      </c>
    </row>
    <row r="635" spans="1:24" x14ac:dyDescent="0.25">
      <c r="A635">
        <v>28525054</v>
      </c>
      <c r="C635" s="19">
        <f>SUMIFS(Qtaa,réf_ME,$A635,Datpas,"&lt;" &amp; C$1)</f>
        <v>0</v>
      </c>
      <c r="F635" s="19">
        <f>SUMIFS(Qtaa,réf_ME,$A635,Datpas,"=" &amp; F$1)</f>
        <v>14280</v>
      </c>
      <c r="I635" s="19">
        <f>SUMIFS(Qtaa,réf_ME,$A635,Datpas,"=" &amp; I$1)</f>
        <v>0</v>
      </c>
      <c r="L635" s="19">
        <f>SUMIFS(Qtaa,réf_ME,$A635,Datpas,"=" &amp; L$1)</f>
        <v>0</v>
      </c>
      <c r="O635" s="19">
        <f>SUMIFS(Qtaa,réf_ME,$A635,Datpas,"=" &amp; O$1)</f>
        <v>0</v>
      </c>
      <c r="R635" s="19">
        <f>SUMIFS(Qtaa,réf_ME,$A635,Datpas,"=" &amp; R$1)</f>
        <v>0</v>
      </c>
      <c r="U635" s="19">
        <f>SUMIFS(Qtaa,réf_ME,$A635,Datpas,"=" &amp; U$1)</f>
        <v>8520</v>
      </c>
      <c r="X635" s="19">
        <f>SUMIFS(Qtaa,réf_ME,$A635,Datpas,"=" &amp; X$1)</f>
        <v>0</v>
      </c>
    </row>
    <row r="636" spans="1:24" x14ac:dyDescent="0.25">
      <c r="A636">
        <v>28525056</v>
      </c>
      <c r="C636" s="19">
        <f>SUMIFS(Qtaa,réf_ME,$A636,Datpas,"&lt;" &amp; C$1)</f>
        <v>0</v>
      </c>
      <c r="F636" s="19">
        <f>SUMIFS(Qtaa,réf_ME,$A636,Datpas,"=" &amp; F$1)</f>
        <v>0</v>
      </c>
      <c r="I636" s="19">
        <f>SUMIFS(Qtaa,réf_ME,$A636,Datpas,"=" &amp; I$1)</f>
        <v>0</v>
      </c>
      <c r="L636" s="19">
        <f>SUMIFS(Qtaa,réf_ME,$A636,Datpas,"=" &amp; L$1)</f>
        <v>0</v>
      </c>
      <c r="O636" s="19">
        <f>SUMIFS(Qtaa,réf_ME,$A636,Datpas,"=" &amp; O$1)</f>
        <v>0</v>
      </c>
      <c r="R636" s="19">
        <f>SUMIFS(Qtaa,réf_ME,$A636,Datpas,"=" &amp; R$1)</f>
        <v>0</v>
      </c>
      <c r="U636" s="19">
        <f>SUMIFS(Qtaa,réf_ME,$A636,Datpas,"=" &amp; U$1)</f>
        <v>0</v>
      </c>
      <c r="X636" s="19">
        <f>SUMIFS(Qtaa,réf_ME,$A636,Datpas,"=" &amp; X$1)</f>
        <v>216</v>
      </c>
    </row>
    <row r="637" spans="1:24" x14ac:dyDescent="0.25">
      <c r="A637">
        <v>28525057</v>
      </c>
      <c r="C637" s="19">
        <f>SUMIFS(Qtaa,réf_ME,$A637,Datpas,"&lt;" &amp; C$1)</f>
        <v>0</v>
      </c>
      <c r="F637" s="19">
        <f>SUMIFS(Qtaa,réf_ME,$A637,Datpas,"=" &amp; F$1)</f>
        <v>1800</v>
      </c>
      <c r="I637" s="19">
        <f>SUMIFS(Qtaa,réf_ME,$A637,Datpas,"=" &amp; I$1)</f>
        <v>0</v>
      </c>
      <c r="L637" s="19">
        <f>SUMIFS(Qtaa,réf_ME,$A637,Datpas,"=" &amp; L$1)</f>
        <v>0</v>
      </c>
      <c r="O637" s="19">
        <f>SUMIFS(Qtaa,réf_ME,$A637,Datpas,"=" &amp; O$1)</f>
        <v>0</v>
      </c>
      <c r="R637" s="19">
        <f>SUMIFS(Qtaa,réf_ME,$A637,Datpas,"=" &amp; R$1)</f>
        <v>0</v>
      </c>
      <c r="U637" s="19">
        <f>SUMIFS(Qtaa,réf_ME,$A637,Datpas,"=" &amp; U$1)</f>
        <v>0</v>
      </c>
      <c r="X637" s="19">
        <f>SUMIFS(Qtaa,réf_ME,$A637,Datpas,"=" &amp; X$1)</f>
        <v>0</v>
      </c>
    </row>
    <row r="638" spans="1:24" x14ac:dyDescent="0.25">
      <c r="A638">
        <v>28525062</v>
      </c>
      <c r="C638" s="19">
        <f>SUMIFS(Qtaa,réf_ME,$A638,Datpas,"&lt;" &amp; C$1)</f>
        <v>0</v>
      </c>
      <c r="F638" s="19">
        <f>SUMIFS(Qtaa,réf_ME,$A638,Datpas,"=" &amp; F$1)</f>
        <v>0</v>
      </c>
      <c r="I638" s="19">
        <f>SUMIFS(Qtaa,réf_ME,$A638,Datpas,"=" &amp; I$1)</f>
        <v>0</v>
      </c>
      <c r="L638" s="19">
        <f>SUMIFS(Qtaa,réf_ME,$A638,Datpas,"=" &amp; L$1)</f>
        <v>1764</v>
      </c>
      <c r="O638" s="19">
        <f>SUMIFS(Qtaa,réf_ME,$A638,Datpas,"=" &amp; O$1)</f>
        <v>0</v>
      </c>
      <c r="R638" s="19">
        <f>SUMIFS(Qtaa,réf_ME,$A638,Datpas,"=" &amp; R$1)</f>
        <v>0</v>
      </c>
      <c r="U638" s="19">
        <f>SUMIFS(Qtaa,réf_ME,$A638,Datpas,"=" &amp; U$1)</f>
        <v>0</v>
      </c>
      <c r="X638" s="19">
        <f>SUMIFS(Qtaa,réf_ME,$A638,Datpas,"=" &amp; X$1)</f>
        <v>0</v>
      </c>
    </row>
    <row r="639" spans="1:24" x14ac:dyDescent="0.25">
      <c r="A639">
        <v>28643094</v>
      </c>
      <c r="C639" s="19">
        <f>SUMIFS(Qtaa,réf_ME,$A639,Datpas,"&lt;" &amp; C$1)</f>
        <v>0</v>
      </c>
      <c r="F639" s="19">
        <f>SUMIFS(Qtaa,réf_ME,$A639,Datpas,"=" &amp; F$1)</f>
        <v>0</v>
      </c>
      <c r="I639" s="19">
        <f>SUMIFS(Qtaa,réf_ME,$A639,Datpas,"=" &amp; I$1)</f>
        <v>0</v>
      </c>
      <c r="L639" s="19">
        <f>SUMIFS(Qtaa,réf_ME,$A639,Datpas,"=" &amp; L$1)</f>
        <v>0</v>
      </c>
      <c r="O639" s="19">
        <f>SUMIFS(Qtaa,réf_ME,$A639,Datpas,"=" &amp; O$1)</f>
        <v>0</v>
      </c>
      <c r="R639" s="19">
        <f>SUMIFS(Qtaa,réf_ME,$A639,Datpas,"=" &amp; R$1)</f>
        <v>600</v>
      </c>
      <c r="U639" s="19">
        <f>SUMIFS(Qtaa,réf_ME,$A639,Datpas,"=" &amp; U$1)</f>
        <v>0</v>
      </c>
      <c r="X639" s="19">
        <f>SUMIFS(Qtaa,réf_ME,$A639,Datpas,"=" &amp; X$1)</f>
        <v>0</v>
      </c>
    </row>
    <row r="640" spans="1:24" x14ac:dyDescent="0.25">
      <c r="A640">
        <v>28857214</v>
      </c>
      <c r="C640" s="19">
        <f>SUMIFS(Qtaa,réf_ME,$A640,Datpas,"&lt;" &amp; C$1)</f>
        <v>0</v>
      </c>
      <c r="F640" s="19">
        <f>SUMIFS(Qtaa,réf_ME,$A640,Datpas,"=" &amp; F$1)</f>
        <v>0</v>
      </c>
      <c r="I640" s="19">
        <f>SUMIFS(Qtaa,réf_ME,$A640,Datpas,"=" &amp; I$1)</f>
        <v>0</v>
      </c>
      <c r="L640" s="19">
        <f>SUMIFS(Qtaa,réf_ME,$A640,Datpas,"=" &amp; L$1)</f>
        <v>0</v>
      </c>
      <c r="O640" s="19">
        <f>SUMIFS(Qtaa,réf_ME,$A640,Datpas,"=" &amp; O$1)</f>
        <v>0</v>
      </c>
      <c r="R640" s="19">
        <f>SUMIFS(Qtaa,réf_ME,$A640,Datpas,"=" &amp; R$1)</f>
        <v>0</v>
      </c>
      <c r="U640" s="19">
        <f>SUMIFS(Qtaa,réf_ME,$A640,Datpas,"=" &amp; U$1)</f>
        <v>0</v>
      </c>
      <c r="X640" s="19">
        <f>SUMIFS(Qtaa,réf_ME,$A640,Datpas,"=" &amp; X$1)</f>
        <v>0</v>
      </c>
    </row>
    <row r="641" spans="1:24" x14ac:dyDescent="0.25">
      <c r="A641">
        <v>28857222</v>
      </c>
      <c r="C641" s="19">
        <f>SUMIFS(Qtaa,réf_ME,$A641,Datpas,"&lt;" &amp; C$1)</f>
        <v>0</v>
      </c>
      <c r="F641" s="19">
        <f>SUMIFS(Qtaa,réf_ME,$A641,Datpas,"=" &amp; F$1)</f>
        <v>0</v>
      </c>
      <c r="I641" s="19">
        <f>SUMIFS(Qtaa,réf_ME,$A641,Datpas,"=" &amp; I$1)</f>
        <v>0</v>
      </c>
      <c r="L641" s="19">
        <f>SUMIFS(Qtaa,réf_ME,$A641,Datpas,"=" &amp; L$1)</f>
        <v>0</v>
      </c>
      <c r="O641" s="19">
        <f>SUMIFS(Qtaa,réf_ME,$A641,Datpas,"=" &amp; O$1)</f>
        <v>0</v>
      </c>
      <c r="R641" s="19">
        <f>SUMIFS(Qtaa,réf_ME,$A641,Datpas,"=" &amp; R$1)</f>
        <v>0</v>
      </c>
      <c r="U641" s="19">
        <f>SUMIFS(Qtaa,réf_ME,$A641,Datpas,"=" &amp; U$1)</f>
        <v>0</v>
      </c>
      <c r="X641" s="19">
        <f>SUMIFS(Qtaa,réf_ME,$A641,Datpas,"=" &amp; X$1)</f>
        <v>0</v>
      </c>
    </row>
    <row r="642" spans="1:24" x14ac:dyDescent="0.25">
      <c r="A642">
        <v>28857224</v>
      </c>
      <c r="C642" s="19">
        <f>SUMIFS(Qtaa,réf_ME,$A642,Datpas,"&lt;" &amp; C$1)</f>
        <v>0</v>
      </c>
      <c r="F642" s="19">
        <f>SUMIFS(Qtaa,réf_ME,$A642,Datpas,"=" &amp; F$1)</f>
        <v>0</v>
      </c>
      <c r="I642" s="19">
        <f>SUMIFS(Qtaa,réf_ME,$A642,Datpas,"=" &amp; I$1)</f>
        <v>0</v>
      </c>
      <c r="L642" s="19">
        <f>SUMIFS(Qtaa,réf_ME,$A642,Datpas,"=" &amp; L$1)</f>
        <v>0</v>
      </c>
      <c r="O642" s="19">
        <f>SUMIFS(Qtaa,réf_ME,$A642,Datpas,"=" &amp; O$1)</f>
        <v>0</v>
      </c>
      <c r="R642" s="19">
        <f>SUMIFS(Qtaa,réf_ME,$A642,Datpas,"=" &amp; R$1)</f>
        <v>0</v>
      </c>
      <c r="U642" s="19">
        <f>SUMIFS(Qtaa,réf_ME,$A642,Datpas,"=" &amp; U$1)</f>
        <v>0</v>
      </c>
      <c r="X642" s="19">
        <f>SUMIFS(Qtaa,réf_ME,$A642,Datpas,"=" &amp; X$1)</f>
        <v>0</v>
      </c>
    </row>
    <row r="643" spans="1:24" x14ac:dyDescent="0.25">
      <c r="A643">
        <v>28857225</v>
      </c>
      <c r="C643" s="19">
        <f>SUMIFS(Qtaa,réf_ME,$A643,Datpas,"&lt;" &amp; C$1)</f>
        <v>0</v>
      </c>
      <c r="F643" s="19">
        <f>SUMIFS(Qtaa,réf_ME,$A643,Datpas,"=" &amp; F$1)</f>
        <v>0</v>
      </c>
      <c r="I643" s="19">
        <f>SUMIFS(Qtaa,réf_ME,$A643,Datpas,"=" &amp; I$1)</f>
        <v>0</v>
      </c>
      <c r="L643" s="19">
        <f>SUMIFS(Qtaa,réf_ME,$A643,Datpas,"=" &amp; L$1)</f>
        <v>0</v>
      </c>
      <c r="O643" s="19">
        <f>SUMIFS(Qtaa,réf_ME,$A643,Datpas,"=" &amp; O$1)</f>
        <v>0</v>
      </c>
      <c r="R643" s="19">
        <f>SUMIFS(Qtaa,réf_ME,$A643,Datpas,"=" &amp; R$1)</f>
        <v>0</v>
      </c>
      <c r="U643" s="19">
        <f>SUMIFS(Qtaa,réf_ME,$A643,Datpas,"=" &amp; U$1)</f>
        <v>0</v>
      </c>
      <c r="X643" s="19">
        <f>SUMIFS(Qtaa,réf_ME,$A643,Datpas,"=" &amp; X$1)</f>
        <v>0</v>
      </c>
    </row>
    <row r="644" spans="1:24" x14ac:dyDescent="0.25">
      <c r="A644">
        <v>28857227</v>
      </c>
      <c r="C644" s="19">
        <f>SUMIFS(Qtaa,réf_ME,$A644,Datpas,"&lt;" &amp; C$1)</f>
        <v>0</v>
      </c>
      <c r="F644" s="19">
        <f>SUMIFS(Qtaa,réf_ME,$A644,Datpas,"=" &amp; F$1)</f>
        <v>0</v>
      </c>
      <c r="I644" s="19">
        <f>SUMIFS(Qtaa,réf_ME,$A644,Datpas,"=" &amp; I$1)</f>
        <v>0</v>
      </c>
      <c r="L644" s="19">
        <f>SUMIFS(Qtaa,réf_ME,$A644,Datpas,"=" &amp; L$1)</f>
        <v>0</v>
      </c>
      <c r="O644" s="19">
        <f>SUMIFS(Qtaa,réf_ME,$A644,Datpas,"=" &amp; O$1)</f>
        <v>0</v>
      </c>
      <c r="R644" s="19">
        <f>SUMIFS(Qtaa,réf_ME,$A644,Datpas,"=" &amp; R$1)</f>
        <v>0</v>
      </c>
      <c r="U644" s="19">
        <f>SUMIFS(Qtaa,réf_ME,$A644,Datpas,"=" &amp; U$1)</f>
        <v>0</v>
      </c>
      <c r="X644" s="19">
        <f>SUMIFS(Qtaa,réf_ME,$A644,Datpas,"=" &amp; X$1)</f>
        <v>0</v>
      </c>
    </row>
    <row r="645" spans="1:24" x14ac:dyDescent="0.25">
      <c r="A645">
        <v>29011553</v>
      </c>
      <c r="C645" s="19">
        <f>SUMIFS(Qtaa,réf_ME,$A645,Datpas,"&lt;" &amp; C$1)</f>
        <v>0</v>
      </c>
      <c r="F645" s="19">
        <f>SUMIFS(Qtaa,réf_ME,$A645,Datpas,"=" &amp; F$1)</f>
        <v>0</v>
      </c>
      <c r="I645" s="19">
        <f>SUMIFS(Qtaa,réf_ME,$A645,Datpas,"=" &amp; I$1)</f>
        <v>0</v>
      </c>
      <c r="L645" s="19">
        <f>SUMIFS(Qtaa,réf_ME,$A645,Datpas,"=" &amp; L$1)</f>
        <v>0</v>
      </c>
      <c r="O645" s="19">
        <f>SUMIFS(Qtaa,réf_ME,$A645,Datpas,"=" &amp; O$1)</f>
        <v>0</v>
      </c>
      <c r="R645" s="19">
        <f>SUMIFS(Qtaa,réf_ME,$A645,Datpas,"=" &amp; R$1)</f>
        <v>0</v>
      </c>
      <c r="U645" s="19">
        <f>SUMIFS(Qtaa,réf_ME,$A645,Datpas,"=" &amp; U$1)</f>
        <v>96</v>
      </c>
      <c r="X645" s="19">
        <f>SUMIFS(Qtaa,réf_ME,$A645,Datpas,"=" &amp; X$1)</f>
        <v>0</v>
      </c>
    </row>
    <row r="646" spans="1:24" x14ac:dyDescent="0.25">
      <c r="A646">
        <v>29012761</v>
      </c>
      <c r="C646" s="19">
        <f>SUMIFS(Qtaa,réf_ME,$A646,Datpas,"&lt;" &amp; C$1)</f>
        <v>0</v>
      </c>
      <c r="F646" s="19">
        <f>SUMIFS(Qtaa,réf_ME,$A646,Datpas,"=" &amp; F$1)</f>
        <v>0</v>
      </c>
      <c r="I646" s="19">
        <f>SUMIFS(Qtaa,réf_ME,$A646,Datpas,"=" &amp; I$1)</f>
        <v>0</v>
      </c>
      <c r="L646" s="19">
        <f>SUMIFS(Qtaa,réf_ME,$A646,Datpas,"=" &amp; L$1)</f>
        <v>0</v>
      </c>
      <c r="O646" s="19">
        <f>SUMIFS(Qtaa,réf_ME,$A646,Datpas,"=" &amp; O$1)</f>
        <v>240</v>
      </c>
      <c r="R646" s="19">
        <f>SUMIFS(Qtaa,réf_ME,$A646,Datpas,"=" &amp; R$1)</f>
        <v>0</v>
      </c>
      <c r="U646" s="19">
        <f>SUMIFS(Qtaa,réf_ME,$A646,Datpas,"=" &amp; U$1)</f>
        <v>0</v>
      </c>
      <c r="X646" s="19">
        <f>SUMIFS(Qtaa,réf_ME,$A646,Datpas,"=" &amp; X$1)</f>
        <v>0</v>
      </c>
    </row>
    <row r="647" spans="1:24" x14ac:dyDescent="0.25">
      <c r="A647">
        <v>29174117</v>
      </c>
      <c r="C647" s="19">
        <f>SUMIFS(Qtaa,réf_ME,$A647,Datpas,"&lt;" &amp; C$1)</f>
        <v>0</v>
      </c>
      <c r="F647" s="19">
        <f>SUMIFS(Qtaa,réf_ME,$A647,Datpas,"=" &amp; F$1)</f>
        <v>0</v>
      </c>
      <c r="I647" s="19">
        <f>SUMIFS(Qtaa,réf_ME,$A647,Datpas,"=" &amp; I$1)</f>
        <v>0</v>
      </c>
      <c r="L647" s="19">
        <f>SUMIFS(Qtaa,réf_ME,$A647,Datpas,"=" &amp; L$1)</f>
        <v>0</v>
      </c>
      <c r="O647" s="19">
        <f>SUMIFS(Qtaa,réf_ME,$A647,Datpas,"=" &amp; O$1)</f>
        <v>0</v>
      </c>
      <c r="R647" s="19">
        <f>SUMIFS(Qtaa,réf_ME,$A647,Datpas,"=" &amp; R$1)</f>
        <v>29.337</v>
      </c>
      <c r="U647" s="19">
        <f>SUMIFS(Qtaa,réf_ME,$A647,Datpas,"=" &amp; U$1)</f>
        <v>0</v>
      </c>
      <c r="X647" s="19">
        <f>SUMIFS(Qtaa,réf_ME,$A647,Datpas,"=" &amp; X$1)</f>
        <v>0</v>
      </c>
    </row>
    <row r="648" spans="1:24" x14ac:dyDescent="0.25">
      <c r="A648">
        <v>29174140</v>
      </c>
      <c r="C648" s="19">
        <f>SUMIFS(Qtaa,réf_ME,$A648,Datpas,"&lt;" &amp; C$1)</f>
        <v>0</v>
      </c>
      <c r="F648" s="19">
        <f>SUMIFS(Qtaa,réf_ME,$A648,Datpas,"=" &amp; F$1)</f>
        <v>0</v>
      </c>
      <c r="I648" s="19">
        <f>SUMIFS(Qtaa,réf_ME,$A648,Datpas,"=" &amp; I$1)</f>
        <v>0</v>
      </c>
      <c r="L648" s="19">
        <f>SUMIFS(Qtaa,réf_ME,$A648,Datpas,"=" &amp; L$1)</f>
        <v>0</v>
      </c>
      <c r="O648" s="19">
        <f>SUMIFS(Qtaa,réf_ME,$A648,Datpas,"=" &amp; O$1)</f>
        <v>0</v>
      </c>
      <c r="R648" s="19">
        <f>SUMIFS(Qtaa,réf_ME,$A648,Datpas,"=" &amp; R$1)</f>
        <v>0</v>
      </c>
      <c r="U648" s="19">
        <f>SUMIFS(Qtaa,réf_ME,$A648,Datpas,"=" &amp; U$1)</f>
        <v>0</v>
      </c>
      <c r="X648" s="19">
        <f>SUMIFS(Qtaa,réf_ME,$A648,Datpas,"=" &amp; X$1)</f>
        <v>0</v>
      </c>
    </row>
    <row r="649" spans="1:24" x14ac:dyDescent="0.25">
      <c r="A649">
        <v>29174143</v>
      </c>
      <c r="C649" s="19">
        <f>SUMIFS(Qtaa,réf_ME,$A649,Datpas,"&lt;" &amp; C$1)</f>
        <v>0</v>
      </c>
      <c r="F649" s="19">
        <f>SUMIFS(Qtaa,réf_ME,$A649,Datpas,"=" &amp; F$1)</f>
        <v>0</v>
      </c>
      <c r="I649" s="19">
        <f>SUMIFS(Qtaa,réf_ME,$A649,Datpas,"=" &amp; I$1)</f>
        <v>0</v>
      </c>
      <c r="L649" s="19">
        <f>SUMIFS(Qtaa,réf_ME,$A649,Datpas,"=" &amp; L$1)</f>
        <v>0</v>
      </c>
      <c r="O649" s="19">
        <f>SUMIFS(Qtaa,réf_ME,$A649,Datpas,"=" &amp; O$1)</f>
        <v>0</v>
      </c>
      <c r="R649" s="19">
        <f>SUMIFS(Qtaa,réf_ME,$A649,Datpas,"=" &amp; R$1)</f>
        <v>0</v>
      </c>
      <c r="U649" s="19">
        <f>SUMIFS(Qtaa,réf_ME,$A649,Datpas,"=" &amp; U$1)</f>
        <v>0</v>
      </c>
      <c r="X649" s="19">
        <f>SUMIFS(Qtaa,réf_ME,$A649,Datpas,"=" &amp; X$1)</f>
        <v>0</v>
      </c>
    </row>
    <row r="650" spans="1:24" x14ac:dyDescent="0.25">
      <c r="A650">
        <v>29174144</v>
      </c>
      <c r="C650" s="19">
        <f>SUMIFS(Qtaa,réf_ME,$A650,Datpas,"&lt;" &amp; C$1)</f>
        <v>0</v>
      </c>
      <c r="F650" s="19">
        <f>SUMIFS(Qtaa,réf_ME,$A650,Datpas,"=" &amp; F$1)</f>
        <v>0</v>
      </c>
      <c r="I650" s="19">
        <f>SUMIFS(Qtaa,réf_ME,$A650,Datpas,"=" &amp; I$1)</f>
        <v>0</v>
      </c>
      <c r="L650" s="19">
        <f>SUMIFS(Qtaa,réf_ME,$A650,Datpas,"=" &amp; L$1)</f>
        <v>0</v>
      </c>
      <c r="O650" s="19">
        <f>SUMIFS(Qtaa,réf_ME,$A650,Datpas,"=" &amp; O$1)</f>
        <v>0</v>
      </c>
      <c r="R650" s="19">
        <f>SUMIFS(Qtaa,réf_ME,$A650,Datpas,"=" &amp; R$1)</f>
        <v>240</v>
      </c>
      <c r="U650" s="19">
        <f>SUMIFS(Qtaa,réf_ME,$A650,Datpas,"=" &amp; U$1)</f>
        <v>0</v>
      </c>
      <c r="X650" s="19">
        <f>SUMIFS(Qtaa,réf_ME,$A650,Datpas,"=" &amp; X$1)</f>
        <v>224</v>
      </c>
    </row>
    <row r="651" spans="1:24" x14ac:dyDescent="0.25">
      <c r="A651">
        <v>29174153</v>
      </c>
      <c r="C651" s="19">
        <f>SUMIFS(Qtaa,réf_ME,$A651,Datpas,"&lt;" &amp; C$1)</f>
        <v>0</v>
      </c>
      <c r="F651" s="19">
        <f>SUMIFS(Qtaa,réf_ME,$A651,Datpas,"=" &amp; F$1)</f>
        <v>0</v>
      </c>
      <c r="I651" s="19">
        <f>SUMIFS(Qtaa,réf_ME,$A651,Datpas,"=" &amp; I$1)</f>
        <v>0</v>
      </c>
      <c r="L651" s="19">
        <f>SUMIFS(Qtaa,réf_ME,$A651,Datpas,"=" &amp; L$1)</f>
        <v>0</v>
      </c>
      <c r="O651" s="19">
        <f>SUMIFS(Qtaa,réf_ME,$A651,Datpas,"=" &amp; O$1)</f>
        <v>0</v>
      </c>
      <c r="R651" s="19">
        <f>SUMIFS(Qtaa,réf_ME,$A651,Datpas,"=" &amp; R$1)</f>
        <v>0</v>
      </c>
      <c r="U651" s="19">
        <f>SUMIFS(Qtaa,réf_ME,$A651,Datpas,"=" &amp; U$1)</f>
        <v>0</v>
      </c>
      <c r="X651" s="19">
        <f>SUMIFS(Qtaa,réf_ME,$A651,Datpas,"=" &amp; X$1)</f>
        <v>0</v>
      </c>
    </row>
    <row r="652" spans="1:24" x14ac:dyDescent="0.25">
      <c r="A652">
        <v>29420248</v>
      </c>
      <c r="C652" s="19">
        <f>SUMIFS(Qtaa,réf_ME,$A652,Datpas,"&lt;" &amp; C$1)</f>
        <v>0</v>
      </c>
      <c r="F652" s="19">
        <f>SUMIFS(Qtaa,réf_ME,$A652,Datpas,"=" &amp; F$1)</f>
        <v>0</v>
      </c>
      <c r="I652" s="19">
        <f>SUMIFS(Qtaa,réf_ME,$A652,Datpas,"=" &amp; I$1)</f>
        <v>0</v>
      </c>
      <c r="L652" s="19">
        <f>SUMIFS(Qtaa,réf_ME,$A652,Datpas,"=" &amp; L$1)</f>
        <v>140.70672000000002</v>
      </c>
      <c r="O652" s="19">
        <f>SUMIFS(Qtaa,réf_ME,$A652,Datpas,"=" &amp; O$1)</f>
        <v>445.47148800000002</v>
      </c>
      <c r="R652" s="19">
        <f>SUMIFS(Qtaa,réf_ME,$A652,Datpas,"=" &amp; R$1)</f>
        <v>0</v>
      </c>
      <c r="U652" s="19">
        <f>SUMIFS(Qtaa,réf_ME,$A652,Datpas,"=" &amp; U$1)</f>
        <v>0</v>
      </c>
      <c r="X652" s="19">
        <f>SUMIFS(Qtaa,réf_ME,$A652,Datpas,"=" &amp; X$1)</f>
        <v>0</v>
      </c>
    </row>
    <row r="653" spans="1:24" x14ac:dyDescent="0.25">
      <c r="A653">
        <v>29870234</v>
      </c>
      <c r="C653" s="19">
        <f>SUMIFS(Qtaa,réf_ME,$A653,Datpas,"&lt;" &amp; C$1)</f>
        <v>0</v>
      </c>
      <c r="F653" s="19">
        <f>SUMIFS(Qtaa,réf_ME,$A653,Datpas,"=" &amp; F$1)</f>
        <v>0</v>
      </c>
      <c r="I653" s="19">
        <f>SUMIFS(Qtaa,réf_ME,$A653,Datpas,"=" &amp; I$1)</f>
        <v>0</v>
      </c>
      <c r="L653" s="19">
        <f>SUMIFS(Qtaa,réf_ME,$A653,Datpas,"=" &amp; L$1)</f>
        <v>0</v>
      </c>
      <c r="O653" s="19">
        <f>SUMIFS(Qtaa,réf_ME,$A653,Datpas,"=" &amp; O$1)</f>
        <v>0</v>
      </c>
      <c r="R653" s="19">
        <f>SUMIFS(Qtaa,réf_ME,$A653,Datpas,"=" &amp; R$1)</f>
        <v>0</v>
      </c>
      <c r="U653" s="19">
        <f>SUMIFS(Qtaa,réf_ME,$A653,Datpas,"=" &amp; U$1)</f>
        <v>600</v>
      </c>
      <c r="X653" s="19">
        <f>SUMIFS(Qtaa,réf_ME,$A653,Datpas,"=" &amp; X$1)</f>
        <v>0</v>
      </c>
    </row>
    <row r="654" spans="1:24" x14ac:dyDescent="0.25">
      <c r="A654">
        <v>29870236</v>
      </c>
      <c r="C654" s="19">
        <f>SUMIFS(Qtaa,réf_ME,$A654,Datpas,"&lt;" &amp; C$1)</f>
        <v>0</v>
      </c>
      <c r="F654" s="19">
        <f>SUMIFS(Qtaa,réf_ME,$A654,Datpas,"=" &amp; F$1)</f>
        <v>0</v>
      </c>
      <c r="I654" s="19">
        <f>SUMIFS(Qtaa,réf_ME,$A654,Datpas,"=" &amp; I$1)</f>
        <v>0</v>
      </c>
      <c r="L654" s="19">
        <f>SUMIFS(Qtaa,réf_ME,$A654,Datpas,"=" &amp; L$1)</f>
        <v>0</v>
      </c>
      <c r="O654" s="19">
        <f>SUMIFS(Qtaa,réf_ME,$A654,Datpas,"=" &amp; O$1)</f>
        <v>0</v>
      </c>
      <c r="R654" s="19">
        <f>SUMIFS(Qtaa,réf_ME,$A654,Datpas,"=" &amp; R$1)</f>
        <v>0</v>
      </c>
      <c r="U654" s="19">
        <f>SUMIFS(Qtaa,réf_ME,$A654,Datpas,"=" &amp; U$1)</f>
        <v>0</v>
      </c>
      <c r="X654" s="19">
        <f>SUMIFS(Qtaa,réf_ME,$A654,Datpas,"=" &amp; X$1)</f>
        <v>0</v>
      </c>
    </row>
    <row r="655" spans="1:24" x14ac:dyDescent="0.25">
      <c r="A655">
        <v>29870248</v>
      </c>
      <c r="C655" s="19">
        <f>SUMIFS(Qtaa,réf_ME,$A655,Datpas,"&lt;" &amp; C$1)</f>
        <v>0</v>
      </c>
      <c r="F655" s="19">
        <f>SUMIFS(Qtaa,réf_ME,$A655,Datpas,"=" &amp; F$1)</f>
        <v>0</v>
      </c>
      <c r="I655" s="19">
        <f>SUMIFS(Qtaa,réf_ME,$A655,Datpas,"=" &amp; I$1)</f>
        <v>0</v>
      </c>
      <c r="L655" s="19">
        <f>SUMIFS(Qtaa,réf_ME,$A655,Datpas,"=" &amp; L$1)</f>
        <v>0</v>
      </c>
      <c r="O655" s="19">
        <f>SUMIFS(Qtaa,réf_ME,$A655,Datpas,"=" &amp; O$1)</f>
        <v>0</v>
      </c>
      <c r="R655" s="19">
        <f>SUMIFS(Qtaa,réf_ME,$A655,Datpas,"=" &amp; R$1)</f>
        <v>0</v>
      </c>
      <c r="U655" s="19">
        <f>SUMIFS(Qtaa,réf_ME,$A655,Datpas,"=" &amp; U$1)</f>
        <v>0</v>
      </c>
      <c r="X655" s="19">
        <f>SUMIFS(Qtaa,réf_ME,$A655,Datpas,"=" &amp; X$1)</f>
        <v>0</v>
      </c>
    </row>
    <row r="656" spans="1:24" x14ac:dyDescent="0.25">
      <c r="A656">
        <v>33000250</v>
      </c>
      <c r="C656" s="19">
        <f>SUMIFS(Qtaa,réf_ME,$A656,Datpas,"&lt;" &amp; C$1)</f>
        <v>0</v>
      </c>
      <c r="F656" s="19">
        <f>SUMIFS(Qtaa,réf_ME,$A656,Datpas,"=" &amp; F$1)</f>
        <v>0</v>
      </c>
      <c r="I656" s="19">
        <f>SUMIFS(Qtaa,réf_ME,$A656,Datpas,"=" &amp; I$1)</f>
        <v>0</v>
      </c>
      <c r="L656" s="19">
        <f>SUMIFS(Qtaa,réf_ME,$A656,Datpas,"=" &amp; L$1)</f>
        <v>0</v>
      </c>
      <c r="O656" s="19">
        <f>SUMIFS(Qtaa,réf_ME,$A656,Datpas,"=" &amp; O$1)</f>
        <v>0</v>
      </c>
      <c r="R656" s="19">
        <f>SUMIFS(Qtaa,réf_ME,$A656,Datpas,"=" &amp; R$1)</f>
        <v>0</v>
      </c>
      <c r="U656" s="19">
        <f>SUMIFS(Qtaa,réf_ME,$A656,Datpas,"=" &amp; U$1)</f>
        <v>0</v>
      </c>
      <c r="X656" s="19">
        <f>SUMIFS(Qtaa,réf_ME,$A656,Datpas,"=" &amp; X$1)</f>
        <v>0</v>
      </c>
    </row>
    <row r="657" spans="1:24" x14ac:dyDescent="0.25">
      <c r="A657">
        <v>33000279</v>
      </c>
      <c r="C657" s="19">
        <f>SUMIFS(Qtaa,réf_ME,$A657,Datpas,"&lt;" &amp; C$1)</f>
        <v>0</v>
      </c>
      <c r="F657" s="19">
        <f>SUMIFS(Qtaa,réf_ME,$A657,Datpas,"=" &amp; F$1)</f>
        <v>0</v>
      </c>
      <c r="I657" s="19">
        <f>SUMIFS(Qtaa,réf_ME,$A657,Datpas,"=" &amp; I$1)</f>
        <v>640</v>
      </c>
      <c r="L657" s="19">
        <f>SUMIFS(Qtaa,réf_ME,$A657,Datpas,"=" &amp; L$1)</f>
        <v>0</v>
      </c>
      <c r="O657" s="19">
        <f>SUMIFS(Qtaa,réf_ME,$A657,Datpas,"=" &amp; O$1)</f>
        <v>0</v>
      </c>
      <c r="R657" s="19">
        <f>SUMIFS(Qtaa,réf_ME,$A657,Datpas,"=" &amp; R$1)</f>
        <v>0</v>
      </c>
      <c r="U657" s="19">
        <f>SUMIFS(Qtaa,réf_ME,$A657,Datpas,"=" &amp; U$1)</f>
        <v>0</v>
      </c>
      <c r="X657" s="19">
        <f>SUMIFS(Qtaa,réf_ME,$A657,Datpas,"=" &amp; X$1)</f>
        <v>0</v>
      </c>
    </row>
    <row r="658" spans="1:24" x14ac:dyDescent="0.25">
      <c r="A658">
        <v>33000334</v>
      </c>
      <c r="C658" s="19">
        <f>SUMIFS(Qtaa,réf_ME,$A658,Datpas,"&lt;" &amp; C$1)</f>
        <v>0</v>
      </c>
      <c r="F658" s="19">
        <f>SUMIFS(Qtaa,réf_ME,$A658,Datpas,"=" &amp; F$1)</f>
        <v>1280</v>
      </c>
      <c r="I658" s="19">
        <f>SUMIFS(Qtaa,réf_ME,$A658,Datpas,"=" &amp; I$1)</f>
        <v>0</v>
      </c>
      <c r="L658" s="19">
        <f>SUMIFS(Qtaa,réf_ME,$A658,Datpas,"=" &amp; L$1)</f>
        <v>0</v>
      </c>
      <c r="O658" s="19">
        <f>SUMIFS(Qtaa,réf_ME,$A658,Datpas,"=" &amp; O$1)</f>
        <v>0</v>
      </c>
      <c r="R658" s="19">
        <f>SUMIFS(Qtaa,réf_ME,$A658,Datpas,"=" &amp; R$1)</f>
        <v>0</v>
      </c>
      <c r="U658" s="19">
        <f>SUMIFS(Qtaa,réf_ME,$A658,Datpas,"=" &amp; U$1)</f>
        <v>0</v>
      </c>
      <c r="X658" s="19">
        <f>SUMIFS(Qtaa,réf_ME,$A658,Datpas,"=" &amp; X$1)</f>
        <v>0</v>
      </c>
    </row>
    <row r="659" spans="1:24" x14ac:dyDescent="0.25">
      <c r="A659">
        <v>33000398</v>
      </c>
      <c r="C659" s="19">
        <f>SUMIFS(Qtaa,réf_ME,$A659,Datpas,"&lt;" &amp; C$1)</f>
        <v>0</v>
      </c>
      <c r="F659" s="19">
        <f>SUMIFS(Qtaa,réf_ME,$A659,Datpas,"=" &amp; F$1)</f>
        <v>0</v>
      </c>
      <c r="I659" s="19">
        <f>SUMIFS(Qtaa,réf_ME,$A659,Datpas,"=" &amp; I$1)</f>
        <v>0</v>
      </c>
      <c r="L659" s="19">
        <f>SUMIFS(Qtaa,réf_ME,$A659,Datpas,"=" &amp; L$1)</f>
        <v>0</v>
      </c>
      <c r="O659" s="19">
        <f>SUMIFS(Qtaa,réf_ME,$A659,Datpas,"=" &amp; O$1)</f>
        <v>0</v>
      </c>
      <c r="R659" s="19">
        <f>SUMIFS(Qtaa,réf_ME,$A659,Datpas,"=" &amp; R$1)</f>
        <v>1080</v>
      </c>
      <c r="U659" s="19">
        <f>SUMIFS(Qtaa,réf_ME,$A659,Datpas,"=" &amp; U$1)</f>
        <v>0</v>
      </c>
      <c r="X659" s="19">
        <f>SUMIFS(Qtaa,réf_ME,$A659,Datpas,"=" &amp; X$1)</f>
        <v>0</v>
      </c>
    </row>
    <row r="660" spans="1:24" x14ac:dyDescent="0.25">
      <c r="A660">
        <v>33000435</v>
      </c>
      <c r="C660" s="19">
        <f>SUMIFS(Qtaa,réf_ME,$A660,Datpas,"&lt;" &amp; C$1)</f>
        <v>0</v>
      </c>
      <c r="F660" s="19">
        <f>SUMIFS(Qtaa,réf_ME,$A660,Datpas,"=" &amp; F$1)</f>
        <v>0</v>
      </c>
      <c r="I660" s="19">
        <f>SUMIFS(Qtaa,réf_ME,$A660,Datpas,"=" &amp; I$1)</f>
        <v>0</v>
      </c>
      <c r="L660" s="19">
        <f>SUMIFS(Qtaa,réf_ME,$A660,Datpas,"=" &amp; L$1)</f>
        <v>0</v>
      </c>
      <c r="O660" s="19">
        <f>SUMIFS(Qtaa,réf_ME,$A660,Datpas,"=" &amp; O$1)</f>
        <v>0</v>
      </c>
      <c r="R660" s="19">
        <f>SUMIFS(Qtaa,réf_ME,$A660,Datpas,"=" &amp; R$1)</f>
        <v>0</v>
      </c>
      <c r="U660" s="19">
        <f>SUMIFS(Qtaa,réf_ME,$A660,Datpas,"=" &amp; U$1)</f>
        <v>0</v>
      </c>
      <c r="X660" s="19">
        <f>SUMIFS(Qtaa,réf_ME,$A660,Datpas,"=" &amp; X$1)</f>
        <v>0</v>
      </c>
    </row>
    <row r="661" spans="1:24" x14ac:dyDescent="0.25">
      <c r="A661">
        <v>33000437</v>
      </c>
      <c r="C661" s="19">
        <f>SUMIFS(Qtaa,réf_ME,$A661,Datpas,"&lt;" &amp; C$1)</f>
        <v>0</v>
      </c>
      <c r="F661" s="19">
        <f>SUMIFS(Qtaa,réf_ME,$A661,Datpas,"=" &amp; F$1)</f>
        <v>0</v>
      </c>
      <c r="I661" s="19">
        <f>SUMIFS(Qtaa,réf_ME,$A661,Datpas,"=" &amp; I$1)</f>
        <v>1542</v>
      </c>
      <c r="L661" s="19">
        <f>SUMIFS(Qtaa,réf_ME,$A661,Datpas,"=" &amp; L$1)</f>
        <v>0</v>
      </c>
      <c r="O661" s="19">
        <f>SUMIFS(Qtaa,réf_ME,$A661,Datpas,"=" &amp; O$1)</f>
        <v>0</v>
      </c>
      <c r="R661" s="19">
        <f>SUMIFS(Qtaa,réf_ME,$A661,Datpas,"=" &amp; R$1)</f>
        <v>0</v>
      </c>
      <c r="U661" s="19">
        <f>SUMIFS(Qtaa,réf_ME,$A661,Datpas,"=" &amp; U$1)</f>
        <v>0</v>
      </c>
      <c r="X661" s="19">
        <f>SUMIFS(Qtaa,réf_ME,$A661,Datpas,"=" &amp; X$1)</f>
        <v>0</v>
      </c>
    </row>
    <row r="662" spans="1:24" x14ac:dyDescent="0.25">
      <c r="A662">
        <v>33000440</v>
      </c>
      <c r="C662" s="19">
        <f>SUMIFS(Qtaa,réf_ME,$A662,Datpas,"&lt;" &amp; C$1)</f>
        <v>0</v>
      </c>
      <c r="F662" s="19">
        <f>SUMIFS(Qtaa,réf_ME,$A662,Datpas,"=" &amp; F$1)</f>
        <v>0</v>
      </c>
      <c r="I662" s="19">
        <f>SUMIFS(Qtaa,réf_ME,$A662,Datpas,"=" &amp; I$1)</f>
        <v>0</v>
      </c>
      <c r="L662" s="19">
        <f>SUMIFS(Qtaa,réf_ME,$A662,Datpas,"=" &amp; L$1)</f>
        <v>0</v>
      </c>
      <c r="O662" s="19">
        <f>SUMIFS(Qtaa,réf_ME,$A662,Datpas,"=" &amp; O$1)</f>
        <v>0</v>
      </c>
      <c r="R662" s="19">
        <f>SUMIFS(Qtaa,réf_ME,$A662,Datpas,"=" &amp; R$1)</f>
        <v>0</v>
      </c>
      <c r="U662" s="19">
        <f>SUMIFS(Qtaa,réf_ME,$A662,Datpas,"=" &amp; U$1)</f>
        <v>2845</v>
      </c>
      <c r="X662" s="19">
        <f>SUMIFS(Qtaa,réf_ME,$A662,Datpas,"=" &amp; X$1)</f>
        <v>0</v>
      </c>
    </row>
    <row r="663" spans="1:24" x14ac:dyDescent="0.25">
      <c r="A663">
        <v>33057310</v>
      </c>
      <c r="C663" s="19">
        <f>SUMIFS(Qtaa,réf_ME,$A663,Datpas,"&lt;" &amp; C$1)</f>
        <v>0</v>
      </c>
      <c r="F663" s="19">
        <f>SUMIFS(Qtaa,réf_ME,$A663,Datpas,"=" &amp; F$1)</f>
        <v>0</v>
      </c>
      <c r="I663" s="19">
        <f>SUMIFS(Qtaa,réf_ME,$A663,Datpas,"=" &amp; I$1)</f>
        <v>0</v>
      </c>
      <c r="L663" s="19">
        <f>SUMIFS(Qtaa,réf_ME,$A663,Datpas,"=" &amp; L$1)</f>
        <v>0</v>
      </c>
      <c r="O663" s="19">
        <f>SUMIFS(Qtaa,réf_ME,$A663,Datpas,"=" &amp; O$1)</f>
        <v>0</v>
      </c>
      <c r="R663" s="19">
        <f>SUMIFS(Qtaa,réf_ME,$A663,Datpas,"=" &amp; R$1)</f>
        <v>0</v>
      </c>
      <c r="U663" s="19">
        <f>SUMIFS(Qtaa,réf_ME,$A663,Datpas,"=" &amp; U$1)</f>
        <v>0</v>
      </c>
      <c r="X663" s="19">
        <f>SUMIFS(Qtaa,réf_ME,$A663,Datpas,"=" &amp; X$1)</f>
        <v>0</v>
      </c>
    </row>
    <row r="664" spans="1:24" x14ac:dyDescent="0.25">
      <c r="A664">
        <v>33057311</v>
      </c>
      <c r="C664" s="19">
        <f>SUMIFS(Qtaa,réf_ME,$A664,Datpas,"&lt;" &amp; C$1)</f>
        <v>0</v>
      </c>
      <c r="F664" s="19">
        <f>SUMIFS(Qtaa,réf_ME,$A664,Datpas,"=" &amp; F$1)</f>
        <v>0</v>
      </c>
      <c r="I664" s="19">
        <f>SUMIFS(Qtaa,réf_ME,$A664,Datpas,"=" &amp; I$1)</f>
        <v>0</v>
      </c>
      <c r="L664" s="19">
        <f>SUMIFS(Qtaa,réf_ME,$A664,Datpas,"=" &amp; L$1)</f>
        <v>0</v>
      </c>
      <c r="O664" s="19">
        <f>SUMIFS(Qtaa,réf_ME,$A664,Datpas,"=" &amp; O$1)</f>
        <v>0</v>
      </c>
      <c r="R664" s="19">
        <f>SUMIFS(Qtaa,réf_ME,$A664,Datpas,"=" &amp; R$1)</f>
        <v>0</v>
      </c>
      <c r="U664" s="19">
        <f>SUMIFS(Qtaa,réf_ME,$A664,Datpas,"=" &amp; U$1)</f>
        <v>0</v>
      </c>
      <c r="X664" s="19">
        <f>SUMIFS(Qtaa,réf_ME,$A664,Datpas,"=" &amp; X$1)</f>
        <v>0</v>
      </c>
    </row>
    <row r="665" spans="1:24" x14ac:dyDescent="0.25">
      <c r="A665">
        <v>33897112</v>
      </c>
      <c r="C665" s="19">
        <f>SUMIFS(Qtaa,réf_ME,$A665,Datpas,"&lt;" &amp; C$1)</f>
        <v>0</v>
      </c>
      <c r="F665" s="19">
        <f>SUMIFS(Qtaa,réf_ME,$A665,Datpas,"=" &amp; F$1)</f>
        <v>0</v>
      </c>
      <c r="I665" s="19">
        <f>SUMIFS(Qtaa,réf_ME,$A665,Datpas,"=" &amp; I$1)</f>
        <v>0</v>
      </c>
      <c r="L665" s="19">
        <f>SUMIFS(Qtaa,réf_ME,$A665,Datpas,"=" &amp; L$1)</f>
        <v>0</v>
      </c>
      <c r="O665" s="19">
        <f>SUMIFS(Qtaa,réf_ME,$A665,Datpas,"=" &amp; O$1)</f>
        <v>18.989264000000002</v>
      </c>
      <c r="R665" s="19">
        <f>SUMIFS(Qtaa,réf_ME,$A665,Datpas,"=" &amp; R$1)</f>
        <v>0</v>
      </c>
      <c r="U665" s="19">
        <f>SUMIFS(Qtaa,réf_ME,$A665,Datpas,"=" &amp; U$1)</f>
        <v>0</v>
      </c>
      <c r="X665" s="19">
        <f>SUMIFS(Qtaa,réf_ME,$A665,Datpas,"=" &amp; X$1)</f>
        <v>0</v>
      </c>
    </row>
    <row r="666" spans="1:24" x14ac:dyDescent="0.25">
      <c r="A666">
        <v>33897114</v>
      </c>
      <c r="C666" s="19">
        <f>SUMIFS(Qtaa,réf_ME,$A666,Datpas,"&lt;" &amp; C$1)</f>
        <v>0</v>
      </c>
      <c r="F666" s="19">
        <f>SUMIFS(Qtaa,réf_ME,$A666,Datpas,"=" &amp; F$1)</f>
        <v>15.67356</v>
      </c>
      <c r="I666" s="19">
        <f>SUMIFS(Qtaa,réf_ME,$A666,Datpas,"=" &amp; I$1)</f>
        <v>0</v>
      </c>
      <c r="L666" s="19">
        <f>SUMIFS(Qtaa,réf_ME,$A666,Datpas,"=" &amp; L$1)</f>
        <v>84.042896000000013</v>
      </c>
      <c r="O666" s="19">
        <f>SUMIFS(Qtaa,réf_ME,$A666,Datpas,"=" &amp; O$1)</f>
        <v>0</v>
      </c>
      <c r="R666" s="19">
        <f>SUMIFS(Qtaa,réf_ME,$A666,Datpas,"=" &amp; R$1)</f>
        <v>0</v>
      </c>
      <c r="U666" s="19">
        <f>SUMIFS(Qtaa,réf_ME,$A666,Datpas,"=" &amp; U$1)</f>
        <v>0</v>
      </c>
      <c r="X666" s="19">
        <f>SUMIFS(Qtaa,réf_ME,$A666,Datpas,"=" &amp; X$1)</f>
        <v>31.34712</v>
      </c>
    </row>
    <row r="667" spans="1:24" x14ac:dyDescent="0.25">
      <c r="A667">
        <v>33897126</v>
      </c>
      <c r="C667" s="19">
        <f>SUMIFS(Qtaa,réf_ME,$A667,Datpas,"&lt;" &amp; C$1)</f>
        <v>0</v>
      </c>
      <c r="F667" s="19">
        <f>SUMIFS(Qtaa,réf_ME,$A667,Datpas,"=" &amp; F$1)</f>
        <v>0</v>
      </c>
      <c r="I667" s="19">
        <f>SUMIFS(Qtaa,réf_ME,$A667,Datpas,"=" &amp; I$1)</f>
        <v>0</v>
      </c>
      <c r="L667" s="19">
        <f>SUMIFS(Qtaa,réf_ME,$A667,Datpas,"=" &amp; L$1)</f>
        <v>0</v>
      </c>
      <c r="O667" s="19">
        <f>SUMIFS(Qtaa,réf_ME,$A667,Datpas,"=" &amp; O$1)</f>
        <v>800</v>
      </c>
      <c r="R667" s="19">
        <f>SUMIFS(Qtaa,réf_ME,$A667,Datpas,"=" &amp; R$1)</f>
        <v>0</v>
      </c>
      <c r="U667" s="19">
        <f>SUMIFS(Qtaa,réf_ME,$A667,Datpas,"=" &amp; U$1)</f>
        <v>0</v>
      </c>
      <c r="X667" s="19">
        <f>SUMIFS(Qtaa,réf_ME,$A667,Datpas,"=" &amp; X$1)</f>
        <v>0</v>
      </c>
    </row>
    <row r="668" spans="1:24" x14ac:dyDescent="0.25">
      <c r="A668">
        <v>34003123</v>
      </c>
      <c r="C668" s="19">
        <f>SUMIFS(Qtaa,réf_ME,$A668,Datpas,"&lt;" &amp; C$1)</f>
        <v>0</v>
      </c>
      <c r="F668" s="19">
        <f>SUMIFS(Qtaa,réf_ME,$A668,Datpas,"=" &amp; F$1)</f>
        <v>0</v>
      </c>
      <c r="I668" s="19">
        <f>SUMIFS(Qtaa,réf_ME,$A668,Datpas,"=" &amp; I$1)</f>
        <v>0</v>
      </c>
      <c r="L668" s="19">
        <f>SUMIFS(Qtaa,réf_ME,$A668,Datpas,"=" &amp; L$1)</f>
        <v>0</v>
      </c>
      <c r="O668" s="19">
        <f>SUMIFS(Qtaa,réf_ME,$A668,Datpas,"=" &amp; O$1)</f>
        <v>0</v>
      </c>
      <c r="R668" s="19">
        <f>SUMIFS(Qtaa,réf_ME,$A668,Datpas,"=" &amp; R$1)</f>
        <v>0</v>
      </c>
      <c r="U668" s="19">
        <f>SUMIFS(Qtaa,réf_ME,$A668,Datpas,"=" &amp; U$1)</f>
        <v>0</v>
      </c>
      <c r="X668" s="19">
        <f>SUMIFS(Qtaa,réf_ME,$A668,Datpas,"=" &amp; X$1)</f>
        <v>0</v>
      </c>
    </row>
    <row r="669" spans="1:24" x14ac:dyDescent="0.25">
      <c r="A669">
        <v>34003126</v>
      </c>
      <c r="C669" s="19">
        <f>SUMIFS(Qtaa,réf_ME,$A669,Datpas,"&lt;" &amp; C$1)</f>
        <v>0</v>
      </c>
      <c r="F669" s="19">
        <f>SUMIFS(Qtaa,réf_ME,$A669,Datpas,"=" &amp; F$1)</f>
        <v>0</v>
      </c>
      <c r="I669" s="19">
        <f>SUMIFS(Qtaa,réf_ME,$A669,Datpas,"=" &amp; I$1)</f>
        <v>0</v>
      </c>
      <c r="L669" s="19">
        <f>SUMIFS(Qtaa,réf_ME,$A669,Datpas,"=" &amp; L$1)</f>
        <v>0</v>
      </c>
      <c r="O669" s="19">
        <f>SUMIFS(Qtaa,réf_ME,$A669,Datpas,"=" &amp; O$1)</f>
        <v>0</v>
      </c>
      <c r="R669" s="19">
        <f>SUMIFS(Qtaa,réf_ME,$A669,Datpas,"=" &amp; R$1)</f>
        <v>0</v>
      </c>
      <c r="U669" s="19">
        <f>SUMIFS(Qtaa,réf_ME,$A669,Datpas,"=" &amp; U$1)</f>
        <v>0</v>
      </c>
      <c r="X669" s="19">
        <f>SUMIFS(Qtaa,réf_ME,$A669,Datpas,"=" &amp; X$1)</f>
        <v>0</v>
      </c>
    </row>
    <row r="670" spans="1:24" x14ac:dyDescent="0.25">
      <c r="A670">
        <v>34410118</v>
      </c>
      <c r="C670" s="19">
        <f>SUMIFS(Qtaa,réf_ME,$A670,Datpas,"&lt;" &amp; C$1)</f>
        <v>0</v>
      </c>
      <c r="F670" s="19">
        <f>SUMIFS(Qtaa,réf_ME,$A670,Datpas,"=" &amp; F$1)</f>
        <v>0</v>
      </c>
      <c r="I670" s="19">
        <f>SUMIFS(Qtaa,réf_ME,$A670,Datpas,"=" &amp; I$1)</f>
        <v>223.50639360000002</v>
      </c>
      <c r="L670" s="19">
        <f>SUMIFS(Qtaa,réf_ME,$A670,Datpas,"=" &amp; L$1)</f>
        <v>0</v>
      </c>
      <c r="O670" s="19">
        <f>SUMIFS(Qtaa,réf_ME,$A670,Datpas,"=" &amp; O$1)</f>
        <v>0</v>
      </c>
      <c r="R670" s="19">
        <f>SUMIFS(Qtaa,réf_ME,$A670,Datpas,"=" &amp; R$1)</f>
        <v>0</v>
      </c>
      <c r="U670" s="19">
        <f>SUMIFS(Qtaa,réf_ME,$A670,Datpas,"=" &amp; U$1)</f>
        <v>0</v>
      </c>
      <c r="X670" s="19">
        <f>SUMIFS(Qtaa,réf_ME,$A670,Datpas,"=" &amp; X$1)</f>
        <v>0</v>
      </c>
    </row>
    <row r="671" spans="1:24" x14ac:dyDescent="0.25">
      <c r="A671">
        <v>35260132</v>
      </c>
      <c r="C671" s="19">
        <f>SUMIFS(Qtaa,réf_ME,$A671,Datpas,"&lt;" &amp; C$1)</f>
        <v>0</v>
      </c>
      <c r="F671" s="19">
        <f>SUMIFS(Qtaa,réf_ME,$A671,Datpas,"=" &amp; F$1)</f>
        <v>0</v>
      </c>
      <c r="I671" s="19">
        <f>SUMIFS(Qtaa,réf_ME,$A671,Datpas,"=" &amp; I$1)</f>
        <v>35.411904</v>
      </c>
      <c r="L671" s="19">
        <f>SUMIFS(Qtaa,réf_ME,$A671,Datpas,"=" &amp; L$1)</f>
        <v>0</v>
      </c>
      <c r="O671" s="19">
        <f>SUMIFS(Qtaa,réf_ME,$A671,Datpas,"=" &amp; O$1)</f>
        <v>0</v>
      </c>
      <c r="R671" s="19">
        <f>SUMIFS(Qtaa,réf_ME,$A671,Datpas,"=" &amp; R$1)</f>
        <v>0</v>
      </c>
      <c r="U671" s="19">
        <f>SUMIFS(Qtaa,réf_ME,$A671,Datpas,"=" &amp; U$1)</f>
        <v>225.750888</v>
      </c>
      <c r="X671" s="19">
        <f>SUMIFS(Qtaa,réf_ME,$A671,Datpas,"=" &amp; X$1)</f>
        <v>0</v>
      </c>
    </row>
    <row r="672" spans="1:24" x14ac:dyDescent="0.25">
      <c r="A672">
        <v>35260135</v>
      </c>
      <c r="C672" s="19">
        <f>SUMIFS(Qtaa,réf_ME,$A672,Datpas,"&lt;" &amp; C$1)</f>
        <v>0</v>
      </c>
      <c r="F672" s="19">
        <f>SUMIFS(Qtaa,réf_ME,$A672,Datpas,"=" &amp; F$1)</f>
        <v>1498.3876908</v>
      </c>
      <c r="I672" s="19">
        <f>SUMIFS(Qtaa,réf_ME,$A672,Datpas,"=" &amp; I$1)</f>
        <v>0</v>
      </c>
      <c r="L672" s="19">
        <f>SUMIFS(Qtaa,réf_ME,$A672,Datpas,"=" &amp; L$1)</f>
        <v>0</v>
      </c>
      <c r="O672" s="19">
        <f>SUMIFS(Qtaa,réf_ME,$A672,Datpas,"=" &amp; O$1)</f>
        <v>0</v>
      </c>
      <c r="R672" s="19">
        <f>SUMIFS(Qtaa,réf_ME,$A672,Datpas,"=" &amp; R$1)</f>
        <v>0</v>
      </c>
      <c r="U672" s="19">
        <f>SUMIFS(Qtaa,réf_ME,$A672,Datpas,"=" &amp; U$1)</f>
        <v>893.9960172000001</v>
      </c>
      <c r="X672" s="19">
        <f>SUMIFS(Qtaa,réf_ME,$A672,Datpas,"=" &amp; X$1)</f>
        <v>0</v>
      </c>
    </row>
    <row r="673" spans="1:24" x14ac:dyDescent="0.25">
      <c r="A673">
        <v>35260138</v>
      </c>
      <c r="C673" s="19">
        <f>SUMIFS(Qtaa,réf_ME,$A673,Datpas,"&lt;" &amp; C$1)</f>
        <v>0</v>
      </c>
      <c r="F673" s="19">
        <f>SUMIFS(Qtaa,réf_ME,$A673,Datpas,"=" &amp; F$1)</f>
        <v>0</v>
      </c>
      <c r="I673" s="19">
        <f>SUMIFS(Qtaa,réf_ME,$A673,Datpas,"=" &amp; I$1)</f>
        <v>0</v>
      </c>
      <c r="L673" s="19">
        <f>SUMIFS(Qtaa,réf_ME,$A673,Datpas,"=" &amp; L$1)</f>
        <v>0</v>
      </c>
      <c r="O673" s="19">
        <f>SUMIFS(Qtaa,réf_ME,$A673,Datpas,"=" &amp; O$1)</f>
        <v>0</v>
      </c>
      <c r="R673" s="19">
        <f>SUMIFS(Qtaa,réf_ME,$A673,Datpas,"=" &amp; R$1)</f>
        <v>0</v>
      </c>
      <c r="U673" s="19">
        <f>SUMIFS(Qtaa,réf_ME,$A673,Datpas,"=" &amp; U$1)</f>
        <v>0</v>
      </c>
      <c r="X673" s="19">
        <f>SUMIFS(Qtaa,réf_ME,$A673,Datpas,"=" &amp; X$1)</f>
        <v>25.639847999999997</v>
      </c>
    </row>
    <row r="674" spans="1:24" x14ac:dyDescent="0.25">
      <c r="A674">
        <v>35269102</v>
      </c>
      <c r="C674" s="19">
        <f>SUMIFS(Qtaa,réf_ME,$A674,Datpas,"&lt;" &amp; C$1)</f>
        <v>0</v>
      </c>
      <c r="F674" s="19">
        <f>SUMIFS(Qtaa,réf_ME,$A674,Datpas,"=" &amp; F$1)</f>
        <v>0</v>
      </c>
      <c r="I674" s="19">
        <f>SUMIFS(Qtaa,réf_ME,$A674,Datpas,"=" &amp; I$1)</f>
        <v>0</v>
      </c>
      <c r="L674" s="19">
        <f>SUMIFS(Qtaa,réf_ME,$A674,Datpas,"=" &amp; L$1)</f>
        <v>1800</v>
      </c>
      <c r="O674" s="19">
        <f>SUMIFS(Qtaa,réf_ME,$A674,Datpas,"=" &amp; O$1)</f>
        <v>0</v>
      </c>
      <c r="R674" s="19">
        <f>SUMIFS(Qtaa,réf_ME,$A674,Datpas,"=" &amp; R$1)</f>
        <v>0</v>
      </c>
      <c r="U674" s="19">
        <f>SUMIFS(Qtaa,réf_ME,$A674,Datpas,"=" &amp; U$1)</f>
        <v>0</v>
      </c>
      <c r="X674" s="19">
        <f>SUMIFS(Qtaa,réf_ME,$A674,Datpas,"=" &amp; X$1)</f>
        <v>0</v>
      </c>
    </row>
    <row r="675" spans="1:24" x14ac:dyDescent="0.25">
      <c r="A675">
        <v>35269114</v>
      </c>
      <c r="C675" s="19">
        <f>SUMIFS(Qtaa,réf_ME,$A675,Datpas,"&lt;" &amp; C$1)</f>
        <v>0</v>
      </c>
      <c r="F675" s="19">
        <f>SUMIFS(Qtaa,réf_ME,$A675,Datpas,"=" &amp; F$1)</f>
        <v>0</v>
      </c>
      <c r="I675" s="19">
        <f>SUMIFS(Qtaa,réf_ME,$A675,Datpas,"=" &amp; I$1)</f>
        <v>0</v>
      </c>
      <c r="L675" s="19">
        <f>SUMIFS(Qtaa,réf_ME,$A675,Datpas,"=" &amp; L$1)</f>
        <v>0</v>
      </c>
      <c r="O675" s="19">
        <f>SUMIFS(Qtaa,réf_ME,$A675,Datpas,"=" &amp; O$1)</f>
        <v>0</v>
      </c>
      <c r="R675" s="19">
        <f>SUMIFS(Qtaa,réf_ME,$A675,Datpas,"=" &amp; R$1)</f>
        <v>0</v>
      </c>
      <c r="U675" s="19">
        <f>SUMIFS(Qtaa,réf_ME,$A675,Datpas,"=" &amp; U$1)</f>
        <v>0</v>
      </c>
      <c r="X675" s="19">
        <f>SUMIFS(Qtaa,réf_ME,$A675,Datpas,"=" &amp; X$1)</f>
        <v>0</v>
      </c>
    </row>
    <row r="676" spans="1:24" x14ac:dyDescent="0.25">
      <c r="A676">
        <v>35280117</v>
      </c>
      <c r="C676" s="19">
        <f>SUMIFS(Qtaa,réf_ME,$A676,Datpas,"&lt;" &amp; C$1)</f>
        <v>0</v>
      </c>
      <c r="F676" s="19">
        <f>SUMIFS(Qtaa,réf_ME,$A676,Datpas,"=" &amp; F$1)</f>
        <v>0</v>
      </c>
      <c r="I676" s="19">
        <f>SUMIFS(Qtaa,réf_ME,$A676,Datpas,"=" &amp; I$1)</f>
        <v>0</v>
      </c>
      <c r="L676" s="19">
        <f>SUMIFS(Qtaa,réf_ME,$A676,Datpas,"=" &amp; L$1)</f>
        <v>0</v>
      </c>
      <c r="O676" s="19">
        <f>SUMIFS(Qtaa,réf_ME,$A676,Datpas,"=" &amp; O$1)</f>
        <v>0</v>
      </c>
      <c r="R676" s="19">
        <f>SUMIFS(Qtaa,réf_ME,$A676,Datpas,"=" &amp; R$1)</f>
        <v>0</v>
      </c>
      <c r="U676" s="19">
        <f>SUMIFS(Qtaa,réf_ME,$A676,Datpas,"=" &amp; U$1)</f>
        <v>0</v>
      </c>
      <c r="X676" s="19">
        <f>SUMIFS(Qtaa,réf_ME,$A676,Datpas,"=" &amp; X$1)</f>
        <v>0</v>
      </c>
    </row>
    <row r="677" spans="1:24" x14ac:dyDescent="0.25">
      <c r="A677">
        <v>35280123</v>
      </c>
      <c r="C677" s="19">
        <f>SUMIFS(Qtaa,réf_ME,$A677,Datpas,"&lt;" &amp; C$1)</f>
        <v>0</v>
      </c>
      <c r="F677" s="19">
        <f>SUMIFS(Qtaa,réf_ME,$A677,Datpas,"=" &amp; F$1)</f>
        <v>0</v>
      </c>
      <c r="I677" s="19">
        <f>SUMIFS(Qtaa,réf_ME,$A677,Datpas,"=" &amp; I$1)</f>
        <v>344.65939199999991</v>
      </c>
      <c r="L677" s="19">
        <f>SUMIFS(Qtaa,réf_ME,$A677,Datpas,"=" &amp; L$1)</f>
        <v>0</v>
      </c>
      <c r="O677" s="19">
        <f>SUMIFS(Qtaa,réf_ME,$A677,Datpas,"=" &amp; O$1)</f>
        <v>0</v>
      </c>
      <c r="R677" s="19">
        <f>SUMIFS(Qtaa,réf_ME,$A677,Datpas,"=" &amp; R$1)</f>
        <v>0</v>
      </c>
      <c r="U677" s="19">
        <f>SUMIFS(Qtaa,réf_ME,$A677,Datpas,"=" &amp; U$1)</f>
        <v>0</v>
      </c>
      <c r="X677" s="19">
        <f>SUMIFS(Qtaa,réf_ME,$A677,Datpas,"=" &amp; X$1)</f>
        <v>0</v>
      </c>
    </row>
    <row r="678" spans="1:24" x14ac:dyDescent="0.25">
      <c r="A678">
        <v>35280205</v>
      </c>
      <c r="C678" s="19">
        <f>SUMIFS(Qtaa,réf_ME,$A678,Datpas,"&lt;" &amp; C$1)</f>
        <v>0</v>
      </c>
      <c r="F678" s="19">
        <f>SUMIFS(Qtaa,réf_ME,$A678,Datpas,"=" &amp; F$1)</f>
        <v>0</v>
      </c>
      <c r="I678" s="19">
        <f>SUMIFS(Qtaa,réf_ME,$A678,Datpas,"=" &amp; I$1)</f>
        <v>493.05440799999997</v>
      </c>
      <c r="L678" s="19">
        <f>SUMIFS(Qtaa,réf_ME,$A678,Datpas,"=" &amp; L$1)</f>
        <v>0</v>
      </c>
      <c r="O678" s="19">
        <f>SUMIFS(Qtaa,réf_ME,$A678,Datpas,"=" &amp; O$1)</f>
        <v>105.31259199999998</v>
      </c>
      <c r="R678" s="19">
        <f>SUMIFS(Qtaa,réf_ME,$A678,Datpas,"=" &amp; R$1)</f>
        <v>0</v>
      </c>
      <c r="U678" s="19">
        <f>SUMIFS(Qtaa,réf_ME,$A678,Datpas,"=" &amp; U$1)</f>
        <v>0</v>
      </c>
      <c r="X678" s="19">
        <f>SUMIFS(Qtaa,réf_ME,$A678,Datpas,"=" &amp; X$1)</f>
        <v>0</v>
      </c>
    </row>
    <row r="679" spans="1:24" x14ac:dyDescent="0.25">
      <c r="A679">
        <v>35280208</v>
      </c>
      <c r="C679" s="19">
        <f>SUMIFS(Qtaa,réf_ME,$A679,Datpas,"&lt;" &amp; C$1)</f>
        <v>0</v>
      </c>
      <c r="F679" s="19">
        <f>SUMIFS(Qtaa,réf_ME,$A679,Datpas,"=" &amp; F$1)</f>
        <v>0</v>
      </c>
      <c r="I679" s="19">
        <f>SUMIFS(Qtaa,réf_ME,$A679,Datpas,"=" &amp; I$1)</f>
        <v>2880</v>
      </c>
      <c r="L679" s="19">
        <f>SUMIFS(Qtaa,réf_ME,$A679,Datpas,"=" &amp; L$1)</f>
        <v>0</v>
      </c>
      <c r="O679" s="19">
        <f>SUMIFS(Qtaa,réf_ME,$A679,Datpas,"=" &amp; O$1)</f>
        <v>0</v>
      </c>
      <c r="R679" s="19">
        <f>SUMIFS(Qtaa,réf_ME,$A679,Datpas,"=" &amp; R$1)</f>
        <v>0</v>
      </c>
      <c r="U679" s="19">
        <f>SUMIFS(Qtaa,réf_ME,$A679,Datpas,"=" &amp; U$1)</f>
        <v>0</v>
      </c>
      <c r="X679" s="19">
        <f>SUMIFS(Qtaa,réf_ME,$A679,Datpas,"=" &amp; X$1)</f>
        <v>0</v>
      </c>
    </row>
    <row r="680" spans="1:24" x14ac:dyDescent="0.25">
      <c r="A680">
        <v>35280216</v>
      </c>
      <c r="C680" s="19">
        <f>SUMIFS(Qtaa,réf_ME,$A680,Datpas,"&lt;" &amp; C$1)</f>
        <v>0</v>
      </c>
      <c r="F680" s="19">
        <f>SUMIFS(Qtaa,réf_ME,$A680,Datpas,"=" &amp; F$1)</f>
        <v>0</v>
      </c>
      <c r="I680" s="19">
        <f>SUMIFS(Qtaa,réf_ME,$A680,Datpas,"=" &amp; I$1)</f>
        <v>4120</v>
      </c>
      <c r="L680" s="19">
        <f>SUMIFS(Qtaa,réf_ME,$A680,Datpas,"=" &amp; L$1)</f>
        <v>0</v>
      </c>
      <c r="O680" s="19">
        <f>SUMIFS(Qtaa,réf_ME,$A680,Datpas,"=" &amp; O$1)</f>
        <v>880</v>
      </c>
      <c r="R680" s="19">
        <f>SUMIFS(Qtaa,réf_ME,$A680,Datpas,"=" &amp; R$1)</f>
        <v>0</v>
      </c>
      <c r="U680" s="19">
        <f>SUMIFS(Qtaa,réf_ME,$A680,Datpas,"=" &amp; U$1)</f>
        <v>0</v>
      </c>
      <c r="X680" s="19">
        <f>SUMIFS(Qtaa,réf_ME,$A680,Datpas,"=" &amp; X$1)</f>
        <v>0</v>
      </c>
    </row>
    <row r="681" spans="1:24" x14ac:dyDescent="0.25">
      <c r="A681">
        <v>35304888</v>
      </c>
      <c r="C681" s="19">
        <f>SUMIFS(Qtaa,réf_ME,$A681,Datpas,"&lt;" &amp; C$1)</f>
        <v>0</v>
      </c>
      <c r="F681" s="19">
        <f>SUMIFS(Qtaa,réf_ME,$A681,Datpas,"=" &amp; F$1)</f>
        <v>0</v>
      </c>
      <c r="I681" s="19">
        <f>SUMIFS(Qtaa,réf_ME,$A681,Datpas,"=" &amp; I$1)</f>
        <v>0</v>
      </c>
      <c r="L681" s="19">
        <f>SUMIFS(Qtaa,réf_ME,$A681,Datpas,"=" &amp; L$1)</f>
        <v>0</v>
      </c>
      <c r="O681" s="19">
        <f>SUMIFS(Qtaa,réf_ME,$A681,Datpas,"=" &amp; O$1)</f>
        <v>240</v>
      </c>
      <c r="R681" s="19">
        <f>SUMIFS(Qtaa,réf_ME,$A681,Datpas,"=" &amp; R$1)</f>
        <v>0</v>
      </c>
      <c r="U681" s="19">
        <f>SUMIFS(Qtaa,réf_ME,$A681,Datpas,"=" &amp; U$1)</f>
        <v>0</v>
      </c>
      <c r="X681" s="19">
        <f>SUMIFS(Qtaa,réf_ME,$A681,Datpas,"=" &amp; X$1)</f>
        <v>0</v>
      </c>
    </row>
    <row r="682" spans="1:24" x14ac:dyDescent="0.25">
      <c r="A682">
        <v>35360259</v>
      </c>
      <c r="C682" s="19">
        <f>SUMIFS(Qtaa,réf_ME,$A682,Datpas,"&lt;" &amp; C$1)</f>
        <v>0</v>
      </c>
      <c r="F682" s="19">
        <f>SUMIFS(Qtaa,réf_ME,$A682,Datpas,"=" &amp; F$1)</f>
        <v>0</v>
      </c>
      <c r="I682" s="19">
        <f>SUMIFS(Qtaa,réf_ME,$A682,Datpas,"=" &amp; I$1)</f>
        <v>0</v>
      </c>
      <c r="L682" s="19">
        <f>SUMIFS(Qtaa,réf_ME,$A682,Datpas,"=" &amp; L$1)</f>
        <v>0</v>
      </c>
      <c r="O682" s="19">
        <f>SUMIFS(Qtaa,réf_ME,$A682,Datpas,"=" &amp; O$1)</f>
        <v>1920</v>
      </c>
      <c r="R682" s="19">
        <f>SUMIFS(Qtaa,réf_ME,$A682,Datpas,"=" &amp; R$1)</f>
        <v>0</v>
      </c>
      <c r="U682" s="19">
        <f>SUMIFS(Qtaa,réf_ME,$A682,Datpas,"=" &amp; U$1)</f>
        <v>0</v>
      </c>
      <c r="X682" s="19">
        <f>SUMIFS(Qtaa,réf_ME,$A682,Datpas,"=" &amp; X$1)</f>
        <v>0</v>
      </c>
    </row>
    <row r="683" spans="1:24" x14ac:dyDescent="0.25">
      <c r="A683">
        <v>35360448</v>
      </c>
      <c r="C683" s="19">
        <f>SUMIFS(Qtaa,réf_ME,$A683,Datpas,"&lt;" &amp; C$1)</f>
        <v>0</v>
      </c>
      <c r="F683" s="19">
        <f>SUMIFS(Qtaa,réf_ME,$A683,Datpas,"=" &amp; F$1)</f>
        <v>0</v>
      </c>
      <c r="I683" s="19">
        <f>SUMIFS(Qtaa,réf_ME,$A683,Datpas,"=" &amp; I$1)</f>
        <v>0</v>
      </c>
      <c r="L683" s="19">
        <f>SUMIFS(Qtaa,réf_ME,$A683,Datpas,"=" &amp; L$1)</f>
        <v>0</v>
      </c>
      <c r="O683" s="19">
        <f>SUMIFS(Qtaa,réf_ME,$A683,Datpas,"=" &amp; O$1)</f>
        <v>100</v>
      </c>
      <c r="R683" s="19">
        <f>SUMIFS(Qtaa,réf_ME,$A683,Datpas,"=" &amp; R$1)</f>
        <v>0</v>
      </c>
      <c r="U683" s="19">
        <f>SUMIFS(Qtaa,réf_ME,$A683,Datpas,"=" &amp; U$1)</f>
        <v>0</v>
      </c>
      <c r="X683" s="19">
        <f>SUMIFS(Qtaa,réf_ME,$A683,Datpas,"=" &amp; X$1)</f>
        <v>0</v>
      </c>
    </row>
    <row r="684" spans="1:24" x14ac:dyDescent="0.25">
      <c r="A684">
        <v>35360455</v>
      </c>
      <c r="C684" s="19">
        <f>SUMIFS(Qtaa,réf_ME,$A684,Datpas,"&lt;" &amp; C$1)</f>
        <v>0</v>
      </c>
      <c r="F684" s="19">
        <f>SUMIFS(Qtaa,réf_ME,$A684,Datpas,"=" &amp; F$1)</f>
        <v>0</v>
      </c>
      <c r="I684" s="19">
        <f>SUMIFS(Qtaa,réf_ME,$A684,Datpas,"=" &amp; I$1)</f>
        <v>0</v>
      </c>
      <c r="L684" s="19">
        <f>SUMIFS(Qtaa,réf_ME,$A684,Datpas,"=" &amp; L$1)</f>
        <v>0</v>
      </c>
      <c r="O684" s="19">
        <f>SUMIFS(Qtaa,réf_ME,$A684,Datpas,"=" &amp; O$1)</f>
        <v>240</v>
      </c>
      <c r="R684" s="19">
        <f>SUMIFS(Qtaa,réf_ME,$A684,Datpas,"=" &amp; R$1)</f>
        <v>0</v>
      </c>
      <c r="U684" s="19">
        <f>SUMIFS(Qtaa,réf_ME,$A684,Datpas,"=" &amp; U$1)</f>
        <v>0</v>
      </c>
      <c r="X684" s="19">
        <f>SUMIFS(Qtaa,réf_ME,$A684,Datpas,"=" &amp; X$1)</f>
        <v>0</v>
      </c>
    </row>
    <row r="685" spans="1:24" x14ac:dyDescent="0.25">
      <c r="A685">
        <v>35363216</v>
      </c>
      <c r="C685" s="19">
        <f>SUMIFS(Qtaa,réf_ME,$A685,Datpas,"&lt;" &amp; C$1)</f>
        <v>0</v>
      </c>
      <c r="F685" s="19">
        <f>SUMIFS(Qtaa,réf_ME,$A685,Datpas,"=" &amp; F$1)</f>
        <v>0</v>
      </c>
      <c r="I685" s="19">
        <f>SUMIFS(Qtaa,réf_ME,$A685,Datpas,"=" &amp; I$1)</f>
        <v>0</v>
      </c>
      <c r="L685" s="19">
        <f>SUMIFS(Qtaa,réf_ME,$A685,Datpas,"=" &amp; L$1)</f>
        <v>0</v>
      </c>
      <c r="O685" s="19">
        <f>SUMIFS(Qtaa,réf_ME,$A685,Datpas,"=" &amp; O$1)</f>
        <v>0</v>
      </c>
      <c r="R685" s="19">
        <f>SUMIFS(Qtaa,réf_ME,$A685,Datpas,"=" &amp; R$1)</f>
        <v>0</v>
      </c>
      <c r="U685" s="19">
        <f>SUMIFS(Qtaa,réf_ME,$A685,Datpas,"=" &amp; U$1)</f>
        <v>0</v>
      </c>
      <c r="X685" s="19">
        <f>SUMIFS(Qtaa,réf_ME,$A685,Datpas,"=" &amp; X$1)</f>
        <v>0</v>
      </c>
    </row>
    <row r="686" spans="1:24" x14ac:dyDescent="0.25">
      <c r="A686">
        <v>35363313</v>
      </c>
      <c r="C686" s="19">
        <f>SUMIFS(Qtaa,réf_ME,$A686,Datpas,"&lt;" &amp; C$1)</f>
        <v>0</v>
      </c>
      <c r="F686" s="19">
        <f>SUMIFS(Qtaa,réf_ME,$A686,Datpas,"=" &amp; F$1)</f>
        <v>386.64787200000006</v>
      </c>
      <c r="I686" s="19">
        <f>SUMIFS(Qtaa,réf_ME,$A686,Datpas,"=" &amp; I$1)</f>
        <v>0</v>
      </c>
      <c r="L686" s="19">
        <f>SUMIFS(Qtaa,réf_ME,$A686,Datpas,"=" &amp; L$1)</f>
        <v>0</v>
      </c>
      <c r="O686" s="19">
        <f>SUMIFS(Qtaa,réf_ME,$A686,Datpas,"=" &amp; O$1)</f>
        <v>0</v>
      </c>
      <c r="R686" s="19">
        <f>SUMIFS(Qtaa,réf_ME,$A686,Datpas,"=" &amp; R$1)</f>
        <v>0</v>
      </c>
      <c r="U686" s="19">
        <f>SUMIFS(Qtaa,réf_ME,$A686,Datpas,"=" &amp; U$1)</f>
        <v>0</v>
      </c>
      <c r="X686" s="19">
        <f>SUMIFS(Qtaa,réf_ME,$A686,Datpas,"=" &amp; X$1)</f>
        <v>1040.7271888</v>
      </c>
    </row>
    <row r="687" spans="1:24" x14ac:dyDescent="0.25">
      <c r="A687">
        <v>35456159</v>
      </c>
      <c r="C687" s="19">
        <f>SUMIFS(Qtaa,réf_ME,$A687,Datpas,"&lt;" &amp; C$1)</f>
        <v>0</v>
      </c>
      <c r="F687" s="19">
        <f>SUMIFS(Qtaa,réf_ME,$A687,Datpas,"=" &amp; F$1)</f>
        <v>1504</v>
      </c>
      <c r="I687" s="19">
        <f>SUMIFS(Qtaa,réf_ME,$A687,Datpas,"=" &amp; I$1)</f>
        <v>960</v>
      </c>
      <c r="L687" s="19">
        <f>SUMIFS(Qtaa,réf_ME,$A687,Datpas,"=" &amp; L$1)</f>
        <v>5504</v>
      </c>
      <c r="O687" s="19">
        <f>SUMIFS(Qtaa,réf_ME,$A687,Datpas,"=" &amp; O$1)</f>
        <v>5456</v>
      </c>
      <c r="R687" s="19">
        <f>SUMIFS(Qtaa,réf_ME,$A687,Datpas,"=" &amp; R$1)</f>
        <v>1200</v>
      </c>
      <c r="U687" s="19">
        <f>SUMIFS(Qtaa,réf_ME,$A687,Datpas,"=" &amp; U$1)</f>
        <v>0</v>
      </c>
      <c r="X687" s="19">
        <f>SUMIFS(Qtaa,réf_ME,$A687,Datpas,"=" &amp; X$1)</f>
        <v>5236</v>
      </c>
    </row>
    <row r="688" spans="1:24" x14ac:dyDescent="0.25">
      <c r="A688">
        <v>35456164</v>
      </c>
      <c r="C688" s="19">
        <f>SUMIFS(Qtaa,réf_ME,$A688,Datpas,"&lt;" &amp; C$1)</f>
        <v>0</v>
      </c>
      <c r="F688" s="19">
        <f>SUMIFS(Qtaa,réf_ME,$A688,Datpas,"=" &amp; F$1)</f>
        <v>0</v>
      </c>
      <c r="I688" s="19">
        <f>SUMIFS(Qtaa,réf_ME,$A688,Datpas,"=" &amp; I$1)</f>
        <v>0</v>
      </c>
      <c r="L688" s="19">
        <f>SUMIFS(Qtaa,réf_ME,$A688,Datpas,"=" &amp; L$1)</f>
        <v>120</v>
      </c>
      <c r="O688" s="19">
        <f>SUMIFS(Qtaa,réf_ME,$A688,Datpas,"=" &amp; O$1)</f>
        <v>0</v>
      </c>
      <c r="R688" s="19">
        <f>SUMIFS(Qtaa,réf_ME,$A688,Datpas,"=" &amp; R$1)</f>
        <v>0</v>
      </c>
      <c r="U688" s="19">
        <f>SUMIFS(Qtaa,réf_ME,$A688,Datpas,"=" &amp; U$1)</f>
        <v>0</v>
      </c>
      <c r="X688" s="19">
        <f>SUMIFS(Qtaa,réf_ME,$A688,Datpas,"=" &amp; X$1)</f>
        <v>0</v>
      </c>
    </row>
    <row r="689" spans="1:24" x14ac:dyDescent="0.25">
      <c r="A689">
        <v>35738676</v>
      </c>
      <c r="C689" s="19">
        <f>SUMIFS(Qtaa,réf_ME,$A689,Datpas,"&lt;" &amp; C$1)</f>
        <v>0</v>
      </c>
      <c r="F689" s="19">
        <f>SUMIFS(Qtaa,réf_ME,$A689,Datpas,"=" &amp; F$1)</f>
        <v>0</v>
      </c>
      <c r="I689" s="19">
        <f>SUMIFS(Qtaa,réf_ME,$A689,Datpas,"=" &amp; I$1)</f>
        <v>0</v>
      </c>
      <c r="L689" s="19">
        <f>SUMIFS(Qtaa,réf_ME,$A689,Datpas,"=" &amp; L$1)</f>
        <v>0</v>
      </c>
      <c r="O689" s="19">
        <f>SUMIFS(Qtaa,réf_ME,$A689,Datpas,"=" &amp; O$1)</f>
        <v>0</v>
      </c>
      <c r="R689" s="19">
        <f>SUMIFS(Qtaa,réf_ME,$A689,Datpas,"=" &amp; R$1)</f>
        <v>0</v>
      </c>
      <c r="U689" s="19">
        <f>SUMIFS(Qtaa,réf_ME,$A689,Datpas,"=" &amp; U$1)</f>
        <v>80.794098000000005</v>
      </c>
      <c r="X689" s="19">
        <f>SUMIFS(Qtaa,réf_ME,$A689,Datpas,"=" &amp; X$1)</f>
        <v>0</v>
      </c>
    </row>
    <row r="690" spans="1:24" x14ac:dyDescent="0.25">
      <c r="A690">
        <v>35738678</v>
      </c>
      <c r="C690" s="19">
        <f>SUMIFS(Qtaa,réf_ME,$A690,Datpas,"&lt;" &amp; C$1)</f>
        <v>0</v>
      </c>
      <c r="F690" s="19">
        <f>SUMIFS(Qtaa,réf_ME,$A690,Datpas,"=" &amp; F$1)</f>
        <v>0</v>
      </c>
      <c r="I690" s="19">
        <f>SUMIFS(Qtaa,réf_ME,$A690,Datpas,"=" &amp; I$1)</f>
        <v>34.816911359999992</v>
      </c>
      <c r="L690" s="19">
        <f>SUMIFS(Qtaa,réf_ME,$A690,Datpas,"=" &amp; L$1)</f>
        <v>0</v>
      </c>
      <c r="O690" s="19">
        <f>SUMIFS(Qtaa,réf_ME,$A690,Datpas,"=" &amp; O$1)</f>
        <v>0</v>
      </c>
      <c r="R690" s="19">
        <f>SUMIFS(Qtaa,réf_ME,$A690,Datpas,"=" &amp; R$1)</f>
        <v>0</v>
      </c>
      <c r="U690" s="19">
        <f>SUMIFS(Qtaa,réf_ME,$A690,Datpas,"=" &amp; U$1)</f>
        <v>0</v>
      </c>
      <c r="X690" s="19">
        <f>SUMIFS(Qtaa,réf_ME,$A690,Datpas,"=" &amp; X$1)</f>
        <v>0</v>
      </c>
    </row>
    <row r="691" spans="1:24" x14ac:dyDescent="0.25">
      <c r="A691">
        <v>35738683</v>
      </c>
      <c r="C691" s="19">
        <f>SUMIFS(Qtaa,réf_ME,$A691,Datpas,"&lt;" &amp; C$1)</f>
        <v>0</v>
      </c>
      <c r="F691" s="19">
        <f>SUMIFS(Qtaa,réf_ME,$A691,Datpas,"=" &amp; F$1)</f>
        <v>0</v>
      </c>
      <c r="I691" s="19">
        <f>SUMIFS(Qtaa,réf_ME,$A691,Datpas,"=" &amp; I$1)</f>
        <v>96</v>
      </c>
      <c r="L691" s="19">
        <f>SUMIFS(Qtaa,réf_ME,$A691,Datpas,"=" &amp; L$1)</f>
        <v>312</v>
      </c>
      <c r="O691" s="19">
        <f>SUMIFS(Qtaa,réf_ME,$A691,Datpas,"=" &amp; O$1)</f>
        <v>0</v>
      </c>
      <c r="R691" s="19">
        <f>SUMIFS(Qtaa,réf_ME,$A691,Datpas,"=" &amp; R$1)</f>
        <v>0</v>
      </c>
      <c r="U691" s="19">
        <f>SUMIFS(Qtaa,réf_ME,$A691,Datpas,"=" &amp; U$1)</f>
        <v>0</v>
      </c>
      <c r="X691" s="19">
        <f>SUMIFS(Qtaa,réf_ME,$A691,Datpas,"=" &amp; X$1)</f>
        <v>0</v>
      </c>
    </row>
    <row r="692" spans="1:24" x14ac:dyDescent="0.25">
      <c r="A692">
        <v>35738684</v>
      </c>
      <c r="C692" s="19">
        <f>SUMIFS(Qtaa,réf_ME,$A692,Datpas,"&lt;" &amp; C$1)</f>
        <v>0</v>
      </c>
      <c r="F692" s="19">
        <f>SUMIFS(Qtaa,réf_ME,$A692,Datpas,"=" &amp; F$1)</f>
        <v>0</v>
      </c>
      <c r="I692" s="19">
        <f>SUMIFS(Qtaa,réf_ME,$A692,Datpas,"=" &amp; I$1)</f>
        <v>0</v>
      </c>
      <c r="L692" s="19">
        <f>SUMIFS(Qtaa,réf_ME,$A692,Datpas,"=" &amp; L$1)</f>
        <v>0</v>
      </c>
      <c r="O692" s="19">
        <f>SUMIFS(Qtaa,réf_ME,$A692,Datpas,"=" &amp; O$1)</f>
        <v>0</v>
      </c>
      <c r="R692" s="19">
        <f>SUMIFS(Qtaa,réf_ME,$A692,Datpas,"=" &amp; R$1)</f>
        <v>0</v>
      </c>
      <c r="U692" s="19">
        <f>SUMIFS(Qtaa,réf_ME,$A692,Datpas,"=" &amp; U$1)</f>
        <v>0</v>
      </c>
      <c r="X692" s="19">
        <f>SUMIFS(Qtaa,réf_ME,$A692,Datpas,"=" &amp; X$1)</f>
        <v>0</v>
      </c>
    </row>
    <row r="693" spans="1:24" x14ac:dyDescent="0.25">
      <c r="A693">
        <v>35738690</v>
      </c>
      <c r="C693" s="19">
        <f>SUMIFS(Qtaa,réf_ME,$A693,Datpas,"&lt;" &amp; C$1)</f>
        <v>0</v>
      </c>
      <c r="F693" s="19">
        <f>SUMIFS(Qtaa,réf_ME,$A693,Datpas,"=" &amp; F$1)</f>
        <v>0</v>
      </c>
      <c r="I693" s="19">
        <f>SUMIFS(Qtaa,réf_ME,$A693,Datpas,"=" &amp; I$1)</f>
        <v>0</v>
      </c>
      <c r="L693" s="19">
        <f>SUMIFS(Qtaa,réf_ME,$A693,Datpas,"=" &amp; L$1)</f>
        <v>0</v>
      </c>
      <c r="O693" s="19">
        <f>SUMIFS(Qtaa,réf_ME,$A693,Datpas,"=" &amp; O$1)</f>
        <v>0</v>
      </c>
      <c r="R693" s="19">
        <f>SUMIFS(Qtaa,réf_ME,$A693,Datpas,"=" &amp; R$1)</f>
        <v>0</v>
      </c>
      <c r="U693" s="19">
        <f>SUMIFS(Qtaa,réf_ME,$A693,Datpas,"=" &amp; U$1)</f>
        <v>0</v>
      </c>
      <c r="X693" s="19">
        <f>SUMIFS(Qtaa,réf_ME,$A693,Datpas,"=" &amp; X$1)</f>
        <v>0</v>
      </c>
    </row>
    <row r="694" spans="1:24" x14ac:dyDescent="0.25">
      <c r="A694">
        <v>35738694</v>
      </c>
      <c r="C694" s="19">
        <f>SUMIFS(Qtaa,réf_ME,$A694,Datpas,"&lt;" &amp; C$1)</f>
        <v>0</v>
      </c>
      <c r="F694" s="19">
        <f>SUMIFS(Qtaa,réf_ME,$A694,Datpas,"=" &amp; F$1)</f>
        <v>0</v>
      </c>
      <c r="I694" s="19">
        <f>SUMIFS(Qtaa,réf_ME,$A694,Datpas,"=" &amp; I$1)</f>
        <v>0</v>
      </c>
      <c r="L694" s="19">
        <f>SUMIFS(Qtaa,réf_ME,$A694,Datpas,"=" &amp; L$1)</f>
        <v>0</v>
      </c>
      <c r="O694" s="19">
        <f>SUMIFS(Qtaa,réf_ME,$A694,Datpas,"=" &amp; O$1)</f>
        <v>0</v>
      </c>
      <c r="R694" s="19">
        <f>SUMIFS(Qtaa,réf_ME,$A694,Datpas,"=" &amp; R$1)</f>
        <v>0</v>
      </c>
      <c r="U694" s="19">
        <f>SUMIFS(Qtaa,réf_ME,$A694,Datpas,"=" &amp; U$1)</f>
        <v>0</v>
      </c>
      <c r="X694" s="19">
        <f>SUMIFS(Qtaa,réf_ME,$A694,Datpas,"=" &amp; X$1)</f>
        <v>0</v>
      </c>
    </row>
    <row r="695" spans="1:24" x14ac:dyDescent="0.25">
      <c r="A695">
        <v>35738695</v>
      </c>
      <c r="C695" s="19">
        <f>SUMIFS(Qtaa,réf_ME,$A695,Datpas,"&lt;" &amp; C$1)</f>
        <v>0</v>
      </c>
      <c r="F695" s="19">
        <f>SUMIFS(Qtaa,réf_ME,$A695,Datpas,"=" &amp; F$1)</f>
        <v>0</v>
      </c>
      <c r="I695" s="19">
        <f>SUMIFS(Qtaa,réf_ME,$A695,Datpas,"=" &amp; I$1)</f>
        <v>0</v>
      </c>
      <c r="L695" s="19">
        <f>SUMIFS(Qtaa,réf_ME,$A695,Datpas,"=" &amp; L$1)</f>
        <v>0</v>
      </c>
      <c r="O695" s="19">
        <f>SUMIFS(Qtaa,réf_ME,$A695,Datpas,"=" &amp; O$1)</f>
        <v>0</v>
      </c>
      <c r="R695" s="19">
        <f>SUMIFS(Qtaa,réf_ME,$A695,Datpas,"=" &amp; R$1)</f>
        <v>0</v>
      </c>
      <c r="U695" s="19">
        <f>SUMIFS(Qtaa,réf_ME,$A695,Datpas,"=" &amp; U$1)</f>
        <v>0</v>
      </c>
      <c r="X695" s="19">
        <f>SUMIFS(Qtaa,réf_ME,$A695,Datpas,"=" &amp; X$1)</f>
        <v>0</v>
      </c>
    </row>
    <row r="696" spans="1:24" x14ac:dyDescent="0.25">
      <c r="A696">
        <v>36245775</v>
      </c>
      <c r="C696" s="19">
        <f>SUMIFS(Qtaa,réf_ME,$A696,Datpas,"&lt;" &amp; C$1)</f>
        <v>0</v>
      </c>
      <c r="F696" s="19">
        <f>SUMIFS(Qtaa,réf_ME,$A696,Datpas,"=" &amp; F$1)</f>
        <v>0</v>
      </c>
      <c r="I696" s="19">
        <f>SUMIFS(Qtaa,réf_ME,$A696,Datpas,"=" &amp; I$1)</f>
        <v>0</v>
      </c>
      <c r="L696" s="19">
        <f>SUMIFS(Qtaa,réf_ME,$A696,Datpas,"=" &amp; L$1)</f>
        <v>0</v>
      </c>
      <c r="O696" s="19">
        <f>SUMIFS(Qtaa,réf_ME,$A696,Datpas,"=" &amp; O$1)</f>
        <v>22.872595199999999</v>
      </c>
      <c r="R696" s="19">
        <f>SUMIFS(Qtaa,réf_ME,$A696,Datpas,"=" &amp; R$1)</f>
        <v>0</v>
      </c>
      <c r="U696" s="19">
        <f>SUMIFS(Qtaa,réf_ME,$A696,Datpas,"=" &amp; U$1)</f>
        <v>0</v>
      </c>
      <c r="X696" s="19">
        <f>SUMIFS(Qtaa,réf_ME,$A696,Datpas,"=" &amp; X$1)</f>
        <v>0</v>
      </c>
    </row>
    <row r="697" spans="1:24" x14ac:dyDescent="0.25">
      <c r="A697">
        <v>36499211</v>
      </c>
      <c r="C697" s="19">
        <f>SUMIFS(Qtaa,réf_ME,$A697,Datpas,"&lt;" &amp; C$1)</f>
        <v>0</v>
      </c>
      <c r="F697" s="19">
        <f>SUMIFS(Qtaa,réf_ME,$A697,Datpas,"=" &amp; F$1)</f>
        <v>0</v>
      </c>
      <c r="I697" s="19">
        <f>SUMIFS(Qtaa,réf_ME,$A697,Datpas,"=" &amp; I$1)</f>
        <v>0</v>
      </c>
      <c r="L697" s="19">
        <f>SUMIFS(Qtaa,réf_ME,$A697,Datpas,"=" &amp; L$1)</f>
        <v>870.26496480000003</v>
      </c>
      <c r="O697" s="19">
        <f>SUMIFS(Qtaa,réf_ME,$A697,Datpas,"=" &amp; O$1)</f>
        <v>258.49454399999996</v>
      </c>
      <c r="R697" s="19">
        <f>SUMIFS(Qtaa,réf_ME,$A697,Datpas,"=" &amp; R$1)</f>
        <v>0</v>
      </c>
      <c r="U697" s="19">
        <f>SUMIFS(Qtaa,réf_ME,$A697,Datpas,"=" &amp; U$1)</f>
        <v>0</v>
      </c>
      <c r="X697" s="19">
        <f>SUMIFS(Qtaa,réf_ME,$A697,Datpas,"=" &amp; X$1)</f>
        <v>0</v>
      </c>
    </row>
    <row r="698" spans="1:24" x14ac:dyDescent="0.25">
      <c r="A698">
        <v>36499221</v>
      </c>
      <c r="C698" s="19">
        <f>SUMIFS(Qtaa,réf_ME,$A698,Datpas,"&lt;" &amp; C$1)</f>
        <v>0</v>
      </c>
      <c r="F698" s="19">
        <f>SUMIFS(Qtaa,réf_ME,$A698,Datpas,"=" &amp; F$1)</f>
        <v>0</v>
      </c>
      <c r="I698" s="19">
        <f>SUMIFS(Qtaa,réf_ME,$A698,Datpas,"=" &amp; I$1)</f>
        <v>0</v>
      </c>
      <c r="L698" s="19">
        <f>SUMIFS(Qtaa,réf_ME,$A698,Datpas,"=" &amp; L$1)</f>
        <v>0</v>
      </c>
      <c r="O698" s="19">
        <f>SUMIFS(Qtaa,réf_ME,$A698,Datpas,"=" &amp; O$1)</f>
        <v>880</v>
      </c>
      <c r="R698" s="19">
        <f>SUMIFS(Qtaa,réf_ME,$A698,Datpas,"=" &amp; R$1)</f>
        <v>0</v>
      </c>
      <c r="U698" s="19">
        <f>SUMIFS(Qtaa,réf_ME,$A698,Datpas,"=" &amp; U$1)</f>
        <v>0</v>
      </c>
      <c r="X698" s="19">
        <f>SUMIFS(Qtaa,réf_ME,$A698,Datpas,"=" &amp; X$1)</f>
        <v>0</v>
      </c>
    </row>
    <row r="699" spans="1:24" x14ac:dyDescent="0.25">
      <c r="A699">
        <v>36499225</v>
      </c>
      <c r="C699" s="19">
        <f>SUMIFS(Qtaa,réf_ME,$A699,Datpas,"&lt;" &amp; C$1)</f>
        <v>0</v>
      </c>
      <c r="F699" s="19">
        <f>SUMIFS(Qtaa,réf_ME,$A699,Datpas,"=" &amp; F$1)</f>
        <v>0</v>
      </c>
      <c r="I699" s="19">
        <f>SUMIFS(Qtaa,réf_ME,$A699,Datpas,"=" &amp; I$1)</f>
        <v>0</v>
      </c>
      <c r="L699" s="19">
        <f>SUMIFS(Qtaa,réf_ME,$A699,Datpas,"=" &amp; L$1)</f>
        <v>8080</v>
      </c>
      <c r="O699" s="19">
        <f>SUMIFS(Qtaa,réf_ME,$A699,Datpas,"=" &amp; O$1)</f>
        <v>2400</v>
      </c>
      <c r="R699" s="19">
        <f>SUMIFS(Qtaa,réf_ME,$A699,Datpas,"=" &amp; R$1)</f>
        <v>0</v>
      </c>
      <c r="U699" s="19">
        <f>SUMIFS(Qtaa,réf_ME,$A699,Datpas,"=" &amp; U$1)</f>
        <v>0</v>
      </c>
      <c r="X699" s="19">
        <f>SUMIFS(Qtaa,réf_ME,$A699,Datpas,"=" &amp; X$1)</f>
        <v>0</v>
      </c>
    </row>
    <row r="700" spans="1:24" x14ac:dyDescent="0.25">
      <c r="A700">
        <v>36499251</v>
      </c>
      <c r="C700" s="19">
        <f>SUMIFS(Qtaa,réf_ME,$A700,Datpas,"&lt;" &amp; C$1)</f>
        <v>0</v>
      </c>
      <c r="F700" s="19">
        <f>SUMIFS(Qtaa,réf_ME,$A700,Datpas,"=" &amp; F$1)</f>
        <v>0</v>
      </c>
      <c r="I700" s="19">
        <f>SUMIFS(Qtaa,réf_ME,$A700,Datpas,"=" &amp; I$1)</f>
        <v>0</v>
      </c>
      <c r="L700" s="19">
        <f>SUMIFS(Qtaa,réf_ME,$A700,Datpas,"=" &amp; L$1)</f>
        <v>0</v>
      </c>
      <c r="O700" s="19">
        <f>SUMIFS(Qtaa,réf_ME,$A700,Datpas,"=" &amp; O$1)</f>
        <v>880</v>
      </c>
      <c r="R700" s="19">
        <f>SUMIFS(Qtaa,réf_ME,$A700,Datpas,"=" &amp; R$1)</f>
        <v>0</v>
      </c>
      <c r="U700" s="19">
        <f>SUMIFS(Qtaa,réf_ME,$A700,Datpas,"=" &amp; U$1)</f>
        <v>0</v>
      </c>
      <c r="X700" s="19">
        <f>SUMIFS(Qtaa,réf_ME,$A700,Datpas,"=" &amp; X$1)</f>
        <v>0</v>
      </c>
    </row>
    <row r="701" spans="1:24" x14ac:dyDescent="0.25">
      <c r="A701">
        <v>36499922</v>
      </c>
      <c r="C701" s="19">
        <f>SUMIFS(Qtaa,réf_ME,$A701,Datpas,"&lt;" &amp; C$1)</f>
        <v>0</v>
      </c>
      <c r="F701" s="19">
        <f>SUMIFS(Qtaa,réf_ME,$A701,Datpas,"=" &amp; F$1)</f>
        <v>0</v>
      </c>
      <c r="I701" s="19">
        <f>SUMIFS(Qtaa,réf_ME,$A701,Datpas,"=" &amp; I$1)</f>
        <v>0</v>
      </c>
      <c r="L701" s="19">
        <f>SUMIFS(Qtaa,réf_ME,$A701,Datpas,"=" &amp; L$1)</f>
        <v>0</v>
      </c>
      <c r="O701" s="19">
        <f>SUMIFS(Qtaa,réf_ME,$A701,Datpas,"=" &amp; O$1)</f>
        <v>0</v>
      </c>
      <c r="R701" s="19">
        <f>SUMIFS(Qtaa,réf_ME,$A701,Datpas,"=" &amp; R$1)</f>
        <v>0</v>
      </c>
      <c r="U701" s="19">
        <f>SUMIFS(Qtaa,réf_ME,$A701,Datpas,"=" &amp; U$1)</f>
        <v>0</v>
      </c>
      <c r="X701" s="19">
        <f>SUMIFS(Qtaa,réf_ME,$A701,Datpas,"=" &amp; X$1)</f>
        <v>0</v>
      </c>
    </row>
    <row r="702" spans="1:24" x14ac:dyDescent="0.25">
      <c r="A702">
        <v>36499923</v>
      </c>
      <c r="C702" s="19">
        <f>SUMIFS(Qtaa,réf_ME,$A702,Datpas,"&lt;" &amp; C$1)</f>
        <v>0</v>
      </c>
      <c r="F702" s="19">
        <f>SUMIFS(Qtaa,réf_ME,$A702,Datpas,"=" &amp; F$1)</f>
        <v>0</v>
      </c>
      <c r="I702" s="19">
        <f>SUMIFS(Qtaa,réf_ME,$A702,Datpas,"=" &amp; I$1)</f>
        <v>0</v>
      </c>
      <c r="L702" s="19">
        <f>SUMIFS(Qtaa,réf_ME,$A702,Datpas,"=" &amp; L$1)</f>
        <v>0</v>
      </c>
      <c r="O702" s="19">
        <f>SUMIFS(Qtaa,réf_ME,$A702,Datpas,"=" &amp; O$1)</f>
        <v>0</v>
      </c>
      <c r="R702" s="19">
        <f>SUMIFS(Qtaa,réf_ME,$A702,Datpas,"=" &amp; R$1)</f>
        <v>0</v>
      </c>
      <c r="U702" s="19">
        <f>SUMIFS(Qtaa,réf_ME,$A702,Datpas,"=" &amp; U$1)</f>
        <v>0</v>
      </c>
      <c r="X702" s="19">
        <f>SUMIFS(Qtaa,réf_ME,$A702,Datpas,"=" &amp; X$1)</f>
        <v>0</v>
      </c>
    </row>
    <row r="703" spans="1:24" x14ac:dyDescent="0.25">
      <c r="A703">
        <v>36499931</v>
      </c>
      <c r="C703" s="19">
        <f>SUMIFS(Qtaa,réf_ME,$A703,Datpas,"&lt;" &amp; C$1)</f>
        <v>0</v>
      </c>
      <c r="F703" s="19">
        <f>SUMIFS(Qtaa,réf_ME,$A703,Datpas,"=" &amp; F$1)</f>
        <v>0</v>
      </c>
      <c r="I703" s="19">
        <f>SUMIFS(Qtaa,réf_ME,$A703,Datpas,"=" &amp; I$1)</f>
        <v>0</v>
      </c>
      <c r="L703" s="19">
        <f>SUMIFS(Qtaa,réf_ME,$A703,Datpas,"=" &amp; L$1)</f>
        <v>0</v>
      </c>
      <c r="O703" s="19">
        <f>SUMIFS(Qtaa,réf_ME,$A703,Datpas,"=" &amp; O$1)</f>
        <v>0</v>
      </c>
      <c r="R703" s="19">
        <f>SUMIFS(Qtaa,réf_ME,$A703,Datpas,"=" &amp; R$1)</f>
        <v>0</v>
      </c>
      <c r="U703" s="19">
        <f>SUMIFS(Qtaa,réf_ME,$A703,Datpas,"=" &amp; U$1)</f>
        <v>0</v>
      </c>
      <c r="X703" s="19">
        <f>SUMIFS(Qtaa,réf_ME,$A703,Datpas,"=" &amp; X$1)</f>
        <v>0</v>
      </c>
    </row>
    <row r="704" spans="1:24" x14ac:dyDescent="0.25">
      <c r="A704">
        <v>36499937</v>
      </c>
      <c r="C704" s="19">
        <f>SUMIFS(Qtaa,réf_ME,$A704,Datpas,"&lt;" &amp; C$1)</f>
        <v>0</v>
      </c>
      <c r="F704" s="19">
        <f>SUMIFS(Qtaa,réf_ME,$A704,Datpas,"=" &amp; F$1)</f>
        <v>0</v>
      </c>
      <c r="I704" s="19">
        <f>SUMIFS(Qtaa,réf_ME,$A704,Datpas,"=" &amp; I$1)</f>
        <v>0</v>
      </c>
      <c r="L704" s="19">
        <f>SUMIFS(Qtaa,réf_ME,$A704,Datpas,"=" &amp; L$1)</f>
        <v>0</v>
      </c>
      <c r="O704" s="19">
        <f>SUMIFS(Qtaa,réf_ME,$A704,Datpas,"=" &amp; O$1)</f>
        <v>0</v>
      </c>
      <c r="R704" s="19">
        <f>SUMIFS(Qtaa,réf_ME,$A704,Datpas,"=" &amp; R$1)</f>
        <v>0</v>
      </c>
      <c r="U704" s="19">
        <f>SUMIFS(Qtaa,réf_ME,$A704,Datpas,"=" &amp; U$1)</f>
        <v>0</v>
      </c>
      <c r="X704" s="19">
        <f>SUMIFS(Qtaa,réf_ME,$A704,Datpas,"=" &amp; X$1)</f>
        <v>0</v>
      </c>
    </row>
    <row r="705" spans="1:24" x14ac:dyDescent="0.25">
      <c r="A705">
        <v>37710147</v>
      </c>
      <c r="C705" s="19">
        <f>SUMIFS(Qtaa,réf_ME,$A705,Datpas,"&lt;" &amp; C$1)</f>
        <v>0</v>
      </c>
      <c r="F705" s="19">
        <f>SUMIFS(Qtaa,réf_ME,$A705,Datpas,"=" &amp; F$1)</f>
        <v>988.26155999999992</v>
      </c>
      <c r="I705" s="19">
        <f>SUMIFS(Qtaa,réf_ME,$A705,Datpas,"=" &amp; I$1)</f>
        <v>190.980504</v>
      </c>
      <c r="L705" s="19">
        <f>SUMIFS(Qtaa,réf_ME,$A705,Datpas,"=" &amp; L$1)</f>
        <v>0</v>
      </c>
      <c r="O705" s="19">
        <f>SUMIFS(Qtaa,réf_ME,$A705,Datpas,"=" &amp; O$1)</f>
        <v>390.30076799999995</v>
      </c>
      <c r="R705" s="19">
        <f>SUMIFS(Qtaa,réf_ME,$A705,Datpas,"=" &amp; R$1)</f>
        <v>340.26220799999993</v>
      </c>
      <c r="U705" s="19">
        <f>SUMIFS(Qtaa,réf_ME,$A705,Datpas,"=" &amp; U$1)</f>
        <v>0</v>
      </c>
      <c r="X705" s="19">
        <f>SUMIFS(Qtaa,réf_ME,$A705,Datpas,"=" &amp; X$1)</f>
        <v>0</v>
      </c>
    </row>
    <row r="706" spans="1:24" x14ac:dyDescent="0.25">
      <c r="A706">
        <v>40102695</v>
      </c>
      <c r="C706" s="19">
        <f>SUMIFS(Qtaa,réf_ME,$A706,Datpas,"&lt;" &amp; C$1)</f>
        <v>0</v>
      </c>
      <c r="F706" s="19">
        <f>SUMIFS(Qtaa,réf_ME,$A706,Datpas,"=" &amp; F$1)</f>
        <v>0</v>
      </c>
      <c r="I706" s="19">
        <f>SUMIFS(Qtaa,réf_ME,$A706,Datpas,"=" &amp; I$1)</f>
        <v>0</v>
      </c>
      <c r="L706" s="19">
        <f>SUMIFS(Qtaa,réf_ME,$A706,Datpas,"=" &amp; L$1)</f>
        <v>0</v>
      </c>
      <c r="O706" s="19">
        <f>SUMIFS(Qtaa,réf_ME,$A706,Datpas,"=" &amp; O$1)</f>
        <v>0</v>
      </c>
      <c r="R706" s="19">
        <f>SUMIFS(Qtaa,réf_ME,$A706,Datpas,"=" &amp; R$1)</f>
        <v>0</v>
      </c>
      <c r="U706" s="19">
        <f>SUMIFS(Qtaa,réf_ME,$A706,Datpas,"=" &amp; U$1)</f>
        <v>0</v>
      </c>
      <c r="X706" s="19">
        <f>SUMIFS(Qtaa,réf_ME,$A706,Datpas,"=" &amp; X$1)</f>
        <v>0</v>
      </c>
    </row>
    <row r="707" spans="1:24" x14ac:dyDescent="0.25">
      <c r="A707">
        <v>40102698</v>
      </c>
      <c r="C707" s="19">
        <f>SUMIFS(Qtaa,réf_ME,$A707,Datpas,"&lt;" &amp; C$1)</f>
        <v>0</v>
      </c>
      <c r="F707" s="19">
        <f>SUMIFS(Qtaa,réf_ME,$A707,Datpas,"=" &amp; F$1)</f>
        <v>0</v>
      </c>
      <c r="I707" s="19">
        <f>SUMIFS(Qtaa,réf_ME,$A707,Datpas,"=" &amp; I$1)</f>
        <v>0</v>
      </c>
      <c r="L707" s="19">
        <f>SUMIFS(Qtaa,réf_ME,$A707,Datpas,"=" &amp; L$1)</f>
        <v>0</v>
      </c>
      <c r="O707" s="19">
        <f>SUMIFS(Qtaa,réf_ME,$A707,Datpas,"=" &amp; O$1)</f>
        <v>0</v>
      </c>
      <c r="R707" s="19">
        <f>SUMIFS(Qtaa,réf_ME,$A707,Datpas,"=" &amp; R$1)</f>
        <v>984</v>
      </c>
      <c r="U707" s="19">
        <f>SUMIFS(Qtaa,réf_ME,$A707,Datpas,"=" &amp; U$1)</f>
        <v>0</v>
      </c>
      <c r="X707" s="19">
        <f>SUMIFS(Qtaa,réf_ME,$A707,Datpas,"=" &amp; X$1)</f>
        <v>0</v>
      </c>
    </row>
    <row r="708" spans="1:24" x14ac:dyDescent="0.25">
      <c r="A708">
        <v>40102699</v>
      </c>
      <c r="C708" s="19">
        <f>SUMIFS(Qtaa,réf_ME,$A708,Datpas,"&lt;" &amp; C$1)</f>
        <v>0</v>
      </c>
      <c r="F708" s="19">
        <f>SUMIFS(Qtaa,réf_ME,$A708,Datpas,"=" &amp; F$1)</f>
        <v>0</v>
      </c>
      <c r="I708" s="19">
        <f>SUMIFS(Qtaa,réf_ME,$A708,Datpas,"=" &amp; I$1)</f>
        <v>0</v>
      </c>
      <c r="L708" s="19">
        <f>SUMIFS(Qtaa,réf_ME,$A708,Datpas,"=" &amp; L$1)</f>
        <v>0</v>
      </c>
      <c r="O708" s="19">
        <f>SUMIFS(Qtaa,réf_ME,$A708,Datpas,"=" &amp; O$1)</f>
        <v>0</v>
      </c>
      <c r="R708" s="19">
        <f>SUMIFS(Qtaa,réf_ME,$A708,Datpas,"=" &amp; R$1)</f>
        <v>0</v>
      </c>
      <c r="U708" s="19">
        <f>SUMIFS(Qtaa,réf_ME,$A708,Datpas,"=" &amp; U$1)</f>
        <v>0</v>
      </c>
      <c r="X708" s="19">
        <f>SUMIFS(Qtaa,réf_ME,$A708,Datpas,"=" &amp; X$1)</f>
        <v>0</v>
      </c>
    </row>
    <row r="709" spans="1:24" x14ac:dyDescent="0.25">
      <c r="A709">
        <v>40102700</v>
      </c>
      <c r="C709" s="19">
        <f>SUMIFS(Qtaa,réf_ME,$A709,Datpas,"&lt;" &amp; C$1)</f>
        <v>0</v>
      </c>
      <c r="F709" s="19">
        <f>SUMIFS(Qtaa,réf_ME,$A709,Datpas,"=" &amp; F$1)</f>
        <v>0</v>
      </c>
      <c r="I709" s="19">
        <f>SUMIFS(Qtaa,réf_ME,$A709,Datpas,"=" &amp; I$1)</f>
        <v>0</v>
      </c>
      <c r="L709" s="19">
        <f>SUMIFS(Qtaa,réf_ME,$A709,Datpas,"=" &amp; L$1)</f>
        <v>0</v>
      </c>
      <c r="O709" s="19">
        <f>SUMIFS(Qtaa,réf_ME,$A709,Datpas,"=" &amp; O$1)</f>
        <v>0</v>
      </c>
      <c r="R709" s="19">
        <f>SUMIFS(Qtaa,réf_ME,$A709,Datpas,"=" &amp; R$1)</f>
        <v>0</v>
      </c>
      <c r="U709" s="19">
        <f>SUMIFS(Qtaa,réf_ME,$A709,Datpas,"=" &amp; U$1)</f>
        <v>0</v>
      </c>
      <c r="X709" s="19">
        <f>SUMIFS(Qtaa,réf_ME,$A709,Datpas,"=" &amp; X$1)</f>
        <v>0</v>
      </c>
    </row>
    <row r="710" spans="1:24" x14ac:dyDescent="0.25">
      <c r="A710">
        <v>40102701</v>
      </c>
      <c r="C710" s="19">
        <f>SUMIFS(Qtaa,réf_ME,$A710,Datpas,"&lt;" &amp; C$1)</f>
        <v>0</v>
      </c>
      <c r="F710" s="19">
        <f>SUMIFS(Qtaa,réf_ME,$A710,Datpas,"=" &amp; F$1)</f>
        <v>0</v>
      </c>
      <c r="I710" s="19">
        <f>SUMIFS(Qtaa,réf_ME,$A710,Datpas,"=" &amp; I$1)</f>
        <v>0</v>
      </c>
      <c r="L710" s="19">
        <f>SUMIFS(Qtaa,réf_ME,$A710,Datpas,"=" &amp; L$1)</f>
        <v>0</v>
      </c>
      <c r="O710" s="19">
        <f>SUMIFS(Qtaa,réf_ME,$A710,Datpas,"=" &amp; O$1)</f>
        <v>0</v>
      </c>
      <c r="R710" s="19">
        <f>SUMIFS(Qtaa,réf_ME,$A710,Datpas,"=" &amp; R$1)</f>
        <v>0</v>
      </c>
      <c r="U710" s="19">
        <f>SUMIFS(Qtaa,réf_ME,$A710,Datpas,"=" &amp; U$1)</f>
        <v>0</v>
      </c>
      <c r="X710" s="19">
        <f>SUMIFS(Qtaa,réf_ME,$A710,Datpas,"=" &amp; X$1)</f>
        <v>224</v>
      </c>
    </row>
    <row r="711" spans="1:24" x14ac:dyDescent="0.25">
      <c r="A711">
        <v>40377222</v>
      </c>
      <c r="C711" s="19">
        <f>SUMIFS(Qtaa,réf_ME,$A711,Datpas,"&lt;" &amp; C$1)</f>
        <v>0</v>
      </c>
      <c r="F711" s="19">
        <f>SUMIFS(Qtaa,réf_ME,$A711,Datpas,"=" &amp; F$1)</f>
        <v>58.807347200000002</v>
      </c>
      <c r="I711" s="19">
        <f>SUMIFS(Qtaa,réf_ME,$A711,Datpas,"=" &amp; I$1)</f>
        <v>0</v>
      </c>
      <c r="L711" s="19">
        <f>SUMIFS(Qtaa,réf_ME,$A711,Datpas,"=" &amp; L$1)</f>
        <v>0</v>
      </c>
      <c r="O711" s="19">
        <f>SUMIFS(Qtaa,réf_ME,$A711,Datpas,"=" &amp; O$1)</f>
        <v>0</v>
      </c>
      <c r="R711" s="19">
        <f>SUMIFS(Qtaa,réf_ME,$A711,Datpas,"=" &amp; R$1)</f>
        <v>0</v>
      </c>
      <c r="U711" s="19">
        <f>SUMIFS(Qtaa,réf_ME,$A711,Datpas,"=" &amp; U$1)</f>
        <v>0</v>
      </c>
      <c r="X711" s="19">
        <f>SUMIFS(Qtaa,réf_ME,$A711,Datpas,"=" &amp; X$1)</f>
        <v>0</v>
      </c>
    </row>
    <row r="712" spans="1:24" x14ac:dyDescent="0.25">
      <c r="A712">
        <v>40377223</v>
      </c>
      <c r="C712" s="19">
        <f>SUMIFS(Qtaa,réf_ME,$A712,Datpas,"&lt;" &amp; C$1)</f>
        <v>0</v>
      </c>
      <c r="F712" s="19">
        <f>SUMIFS(Qtaa,réf_ME,$A712,Datpas,"=" &amp; F$1)</f>
        <v>0</v>
      </c>
      <c r="I712" s="19">
        <f>SUMIFS(Qtaa,réf_ME,$A712,Datpas,"=" &amp; I$1)</f>
        <v>0</v>
      </c>
      <c r="L712" s="19">
        <f>SUMIFS(Qtaa,réf_ME,$A712,Datpas,"=" &amp; L$1)</f>
        <v>0</v>
      </c>
      <c r="O712" s="19">
        <f>SUMIFS(Qtaa,réf_ME,$A712,Datpas,"=" &amp; O$1)</f>
        <v>0</v>
      </c>
      <c r="R712" s="19">
        <f>SUMIFS(Qtaa,réf_ME,$A712,Datpas,"=" &amp; R$1)</f>
        <v>0</v>
      </c>
      <c r="U712" s="19">
        <f>SUMIFS(Qtaa,réf_ME,$A712,Datpas,"=" &amp; U$1)</f>
        <v>0</v>
      </c>
      <c r="X712" s="19">
        <f>SUMIFS(Qtaa,réf_ME,$A712,Datpas,"=" &amp; X$1)</f>
        <v>0</v>
      </c>
    </row>
    <row r="713" spans="1:24" x14ac:dyDescent="0.25">
      <c r="A713">
        <v>43236015</v>
      </c>
      <c r="C713" s="19">
        <f>SUMIFS(Qtaa,réf_ME,$A713,Datpas,"&lt;" &amp; C$1)</f>
        <v>0</v>
      </c>
      <c r="F713" s="19">
        <f>SUMIFS(Qtaa,réf_ME,$A713,Datpas,"=" &amp; F$1)</f>
        <v>0</v>
      </c>
      <c r="I713" s="19">
        <f>SUMIFS(Qtaa,réf_ME,$A713,Datpas,"=" &amp; I$1)</f>
        <v>2448</v>
      </c>
      <c r="L713" s="19">
        <f>SUMIFS(Qtaa,réf_ME,$A713,Datpas,"=" &amp; L$1)</f>
        <v>768</v>
      </c>
      <c r="O713" s="19">
        <f>SUMIFS(Qtaa,réf_ME,$A713,Datpas,"=" &amp; O$1)</f>
        <v>0</v>
      </c>
      <c r="R713" s="19">
        <f>SUMIFS(Qtaa,réf_ME,$A713,Datpas,"=" &amp; R$1)</f>
        <v>0</v>
      </c>
      <c r="U713" s="19">
        <f>SUMIFS(Qtaa,réf_ME,$A713,Datpas,"=" &amp; U$1)</f>
        <v>0</v>
      </c>
      <c r="X713" s="19">
        <f>SUMIFS(Qtaa,réf_ME,$A713,Datpas,"=" &amp; X$1)</f>
        <v>0</v>
      </c>
    </row>
    <row r="714" spans="1:24" x14ac:dyDescent="0.25">
      <c r="A714">
        <v>43236172</v>
      </c>
      <c r="C714" s="19">
        <f>SUMIFS(Qtaa,réf_ME,$A714,Datpas,"&lt;" &amp; C$1)</f>
        <v>0</v>
      </c>
      <c r="F714" s="19">
        <f>SUMIFS(Qtaa,réf_ME,$A714,Datpas,"=" &amp; F$1)</f>
        <v>0</v>
      </c>
      <c r="I714" s="19">
        <f>SUMIFS(Qtaa,réf_ME,$A714,Datpas,"=" &amp; I$1)</f>
        <v>0</v>
      </c>
      <c r="L714" s="19">
        <f>SUMIFS(Qtaa,réf_ME,$A714,Datpas,"=" &amp; L$1)</f>
        <v>0</v>
      </c>
      <c r="O714" s="19">
        <f>SUMIFS(Qtaa,réf_ME,$A714,Datpas,"=" &amp; O$1)</f>
        <v>0</v>
      </c>
      <c r="R714" s="19">
        <f>SUMIFS(Qtaa,réf_ME,$A714,Datpas,"=" &amp; R$1)</f>
        <v>0</v>
      </c>
      <c r="U714" s="19">
        <f>SUMIFS(Qtaa,réf_ME,$A714,Datpas,"=" &amp; U$1)</f>
        <v>0</v>
      </c>
      <c r="X714" s="19">
        <f>SUMIFS(Qtaa,réf_ME,$A714,Datpas,"=" &amp; X$1)</f>
        <v>0</v>
      </c>
    </row>
    <row r="715" spans="1:24" x14ac:dyDescent="0.25">
      <c r="A715">
        <v>45880036</v>
      </c>
      <c r="C715" s="19">
        <f>SUMIFS(Qtaa,réf_ME,$A715,Datpas,"&lt;" &amp; C$1)</f>
        <v>0</v>
      </c>
      <c r="F715" s="19">
        <f>SUMIFS(Qtaa,réf_ME,$A715,Datpas,"=" &amp; F$1)</f>
        <v>0</v>
      </c>
      <c r="I715" s="19">
        <f>SUMIFS(Qtaa,réf_ME,$A715,Datpas,"=" &amp; I$1)</f>
        <v>0</v>
      </c>
      <c r="L715" s="19">
        <f>SUMIFS(Qtaa,réf_ME,$A715,Datpas,"=" &amp; L$1)</f>
        <v>0</v>
      </c>
      <c r="O715" s="19">
        <f>SUMIFS(Qtaa,réf_ME,$A715,Datpas,"=" &amp; O$1)</f>
        <v>0</v>
      </c>
      <c r="R715" s="19">
        <f>SUMIFS(Qtaa,réf_ME,$A715,Datpas,"=" &amp; R$1)</f>
        <v>0</v>
      </c>
      <c r="U715" s="19">
        <f>SUMIFS(Qtaa,réf_ME,$A715,Datpas,"=" &amp; U$1)</f>
        <v>0</v>
      </c>
      <c r="X715" s="19">
        <f>SUMIFS(Qtaa,réf_ME,$A715,Datpas,"=" &amp; X$1)</f>
        <v>269.71386000000001</v>
      </c>
    </row>
    <row r="716" spans="1:24" x14ac:dyDescent="0.25">
      <c r="A716">
        <v>45880037</v>
      </c>
      <c r="C716" s="19">
        <f>SUMIFS(Qtaa,réf_ME,$A716,Datpas,"&lt;" &amp; C$1)</f>
        <v>0</v>
      </c>
      <c r="F716" s="19">
        <f>SUMIFS(Qtaa,réf_ME,$A716,Datpas,"=" &amp; F$1)</f>
        <v>0</v>
      </c>
      <c r="I716" s="19">
        <f>SUMIFS(Qtaa,réf_ME,$A716,Datpas,"=" &amp; I$1)</f>
        <v>144</v>
      </c>
      <c r="L716" s="19">
        <f>SUMIFS(Qtaa,réf_ME,$A716,Datpas,"=" &amp; L$1)</f>
        <v>0</v>
      </c>
      <c r="O716" s="19">
        <f>SUMIFS(Qtaa,réf_ME,$A716,Datpas,"=" &amp; O$1)</f>
        <v>0</v>
      </c>
      <c r="R716" s="19">
        <f>SUMIFS(Qtaa,réf_ME,$A716,Datpas,"=" &amp; R$1)</f>
        <v>0</v>
      </c>
      <c r="U716" s="19">
        <f>SUMIFS(Qtaa,réf_ME,$A716,Datpas,"=" &amp; U$1)</f>
        <v>0</v>
      </c>
      <c r="X716" s="19">
        <f>SUMIFS(Qtaa,réf_ME,$A716,Datpas,"=" &amp; X$1)</f>
        <v>0</v>
      </c>
    </row>
    <row r="717" spans="1:24" x14ac:dyDescent="0.25">
      <c r="A717">
        <v>45880040</v>
      </c>
      <c r="C717" s="19">
        <f>SUMIFS(Qtaa,réf_ME,$A717,Datpas,"&lt;" &amp; C$1)</f>
        <v>0</v>
      </c>
      <c r="F717" s="19">
        <f>SUMIFS(Qtaa,réf_ME,$A717,Datpas,"=" &amp; F$1)</f>
        <v>0</v>
      </c>
      <c r="I717" s="19">
        <f>SUMIFS(Qtaa,réf_ME,$A717,Datpas,"=" &amp; I$1)</f>
        <v>0</v>
      </c>
      <c r="L717" s="19">
        <f>SUMIFS(Qtaa,réf_ME,$A717,Datpas,"=" &amp; L$1)</f>
        <v>0</v>
      </c>
      <c r="O717" s="19">
        <f>SUMIFS(Qtaa,réf_ME,$A717,Datpas,"=" &amp; O$1)</f>
        <v>0</v>
      </c>
      <c r="R717" s="19">
        <f>SUMIFS(Qtaa,réf_ME,$A717,Datpas,"=" &amp; R$1)</f>
        <v>0</v>
      </c>
      <c r="U717" s="19">
        <f>SUMIFS(Qtaa,réf_ME,$A717,Datpas,"=" &amp; U$1)</f>
        <v>0</v>
      </c>
      <c r="X717" s="19">
        <f>SUMIFS(Qtaa,réf_ME,$A717,Datpas,"=" &amp; X$1)</f>
        <v>4020</v>
      </c>
    </row>
    <row r="718" spans="1:24" x14ac:dyDescent="0.25">
      <c r="A718">
        <v>45887090</v>
      </c>
      <c r="C718" s="19">
        <f>SUMIFS(Qtaa,réf_ME,$A718,Datpas,"&lt;" &amp; C$1)</f>
        <v>0</v>
      </c>
      <c r="F718" s="19">
        <f>SUMIFS(Qtaa,réf_ME,$A718,Datpas,"=" &amp; F$1)</f>
        <v>0</v>
      </c>
      <c r="I718" s="19">
        <f>SUMIFS(Qtaa,réf_ME,$A718,Datpas,"=" &amp; I$1)</f>
        <v>0</v>
      </c>
      <c r="L718" s="19">
        <f>SUMIFS(Qtaa,réf_ME,$A718,Datpas,"=" &amp; L$1)</f>
        <v>0</v>
      </c>
      <c r="O718" s="19">
        <f>SUMIFS(Qtaa,réf_ME,$A718,Datpas,"=" &amp; O$1)</f>
        <v>0</v>
      </c>
      <c r="R718" s="19">
        <f>SUMIFS(Qtaa,réf_ME,$A718,Datpas,"=" &amp; R$1)</f>
        <v>0</v>
      </c>
      <c r="U718" s="19">
        <f>SUMIFS(Qtaa,réf_ME,$A718,Datpas,"=" &amp; U$1)</f>
        <v>0</v>
      </c>
      <c r="X718" s="19">
        <f>SUMIFS(Qtaa,réf_ME,$A718,Datpas,"=" &amp; X$1)</f>
        <v>0</v>
      </c>
    </row>
    <row r="719" spans="1:24" x14ac:dyDescent="0.25">
      <c r="A719">
        <v>46027304</v>
      </c>
      <c r="C719" s="19">
        <f>SUMIFS(Qtaa,réf_ME,$A719,Datpas,"&lt;" &amp; C$1)</f>
        <v>0</v>
      </c>
      <c r="F719" s="19">
        <f>SUMIFS(Qtaa,réf_ME,$A719,Datpas,"=" &amp; F$1)</f>
        <v>504</v>
      </c>
      <c r="I719" s="19">
        <f>SUMIFS(Qtaa,réf_ME,$A719,Datpas,"=" &amp; I$1)</f>
        <v>0</v>
      </c>
      <c r="L719" s="19">
        <f>SUMIFS(Qtaa,réf_ME,$A719,Datpas,"=" &amp; L$1)</f>
        <v>0</v>
      </c>
      <c r="O719" s="19">
        <f>SUMIFS(Qtaa,réf_ME,$A719,Datpas,"=" &amp; O$1)</f>
        <v>0</v>
      </c>
      <c r="R719" s="19">
        <f>SUMIFS(Qtaa,réf_ME,$A719,Datpas,"=" &amp; R$1)</f>
        <v>0</v>
      </c>
      <c r="U719" s="19">
        <f>SUMIFS(Qtaa,réf_ME,$A719,Datpas,"=" &amp; U$1)</f>
        <v>0</v>
      </c>
      <c r="X719" s="19">
        <f>SUMIFS(Qtaa,réf_ME,$A719,Datpas,"=" &amp; X$1)</f>
        <v>0</v>
      </c>
    </row>
    <row r="720" spans="1:24" x14ac:dyDescent="0.25">
      <c r="A720">
        <v>46204805</v>
      </c>
      <c r="C720" s="19">
        <f>SUMIFS(Qtaa,réf_ME,$A720,Datpas,"&lt;" &amp; C$1)</f>
        <v>0</v>
      </c>
      <c r="F720" s="19">
        <f>SUMIFS(Qtaa,réf_ME,$A720,Datpas,"=" &amp; F$1)</f>
        <v>320</v>
      </c>
      <c r="I720" s="19">
        <f>SUMIFS(Qtaa,réf_ME,$A720,Datpas,"=" &amp; I$1)</f>
        <v>385</v>
      </c>
      <c r="L720" s="19">
        <f>SUMIFS(Qtaa,réf_ME,$A720,Datpas,"=" &amp; L$1)</f>
        <v>0</v>
      </c>
      <c r="O720" s="19">
        <f>SUMIFS(Qtaa,réf_ME,$A720,Datpas,"=" &amp; O$1)</f>
        <v>0</v>
      </c>
      <c r="R720" s="19">
        <f>SUMIFS(Qtaa,réf_ME,$A720,Datpas,"=" &amp; R$1)</f>
        <v>180</v>
      </c>
      <c r="U720" s="19">
        <f>SUMIFS(Qtaa,réf_ME,$A720,Datpas,"=" &amp; U$1)</f>
        <v>0</v>
      </c>
      <c r="X720" s="19">
        <f>SUMIFS(Qtaa,réf_ME,$A720,Datpas,"=" &amp; X$1)</f>
        <v>0</v>
      </c>
    </row>
    <row r="721" spans="1:24" x14ac:dyDescent="0.25">
      <c r="A721">
        <v>46205125</v>
      </c>
      <c r="C721" s="19">
        <f>SUMIFS(Qtaa,réf_ME,$A721,Datpas,"&lt;" &amp; C$1)</f>
        <v>0</v>
      </c>
      <c r="F721" s="19">
        <f>SUMIFS(Qtaa,réf_ME,$A721,Datpas,"=" &amp; F$1)</f>
        <v>0</v>
      </c>
      <c r="I721" s="19">
        <f>SUMIFS(Qtaa,réf_ME,$A721,Datpas,"=" &amp; I$1)</f>
        <v>128</v>
      </c>
      <c r="L721" s="19">
        <f>SUMIFS(Qtaa,réf_ME,$A721,Datpas,"=" &amp; L$1)</f>
        <v>0</v>
      </c>
      <c r="O721" s="19">
        <f>SUMIFS(Qtaa,réf_ME,$A721,Datpas,"=" &amp; O$1)</f>
        <v>260</v>
      </c>
      <c r="R721" s="19">
        <f>SUMIFS(Qtaa,réf_ME,$A721,Datpas,"=" &amp; R$1)</f>
        <v>0</v>
      </c>
      <c r="U721" s="19">
        <f>SUMIFS(Qtaa,réf_ME,$A721,Datpas,"=" &amp; U$1)</f>
        <v>340</v>
      </c>
      <c r="X721" s="19">
        <f>SUMIFS(Qtaa,réf_ME,$A721,Datpas,"=" &amp; X$1)</f>
        <v>0</v>
      </c>
    </row>
    <row r="722" spans="1:24" x14ac:dyDescent="0.25">
      <c r="A722">
        <v>46205126</v>
      </c>
      <c r="C722" s="19">
        <f>SUMIFS(Qtaa,réf_ME,$A722,Datpas,"&lt;" &amp; C$1)</f>
        <v>0</v>
      </c>
      <c r="F722" s="19">
        <f>SUMIFS(Qtaa,réf_ME,$A722,Datpas,"=" &amp; F$1)</f>
        <v>0</v>
      </c>
      <c r="I722" s="19">
        <f>SUMIFS(Qtaa,réf_ME,$A722,Datpas,"=" &amp; I$1)</f>
        <v>0</v>
      </c>
      <c r="L722" s="19">
        <f>SUMIFS(Qtaa,réf_ME,$A722,Datpas,"=" &amp; L$1)</f>
        <v>0</v>
      </c>
      <c r="O722" s="19">
        <f>SUMIFS(Qtaa,réf_ME,$A722,Datpas,"=" &amp; O$1)</f>
        <v>0</v>
      </c>
      <c r="R722" s="19">
        <f>SUMIFS(Qtaa,réf_ME,$A722,Datpas,"=" &amp; R$1)</f>
        <v>0</v>
      </c>
      <c r="U722" s="19">
        <f>SUMIFS(Qtaa,réf_ME,$A722,Datpas,"=" &amp; U$1)</f>
        <v>0</v>
      </c>
      <c r="X722" s="19">
        <f>SUMIFS(Qtaa,réf_ME,$A722,Datpas,"=" &amp; X$1)</f>
        <v>0</v>
      </c>
    </row>
    <row r="723" spans="1:24" x14ac:dyDescent="0.25">
      <c r="A723">
        <v>46205127</v>
      </c>
      <c r="C723" s="19">
        <f>SUMIFS(Qtaa,réf_ME,$A723,Datpas,"&lt;" &amp; C$1)</f>
        <v>0</v>
      </c>
      <c r="F723" s="19">
        <f>SUMIFS(Qtaa,réf_ME,$A723,Datpas,"=" &amp; F$1)</f>
        <v>0</v>
      </c>
      <c r="I723" s="19">
        <f>SUMIFS(Qtaa,réf_ME,$A723,Datpas,"=" &amp; I$1)</f>
        <v>0</v>
      </c>
      <c r="L723" s="19">
        <f>SUMIFS(Qtaa,réf_ME,$A723,Datpas,"=" &amp; L$1)</f>
        <v>0</v>
      </c>
      <c r="O723" s="19">
        <f>SUMIFS(Qtaa,réf_ME,$A723,Datpas,"=" &amp; O$1)</f>
        <v>600</v>
      </c>
      <c r="R723" s="19">
        <f>SUMIFS(Qtaa,réf_ME,$A723,Datpas,"=" &amp; R$1)</f>
        <v>0</v>
      </c>
      <c r="U723" s="19">
        <f>SUMIFS(Qtaa,réf_ME,$A723,Datpas,"=" &amp; U$1)</f>
        <v>0</v>
      </c>
      <c r="X723" s="19">
        <f>SUMIFS(Qtaa,réf_ME,$A723,Datpas,"=" &amp; X$1)</f>
        <v>3120</v>
      </c>
    </row>
    <row r="724" spans="1:24" x14ac:dyDescent="0.25">
      <c r="A724">
        <v>46205135</v>
      </c>
      <c r="C724" s="19">
        <f>SUMIFS(Qtaa,réf_ME,$A724,Datpas,"&lt;" &amp; C$1)</f>
        <v>0</v>
      </c>
      <c r="F724" s="19">
        <f>SUMIFS(Qtaa,réf_ME,$A724,Datpas,"=" &amp; F$1)</f>
        <v>0</v>
      </c>
      <c r="I724" s="19">
        <f>SUMIFS(Qtaa,réf_ME,$A724,Datpas,"=" &amp; I$1)</f>
        <v>0</v>
      </c>
      <c r="L724" s="19">
        <f>SUMIFS(Qtaa,réf_ME,$A724,Datpas,"=" &amp; L$1)</f>
        <v>0</v>
      </c>
      <c r="O724" s="19">
        <f>SUMIFS(Qtaa,réf_ME,$A724,Datpas,"=" &amp; O$1)</f>
        <v>600</v>
      </c>
      <c r="R724" s="19">
        <f>SUMIFS(Qtaa,réf_ME,$A724,Datpas,"=" &amp; R$1)</f>
        <v>0</v>
      </c>
      <c r="U724" s="19">
        <f>SUMIFS(Qtaa,réf_ME,$A724,Datpas,"=" &amp; U$1)</f>
        <v>0</v>
      </c>
      <c r="X724" s="19">
        <f>SUMIFS(Qtaa,réf_ME,$A724,Datpas,"=" &amp; X$1)</f>
        <v>0</v>
      </c>
    </row>
    <row r="725" spans="1:24" x14ac:dyDescent="0.25">
      <c r="A725">
        <v>46205137</v>
      </c>
      <c r="C725" s="19">
        <f>SUMIFS(Qtaa,réf_ME,$A725,Datpas,"&lt;" &amp; C$1)</f>
        <v>0</v>
      </c>
      <c r="F725" s="19">
        <f>SUMIFS(Qtaa,réf_ME,$A725,Datpas,"=" &amp; F$1)</f>
        <v>0</v>
      </c>
      <c r="I725" s="19">
        <f>SUMIFS(Qtaa,réf_ME,$A725,Datpas,"=" &amp; I$1)</f>
        <v>0</v>
      </c>
      <c r="L725" s="19">
        <f>SUMIFS(Qtaa,réf_ME,$A725,Datpas,"=" &amp; L$1)</f>
        <v>0</v>
      </c>
      <c r="O725" s="19">
        <f>SUMIFS(Qtaa,réf_ME,$A725,Datpas,"=" &amp; O$1)</f>
        <v>0</v>
      </c>
      <c r="R725" s="19">
        <f>SUMIFS(Qtaa,réf_ME,$A725,Datpas,"=" &amp; R$1)</f>
        <v>0</v>
      </c>
      <c r="U725" s="19">
        <f>SUMIFS(Qtaa,réf_ME,$A725,Datpas,"=" &amp; U$1)</f>
        <v>0</v>
      </c>
      <c r="X725" s="19">
        <f>SUMIFS(Qtaa,réf_ME,$A725,Datpas,"=" &amp; X$1)</f>
        <v>1240</v>
      </c>
    </row>
    <row r="726" spans="1:24" x14ac:dyDescent="0.25">
      <c r="A726">
        <v>46205139</v>
      </c>
      <c r="C726" s="19">
        <f>SUMIFS(Qtaa,réf_ME,$A726,Datpas,"&lt;" &amp; C$1)</f>
        <v>0</v>
      </c>
      <c r="F726" s="19">
        <f>SUMIFS(Qtaa,réf_ME,$A726,Datpas,"=" &amp; F$1)</f>
        <v>0</v>
      </c>
      <c r="I726" s="19">
        <f>SUMIFS(Qtaa,réf_ME,$A726,Datpas,"=" &amp; I$1)</f>
        <v>0</v>
      </c>
      <c r="L726" s="19">
        <f>SUMIFS(Qtaa,réf_ME,$A726,Datpas,"=" &amp; L$1)</f>
        <v>0</v>
      </c>
      <c r="O726" s="19">
        <f>SUMIFS(Qtaa,réf_ME,$A726,Datpas,"=" &amp; O$1)</f>
        <v>0</v>
      </c>
      <c r="R726" s="19">
        <f>SUMIFS(Qtaa,réf_ME,$A726,Datpas,"=" &amp; R$1)</f>
        <v>0</v>
      </c>
      <c r="U726" s="19">
        <f>SUMIFS(Qtaa,réf_ME,$A726,Datpas,"=" &amp; U$1)</f>
        <v>0</v>
      </c>
      <c r="X726" s="19">
        <f>SUMIFS(Qtaa,réf_ME,$A726,Datpas,"=" &amp; X$1)</f>
        <v>1880</v>
      </c>
    </row>
    <row r="727" spans="1:24" x14ac:dyDescent="0.25">
      <c r="A727">
        <v>46205141</v>
      </c>
      <c r="C727" s="19">
        <f>SUMIFS(Qtaa,réf_ME,$A727,Datpas,"&lt;" &amp; C$1)</f>
        <v>0</v>
      </c>
      <c r="F727" s="19">
        <f>SUMIFS(Qtaa,réf_ME,$A727,Datpas,"=" &amp; F$1)</f>
        <v>0</v>
      </c>
      <c r="I727" s="19">
        <f>SUMIFS(Qtaa,réf_ME,$A727,Datpas,"=" &amp; I$1)</f>
        <v>0</v>
      </c>
      <c r="L727" s="19">
        <f>SUMIFS(Qtaa,réf_ME,$A727,Datpas,"=" &amp; L$1)</f>
        <v>0</v>
      </c>
      <c r="O727" s="19">
        <f>SUMIFS(Qtaa,réf_ME,$A727,Datpas,"=" &amp; O$1)</f>
        <v>0</v>
      </c>
      <c r="R727" s="19">
        <f>SUMIFS(Qtaa,réf_ME,$A727,Datpas,"=" &amp; R$1)</f>
        <v>0</v>
      </c>
      <c r="U727" s="19">
        <f>SUMIFS(Qtaa,réf_ME,$A727,Datpas,"=" &amp; U$1)</f>
        <v>0</v>
      </c>
      <c r="X727" s="19">
        <f>SUMIFS(Qtaa,réf_ME,$A727,Datpas,"=" &amp; X$1)</f>
        <v>0</v>
      </c>
    </row>
    <row r="728" spans="1:24" x14ac:dyDescent="0.25">
      <c r="A728">
        <v>47023489</v>
      </c>
      <c r="C728" s="19">
        <f>SUMIFS(Qtaa,réf_ME,$A728,Datpas,"&lt;" &amp; C$1)</f>
        <v>0</v>
      </c>
      <c r="F728" s="19">
        <f>SUMIFS(Qtaa,réf_ME,$A728,Datpas,"=" &amp; F$1)</f>
        <v>0</v>
      </c>
      <c r="I728" s="19">
        <f>SUMIFS(Qtaa,réf_ME,$A728,Datpas,"=" &amp; I$1)</f>
        <v>0</v>
      </c>
      <c r="L728" s="19">
        <f>SUMIFS(Qtaa,réf_ME,$A728,Datpas,"=" &amp; L$1)</f>
        <v>0</v>
      </c>
      <c r="O728" s="19">
        <f>SUMIFS(Qtaa,réf_ME,$A728,Datpas,"=" &amp; O$1)</f>
        <v>0</v>
      </c>
      <c r="R728" s="19">
        <f>SUMIFS(Qtaa,réf_ME,$A728,Datpas,"=" &amp; R$1)</f>
        <v>0</v>
      </c>
      <c r="U728" s="19">
        <f>SUMIFS(Qtaa,réf_ME,$A728,Datpas,"=" &amp; U$1)</f>
        <v>0</v>
      </c>
      <c r="X728" s="19">
        <f>SUMIFS(Qtaa,réf_ME,$A728,Datpas,"=" &amp; X$1)</f>
        <v>0</v>
      </c>
    </row>
    <row r="729" spans="1:24" x14ac:dyDescent="0.25">
      <c r="A729">
        <v>47024150</v>
      </c>
      <c r="C729" s="19">
        <f>SUMIFS(Qtaa,réf_ME,$A729,Datpas,"&lt;" &amp; C$1)</f>
        <v>0</v>
      </c>
      <c r="F729" s="19">
        <f>SUMIFS(Qtaa,réf_ME,$A729,Datpas,"=" &amp; F$1)</f>
        <v>0</v>
      </c>
      <c r="I729" s="19">
        <f>SUMIFS(Qtaa,réf_ME,$A729,Datpas,"=" &amp; I$1)</f>
        <v>0</v>
      </c>
      <c r="L729" s="19">
        <f>SUMIFS(Qtaa,réf_ME,$A729,Datpas,"=" &amp; L$1)</f>
        <v>0</v>
      </c>
      <c r="O729" s="19">
        <f>SUMIFS(Qtaa,réf_ME,$A729,Datpas,"=" &amp; O$1)</f>
        <v>0</v>
      </c>
      <c r="R729" s="19">
        <f>SUMIFS(Qtaa,réf_ME,$A729,Datpas,"=" &amp; R$1)</f>
        <v>0</v>
      </c>
      <c r="U729" s="19">
        <f>SUMIFS(Qtaa,réf_ME,$A729,Datpas,"=" &amp; U$1)</f>
        <v>252</v>
      </c>
      <c r="X729" s="19">
        <f>SUMIFS(Qtaa,réf_ME,$A729,Datpas,"=" &amp; X$1)</f>
        <v>0</v>
      </c>
    </row>
    <row r="730" spans="1:24" x14ac:dyDescent="0.25">
      <c r="A730">
        <v>47024159</v>
      </c>
      <c r="C730" s="19">
        <f>SUMIFS(Qtaa,réf_ME,$A730,Datpas,"&lt;" &amp; C$1)</f>
        <v>0</v>
      </c>
      <c r="F730" s="19">
        <f>SUMIFS(Qtaa,réf_ME,$A730,Datpas,"=" &amp; F$1)</f>
        <v>0</v>
      </c>
      <c r="I730" s="19">
        <f>SUMIFS(Qtaa,réf_ME,$A730,Datpas,"=" &amp; I$1)</f>
        <v>0</v>
      </c>
      <c r="L730" s="19">
        <f>SUMIFS(Qtaa,réf_ME,$A730,Datpas,"=" &amp; L$1)</f>
        <v>0</v>
      </c>
      <c r="O730" s="19">
        <f>SUMIFS(Qtaa,réf_ME,$A730,Datpas,"=" &amp; O$1)</f>
        <v>0</v>
      </c>
      <c r="R730" s="19">
        <f>SUMIFS(Qtaa,réf_ME,$A730,Datpas,"=" &amp; R$1)</f>
        <v>0</v>
      </c>
      <c r="U730" s="19">
        <f>SUMIFS(Qtaa,réf_ME,$A730,Datpas,"=" &amp; U$1)</f>
        <v>0</v>
      </c>
      <c r="X730" s="19">
        <f>SUMIFS(Qtaa,réf_ME,$A730,Datpas,"=" &amp; X$1)</f>
        <v>0</v>
      </c>
    </row>
    <row r="731" spans="1:24" x14ac:dyDescent="0.25">
      <c r="A731">
        <v>47532079</v>
      </c>
      <c r="C731" s="19">
        <f>SUMIFS(Qtaa,réf_ME,$A731,Datpas,"&lt;" &amp; C$1)</f>
        <v>0</v>
      </c>
      <c r="F731" s="19">
        <f>SUMIFS(Qtaa,réf_ME,$A731,Datpas,"=" &amp; F$1)</f>
        <v>0</v>
      </c>
      <c r="I731" s="19">
        <f>SUMIFS(Qtaa,réf_ME,$A731,Datpas,"=" &amp; I$1)</f>
        <v>0</v>
      </c>
      <c r="L731" s="19">
        <f>SUMIFS(Qtaa,réf_ME,$A731,Datpas,"=" &amp; L$1)</f>
        <v>0</v>
      </c>
      <c r="O731" s="19">
        <f>SUMIFS(Qtaa,réf_ME,$A731,Datpas,"=" &amp; O$1)</f>
        <v>0</v>
      </c>
      <c r="R731" s="19">
        <f>SUMIFS(Qtaa,réf_ME,$A731,Datpas,"=" &amp; R$1)</f>
        <v>0</v>
      </c>
      <c r="U731" s="19">
        <f>SUMIFS(Qtaa,réf_ME,$A731,Datpas,"=" &amp; U$1)</f>
        <v>0</v>
      </c>
      <c r="X731" s="19">
        <f>SUMIFS(Qtaa,réf_ME,$A731,Datpas,"=" &amp; X$1)</f>
        <v>0</v>
      </c>
    </row>
    <row r="732" spans="1:24" x14ac:dyDescent="0.25">
      <c r="A732">
        <v>51766142</v>
      </c>
      <c r="C732" s="19">
        <f>SUMIFS(Qtaa,réf_ME,$A732,Datpas,"&lt;" &amp; C$1)</f>
        <v>0</v>
      </c>
      <c r="F732" s="19">
        <f>SUMIFS(Qtaa,réf_ME,$A732,Datpas,"=" &amp; F$1)</f>
        <v>5860</v>
      </c>
      <c r="I732" s="19">
        <f>SUMIFS(Qtaa,réf_ME,$A732,Datpas,"=" &amp; I$1)</f>
        <v>0</v>
      </c>
      <c r="L732" s="19">
        <f>SUMIFS(Qtaa,réf_ME,$A732,Datpas,"=" &amp; L$1)</f>
        <v>0</v>
      </c>
      <c r="O732" s="19">
        <f>SUMIFS(Qtaa,réf_ME,$A732,Datpas,"=" &amp; O$1)</f>
        <v>0</v>
      </c>
      <c r="R732" s="19">
        <f>SUMIFS(Qtaa,réf_ME,$A732,Datpas,"=" &amp; R$1)</f>
        <v>0</v>
      </c>
      <c r="U732" s="19">
        <f>SUMIFS(Qtaa,réf_ME,$A732,Datpas,"=" &amp; U$1)</f>
        <v>0</v>
      </c>
      <c r="X732" s="19">
        <f>SUMIFS(Qtaa,réf_ME,$A732,Datpas,"=" &amp; X$1)</f>
        <v>0</v>
      </c>
    </row>
    <row r="733" spans="1:24" x14ac:dyDescent="0.25">
      <c r="A733">
        <v>51766155</v>
      </c>
      <c r="C733" s="19">
        <f>SUMIFS(Qtaa,réf_ME,$A733,Datpas,"&lt;" &amp; C$1)</f>
        <v>0</v>
      </c>
      <c r="F733" s="19">
        <f>SUMIFS(Qtaa,réf_ME,$A733,Datpas,"=" &amp; F$1)</f>
        <v>0</v>
      </c>
      <c r="I733" s="19">
        <f>SUMIFS(Qtaa,réf_ME,$A733,Datpas,"=" &amp; I$1)</f>
        <v>0</v>
      </c>
      <c r="L733" s="19">
        <f>SUMIFS(Qtaa,réf_ME,$A733,Datpas,"=" &amp; L$1)</f>
        <v>3000</v>
      </c>
      <c r="O733" s="19">
        <f>SUMIFS(Qtaa,réf_ME,$A733,Datpas,"=" &amp; O$1)</f>
        <v>0</v>
      </c>
      <c r="R733" s="19">
        <f>SUMIFS(Qtaa,réf_ME,$A733,Datpas,"=" &amp; R$1)</f>
        <v>0</v>
      </c>
      <c r="U733" s="19">
        <f>SUMIFS(Qtaa,réf_ME,$A733,Datpas,"=" &amp; U$1)</f>
        <v>0</v>
      </c>
      <c r="X733" s="19">
        <f>SUMIFS(Qtaa,réf_ME,$A733,Datpas,"=" &amp; X$1)</f>
        <v>0</v>
      </c>
    </row>
    <row r="734" spans="1:24" x14ac:dyDescent="0.25">
      <c r="A734">
        <v>51766164</v>
      </c>
      <c r="C734" s="19">
        <f>SUMIFS(Qtaa,réf_ME,$A734,Datpas,"&lt;" &amp; C$1)</f>
        <v>0</v>
      </c>
      <c r="F734" s="19">
        <f>SUMIFS(Qtaa,réf_ME,$A734,Datpas,"=" &amp; F$1)</f>
        <v>0</v>
      </c>
      <c r="I734" s="19">
        <f>SUMIFS(Qtaa,réf_ME,$A734,Datpas,"=" &amp; I$1)</f>
        <v>0</v>
      </c>
      <c r="L734" s="19">
        <f>SUMIFS(Qtaa,réf_ME,$A734,Datpas,"=" &amp; L$1)</f>
        <v>2200</v>
      </c>
      <c r="O734" s="19">
        <f>SUMIFS(Qtaa,réf_ME,$A734,Datpas,"=" &amp; O$1)</f>
        <v>0</v>
      </c>
      <c r="R734" s="19">
        <f>SUMIFS(Qtaa,réf_ME,$A734,Datpas,"=" &amp; R$1)</f>
        <v>0</v>
      </c>
      <c r="U734" s="19">
        <f>SUMIFS(Qtaa,réf_ME,$A734,Datpas,"=" &amp; U$1)</f>
        <v>0</v>
      </c>
      <c r="X734" s="19">
        <f>SUMIFS(Qtaa,réf_ME,$A734,Datpas,"=" &amp; X$1)</f>
        <v>0</v>
      </c>
    </row>
    <row r="735" spans="1:24" x14ac:dyDescent="0.25">
      <c r="A735">
        <v>51766167</v>
      </c>
      <c r="C735" s="19">
        <f>SUMIFS(Qtaa,réf_ME,$A735,Datpas,"&lt;" &amp; C$1)</f>
        <v>0</v>
      </c>
      <c r="F735" s="19">
        <f>SUMIFS(Qtaa,réf_ME,$A735,Datpas,"=" &amp; F$1)</f>
        <v>0</v>
      </c>
      <c r="I735" s="19">
        <f>SUMIFS(Qtaa,réf_ME,$A735,Datpas,"=" &amp; I$1)</f>
        <v>0</v>
      </c>
      <c r="L735" s="19">
        <f>SUMIFS(Qtaa,réf_ME,$A735,Datpas,"=" &amp; L$1)</f>
        <v>440</v>
      </c>
      <c r="O735" s="19">
        <f>SUMIFS(Qtaa,réf_ME,$A735,Datpas,"=" &amp; O$1)</f>
        <v>0</v>
      </c>
      <c r="R735" s="19">
        <f>SUMIFS(Qtaa,réf_ME,$A735,Datpas,"=" &amp; R$1)</f>
        <v>0</v>
      </c>
      <c r="U735" s="19">
        <f>SUMIFS(Qtaa,réf_ME,$A735,Datpas,"=" &amp; U$1)</f>
        <v>0</v>
      </c>
      <c r="X735" s="19">
        <f>SUMIFS(Qtaa,réf_ME,$A735,Datpas,"=" &amp; X$1)</f>
        <v>0</v>
      </c>
    </row>
    <row r="736" spans="1:24" x14ac:dyDescent="0.25">
      <c r="A736">
        <v>51766179</v>
      </c>
      <c r="C736" s="19">
        <f>SUMIFS(Qtaa,réf_ME,$A736,Datpas,"&lt;" &amp; C$1)</f>
        <v>0</v>
      </c>
      <c r="F736" s="19">
        <f>SUMIFS(Qtaa,réf_ME,$A736,Datpas,"=" &amp; F$1)</f>
        <v>0</v>
      </c>
      <c r="I736" s="19">
        <f>SUMIFS(Qtaa,réf_ME,$A736,Datpas,"=" &amp; I$1)</f>
        <v>0</v>
      </c>
      <c r="L736" s="19">
        <f>SUMIFS(Qtaa,réf_ME,$A736,Datpas,"=" &amp; L$1)</f>
        <v>0</v>
      </c>
      <c r="O736" s="19">
        <f>SUMIFS(Qtaa,réf_ME,$A736,Datpas,"=" &amp; O$1)</f>
        <v>0</v>
      </c>
      <c r="R736" s="19">
        <f>SUMIFS(Qtaa,réf_ME,$A736,Datpas,"=" &amp; R$1)</f>
        <v>0</v>
      </c>
      <c r="U736" s="19">
        <f>SUMIFS(Qtaa,réf_ME,$A736,Datpas,"=" &amp; U$1)</f>
        <v>0</v>
      </c>
      <c r="X736" s="19">
        <f>SUMIFS(Qtaa,réf_ME,$A736,Datpas,"=" &amp; X$1)</f>
        <v>0</v>
      </c>
    </row>
    <row r="737" spans="1:24" x14ac:dyDescent="0.25">
      <c r="A737">
        <v>61151364</v>
      </c>
      <c r="C737" s="19">
        <f>SUMIFS(Qtaa,réf_ME,$A737,Datpas,"&lt;" &amp; C$1)</f>
        <v>0</v>
      </c>
      <c r="F737" s="19">
        <f>SUMIFS(Qtaa,réf_ME,$A737,Datpas,"=" &amp; F$1)</f>
        <v>0</v>
      </c>
      <c r="I737" s="19">
        <f>SUMIFS(Qtaa,réf_ME,$A737,Datpas,"=" &amp; I$1)</f>
        <v>0</v>
      </c>
      <c r="L737" s="19">
        <f>SUMIFS(Qtaa,réf_ME,$A737,Datpas,"=" &amp; L$1)</f>
        <v>0</v>
      </c>
      <c r="O737" s="19">
        <f>SUMIFS(Qtaa,réf_ME,$A737,Datpas,"=" &amp; O$1)</f>
        <v>0</v>
      </c>
      <c r="R737" s="19">
        <f>SUMIFS(Qtaa,réf_ME,$A737,Datpas,"=" &amp; R$1)</f>
        <v>200</v>
      </c>
      <c r="U737" s="19">
        <f>SUMIFS(Qtaa,réf_ME,$A737,Datpas,"=" &amp; U$1)</f>
        <v>0</v>
      </c>
      <c r="X737" s="19">
        <f>SUMIFS(Qtaa,réf_ME,$A737,Datpas,"=" &amp; X$1)</f>
        <v>0</v>
      </c>
    </row>
    <row r="738" spans="1:24" x14ac:dyDescent="0.25">
      <c r="A738">
        <v>61151366</v>
      </c>
      <c r="C738" s="19">
        <f>SUMIFS(Qtaa,réf_ME,$A738,Datpas,"&lt;" &amp; C$1)</f>
        <v>0</v>
      </c>
      <c r="F738" s="19">
        <f>SUMIFS(Qtaa,réf_ME,$A738,Datpas,"=" &amp; F$1)</f>
        <v>0</v>
      </c>
      <c r="I738" s="19">
        <f>SUMIFS(Qtaa,réf_ME,$A738,Datpas,"=" &amp; I$1)</f>
        <v>0</v>
      </c>
      <c r="L738" s="19">
        <f>SUMIFS(Qtaa,réf_ME,$A738,Datpas,"=" &amp; L$1)</f>
        <v>0</v>
      </c>
      <c r="O738" s="19">
        <f>SUMIFS(Qtaa,réf_ME,$A738,Datpas,"=" &amp; O$1)</f>
        <v>0</v>
      </c>
      <c r="R738" s="19">
        <f>SUMIFS(Qtaa,réf_ME,$A738,Datpas,"=" &amp; R$1)</f>
        <v>0</v>
      </c>
      <c r="U738" s="19">
        <f>SUMIFS(Qtaa,réf_ME,$A738,Datpas,"=" &amp; U$1)</f>
        <v>0</v>
      </c>
      <c r="X738" s="19">
        <f>SUMIFS(Qtaa,réf_ME,$A738,Datpas,"=" &amp; X$1)</f>
        <v>0</v>
      </c>
    </row>
    <row r="739" spans="1:24" x14ac:dyDescent="0.25">
      <c r="A739">
        <v>61151369</v>
      </c>
      <c r="C739" s="19">
        <f>SUMIFS(Qtaa,réf_ME,$A739,Datpas,"&lt;" &amp; C$1)</f>
        <v>0</v>
      </c>
      <c r="F739" s="19">
        <f>SUMIFS(Qtaa,réf_ME,$A739,Datpas,"=" &amp; F$1)</f>
        <v>0</v>
      </c>
      <c r="I739" s="19">
        <f>SUMIFS(Qtaa,réf_ME,$A739,Datpas,"=" &amp; I$1)</f>
        <v>0</v>
      </c>
      <c r="L739" s="19">
        <f>SUMIFS(Qtaa,réf_ME,$A739,Datpas,"=" &amp; L$1)</f>
        <v>0</v>
      </c>
      <c r="O739" s="19">
        <f>SUMIFS(Qtaa,réf_ME,$A739,Datpas,"=" &amp; O$1)</f>
        <v>140</v>
      </c>
      <c r="R739" s="19">
        <f>SUMIFS(Qtaa,réf_ME,$A739,Datpas,"=" &amp; R$1)</f>
        <v>0</v>
      </c>
      <c r="U739" s="19">
        <f>SUMIFS(Qtaa,réf_ME,$A739,Datpas,"=" &amp; U$1)</f>
        <v>0</v>
      </c>
      <c r="X739" s="19">
        <f>SUMIFS(Qtaa,réf_ME,$A739,Datpas,"=" &amp; X$1)</f>
        <v>0</v>
      </c>
    </row>
    <row r="740" spans="1:24" x14ac:dyDescent="0.25">
      <c r="A740">
        <v>61151371</v>
      </c>
      <c r="C740" s="19">
        <f>SUMIFS(Qtaa,réf_ME,$A740,Datpas,"&lt;" &amp; C$1)</f>
        <v>0</v>
      </c>
      <c r="F740" s="19">
        <f>SUMIFS(Qtaa,réf_ME,$A740,Datpas,"=" &amp; F$1)</f>
        <v>0</v>
      </c>
      <c r="I740" s="19">
        <f>SUMIFS(Qtaa,réf_ME,$A740,Datpas,"=" &amp; I$1)</f>
        <v>0</v>
      </c>
      <c r="L740" s="19">
        <f>SUMIFS(Qtaa,réf_ME,$A740,Datpas,"=" &amp; L$1)</f>
        <v>0</v>
      </c>
      <c r="O740" s="19">
        <f>SUMIFS(Qtaa,réf_ME,$A740,Datpas,"=" &amp; O$1)</f>
        <v>0</v>
      </c>
      <c r="R740" s="19">
        <f>SUMIFS(Qtaa,réf_ME,$A740,Datpas,"=" &amp; R$1)</f>
        <v>0</v>
      </c>
      <c r="U740" s="19">
        <f>SUMIFS(Qtaa,réf_ME,$A740,Datpas,"=" &amp; U$1)</f>
        <v>0</v>
      </c>
      <c r="X740" s="19">
        <f>SUMIFS(Qtaa,réf_ME,$A740,Datpas,"=" &amp; X$1)</f>
        <v>0</v>
      </c>
    </row>
    <row r="741" spans="1:24" x14ac:dyDescent="0.25">
      <c r="A741">
        <v>61151373</v>
      </c>
      <c r="C741" s="19">
        <f>SUMIFS(Qtaa,réf_ME,$A741,Datpas,"&lt;" &amp; C$1)</f>
        <v>0</v>
      </c>
      <c r="F741" s="19">
        <f>SUMIFS(Qtaa,réf_ME,$A741,Datpas,"=" &amp; F$1)</f>
        <v>0</v>
      </c>
      <c r="I741" s="19">
        <f>SUMIFS(Qtaa,réf_ME,$A741,Datpas,"=" &amp; I$1)</f>
        <v>0</v>
      </c>
      <c r="L741" s="19">
        <f>SUMIFS(Qtaa,réf_ME,$A741,Datpas,"=" &amp; L$1)</f>
        <v>0</v>
      </c>
      <c r="O741" s="19">
        <f>SUMIFS(Qtaa,réf_ME,$A741,Datpas,"=" &amp; O$1)</f>
        <v>0</v>
      </c>
      <c r="R741" s="19">
        <f>SUMIFS(Qtaa,réf_ME,$A741,Datpas,"=" &amp; R$1)</f>
        <v>0</v>
      </c>
      <c r="U741" s="19">
        <f>SUMIFS(Qtaa,réf_ME,$A741,Datpas,"=" &amp; U$1)</f>
        <v>0</v>
      </c>
      <c r="X741" s="19">
        <f>SUMIFS(Qtaa,réf_ME,$A741,Datpas,"=" &amp; X$1)</f>
        <v>0</v>
      </c>
    </row>
    <row r="742" spans="1:24" x14ac:dyDescent="0.25">
      <c r="A742">
        <v>61151379</v>
      </c>
      <c r="C742" s="19">
        <f>SUMIFS(Qtaa,réf_ME,$A742,Datpas,"&lt;" &amp; C$1)</f>
        <v>0</v>
      </c>
      <c r="F742" s="19">
        <f>SUMIFS(Qtaa,réf_ME,$A742,Datpas,"=" &amp; F$1)</f>
        <v>0</v>
      </c>
      <c r="I742" s="19">
        <f>SUMIFS(Qtaa,réf_ME,$A742,Datpas,"=" &amp; I$1)</f>
        <v>132</v>
      </c>
      <c r="L742" s="19">
        <f>SUMIFS(Qtaa,réf_ME,$A742,Datpas,"=" &amp; L$1)</f>
        <v>0</v>
      </c>
      <c r="O742" s="19">
        <f>SUMIFS(Qtaa,réf_ME,$A742,Datpas,"=" &amp; O$1)</f>
        <v>0</v>
      </c>
      <c r="R742" s="19">
        <f>SUMIFS(Qtaa,réf_ME,$A742,Datpas,"=" &amp; R$1)</f>
        <v>0</v>
      </c>
      <c r="U742" s="19">
        <f>SUMIFS(Qtaa,réf_ME,$A742,Datpas,"=" &amp; U$1)</f>
        <v>0</v>
      </c>
      <c r="X742" s="19">
        <f>SUMIFS(Qtaa,réf_ME,$A742,Datpas,"=" &amp; X$1)</f>
        <v>0</v>
      </c>
    </row>
    <row r="743" spans="1:24" x14ac:dyDescent="0.25">
      <c r="A743">
        <v>61158354</v>
      </c>
      <c r="C743" s="19">
        <f>SUMIFS(Qtaa,réf_ME,$A743,Datpas,"&lt;" &amp; C$1)</f>
        <v>0</v>
      </c>
      <c r="F743" s="19">
        <f>SUMIFS(Qtaa,réf_ME,$A743,Datpas,"=" &amp; F$1)</f>
        <v>0</v>
      </c>
      <c r="I743" s="19">
        <f>SUMIFS(Qtaa,réf_ME,$A743,Datpas,"=" &amp; I$1)</f>
        <v>0</v>
      </c>
      <c r="L743" s="19">
        <f>SUMIFS(Qtaa,réf_ME,$A743,Datpas,"=" &amp; L$1)</f>
        <v>360</v>
      </c>
      <c r="O743" s="19">
        <f>SUMIFS(Qtaa,réf_ME,$A743,Datpas,"=" &amp; O$1)</f>
        <v>0</v>
      </c>
      <c r="R743" s="19">
        <f>SUMIFS(Qtaa,réf_ME,$A743,Datpas,"=" &amp; R$1)</f>
        <v>0</v>
      </c>
      <c r="U743" s="19">
        <f>SUMIFS(Qtaa,réf_ME,$A743,Datpas,"=" &amp; U$1)</f>
        <v>0</v>
      </c>
      <c r="X743" s="19">
        <f>SUMIFS(Qtaa,réf_ME,$A743,Datpas,"=" &amp; X$1)</f>
        <v>0</v>
      </c>
    </row>
    <row r="744" spans="1:24" x14ac:dyDescent="0.25">
      <c r="A744">
        <v>61158364</v>
      </c>
      <c r="C744" s="19">
        <f>SUMIFS(Qtaa,réf_ME,$A744,Datpas,"&lt;" &amp; C$1)</f>
        <v>0</v>
      </c>
      <c r="F744" s="19">
        <f>SUMIFS(Qtaa,réf_ME,$A744,Datpas,"=" &amp; F$1)</f>
        <v>0</v>
      </c>
      <c r="I744" s="19">
        <f>SUMIFS(Qtaa,réf_ME,$A744,Datpas,"=" &amp; I$1)</f>
        <v>0</v>
      </c>
      <c r="L744" s="19">
        <f>SUMIFS(Qtaa,réf_ME,$A744,Datpas,"=" &amp; L$1)</f>
        <v>600</v>
      </c>
      <c r="O744" s="19">
        <f>SUMIFS(Qtaa,réf_ME,$A744,Datpas,"=" &amp; O$1)</f>
        <v>0</v>
      </c>
      <c r="R744" s="19">
        <f>SUMIFS(Qtaa,réf_ME,$A744,Datpas,"=" &amp; R$1)</f>
        <v>0</v>
      </c>
      <c r="U744" s="19">
        <f>SUMIFS(Qtaa,réf_ME,$A744,Datpas,"=" &amp; U$1)</f>
        <v>0</v>
      </c>
      <c r="X744" s="19">
        <f>SUMIFS(Qtaa,réf_ME,$A744,Datpas,"=" &amp; X$1)</f>
        <v>0</v>
      </c>
    </row>
    <row r="745" spans="1:24" x14ac:dyDescent="0.25">
      <c r="A745">
        <v>61158368</v>
      </c>
      <c r="C745" s="19">
        <f>SUMIFS(Qtaa,réf_ME,$A745,Datpas,"&lt;" &amp; C$1)</f>
        <v>0</v>
      </c>
      <c r="F745" s="19">
        <f>SUMIFS(Qtaa,réf_ME,$A745,Datpas,"=" &amp; F$1)</f>
        <v>920</v>
      </c>
      <c r="I745" s="19">
        <f>SUMIFS(Qtaa,réf_ME,$A745,Datpas,"=" &amp; I$1)</f>
        <v>0</v>
      </c>
      <c r="L745" s="19">
        <f>SUMIFS(Qtaa,réf_ME,$A745,Datpas,"=" &amp; L$1)</f>
        <v>0</v>
      </c>
      <c r="O745" s="19">
        <f>SUMIFS(Qtaa,réf_ME,$A745,Datpas,"=" &amp; O$1)</f>
        <v>0</v>
      </c>
      <c r="R745" s="19">
        <f>SUMIFS(Qtaa,réf_ME,$A745,Datpas,"=" &amp; R$1)</f>
        <v>0</v>
      </c>
      <c r="U745" s="19">
        <f>SUMIFS(Qtaa,réf_ME,$A745,Datpas,"=" &amp; U$1)</f>
        <v>0</v>
      </c>
      <c r="X745" s="19">
        <f>SUMIFS(Qtaa,réf_ME,$A745,Datpas,"=" &amp; X$1)</f>
        <v>0</v>
      </c>
    </row>
    <row r="746" spans="1:24" x14ac:dyDescent="0.25">
      <c r="A746">
        <v>61158387</v>
      </c>
      <c r="C746" s="19">
        <f>SUMIFS(Qtaa,réf_ME,$A746,Datpas,"&lt;" &amp; C$1)</f>
        <v>0</v>
      </c>
      <c r="F746" s="19">
        <f>SUMIFS(Qtaa,réf_ME,$A746,Datpas,"=" &amp; F$1)</f>
        <v>0</v>
      </c>
      <c r="I746" s="19">
        <f>SUMIFS(Qtaa,réf_ME,$A746,Datpas,"=" &amp; I$1)</f>
        <v>0</v>
      </c>
      <c r="L746" s="19">
        <f>SUMIFS(Qtaa,réf_ME,$A746,Datpas,"=" &amp; L$1)</f>
        <v>0</v>
      </c>
      <c r="O746" s="19">
        <f>SUMIFS(Qtaa,réf_ME,$A746,Datpas,"=" &amp; O$1)</f>
        <v>0</v>
      </c>
      <c r="R746" s="19">
        <f>SUMIFS(Qtaa,réf_ME,$A746,Datpas,"=" &amp; R$1)</f>
        <v>0</v>
      </c>
      <c r="U746" s="19">
        <f>SUMIFS(Qtaa,réf_ME,$A746,Datpas,"=" &amp; U$1)</f>
        <v>120</v>
      </c>
      <c r="X746" s="19">
        <f>SUMIFS(Qtaa,réf_ME,$A746,Datpas,"=" &amp; X$1)</f>
        <v>0</v>
      </c>
    </row>
    <row r="747" spans="1:24" x14ac:dyDescent="0.25">
      <c r="A747">
        <v>61158392</v>
      </c>
      <c r="C747" s="19">
        <f>SUMIFS(Qtaa,réf_ME,$A747,Datpas,"&lt;" &amp; C$1)</f>
        <v>0</v>
      </c>
      <c r="F747" s="19">
        <f>SUMIFS(Qtaa,réf_ME,$A747,Datpas,"=" &amp; F$1)</f>
        <v>0</v>
      </c>
      <c r="I747" s="19">
        <f>SUMIFS(Qtaa,réf_ME,$A747,Datpas,"=" &amp; I$1)</f>
        <v>0</v>
      </c>
      <c r="L747" s="19">
        <f>SUMIFS(Qtaa,réf_ME,$A747,Datpas,"=" &amp; L$1)</f>
        <v>0</v>
      </c>
      <c r="O747" s="19">
        <f>SUMIFS(Qtaa,réf_ME,$A747,Datpas,"=" &amp; O$1)</f>
        <v>0</v>
      </c>
      <c r="R747" s="19">
        <f>SUMIFS(Qtaa,réf_ME,$A747,Datpas,"=" &amp; R$1)</f>
        <v>0</v>
      </c>
      <c r="U747" s="19">
        <f>SUMIFS(Qtaa,réf_ME,$A747,Datpas,"=" &amp; U$1)</f>
        <v>0</v>
      </c>
      <c r="X747" s="19">
        <f>SUMIFS(Qtaa,réf_ME,$A747,Datpas,"=" &amp; X$1)</f>
        <v>0</v>
      </c>
    </row>
    <row r="748" spans="1:24" x14ac:dyDescent="0.25">
      <c r="A748">
        <v>61441151</v>
      </c>
      <c r="C748" s="19">
        <f>SUMIFS(Qtaa,réf_ME,$A748,Datpas,"&lt;" &amp; C$1)</f>
        <v>0</v>
      </c>
      <c r="F748" s="19">
        <f>SUMIFS(Qtaa,réf_ME,$A748,Datpas,"=" &amp; F$1)</f>
        <v>0</v>
      </c>
      <c r="I748" s="19">
        <f>SUMIFS(Qtaa,réf_ME,$A748,Datpas,"=" &amp; I$1)</f>
        <v>287.21616</v>
      </c>
      <c r="L748" s="19">
        <f>SUMIFS(Qtaa,réf_ME,$A748,Datpas,"=" &amp; L$1)</f>
        <v>0</v>
      </c>
      <c r="O748" s="19">
        <f>SUMIFS(Qtaa,réf_ME,$A748,Datpas,"=" &amp; O$1)</f>
        <v>0</v>
      </c>
      <c r="R748" s="19">
        <f>SUMIFS(Qtaa,réf_ME,$A748,Datpas,"=" &amp; R$1)</f>
        <v>0</v>
      </c>
      <c r="U748" s="19">
        <f>SUMIFS(Qtaa,réf_ME,$A748,Datpas,"=" &amp; U$1)</f>
        <v>0</v>
      </c>
      <c r="X748" s="19">
        <f>SUMIFS(Qtaa,réf_ME,$A748,Datpas,"=" &amp; X$1)</f>
        <v>0</v>
      </c>
    </row>
    <row r="749" spans="1:24" x14ac:dyDescent="0.25">
      <c r="A749">
        <v>62687060</v>
      </c>
      <c r="C749" s="19">
        <f>SUMIFS(Qtaa,réf_ME,$A749,Datpas,"&lt;" &amp; C$1)</f>
        <v>0</v>
      </c>
      <c r="F749" s="19">
        <f>SUMIFS(Qtaa,réf_ME,$A749,Datpas,"=" &amp; F$1)</f>
        <v>0</v>
      </c>
      <c r="I749" s="19">
        <f>SUMIFS(Qtaa,réf_ME,$A749,Datpas,"=" &amp; I$1)</f>
        <v>0</v>
      </c>
      <c r="L749" s="19">
        <f>SUMIFS(Qtaa,réf_ME,$A749,Datpas,"=" &amp; L$1)</f>
        <v>0</v>
      </c>
      <c r="O749" s="19">
        <f>SUMIFS(Qtaa,réf_ME,$A749,Datpas,"=" &amp; O$1)</f>
        <v>0</v>
      </c>
      <c r="R749" s="19">
        <f>SUMIFS(Qtaa,réf_ME,$A749,Datpas,"=" &amp; R$1)</f>
        <v>0</v>
      </c>
      <c r="U749" s="19">
        <f>SUMIFS(Qtaa,réf_ME,$A749,Datpas,"=" &amp; U$1)</f>
        <v>0</v>
      </c>
      <c r="X749" s="19">
        <f>SUMIFS(Qtaa,réf_ME,$A749,Datpas,"=" &amp; X$1)</f>
        <v>0</v>
      </c>
    </row>
    <row r="750" spans="1:24" x14ac:dyDescent="0.25">
      <c r="A750">
        <v>62687061</v>
      </c>
      <c r="C750" s="19">
        <f>SUMIFS(Qtaa,réf_ME,$A750,Datpas,"&lt;" &amp; C$1)</f>
        <v>0</v>
      </c>
      <c r="F750" s="19">
        <f>SUMIFS(Qtaa,réf_ME,$A750,Datpas,"=" &amp; F$1)</f>
        <v>0</v>
      </c>
      <c r="I750" s="19">
        <f>SUMIFS(Qtaa,réf_ME,$A750,Datpas,"=" &amp; I$1)</f>
        <v>0</v>
      </c>
      <c r="L750" s="19">
        <f>SUMIFS(Qtaa,réf_ME,$A750,Datpas,"=" &amp; L$1)</f>
        <v>0</v>
      </c>
      <c r="O750" s="19">
        <f>SUMIFS(Qtaa,réf_ME,$A750,Datpas,"=" &amp; O$1)</f>
        <v>0</v>
      </c>
      <c r="R750" s="19">
        <f>SUMIFS(Qtaa,réf_ME,$A750,Datpas,"=" &amp; R$1)</f>
        <v>0</v>
      </c>
      <c r="U750" s="19">
        <f>SUMIFS(Qtaa,réf_ME,$A750,Datpas,"=" &amp; U$1)</f>
        <v>0</v>
      </c>
      <c r="X750" s="19">
        <f>SUMIFS(Qtaa,réf_ME,$A750,Datpas,"=" &amp; X$1)</f>
        <v>3789</v>
      </c>
    </row>
    <row r="751" spans="1:24" x14ac:dyDescent="0.25">
      <c r="A751">
        <v>62776140</v>
      </c>
      <c r="C751" s="19">
        <f>SUMIFS(Qtaa,réf_ME,$A751,Datpas,"&lt;" &amp; C$1)</f>
        <v>0</v>
      </c>
      <c r="F751" s="19">
        <f>SUMIFS(Qtaa,réf_ME,$A751,Datpas,"=" &amp; F$1)</f>
        <v>14220</v>
      </c>
      <c r="I751" s="19">
        <f>SUMIFS(Qtaa,réf_ME,$A751,Datpas,"=" &amp; I$1)</f>
        <v>1920</v>
      </c>
      <c r="L751" s="19">
        <f>SUMIFS(Qtaa,réf_ME,$A751,Datpas,"=" &amp; L$1)</f>
        <v>0</v>
      </c>
      <c r="O751" s="19">
        <f>SUMIFS(Qtaa,réf_ME,$A751,Datpas,"=" &amp; O$1)</f>
        <v>5616</v>
      </c>
      <c r="R751" s="19">
        <f>SUMIFS(Qtaa,réf_ME,$A751,Datpas,"=" &amp; R$1)</f>
        <v>4896</v>
      </c>
      <c r="U751" s="19">
        <f>SUMIFS(Qtaa,réf_ME,$A751,Datpas,"=" &amp; U$1)</f>
        <v>0</v>
      </c>
      <c r="X751" s="19">
        <f>SUMIFS(Qtaa,réf_ME,$A751,Datpas,"=" &amp; X$1)</f>
        <v>0</v>
      </c>
    </row>
    <row r="752" spans="1:24" x14ac:dyDescent="0.25">
      <c r="A752">
        <v>62776164</v>
      </c>
      <c r="C752" s="19">
        <f>SUMIFS(Qtaa,réf_ME,$A752,Datpas,"&lt;" &amp; C$1)</f>
        <v>0</v>
      </c>
      <c r="F752" s="19">
        <f>SUMIFS(Qtaa,réf_ME,$A752,Datpas,"=" &amp; F$1)</f>
        <v>0</v>
      </c>
      <c r="I752" s="19">
        <f>SUMIFS(Qtaa,réf_ME,$A752,Datpas,"=" &amp; I$1)</f>
        <v>0</v>
      </c>
      <c r="L752" s="19">
        <f>SUMIFS(Qtaa,réf_ME,$A752,Datpas,"=" &amp; L$1)</f>
        <v>0</v>
      </c>
      <c r="O752" s="19">
        <f>SUMIFS(Qtaa,réf_ME,$A752,Datpas,"=" &amp; O$1)</f>
        <v>0</v>
      </c>
      <c r="R752" s="19">
        <f>SUMIFS(Qtaa,réf_ME,$A752,Datpas,"=" &amp; R$1)</f>
        <v>0</v>
      </c>
      <c r="U752" s="19">
        <f>SUMIFS(Qtaa,réf_ME,$A752,Datpas,"=" &amp; U$1)</f>
        <v>0</v>
      </c>
      <c r="X752" s="19">
        <f>SUMIFS(Qtaa,réf_ME,$A752,Datpas,"=" &amp; X$1)</f>
        <v>960</v>
      </c>
    </row>
    <row r="753" spans="1:24" x14ac:dyDescent="0.25">
      <c r="A753">
        <v>62776165</v>
      </c>
      <c r="C753" s="19">
        <f>SUMIFS(Qtaa,réf_ME,$A753,Datpas,"&lt;" &amp; C$1)</f>
        <v>0</v>
      </c>
      <c r="F753" s="19">
        <f>SUMIFS(Qtaa,réf_ME,$A753,Datpas,"=" &amp; F$1)</f>
        <v>0</v>
      </c>
      <c r="I753" s="19">
        <f>SUMIFS(Qtaa,réf_ME,$A753,Datpas,"=" &amp; I$1)</f>
        <v>0</v>
      </c>
      <c r="L753" s="19">
        <f>SUMIFS(Qtaa,réf_ME,$A753,Datpas,"=" &amp; L$1)</f>
        <v>0</v>
      </c>
      <c r="O753" s="19">
        <f>SUMIFS(Qtaa,réf_ME,$A753,Datpas,"=" &amp; O$1)</f>
        <v>0</v>
      </c>
      <c r="R753" s="19">
        <f>SUMIFS(Qtaa,réf_ME,$A753,Datpas,"=" &amp; R$1)</f>
        <v>0</v>
      </c>
      <c r="U753" s="19">
        <f>SUMIFS(Qtaa,réf_ME,$A753,Datpas,"=" &amp; U$1)</f>
        <v>0</v>
      </c>
      <c r="X753" s="19">
        <f>SUMIFS(Qtaa,réf_ME,$A753,Datpas,"=" &amp; X$1)</f>
        <v>0</v>
      </c>
    </row>
    <row r="754" spans="1:24" x14ac:dyDescent="0.25">
      <c r="A754">
        <v>63072579</v>
      </c>
      <c r="C754" s="19">
        <f>SUMIFS(Qtaa,réf_ME,$A754,Datpas,"&lt;" &amp; C$1)</f>
        <v>0</v>
      </c>
      <c r="F754" s="19">
        <f>SUMIFS(Qtaa,réf_ME,$A754,Datpas,"=" &amp; F$1)</f>
        <v>0</v>
      </c>
      <c r="I754" s="19">
        <f>SUMIFS(Qtaa,réf_ME,$A754,Datpas,"=" &amp; I$1)</f>
        <v>0</v>
      </c>
      <c r="L754" s="19">
        <f>SUMIFS(Qtaa,réf_ME,$A754,Datpas,"=" &amp; L$1)</f>
        <v>0</v>
      </c>
      <c r="O754" s="19">
        <f>SUMIFS(Qtaa,réf_ME,$A754,Datpas,"=" &amp; O$1)</f>
        <v>0</v>
      </c>
      <c r="R754" s="19">
        <f>SUMIFS(Qtaa,réf_ME,$A754,Datpas,"=" &amp; R$1)</f>
        <v>0</v>
      </c>
      <c r="U754" s="19">
        <f>SUMIFS(Qtaa,réf_ME,$A754,Datpas,"=" &amp; U$1)</f>
        <v>0</v>
      </c>
      <c r="X754" s="19">
        <f>SUMIFS(Qtaa,réf_ME,$A754,Datpas,"=" &amp; X$1)</f>
        <v>0</v>
      </c>
    </row>
    <row r="755" spans="1:24" x14ac:dyDescent="0.25">
      <c r="A755">
        <v>64301254</v>
      </c>
      <c r="C755" s="19">
        <f>SUMIFS(Qtaa,réf_ME,$A755,Datpas,"&lt;" &amp; C$1)</f>
        <v>0</v>
      </c>
      <c r="F755" s="19">
        <f>SUMIFS(Qtaa,réf_ME,$A755,Datpas,"=" &amp; F$1)</f>
        <v>0</v>
      </c>
      <c r="I755" s="19">
        <f>SUMIFS(Qtaa,réf_ME,$A755,Datpas,"=" &amp; I$1)</f>
        <v>96</v>
      </c>
      <c r="L755" s="19">
        <f>SUMIFS(Qtaa,réf_ME,$A755,Datpas,"=" &amp; L$1)</f>
        <v>0</v>
      </c>
      <c r="O755" s="19">
        <f>SUMIFS(Qtaa,réf_ME,$A755,Datpas,"=" &amp; O$1)</f>
        <v>0</v>
      </c>
      <c r="R755" s="19">
        <f>SUMIFS(Qtaa,réf_ME,$A755,Datpas,"=" &amp; R$1)</f>
        <v>0</v>
      </c>
      <c r="U755" s="19">
        <f>SUMIFS(Qtaa,réf_ME,$A755,Datpas,"=" &amp; U$1)</f>
        <v>0</v>
      </c>
      <c r="X755" s="19">
        <f>SUMIFS(Qtaa,réf_ME,$A755,Datpas,"=" &amp; X$1)</f>
        <v>0</v>
      </c>
    </row>
    <row r="756" spans="1:24" x14ac:dyDescent="0.25">
      <c r="A756">
        <v>64301255</v>
      </c>
      <c r="C756" s="19">
        <f>SUMIFS(Qtaa,réf_ME,$A756,Datpas,"&lt;" &amp; C$1)</f>
        <v>0</v>
      </c>
      <c r="F756" s="19">
        <f>SUMIFS(Qtaa,réf_ME,$A756,Datpas,"=" &amp; F$1)</f>
        <v>0</v>
      </c>
      <c r="I756" s="19">
        <f>SUMIFS(Qtaa,réf_ME,$A756,Datpas,"=" &amp; I$1)</f>
        <v>0</v>
      </c>
      <c r="L756" s="19">
        <f>SUMIFS(Qtaa,réf_ME,$A756,Datpas,"=" &amp; L$1)</f>
        <v>0</v>
      </c>
      <c r="O756" s="19">
        <f>SUMIFS(Qtaa,réf_ME,$A756,Datpas,"=" &amp; O$1)</f>
        <v>0</v>
      </c>
      <c r="R756" s="19">
        <f>SUMIFS(Qtaa,réf_ME,$A756,Datpas,"=" &amp; R$1)</f>
        <v>0</v>
      </c>
      <c r="U756" s="19">
        <f>SUMIFS(Qtaa,réf_ME,$A756,Datpas,"=" &amp; U$1)</f>
        <v>0</v>
      </c>
      <c r="X756" s="19">
        <f>SUMIFS(Qtaa,réf_ME,$A756,Datpas,"=" &amp; X$1)</f>
        <v>0</v>
      </c>
    </row>
    <row r="757" spans="1:24" x14ac:dyDescent="0.25">
      <c r="A757">
        <v>64301260</v>
      </c>
      <c r="C757" s="19">
        <f>SUMIFS(Qtaa,réf_ME,$A757,Datpas,"&lt;" &amp; C$1)</f>
        <v>0</v>
      </c>
      <c r="F757" s="19">
        <f>SUMIFS(Qtaa,réf_ME,$A757,Datpas,"=" &amp; F$1)</f>
        <v>0</v>
      </c>
      <c r="I757" s="19">
        <f>SUMIFS(Qtaa,réf_ME,$A757,Datpas,"=" &amp; I$1)</f>
        <v>0</v>
      </c>
      <c r="L757" s="19">
        <f>SUMIFS(Qtaa,réf_ME,$A757,Datpas,"=" &amp; L$1)</f>
        <v>0</v>
      </c>
      <c r="O757" s="19">
        <f>SUMIFS(Qtaa,réf_ME,$A757,Datpas,"=" &amp; O$1)</f>
        <v>0</v>
      </c>
      <c r="R757" s="19">
        <f>SUMIFS(Qtaa,réf_ME,$A757,Datpas,"=" &amp; R$1)</f>
        <v>0</v>
      </c>
      <c r="U757" s="19">
        <f>SUMIFS(Qtaa,réf_ME,$A757,Datpas,"=" &amp; U$1)</f>
        <v>0</v>
      </c>
      <c r="X757" s="19">
        <f>SUMIFS(Qtaa,réf_ME,$A757,Datpas,"=" &amp; X$1)</f>
        <v>0</v>
      </c>
    </row>
    <row r="758" spans="1:24" x14ac:dyDescent="0.25">
      <c r="A758">
        <v>64301261</v>
      </c>
      <c r="C758" s="19">
        <f>SUMIFS(Qtaa,réf_ME,$A758,Datpas,"&lt;" &amp; C$1)</f>
        <v>0</v>
      </c>
      <c r="F758" s="19">
        <f>SUMIFS(Qtaa,réf_ME,$A758,Datpas,"=" &amp; F$1)</f>
        <v>0</v>
      </c>
      <c r="I758" s="19">
        <f>SUMIFS(Qtaa,réf_ME,$A758,Datpas,"=" &amp; I$1)</f>
        <v>0</v>
      </c>
      <c r="L758" s="19">
        <f>SUMIFS(Qtaa,réf_ME,$A758,Datpas,"=" &amp; L$1)</f>
        <v>312</v>
      </c>
      <c r="O758" s="19">
        <f>SUMIFS(Qtaa,réf_ME,$A758,Datpas,"=" &amp; O$1)</f>
        <v>0</v>
      </c>
      <c r="R758" s="19">
        <f>SUMIFS(Qtaa,réf_ME,$A758,Datpas,"=" &amp; R$1)</f>
        <v>0</v>
      </c>
      <c r="U758" s="19">
        <f>SUMIFS(Qtaa,réf_ME,$A758,Datpas,"=" &amp; U$1)</f>
        <v>0</v>
      </c>
      <c r="X758" s="19">
        <f>SUMIFS(Qtaa,réf_ME,$A758,Datpas,"=" &amp; X$1)</f>
        <v>0</v>
      </c>
    </row>
    <row r="759" spans="1:24" x14ac:dyDescent="0.25">
      <c r="A759">
        <v>65841325</v>
      </c>
      <c r="C759" s="19">
        <f>SUMIFS(Qtaa,réf_ME,$A759,Datpas,"&lt;" &amp; C$1)</f>
        <v>0</v>
      </c>
      <c r="F759" s="19">
        <f>SUMIFS(Qtaa,réf_ME,$A759,Datpas,"=" &amp; F$1)</f>
        <v>0</v>
      </c>
      <c r="I759" s="19">
        <f>SUMIFS(Qtaa,réf_ME,$A759,Datpas,"=" &amp; I$1)</f>
        <v>0</v>
      </c>
      <c r="L759" s="19">
        <f>SUMIFS(Qtaa,réf_ME,$A759,Datpas,"=" &amp; L$1)</f>
        <v>348.61052159999997</v>
      </c>
      <c r="O759" s="19">
        <f>SUMIFS(Qtaa,réf_ME,$A759,Datpas,"=" &amp; O$1)</f>
        <v>0</v>
      </c>
      <c r="R759" s="19">
        <f>SUMIFS(Qtaa,réf_ME,$A759,Datpas,"=" &amp; R$1)</f>
        <v>118.03968</v>
      </c>
      <c r="U759" s="19">
        <f>SUMIFS(Qtaa,réf_ME,$A759,Datpas,"=" &amp; U$1)</f>
        <v>0</v>
      </c>
      <c r="X759" s="19">
        <f>SUMIFS(Qtaa,réf_ME,$A759,Datpas,"=" &amp; X$1)</f>
        <v>0</v>
      </c>
    </row>
    <row r="760" spans="1:24" x14ac:dyDescent="0.25">
      <c r="A760">
        <v>65841326</v>
      </c>
      <c r="C760" s="19">
        <f>SUMIFS(Qtaa,réf_ME,$A760,Datpas,"&lt;" &amp; C$1)</f>
        <v>0</v>
      </c>
      <c r="F760" s="19">
        <f>SUMIFS(Qtaa,réf_ME,$A760,Datpas,"=" &amp; F$1)</f>
        <v>183.1156096</v>
      </c>
      <c r="I760" s="19">
        <f>SUMIFS(Qtaa,réf_ME,$A760,Datpas,"=" &amp; I$1)</f>
        <v>0</v>
      </c>
      <c r="L760" s="19">
        <f>SUMIFS(Qtaa,réf_ME,$A760,Datpas,"=" &amp; L$1)</f>
        <v>0</v>
      </c>
      <c r="O760" s="19">
        <f>SUMIFS(Qtaa,réf_ME,$A760,Datpas,"=" &amp; O$1)</f>
        <v>0</v>
      </c>
      <c r="R760" s="19">
        <f>SUMIFS(Qtaa,réf_ME,$A760,Datpas,"=" &amp; R$1)</f>
        <v>0</v>
      </c>
      <c r="U760" s="19">
        <f>SUMIFS(Qtaa,réf_ME,$A760,Datpas,"=" &amp; U$1)</f>
        <v>0</v>
      </c>
      <c r="X760" s="19">
        <f>SUMIFS(Qtaa,réf_ME,$A760,Datpas,"=" &amp; X$1)</f>
        <v>219.15432000000001</v>
      </c>
    </row>
    <row r="761" spans="1:24" x14ac:dyDescent="0.25">
      <c r="A761">
        <v>65841328</v>
      </c>
      <c r="C761" s="19">
        <f>SUMIFS(Qtaa,réf_ME,$A761,Datpas,"&lt;" &amp; C$1)</f>
        <v>0</v>
      </c>
      <c r="F761" s="19">
        <f>SUMIFS(Qtaa,réf_ME,$A761,Datpas,"=" &amp; F$1)</f>
        <v>0</v>
      </c>
      <c r="I761" s="19">
        <f>SUMIFS(Qtaa,réf_ME,$A761,Datpas,"=" &amp; I$1)</f>
        <v>0</v>
      </c>
      <c r="L761" s="19">
        <f>SUMIFS(Qtaa,réf_ME,$A761,Datpas,"=" &amp; L$1)</f>
        <v>0</v>
      </c>
      <c r="O761" s="19">
        <f>SUMIFS(Qtaa,réf_ME,$A761,Datpas,"=" &amp; O$1)</f>
        <v>0</v>
      </c>
      <c r="R761" s="19">
        <f>SUMIFS(Qtaa,réf_ME,$A761,Datpas,"=" &amp; R$1)</f>
        <v>0</v>
      </c>
      <c r="U761" s="19">
        <f>SUMIFS(Qtaa,réf_ME,$A761,Datpas,"=" &amp; U$1)</f>
        <v>0</v>
      </c>
      <c r="X761" s="19">
        <f>SUMIFS(Qtaa,réf_ME,$A761,Datpas,"=" &amp; X$1)</f>
        <v>27.302766399999999</v>
      </c>
    </row>
    <row r="762" spans="1:24" x14ac:dyDescent="0.25">
      <c r="A762">
        <v>65841330</v>
      </c>
      <c r="C762" s="19">
        <f>SUMIFS(Qtaa,réf_ME,$A762,Datpas,"&lt;" &amp; C$1)</f>
        <v>0</v>
      </c>
      <c r="F762" s="19">
        <f>SUMIFS(Qtaa,réf_ME,$A762,Datpas,"=" &amp; F$1)</f>
        <v>0</v>
      </c>
      <c r="I762" s="19">
        <f>SUMIFS(Qtaa,réf_ME,$A762,Datpas,"=" &amp; I$1)</f>
        <v>0</v>
      </c>
      <c r="L762" s="19">
        <f>SUMIFS(Qtaa,réf_ME,$A762,Datpas,"=" &amp; L$1)</f>
        <v>32.023992</v>
      </c>
      <c r="O762" s="19">
        <f>SUMIFS(Qtaa,réf_ME,$A762,Datpas,"=" &amp; O$1)</f>
        <v>0</v>
      </c>
      <c r="R762" s="19">
        <f>SUMIFS(Qtaa,réf_ME,$A762,Datpas,"=" &amp; R$1)</f>
        <v>0</v>
      </c>
      <c r="U762" s="19">
        <f>SUMIFS(Qtaa,réf_ME,$A762,Datpas,"=" &amp; U$1)</f>
        <v>0</v>
      </c>
      <c r="X762" s="19">
        <f>SUMIFS(Qtaa,réf_ME,$A762,Datpas,"=" &amp; X$1)</f>
        <v>0</v>
      </c>
    </row>
    <row r="763" spans="1:24" x14ac:dyDescent="0.25">
      <c r="A763">
        <v>65841331</v>
      </c>
      <c r="C763" s="19">
        <f>SUMIFS(Qtaa,réf_ME,$A763,Datpas,"&lt;" &amp; C$1)</f>
        <v>0</v>
      </c>
      <c r="F763" s="19">
        <f>SUMIFS(Qtaa,réf_ME,$A763,Datpas,"=" &amp; F$1)</f>
        <v>0</v>
      </c>
      <c r="I763" s="19">
        <f>SUMIFS(Qtaa,réf_ME,$A763,Datpas,"=" &amp; I$1)</f>
        <v>0</v>
      </c>
      <c r="L763" s="19">
        <f>SUMIFS(Qtaa,réf_ME,$A763,Datpas,"=" &amp; L$1)</f>
        <v>0</v>
      </c>
      <c r="O763" s="19">
        <f>SUMIFS(Qtaa,réf_ME,$A763,Datpas,"=" &amp; O$1)</f>
        <v>0</v>
      </c>
      <c r="R763" s="19">
        <f>SUMIFS(Qtaa,réf_ME,$A763,Datpas,"=" &amp; R$1)</f>
        <v>0</v>
      </c>
      <c r="U763" s="19">
        <f>SUMIFS(Qtaa,réf_ME,$A763,Datpas,"=" &amp; U$1)</f>
        <v>0</v>
      </c>
      <c r="X763" s="19">
        <f>SUMIFS(Qtaa,réf_ME,$A763,Datpas,"=" &amp; X$1)</f>
        <v>0</v>
      </c>
    </row>
    <row r="764" spans="1:24" x14ac:dyDescent="0.25">
      <c r="A764">
        <v>65841332</v>
      </c>
      <c r="C764" s="19">
        <f>SUMIFS(Qtaa,réf_ME,$A764,Datpas,"&lt;" &amp; C$1)</f>
        <v>0</v>
      </c>
      <c r="F764" s="19">
        <f>SUMIFS(Qtaa,réf_ME,$A764,Datpas,"=" &amp; F$1)</f>
        <v>0</v>
      </c>
      <c r="I764" s="19">
        <f>SUMIFS(Qtaa,réf_ME,$A764,Datpas,"=" &amp; I$1)</f>
        <v>0</v>
      </c>
      <c r="L764" s="19">
        <f>SUMIFS(Qtaa,réf_ME,$A764,Datpas,"=" &amp; L$1)</f>
        <v>0</v>
      </c>
      <c r="O764" s="19">
        <f>SUMIFS(Qtaa,réf_ME,$A764,Datpas,"=" &amp; O$1)</f>
        <v>0</v>
      </c>
      <c r="R764" s="19">
        <f>SUMIFS(Qtaa,réf_ME,$A764,Datpas,"=" &amp; R$1)</f>
        <v>0</v>
      </c>
      <c r="U764" s="19">
        <f>SUMIFS(Qtaa,réf_ME,$A764,Datpas,"=" &amp; U$1)</f>
        <v>0</v>
      </c>
      <c r="X764" s="19">
        <f>SUMIFS(Qtaa,réf_ME,$A764,Datpas,"=" &amp; X$1)</f>
        <v>36.339770880000003</v>
      </c>
    </row>
    <row r="765" spans="1:24" x14ac:dyDescent="0.25">
      <c r="A765">
        <v>65841339</v>
      </c>
      <c r="C765" s="19">
        <f>SUMIFS(Qtaa,réf_ME,$A765,Datpas,"&lt;" &amp; C$1)</f>
        <v>0</v>
      </c>
      <c r="F765" s="19">
        <f>SUMIFS(Qtaa,réf_ME,$A765,Datpas,"=" &amp; F$1)</f>
        <v>0</v>
      </c>
      <c r="I765" s="19">
        <f>SUMIFS(Qtaa,réf_ME,$A765,Datpas,"=" &amp; I$1)</f>
        <v>0</v>
      </c>
      <c r="L765" s="19">
        <f>SUMIFS(Qtaa,réf_ME,$A765,Datpas,"=" &amp; L$1)</f>
        <v>99.692207999999994</v>
      </c>
      <c r="O765" s="19">
        <f>SUMIFS(Qtaa,réf_ME,$A765,Datpas,"=" &amp; O$1)</f>
        <v>367.51397759999998</v>
      </c>
      <c r="R765" s="19">
        <f>SUMIFS(Qtaa,réf_ME,$A765,Datpas,"=" &amp; R$1)</f>
        <v>0</v>
      </c>
      <c r="U765" s="19">
        <f>SUMIFS(Qtaa,réf_ME,$A765,Datpas,"=" &amp; U$1)</f>
        <v>0</v>
      </c>
      <c r="X765" s="19">
        <f>SUMIFS(Qtaa,réf_ME,$A765,Datpas,"=" &amp; X$1)</f>
        <v>0</v>
      </c>
    </row>
    <row r="766" spans="1:24" x14ac:dyDescent="0.25">
      <c r="A766">
        <v>65841342</v>
      </c>
      <c r="C766" s="19">
        <f>SUMIFS(Qtaa,réf_ME,$A766,Datpas,"&lt;" &amp; C$1)</f>
        <v>0</v>
      </c>
      <c r="F766" s="19">
        <f>SUMIFS(Qtaa,réf_ME,$A766,Datpas,"=" &amp; F$1)</f>
        <v>0</v>
      </c>
      <c r="I766" s="19">
        <f>SUMIFS(Qtaa,réf_ME,$A766,Datpas,"=" &amp; I$1)</f>
        <v>0</v>
      </c>
      <c r="L766" s="19">
        <f>SUMIFS(Qtaa,réf_ME,$A766,Datpas,"=" &amp; L$1)</f>
        <v>0</v>
      </c>
      <c r="O766" s="19">
        <f>SUMIFS(Qtaa,réf_ME,$A766,Datpas,"=" &amp; O$1)</f>
        <v>0</v>
      </c>
      <c r="R766" s="19">
        <f>SUMIFS(Qtaa,réf_ME,$A766,Datpas,"=" &amp; R$1)</f>
        <v>0</v>
      </c>
      <c r="U766" s="19">
        <f>SUMIFS(Qtaa,réf_ME,$A766,Datpas,"=" &amp; U$1)</f>
        <v>0</v>
      </c>
      <c r="X766" s="19">
        <f>SUMIFS(Qtaa,réf_ME,$A766,Datpas,"=" &amp; X$1)</f>
        <v>0</v>
      </c>
    </row>
    <row r="767" spans="1:24" x14ac:dyDescent="0.25">
      <c r="A767">
        <v>66801016</v>
      </c>
      <c r="C767" s="19">
        <f>SUMIFS(Qtaa,réf_ME,$A767,Datpas,"&lt;" &amp; C$1)</f>
        <v>0</v>
      </c>
      <c r="F767" s="19">
        <f>SUMIFS(Qtaa,réf_ME,$A767,Datpas,"=" &amp; F$1)</f>
        <v>0</v>
      </c>
      <c r="I767" s="19">
        <f>SUMIFS(Qtaa,réf_ME,$A767,Datpas,"=" &amp; I$1)</f>
        <v>0</v>
      </c>
      <c r="L767" s="19">
        <f>SUMIFS(Qtaa,réf_ME,$A767,Datpas,"=" &amp; L$1)</f>
        <v>0</v>
      </c>
      <c r="O767" s="19">
        <f>SUMIFS(Qtaa,réf_ME,$A767,Datpas,"=" &amp; O$1)</f>
        <v>0</v>
      </c>
      <c r="R767" s="19">
        <f>SUMIFS(Qtaa,réf_ME,$A767,Datpas,"=" &amp; R$1)</f>
        <v>2600</v>
      </c>
      <c r="U767" s="19">
        <f>SUMIFS(Qtaa,réf_ME,$A767,Datpas,"=" &amp; U$1)</f>
        <v>0</v>
      </c>
      <c r="X767" s="19">
        <f>SUMIFS(Qtaa,réf_ME,$A767,Datpas,"=" &amp; X$1)</f>
        <v>0</v>
      </c>
    </row>
    <row r="768" spans="1:24" x14ac:dyDescent="0.25">
      <c r="A768">
        <v>66801051</v>
      </c>
      <c r="C768" s="19">
        <f>SUMIFS(Qtaa,réf_ME,$A768,Datpas,"&lt;" &amp; C$1)</f>
        <v>0</v>
      </c>
      <c r="F768" s="19">
        <f>SUMIFS(Qtaa,réf_ME,$A768,Datpas,"=" &amp; F$1)</f>
        <v>0</v>
      </c>
      <c r="I768" s="19">
        <f>SUMIFS(Qtaa,réf_ME,$A768,Datpas,"=" &amp; I$1)</f>
        <v>2600</v>
      </c>
      <c r="L768" s="19">
        <f>SUMIFS(Qtaa,réf_ME,$A768,Datpas,"=" &amp; L$1)</f>
        <v>0</v>
      </c>
      <c r="O768" s="19">
        <f>SUMIFS(Qtaa,réf_ME,$A768,Datpas,"=" &amp; O$1)</f>
        <v>0</v>
      </c>
      <c r="R768" s="19">
        <f>SUMIFS(Qtaa,réf_ME,$A768,Datpas,"=" &amp; R$1)</f>
        <v>0</v>
      </c>
      <c r="U768" s="19">
        <f>SUMIFS(Qtaa,réf_ME,$A768,Datpas,"=" &amp; U$1)</f>
        <v>0</v>
      </c>
      <c r="X768" s="19">
        <f>SUMIFS(Qtaa,réf_ME,$A768,Datpas,"=" &amp; X$1)</f>
        <v>0</v>
      </c>
    </row>
    <row r="769" spans="1:24" x14ac:dyDescent="0.25">
      <c r="A769">
        <v>66801059</v>
      </c>
      <c r="C769" s="19">
        <f>SUMIFS(Qtaa,réf_ME,$A769,Datpas,"&lt;" &amp; C$1)</f>
        <v>0</v>
      </c>
      <c r="F769" s="19">
        <f>SUMIFS(Qtaa,réf_ME,$A769,Datpas,"=" &amp; F$1)</f>
        <v>0</v>
      </c>
      <c r="I769" s="19">
        <f>SUMIFS(Qtaa,réf_ME,$A769,Datpas,"=" &amp; I$1)</f>
        <v>0</v>
      </c>
      <c r="L769" s="19">
        <f>SUMIFS(Qtaa,réf_ME,$A769,Datpas,"=" &amp; L$1)</f>
        <v>0</v>
      </c>
      <c r="O769" s="19">
        <f>SUMIFS(Qtaa,réf_ME,$A769,Datpas,"=" &amp; O$1)</f>
        <v>0</v>
      </c>
      <c r="R769" s="19">
        <f>SUMIFS(Qtaa,réf_ME,$A769,Datpas,"=" &amp; R$1)</f>
        <v>480</v>
      </c>
      <c r="U769" s="19">
        <f>SUMIFS(Qtaa,réf_ME,$A769,Datpas,"=" &amp; U$1)</f>
        <v>0</v>
      </c>
      <c r="X769" s="19">
        <f>SUMIFS(Qtaa,réf_ME,$A769,Datpas,"=" &amp; X$1)</f>
        <v>0</v>
      </c>
    </row>
    <row r="770" spans="1:24" x14ac:dyDescent="0.25">
      <c r="A770">
        <v>66801075</v>
      </c>
      <c r="C770" s="19">
        <f>SUMIFS(Qtaa,réf_ME,$A770,Datpas,"&lt;" &amp; C$1)</f>
        <v>0</v>
      </c>
      <c r="F770" s="19">
        <f>SUMIFS(Qtaa,réf_ME,$A770,Datpas,"=" &amp; F$1)</f>
        <v>800</v>
      </c>
      <c r="I770" s="19">
        <f>SUMIFS(Qtaa,réf_ME,$A770,Datpas,"=" &amp; I$1)</f>
        <v>0</v>
      </c>
      <c r="L770" s="19">
        <f>SUMIFS(Qtaa,réf_ME,$A770,Datpas,"=" &amp; L$1)</f>
        <v>0</v>
      </c>
      <c r="O770" s="19">
        <f>SUMIFS(Qtaa,réf_ME,$A770,Datpas,"=" &amp; O$1)</f>
        <v>0</v>
      </c>
      <c r="R770" s="19">
        <f>SUMIFS(Qtaa,réf_ME,$A770,Datpas,"=" &amp; R$1)</f>
        <v>0</v>
      </c>
      <c r="U770" s="19">
        <f>SUMIFS(Qtaa,réf_ME,$A770,Datpas,"=" &amp; U$1)</f>
        <v>0</v>
      </c>
      <c r="X770" s="19">
        <f>SUMIFS(Qtaa,réf_ME,$A770,Datpas,"=" &amp; X$1)</f>
        <v>0</v>
      </c>
    </row>
    <row r="771" spans="1:24" x14ac:dyDescent="0.25">
      <c r="A771">
        <v>66801080</v>
      </c>
      <c r="C771" s="19">
        <f>SUMIFS(Qtaa,réf_ME,$A771,Datpas,"&lt;" &amp; C$1)</f>
        <v>0</v>
      </c>
      <c r="F771" s="19">
        <f>SUMIFS(Qtaa,réf_ME,$A771,Datpas,"=" &amp; F$1)</f>
        <v>0</v>
      </c>
      <c r="I771" s="19">
        <f>SUMIFS(Qtaa,réf_ME,$A771,Datpas,"=" &amp; I$1)</f>
        <v>0</v>
      </c>
      <c r="L771" s="19">
        <f>SUMIFS(Qtaa,réf_ME,$A771,Datpas,"=" &amp; L$1)</f>
        <v>0</v>
      </c>
      <c r="O771" s="19">
        <f>SUMIFS(Qtaa,réf_ME,$A771,Datpas,"=" &amp; O$1)</f>
        <v>0</v>
      </c>
      <c r="R771" s="19">
        <f>SUMIFS(Qtaa,réf_ME,$A771,Datpas,"=" &amp; R$1)</f>
        <v>520</v>
      </c>
      <c r="U771" s="19">
        <f>SUMIFS(Qtaa,réf_ME,$A771,Datpas,"=" &amp; U$1)</f>
        <v>0</v>
      </c>
      <c r="X771" s="19">
        <f>SUMIFS(Qtaa,réf_ME,$A771,Datpas,"=" &amp; X$1)</f>
        <v>0</v>
      </c>
    </row>
    <row r="772" spans="1:24" x14ac:dyDescent="0.25">
      <c r="A772">
        <v>66801105</v>
      </c>
      <c r="C772" s="19">
        <f>SUMIFS(Qtaa,réf_ME,$A772,Datpas,"&lt;" &amp; C$1)</f>
        <v>0</v>
      </c>
      <c r="F772" s="19">
        <f>SUMIFS(Qtaa,réf_ME,$A772,Datpas,"=" &amp; F$1)</f>
        <v>0</v>
      </c>
      <c r="I772" s="19">
        <f>SUMIFS(Qtaa,réf_ME,$A772,Datpas,"=" &amp; I$1)</f>
        <v>520</v>
      </c>
      <c r="L772" s="19">
        <f>SUMIFS(Qtaa,réf_ME,$A772,Datpas,"=" &amp; L$1)</f>
        <v>0</v>
      </c>
      <c r="O772" s="19">
        <f>SUMIFS(Qtaa,réf_ME,$A772,Datpas,"=" &amp; O$1)</f>
        <v>0</v>
      </c>
      <c r="R772" s="19">
        <f>SUMIFS(Qtaa,réf_ME,$A772,Datpas,"=" &amp; R$1)</f>
        <v>0</v>
      </c>
      <c r="U772" s="19">
        <f>SUMIFS(Qtaa,réf_ME,$A772,Datpas,"=" &amp; U$1)</f>
        <v>0</v>
      </c>
      <c r="X772" s="19">
        <f>SUMIFS(Qtaa,réf_ME,$A772,Datpas,"=" &amp; X$1)</f>
        <v>0</v>
      </c>
    </row>
    <row r="773" spans="1:24" x14ac:dyDescent="0.25">
      <c r="A773">
        <v>66801106</v>
      </c>
      <c r="C773" s="19">
        <f>SUMIFS(Qtaa,réf_ME,$A773,Datpas,"&lt;" &amp; C$1)</f>
        <v>0</v>
      </c>
      <c r="F773" s="19">
        <f>SUMIFS(Qtaa,réf_ME,$A773,Datpas,"=" &amp; F$1)</f>
        <v>0</v>
      </c>
      <c r="I773" s="19">
        <f>SUMIFS(Qtaa,réf_ME,$A773,Datpas,"=" &amp; I$1)</f>
        <v>360</v>
      </c>
      <c r="L773" s="19">
        <f>SUMIFS(Qtaa,réf_ME,$A773,Datpas,"=" &amp; L$1)</f>
        <v>0</v>
      </c>
      <c r="O773" s="19">
        <f>SUMIFS(Qtaa,réf_ME,$A773,Datpas,"=" &amp; O$1)</f>
        <v>0</v>
      </c>
      <c r="R773" s="19">
        <f>SUMIFS(Qtaa,réf_ME,$A773,Datpas,"=" &amp; R$1)</f>
        <v>0</v>
      </c>
      <c r="U773" s="19">
        <f>SUMIFS(Qtaa,réf_ME,$A773,Datpas,"=" &amp; U$1)</f>
        <v>0</v>
      </c>
      <c r="X773" s="19">
        <f>SUMIFS(Qtaa,réf_ME,$A773,Datpas,"=" &amp; X$1)</f>
        <v>0</v>
      </c>
    </row>
    <row r="774" spans="1:24" x14ac:dyDescent="0.25">
      <c r="A774">
        <v>66801117</v>
      </c>
      <c r="C774" s="19">
        <f>SUMIFS(Qtaa,réf_ME,$A774,Datpas,"&lt;" &amp; C$1)</f>
        <v>0</v>
      </c>
      <c r="F774" s="19">
        <f>SUMIFS(Qtaa,réf_ME,$A774,Datpas,"=" &amp; F$1)</f>
        <v>240</v>
      </c>
      <c r="I774" s="19">
        <f>SUMIFS(Qtaa,réf_ME,$A774,Datpas,"=" &amp; I$1)</f>
        <v>0</v>
      </c>
      <c r="L774" s="19">
        <f>SUMIFS(Qtaa,réf_ME,$A774,Datpas,"=" &amp; L$1)</f>
        <v>0</v>
      </c>
      <c r="O774" s="19">
        <f>SUMIFS(Qtaa,réf_ME,$A774,Datpas,"=" &amp; O$1)</f>
        <v>0</v>
      </c>
      <c r="R774" s="19">
        <f>SUMIFS(Qtaa,réf_ME,$A774,Datpas,"=" &amp; R$1)</f>
        <v>0</v>
      </c>
      <c r="U774" s="19">
        <f>SUMIFS(Qtaa,réf_ME,$A774,Datpas,"=" &amp; U$1)</f>
        <v>0</v>
      </c>
      <c r="X774" s="19">
        <f>SUMIFS(Qtaa,réf_ME,$A774,Datpas,"=" &amp; X$1)</f>
        <v>0</v>
      </c>
    </row>
    <row r="775" spans="1:24" x14ac:dyDescent="0.25">
      <c r="A775">
        <v>66801123</v>
      </c>
      <c r="C775" s="19">
        <f>SUMIFS(Qtaa,réf_ME,$A775,Datpas,"&lt;" &amp; C$1)</f>
        <v>0</v>
      </c>
      <c r="F775" s="19">
        <f>SUMIFS(Qtaa,réf_ME,$A775,Datpas,"=" &amp; F$1)</f>
        <v>0</v>
      </c>
      <c r="I775" s="19">
        <f>SUMIFS(Qtaa,réf_ME,$A775,Datpas,"=" &amp; I$1)</f>
        <v>0</v>
      </c>
      <c r="L775" s="19">
        <f>SUMIFS(Qtaa,réf_ME,$A775,Datpas,"=" &amp; L$1)</f>
        <v>0</v>
      </c>
      <c r="O775" s="19">
        <f>SUMIFS(Qtaa,réf_ME,$A775,Datpas,"=" &amp; O$1)</f>
        <v>0</v>
      </c>
      <c r="R775" s="19">
        <f>SUMIFS(Qtaa,réf_ME,$A775,Datpas,"=" &amp; R$1)</f>
        <v>320</v>
      </c>
      <c r="U775" s="19">
        <f>SUMIFS(Qtaa,réf_ME,$A775,Datpas,"=" &amp; U$1)</f>
        <v>0</v>
      </c>
      <c r="X775" s="19">
        <f>SUMIFS(Qtaa,réf_ME,$A775,Datpas,"=" &amp; X$1)</f>
        <v>0</v>
      </c>
    </row>
    <row r="776" spans="1:24" x14ac:dyDescent="0.25">
      <c r="A776">
        <v>77270073</v>
      </c>
      <c r="C776" s="19">
        <f>SUMIFS(Qtaa,réf_ME,$A776,Datpas,"&lt;" &amp; C$1)</f>
        <v>0</v>
      </c>
      <c r="F776" s="19">
        <f>SUMIFS(Qtaa,réf_ME,$A776,Datpas,"=" &amp; F$1)</f>
        <v>0</v>
      </c>
      <c r="I776" s="19">
        <f>SUMIFS(Qtaa,réf_ME,$A776,Datpas,"=" &amp; I$1)</f>
        <v>0</v>
      </c>
      <c r="L776" s="19">
        <f>SUMIFS(Qtaa,réf_ME,$A776,Datpas,"=" &amp; L$1)</f>
        <v>0</v>
      </c>
      <c r="O776" s="19">
        <f>SUMIFS(Qtaa,réf_ME,$A776,Datpas,"=" &amp; O$1)</f>
        <v>0</v>
      </c>
      <c r="R776" s="19">
        <f>SUMIFS(Qtaa,réf_ME,$A776,Datpas,"=" &amp; R$1)</f>
        <v>0</v>
      </c>
      <c r="U776" s="19">
        <f>SUMIFS(Qtaa,réf_ME,$A776,Datpas,"=" &amp; U$1)</f>
        <v>0</v>
      </c>
      <c r="X776" s="19">
        <f>SUMIFS(Qtaa,réf_ME,$A776,Datpas,"=" &amp; X$1)</f>
        <v>0</v>
      </c>
    </row>
    <row r="777" spans="1:24" x14ac:dyDescent="0.25">
      <c r="A777">
        <v>77270074</v>
      </c>
      <c r="C777" s="19">
        <f>SUMIFS(Qtaa,réf_ME,$A777,Datpas,"&lt;" &amp; C$1)</f>
        <v>0</v>
      </c>
      <c r="F777" s="19">
        <f>SUMIFS(Qtaa,réf_ME,$A777,Datpas,"=" &amp; F$1)</f>
        <v>600</v>
      </c>
      <c r="I777" s="19">
        <f>SUMIFS(Qtaa,réf_ME,$A777,Datpas,"=" &amp; I$1)</f>
        <v>0</v>
      </c>
      <c r="L777" s="19">
        <f>SUMIFS(Qtaa,réf_ME,$A777,Datpas,"=" &amp; L$1)</f>
        <v>0</v>
      </c>
      <c r="O777" s="19">
        <f>SUMIFS(Qtaa,réf_ME,$A777,Datpas,"=" &amp; O$1)</f>
        <v>0</v>
      </c>
      <c r="R777" s="19">
        <f>SUMIFS(Qtaa,réf_ME,$A777,Datpas,"=" &amp; R$1)</f>
        <v>0</v>
      </c>
      <c r="U777" s="19">
        <f>SUMIFS(Qtaa,réf_ME,$A777,Datpas,"=" &amp; U$1)</f>
        <v>312</v>
      </c>
      <c r="X777" s="19">
        <f>SUMIFS(Qtaa,réf_ME,$A777,Datpas,"=" &amp; X$1)</f>
        <v>656</v>
      </c>
    </row>
    <row r="778" spans="1:24" x14ac:dyDescent="0.25">
      <c r="A778">
        <v>77270076</v>
      </c>
      <c r="C778" s="19">
        <f>SUMIFS(Qtaa,réf_ME,$A778,Datpas,"&lt;" &amp; C$1)</f>
        <v>0</v>
      </c>
      <c r="F778" s="19">
        <f>SUMIFS(Qtaa,réf_ME,$A778,Datpas,"=" &amp; F$1)</f>
        <v>600</v>
      </c>
      <c r="I778" s="19">
        <f>SUMIFS(Qtaa,réf_ME,$A778,Datpas,"=" &amp; I$1)</f>
        <v>0</v>
      </c>
      <c r="L778" s="19">
        <f>SUMIFS(Qtaa,réf_ME,$A778,Datpas,"=" &amp; L$1)</f>
        <v>0</v>
      </c>
      <c r="O778" s="19">
        <f>SUMIFS(Qtaa,réf_ME,$A778,Datpas,"=" &amp; O$1)</f>
        <v>0</v>
      </c>
      <c r="R778" s="19">
        <f>SUMIFS(Qtaa,réf_ME,$A778,Datpas,"=" &amp; R$1)</f>
        <v>0</v>
      </c>
      <c r="U778" s="19">
        <f>SUMIFS(Qtaa,réf_ME,$A778,Datpas,"=" &amp; U$1)</f>
        <v>0</v>
      </c>
      <c r="X778" s="19">
        <f>SUMIFS(Qtaa,réf_ME,$A778,Datpas,"=" &amp; X$1)</f>
        <v>0</v>
      </c>
    </row>
    <row r="779" spans="1:24" x14ac:dyDescent="0.25">
      <c r="A779">
        <v>77270108</v>
      </c>
      <c r="C779" s="19">
        <f>SUMIFS(Qtaa,réf_ME,$A779,Datpas,"&lt;" &amp; C$1)</f>
        <v>0</v>
      </c>
      <c r="F779" s="19">
        <f>SUMIFS(Qtaa,réf_ME,$A779,Datpas,"=" &amp; F$1)</f>
        <v>420</v>
      </c>
      <c r="I779" s="19">
        <f>SUMIFS(Qtaa,réf_ME,$A779,Datpas,"=" &amp; I$1)</f>
        <v>224</v>
      </c>
      <c r="L779" s="19">
        <f>SUMIFS(Qtaa,réf_ME,$A779,Datpas,"=" &amp; L$1)</f>
        <v>312</v>
      </c>
      <c r="O779" s="19">
        <f>SUMIFS(Qtaa,réf_ME,$A779,Datpas,"=" &amp; O$1)</f>
        <v>0</v>
      </c>
      <c r="R779" s="19">
        <f>SUMIFS(Qtaa,réf_ME,$A779,Datpas,"=" &amp; R$1)</f>
        <v>984</v>
      </c>
      <c r="U779" s="19">
        <f>SUMIFS(Qtaa,réf_ME,$A779,Datpas,"=" &amp; U$1)</f>
        <v>0</v>
      </c>
      <c r="X779" s="19">
        <f>SUMIFS(Qtaa,réf_ME,$A779,Datpas,"=" &amp; X$1)</f>
        <v>120</v>
      </c>
    </row>
    <row r="780" spans="1:24" x14ac:dyDescent="0.25">
      <c r="A780">
        <v>77270115</v>
      </c>
      <c r="C780" s="19">
        <f>SUMIFS(Qtaa,réf_ME,$A780,Datpas,"&lt;" &amp; C$1)</f>
        <v>0</v>
      </c>
      <c r="F780" s="19">
        <f>SUMIFS(Qtaa,réf_ME,$A780,Datpas,"=" &amp; F$1)</f>
        <v>0</v>
      </c>
      <c r="I780" s="19">
        <f>SUMIFS(Qtaa,réf_ME,$A780,Datpas,"=" &amp; I$1)</f>
        <v>0</v>
      </c>
      <c r="L780" s="19">
        <f>SUMIFS(Qtaa,réf_ME,$A780,Datpas,"=" &amp; L$1)</f>
        <v>0</v>
      </c>
      <c r="O780" s="19">
        <f>SUMIFS(Qtaa,réf_ME,$A780,Datpas,"=" &amp; O$1)</f>
        <v>0</v>
      </c>
      <c r="R780" s="19">
        <f>SUMIFS(Qtaa,réf_ME,$A780,Datpas,"=" &amp; R$1)</f>
        <v>0</v>
      </c>
      <c r="U780" s="19">
        <f>SUMIFS(Qtaa,réf_ME,$A780,Datpas,"=" &amp; U$1)</f>
        <v>312</v>
      </c>
      <c r="X780" s="19">
        <f>SUMIFS(Qtaa,réf_ME,$A780,Datpas,"=" &amp; X$1)</f>
        <v>0</v>
      </c>
    </row>
    <row r="781" spans="1:24" x14ac:dyDescent="0.25">
      <c r="A781">
        <v>77270116</v>
      </c>
      <c r="C781" s="19">
        <f>SUMIFS(Qtaa,réf_ME,$A781,Datpas,"&lt;" &amp; C$1)</f>
        <v>0</v>
      </c>
      <c r="F781" s="19">
        <f>SUMIFS(Qtaa,réf_ME,$A781,Datpas,"=" &amp; F$1)</f>
        <v>0</v>
      </c>
      <c r="I781" s="19">
        <f>SUMIFS(Qtaa,réf_ME,$A781,Datpas,"=" &amp; I$1)</f>
        <v>0</v>
      </c>
      <c r="L781" s="19">
        <f>SUMIFS(Qtaa,réf_ME,$A781,Datpas,"=" &amp; L$1)</f>
        <v>0</v>
      </c>
      <c r="O781" s="19">
        <f>SUMIFS(Qtaa,réf_ME,$A781,Datpas,"=" &amp; O$1)</f>
        <v>0</v>
      </c>
      <c r="R781" s="19">
        <f>SUMIFS(Qtaa,réf_ME,$A781,Datpas,"=" &amp; R$1)</f>
        <v>0</v>
      </c>
      <c r="U781" s="19">
        <f>SUMIFS(Qtaa,réf_ME,$A781,Datpas,"=" &amp; U$1)</f>
        <v>0</v>
      </c>
      <c r="X781" s="19">
        <f>SUMIFS(Qtaa,réf_ME,$A781,Datpas,"=" &amp; X$1)</f>
        <v>0</v>
      </c>
    </row>
    <row r="782" spans="1:24" x14ac:dyDescent="0.25">
      <c r="A782">
        <v>79016321</v>
      </c>
      <c r="C782" s="19">
        <f>SUMIFS(Qtaa,réf_ME,$A782,Datpas,"&lt;" &amp; C$1)</f>
        <v>0</v>
      </c>
      <c r="F782" s="19">
        <f>SUMIFS(Qtaa,réf_ME,$A782,Datpas,"=" &amp; F$1)</f>
        <v>0</v>
      </c>
      <c r="I782" s="19">
        <f>SUMIFS(Qtaa,réf_ME,$A782,Datpas,"=" &amp; I$1)</f>
        <v>0</v>
      </c>
      <c r="L782" s="19">
        <f>SUMIFS(Qtaa,réf_ME,$A782,Datpas,"=" &amp; L$1)</f>
        <v>0</v>
      </c>
      <c r="O782" s="19">
        <f>SUMIFS(Qtaa,réf_ME,$A782,Datpas,"=" &amp; O$1)</f>
        <v>0</v>
      </c>
      <c r="R782" s="19">
        <f>SUMIFS(Qtaa,réf_ME,$A782,Datpas,"=" &amp; R$1)</f>
        <v>0</v>
      </c>
      <c r="U782" s="19">
        <f>SUMIFS(Qtaa,réf_ME,$A782,Datpas,"=" &amp; U$1)</f>
        <v>0</v>
      </c>
      <c r="X782" s="19">
        <f>SUMIFS(Qtaa,réf_ME,$A782,Datpas,"=" &amp; X$1)</f>
        <v>0</v>
      </c>
    </row>
    <row r="783" spans="1:24" x14ac:dyDescent="0.25">
      <c r="A783">
        <v>79016328</v>
      </c>
      <c r="C783" s="19">
        <f>SUMIFS(Qtaa,réf_ME,$A783,Datpas,"&lt;" &amp; C$1)</f>
        <v>0</v>
      </c>
      <c r="F783" s="19">
        <f>SUMIFS(Qtaa,réf_ME,$A783,Datpas,"=" &amp; F$1)</f>
        <v>0</v>
      </c>
      <c r="I783" s="19">
        <f>SUMIFS(Qtaa,réf_ME,$A783,Datpas,"=" &amp; I$1)</f>
        <v>0</v>
      </c>
      <c r="L783" s="19">
        <f>SUMIFS(Qtaa,réf_ME,$A783,Datpas,"=" &amp; L$1)</f>
        <v>0</v>
      </c>
      <c r="O783" s="19">
        <f>SUMIFS(Qtaa,réf_ME,$A783,Datpas,"=" &amp; O$1)</f>
        <v>0</v>
      </c>
      <c r="R783" s="19">
        <f>SUMIFS(Qtaa,réf_ME,$A783,Datpas,"=" &amp; R$1)</f>
        <v>0</v>
      </c>
      <c r="U783" s="19">
        <f>SUMIFS(Qtaa,réf_ME,$A783,Datpas,"=" &amp; U$1)</f>
        <v>0</v>
      </c>
      <c r="X783" s="19">
        <f>SUMIFS(Qtaa,réf_ME,$A783,Datpas,"=" &amp; X$1)</f>
        <v>0</v>
      </c>
    </row>
    <row r="784" spans="1:24" x14ac:dyDescent="0.25">
      <c r="A784">
        <v>79016331</v>
      </c>
      <c r="C784" s="19">
        <f>SUMIFS(Qtaa,réf_ME,$A784,Datpas,"&lt;" &amp; C$1)</f>
        <v>0</v>
      </c>
      <c r="F784" s="19">
        <f>SUMIFS(Qtaa,réf_ME,$A784,Datpas,"=" &amp; F$1)</f>
        <v>0</v>
      </c>
      <c r="I784" s="19">
        <f>SUMIFS(Qtaa,réf_ME,$A784,Datpas,"=" &amp; I$1)</f>
        <v>0</v>
      </c>
      <c r="L784" s="19">
        <f>SUMIFS(Qtaa,réf_ME,$A784,Datpas,"=" &amp; L$1)</f>
        <v>0</v>
      </c>
      <c r="O784" s="19">
        <f>SUMIFS(Qtaa,réf_ME,$A784,Datpas,"=" &amp; O$1)</f>
        <v>0</v>
      </c>
      <c r="R784" s="19">
        <f>SUMIFS(Qtaa,réf_ME,$A784,Datpas,"=" &amp; R$1)</f>
        <v>0</v>
      </c>
      <c r="U784" s="19">
        <f>SUMIFS(Qtaa,réf_ME,$A784,Datpas,"=" &amp; U$1)</f>
        <v>0</v>
      </c>
      <c r="X784" s="19">
        <f>SUMIFS(Qtaa,réf_ME,$A784,Datpas,"=" &amp; X$1)</f>
        <v>0</v>
      </c>
    </row>
    <row r="785" spans="1:24" x14ac:dyDescent="0.25">
      <c r="A785">
        <v>79016356</v>
      </c>
      <c r="C785" s="19">
        <f>SUMIFS(Qtaa,réf_ME,$A785,Datpas,"&lt;" &amp; C$1)</f>
        <v>0</v>
      </c>
      <c r="F785" s="19">
        <f>SUMIFS(Qtaa,réf_ME,$A785,Datpas,"=" &amp; F$1)</f>
        <v>0</v>
      </c>
      <c r="I785" s="19">
        <f>SUMIFS(Qtaa,réf_ME,$A785,Datpas,"=" &amp; I$1)</f>
        <v>0</v>
      </c>
      <c r="L785" s="19">
        <f>SUMIFS(Qtaa,réf_ME,$A785,Datpas,"=" &amp; L$1)</f>
        <v>0</v>
      </c>
      <c r="O785" s="19">
        <f>SUMIFS(Qtaa,réf_ME,$A785,Datpas,"=" &amp; O$1)</f>
        <v>0</v>
      </c>
      <c r="R785" s="19">
        <f>SUMIFS(Qtaa,réf_ME,$A785,Datpas,"=" &amp; R$1)</f>
        <v>0</v>
      </c>
      <c r="U785" s="19">
        <f>SUMIFS(Qtaa,réf_ME,$A785,Datpas,"=" &amp; U$1)</f>
        <v>0</v>
      </c>
      <c r="X785" s="19">
        <f>SUMIFS(Qtaa,réf_ME,$A785,Datpas,"=" &amp; X$1)</f>
        <v>0</v>
      </c>
    </row>
    <row r="786" spans="1:24" x14ac:dyDescent="0.25">
      <c r="A786">
        <v>79017240</v>
      </c>
      <c r="C786" s="19">
        <f>SUMIFS(Qtaa,réf_ME,$A786,Datpas,"&lt;" &amp; C$1)</f>
        <v>0</v>
      </c>
      <c r="F786" s="19">
        <f>SUMIFS(Qtaa,réf_ME,$A786,Datpas,"=" &amp; F$1)</f>
        <v>0</v>
      </c>
      <c r="I786" s="19">
        <f>SUMIFS(Qtaa,réf_ME,$A786,Datpas,"=" &amp; I$1)</f>
        <v>0</v>
      </c>
      <c r="L786" s="19">
        <f>SUMIFS(Qtaa,réf_ME,$A786,Datpas,"=" &amp; L$1)</f>
        <v>1860</v>
      </c>
      <c r="O786" s="19">
        <f>SUMIFS(Qtaa,réf_ME,$A786,Datpas,"=" &amp; O$1)</f>
        <v>0</v>
      </c>
      <c r="R786" s="19">
        <f>SUMIFS(Qtaa,réf_ME,$A786,Datpas,"=" &amp; R$1)</f>
        <v>0</v>
      </c>
      <c r="U786" s="19">
        <f>SUMIFS(Qtaa,réf_ME,$A786,Datpas,"=" &amp; U$1)</f>
        <v>0</v>
      </c>
      <c r="X786" s="19">
        <f>SUMIFS(Qtaa,réf_ME,$A786,Datpas,"=" &amp; X$1)</f>
        <v>0</v>
      </c>
    </row>
    <row r="787" spans="1:24" x14ac:dyDescent="0.25">
      <c r="A787">
        <v>79124341</v>
      </c>
      <c r="C787" s="19">
        <f>SUMIFS(Qtaa,réf_ME,$A787,Datpas,"&lt;" &amp; C$1)</f>
        <v>0</v>
      </c>
      <c r="F787" s="19">
        <f>SUMIFS(Qtaa,réf_ME,$A787,Datpas,"=" &amp; F$1)</f>
        <v>0</v>
      </c>
      <c r="I787" s="19">
        <f>SUMIFS(Qtaa,réf_ME,$A787,Datpas,"=" &amp; I$1)</f>
        <v>0</v>
      </c>
      <c r="L787" s="19">
        <f>SUMIFS(Qtaa,réf_ME,$A787,Datpas,"=" &amp; L$1)</f>
        <v>0</v>
      </c>
      <c r="O787" s="19">
        <f>SUMIFS(Qtaa,réf_ME,$A787,Datpas,"=" &amp; O$1)</f>
        <v>0</v>
      </c>
      <c r="R787" s="19">
        <f>SUMIFS(Qtaa,réf_ME,$A787,Datpas,"=" &amp; R$1)</f>
        <v>0</v>
      </c>
      <c r="U787" s="19">
        <f>SUMIFS(Qtaa,réf_ME,$A787,Datpas,"=" &amp; U$1)</f>
        <v>0</v>
      </c>
      <c r="X787" s="19">
        <f>SUMIFS(Qtaa,réf_ME,$A787,Datpas,"=" &amp; X$1)</f>
        <v>0</v>
      </c>
    </row>
    <row r="788" spans="1:24" x14ac:dyDescent="0.25">
      <c r="A788">
        <v>79180091</v>
      </c>
      <c r="C788" s="19">
        <f>SUMIFS(Qtaa,réf_ME,$A788,Datpas,"&lt;" &amp; C$1)</f>
        <v>0</v>
      </c>
      <c r="F788" s="19">
        <f>SUMIFS(Qtaa,réf_ME,$A788,Datpas,"=" &amp; F$1)</f>
        <v>0</v>
      </c>
      <c r="I788" s="19">
        <f>SUMIFS(Qtaa,réf_ME,$A788,Datpas,"=" &amp; I$1)</f>
        <v>0</v>
      </c>
      <c r="L788" s="19">
        <f>SUMIFS(Qtaa,réf_ME,$A788,Datpas,"=" &amp; L$1)</f>
        <v>0</v>
      </c>
      <c r="O788" s="19">
        <f>SUMIFS(Qtaa,réf_ME,$A788,Datpas,"=" &amp; O$1)</f>
        <v>0</v>
      </c>
      <c r="R788" s="19">
        <f>SUMIFS(Qtaa,réf_ME,$A788,Datpas,"=" &amp; R$1)</f>
        <v>0</v>
      </c>
      <c r="U788" s="19">
        <f>SUMIFS(Qtaa,réf_ME,$A788,Datpas,"=" &amp; U$1)</f>
        <v>0</v>
      </c>
      <c r="X788" s="19">
        <f>SUMIFS(Qtaa,réf_ME,$A788,Datpas,"=" &amp; X$1)</f>
        <v>0</v>
      </c>
    </row>
    <row r="789" spans="1:24" x14ac:dyDescent="0.25">
      <c r="A789">
        <v>79180094</v>
      </c>
      <c r="C789" s="19">
        <f>SUMIFS(Qtaa,réf_ME,$A789,Datpas,"&lt;" &amp; C$1)</f>
        <v>0</v>
      </c>
      <c r="F789" s="19">
        <f>SUMIFS(Qtaa,réf_ME,$A789,Datpas,"=" &amp; F$1)</f>
        <v>0</v>
      </c>
      <c r="I789" s="19">
        <f>SUMIFS(Qtaa,réf_ME,$A789,Datpas,"=" &amp; I$1)</f>
        <v>0</v>
      </c>
      <c r="L789" s="19">
        <f>SUMIFS(Qtaa,réf_ME,$A789,Datpas,"=" &amp; L$1)</f>
        <v>0</v>
      </c>
      <c r="O789" s="19">
        <f>SUMIFS(Qtaa,réf_ME,$A789,Datpas,"=" &amp; O$1)</f>
        <v>0</v>
      </c>
      <c r="R789" s="19">
        <f>SUMIFS(Qtaa,réf_ME,$A789,Datpas,"=" &amp; R$1)</f>
        <v>0</v>
      </c>
      <c r="U789" s="19">
        <f>SUMIFS(Qtaa,réf_ME,$A789,Datpas,"=" &amp; U$1)</f>
        <v>0</v>
      </c>
      <c r="X789" s="19">
        <f>SUMIFS(Qtaa,réf_ME,$A789,Datpas,"=" &amp; X$1)</f>
        <v>0</v>
      </c>
    </row>
    <row r="790" spans="1:24" x14ac:dyDescent="0.25">
      <c r="A790">
        <v>79180108</v>
      </c>
      <c r="C790" s="19">
        <f>SUMIFS(Qtaa,réf_ME,$A790,Datpas,"&lt;" &amp; C$1)</f>
        <v>0</v>
      </c>
      <c r="F790" s="19">
        <f>SUMIFS(Qtaa,réf_ME,$A790,Datpas,"=" &amp; F$1)</f>
        <v>0</v>
      </c>
      <c r="I790" s="19">
        <f>SUMIFS(Qtaa,réf_ME,$A790,Datpas,"=" &amp; I$1)</f>
        <v>0</v>
      </c>
      <c r="L790" s="19">
        <f>SUMIFS(Qtaa,réf_ME,$A790,Datpas,"=" &amp; L$1)</f>
        <v>0</v>
      </c>
      <c r="O790" s="19">
        <f>SUMIFS(Qtaa,réf_ME,$A790,Datpas,"=" &amp; O$1)</f>
        <v>0</v>
      </c>
      <c r="R790" s="19">
        <f>SUMIFS(Qtaa,réf_ME,$A790,Datpas,"=" &amp; R$1)</f>
        <v>0</v>
      </c>
      <c r="U790" s="19">
        <f>SUMIFS(Qtaa,réf_ME,$A790,Datpas,"=" &amp; U$1)</f>
        <v>0</v>
      </c>
      <c r="X790" s="19">
        <f>SUMIFS(Qtaa,réf_ME,$A790,Datpas,"=" &amp; X$1)</f>
        <v>0</v>
      </c>
    </row>
    <row r="791" spans="1:24" x14ac:dyDescent="0.25">
      <c r="A791">
        <v>88003040</v>
      </c>
      <c r="C791" s="19">
        <f>SUMIFS(Qtaa,réf_ME,$A791,Datpas,"&lt;" &amp; C$1)</f>
        <v>0</v>
      </c>
      <c r="F791" s="19">
        <f>SUMIFS(Qtaa,réf_ME,$A791,Datpas,"=" &amp; F$1)</f>
        <v>0</v>
      </c>
      <c r="I791" s="19">
        <f>SUMIFS(Qtaa,réf_ME,$A791,Datpas,"=" &amp; I$1)</f>
        <v>0</v>
      </c>
      <c r="L791" s="19">
        <f>SUMIFS(Qtaa,réf_ME,$A791,Datpas,"=" &amp; L$1)</f>
        <v>0</v>
      </c>
      <c r="O791" s="19">
        <f>SUMIFS(Qtaa,réf_ME,$A791,Datpas,"=" &amp; O$1)</f>
        <v>0</v>
      </c>
      <c r="R791" s="19">
        <f>SUMIFS(Qtaa,réf_ME,$A791,Datpas,"=" &amp; R$1)</f>
        <v>3552</v>
      </c>
      <c r="U791" s="19">
        <f>SUMIFS(Qtaa,réf_ME,$A791,Datpas,"=" &amp; U$1)</f>
        <v>0</v>
      </c>
      <c r="X791" s="19">
        <f>SUMIFS(Qtaa,réf_ME,$A791,Datpas,"=" &amp; X$1)</f>
        <v>0</v>
      </c>
    </row>
    <row r="792" spans="1:24" x14ac:dyDescent="0.25">
      <c r="A792">
        <v>88003047</v>
      </c>
      <c r="C792" s="19">
        <f>SUMIFS(Qtaa,réf_ME,$A792,Datpas,"&lt;" &amp; C$1)</f>
        <v>0</v>
      </c>
      <c r="F792" s="19">
        <f>SUMIFS(Qtaa,réf_ME,$A792,Datpas,"=" &amp; F$1)</f>
        <v>0</v>
      </c>
      <c r="I792" s="19">
        <f>SUMIFS(Qtaa,réf_ME,$A792,Datpas,"=" &amp; I$1)</f>
        <v>0</v>
      </c>
      <c r="L792" s="19">
        <f>SUMIFS(Qtaa,réf_ME,$A792,Datpas,"=" &amp; L$1)</f>
        <v>0</v>
      </c>
      <c r="O792" s="19">
        <f>SUMIFS(Qtaa,réf_ME,$A792,Datpas,"=" &amp; O$1)</f>
        <v>0</v>
      </c>
      <c r="R792" s="19">
        <f>SUMIFS(Qtaa,réf_ME,$A792,Datpas,"=" &amp; R$1)</f>
        <v>3552</v>
      </c>
      <c r="U792" s="19">
        <f>SUMIFS(Qtaa,réf_ME,$A792,Datpas,"=" &amp; U$1)</f>
        <v>0</v>
      </c>
      <c r="X792" s="19">
        <f>SUMIFS(Qtaa,réf_ME,$A792,Datpas,"=" &amp; X$1)</f>
        <v>0</v>
      </c>
    </row>
  </sheetData>
  <customSheetViews>
    <customSheetView guid="{F9663DAE-4549-4DD1-93AB-AE024B198AA2}">
      <selection activeCell="G23" sqref="G23"/>
      <pageMargins left="0.7" right="0.7" top="0.75" bottom="0.75" header="0.3" footer="0.3"/>
    </customSheetView>
    <customSheetView guid="{74EDB1D6-6BE4-4BB3-8C8A-F067DE667F9D}">
      <selection activeCell="G23" sqref="G23"/>
      <pageMargins left="0.7" right="0.7" top="0.75" bottom="0.75" header="0.3" footer="0.3"/>
    </customSheetView>
  </customSheetViews>
  <mergeCells count="10">
    <mergeCell ref="F1:H1"/>
    <mergeCell ref="C1:E1"/>
    <mergeCell ref="B1:B2"/>
    <mergeCell ref="A1:A2"/>
    <mergeCell ref="X1:Z1"/>
    <mergeCell ref="U1:W1"/>
    <mergeCell ref="R1:T1"/>
    <mergeCell ref="O1:Q1"/>
    <mergeCell ref="L1:N1"/>
    <mergeCell ref="I1:K1"/>
  </mergeCells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790"/>
  <sheetViews>
    <sheetView workbookViewId="0">
      <selection sqref="A1:A1856"/>
    </sheetView>
  </sheetViews>
  <sheetFormatPr baseColWidth="10" defaultRowHeight="15" x14ac:dyDescent="0.25"/>
  <sheetData>
    <row r="1" spans="1:1" x14ac:dyDescent="0.25">
      <c r="A1">
        <v>1006086</v>
      </c>
    </row>
    <row r="2" spans="1:1" x14ac:dyDescent="0.25">
      <c r="A2">
        <v>1011214</v>
      </c>
    </row>
    <row r="3" spans="1:1" x14ac:dyDescent="0.25">
      <c r="A3">
        <v>1011845</v>
      </c>
    </row>
    <row r="4" spans="1:1" x14ac:dyDescent="0.25">
      <c r="A4">
        <v>1011855</v>
      </c>
    </row>
    <row r="5" spans="1:1" x14ac:dyDescent="0.25">
      <c r="A5">
        <v>1011882</v>
      </c>
    </row>
    <row r="6" spans="1:1" x14ac:dyDescent="0.25">
      <c r="A6">
        <v>1015906</v>
      </c>
    </row>
    <row r="7" spans="1:1" x14ac:dyDescent="0.25">
      <c r="A7">
        <v>1020045</v>
      </c>
    </row>
    <row r="8" spans="1:1" x14ac:dyDescent="0.25">
      <c r="A8">
        <v>1025085</v>
      </c>
    </row>
    <row r="9" spans="1:1" x14ac:dyDescent="0.25">
      <c r="A9">
        <v>1027961</v>
      </c>
    </row>
    <row r="10" spans="1:1" x14ac:dyDescent="0.25">
      <c r="A10">
        <v>1043649</v>
      </c>
    </row>
    <row r="11" spans="1:1" x14ac:dyDescent="0.25">
      <c r="A11">
        <v>1063955</v>
      </c>
    </row>
    <row r="12" spans="1:1" x14ac:dyDescent="0.25">
      <c r="A12">
        <v>1065222</v>
      </c>
    </row>
    <row r="13" spans="1:1" x14ac:dyDescent="0.25">
      <c r="A13">
        <v>1065632</v>
      </c>
    </row>
    <row r="14" spans="1:1" x14ac:dyDescent="0.25">
      <c r="A14">
        <v>1065856</v>
      </c>
    </row>
    <row r="15" spans="1:1" x14ac:dyDescent="0.25">
      <c r="A15">
        <v>1065871</v>
      </c>
    </row>
    <row r="16" spans="1:1" x14ac:dyDescent="0.25">
      <c r="A16">
        <v>1065873</v>
      </c>
    </row>
    <row r="17" spans="1:1" x14ac:dyDescent="0.25">
      <c r="A17">
        <v>1065875</v>
      </c>
    </row>
    <row r="18" spans="1:1" x14ac:dyDescent="0.25">
      <c r="A18">
        <v>1065879</v>
      </c>
    </row>
    <row r="19" spans="1:1" x14ac:dyDescent="0.25">
      <c r="A19">
        <v>1065880</v>
      </c>
    </row>
    <row r="20" spans="1:1" x14ac:dyDescent="0.25">
      <c r="A20">
        <v>1065883</v>
      </c>
    </row>
    <row r="21" spans="1:1" x14ac:dyDescent="0.25">
      <c r="A21">
        <v>1065884</v>
      </c>
    </row>
    <row r="22" spans="1:1" x14ac:dyDescent="0.25">
      <c r="A22">
        <v>1065898</v>
      </c>
    </row>
    <row r="23" spans="1:1" x14ac:dyDescent="0.25">
      <c r="A23">
        <v>1066393</v>
      </c>
    </row>
    <row r="24" spans="1:1" x14ac:dyDescent="0.25">
      <c r="A24">
        <v>1067089</v>
      </c>
    </row>
    <row r="25" spans="1:1" x14ac:dyDescent="0.25">
      <c r="A25">
        <v>1067270</v>
      </c>
    </row>
    <row r="26" spans="1:1" x14ac:dyDescent="0.25">
      <c r="A26">
        <v>1067344</v>
      </c>
    </row>
    <row r="27" spans="1:1" x14ac:dyDescent="0.25">
      <c r="A27">
        <v>1067354</v>
      </c>
    </row>
    <row r="28" spans="1:1" x14ac:dyDescent="0.25">
      <c r="A28">
        <v>1067356</v>
      </c>
    </row>
    <row r="29" spans="1:1" x14ac:dyDescent="0.25">
      <c r="A29">
        <v>1067358</v>
      </c>
    </row>
    <row r="30" spans="1:1" x14ac:dyDescent="0.25">
      <c r="A30">
        <v>1067373</v>
      </c>
    </row>
    <row r="31" spans="1:1" x14ac:dyDescent="0.25">
      <c r="A31">
        <v>1067383</v>
      </c>
    </row>
    <row r="32" spans="1:1" x14ac:dyDescent="0.25">
      <c r="A32">
        <v>1069164</v>
      </c>
    </row>
    <row r="33" spans="1:1" x14ac:dyDescent="0.25">
      <c r="A33">
        <v>1069188</v>
      </c>
    </row>
    <row r="34" spans="1:1" x14ac:dyDescent="0.25">
      <c r="A34">
        <v>1069197</v>
      </c>
    </row>
    <row r="35" spans="1:1" x14ac:dyDescent="0.25">
      <c r="A35">
        <v>1069201</v>
      </c>
    </row>
    <row r="36" spans="1:1" x14ac:dyDescent="0.25">
      <c r="A36">
        <v>1071351</v>
      </c>
    </row>
    <row r="37" spans="1:1" x14ac:dyDescent="0.25">
      <c r="A37">
        <v>1076959</v>
      </c>
    </row>
    <row r="38" spans="1:1" x14ac:dyDescent="0.25">
      <c r="A38">
        <v>1079438</v>
      </c>
    </row>
    <row r="39" spans="1:1" x14ac:dyDescent="0.25">
      <c r="A39">
        <v>1079445</v>
      </c>
    </row>
    <row r="40" spans="1:1" x14ac:dyDescent="0.25">
      <c r="A40">
        <v>1081396</v>
      </c>
    </row>
    <row r="41" spans="1:1" x14ac:dyDescent="0.25">
      <c r="A41">
        <v>1081600</v>
      </c>
    </row>
    <row r="42" spans="1:1" x14ac:dyDescent="0.25">
      <c r="A42">
        <v>1081623</v>
      </c>
    </row>
    <row r="43" spans="1:1" x14ac:dyDescent="0.25">
      <c r="A43">
        <v>1081624</v>
      </c>
    </row>
    <row r="44" spans="1:1" x14ac:dyDescent="0.25">
      <c r="A44">
        <v>1081629</v>
      </c>
    </row>
    <row r="45" spans="1:1" x14ac:dyDescent="0.25">
      <c r="A45">
        <v>1082653</v>
      </c>
    </row>
    <row r="46" spans="1:1" x14ac:dyDescent="0.25">
      <c r="A46">
        <v>1090937</v>
      </c>
    </row>
    <row r="47" spans="1:1" x14ac:dyDescent="0.25">
      <c r="A47">
        <v>1094833</v>
      </c>
    </row>
    <row r="48" spans="1:1" x14ac:dyDescent="0.25">
      <c r="A48">
        <v>1097086</v>
      </c>
    </row>
    <row r="49" spans="1:1" x14ac:dyDescent="0.25">
      <c r="A49">
        <v>1097861</v>
      </c>
    </row>
    <row r="50" spans="1:1" x14ac:dyDescent="0.25">
      <c r="A50">
        <v>1097896</v>
      </c>
    </row>
    <row r="51" spans="1:1" x14ac:dyDescent="0.25">
      <c r="A51">
        <v>1101715</v>
      </c>
    </row>
    <row r="52" spans="1:1" x14ac:dyDescent="0.25">
      <c r="A52">
        <v>1101727</v>
      </c>
    </row>
    <row r="53" spans="1:1" x14ac:dyDescent="0.25">
      <c r="A53">
        <v>1101773</v>
      </c>
    </row>
    <row r="54" spans="1:1" x14ac:dyDescent="0.25">
      <c r="A54">
        <v>1101846</v>
      </c>
    </row>
    <row r="55" spans="1:1" x14ac:dyDescent="0.25">
      <c r="A55">
        <v>1118540</v>
      </c>
    </row>
    <row r="56" spans="1:1" x14ac:dyDescent="0.25">
      <c r="A56">
        <v>1118549</v>
      </c>
    </row>
    <row r="57" spans="1:1" x14ac:dyDescent="0.25">
      <c r="A57">
        <v>1127991</v>
      </c>
    </row>
    <row r="58" spans="1:1" x14ac:dyDescent="0.25">
      <c r="A58">
        <v>1133028</v>
      </c>
    </row>
    <row r="59" spans="1:1" x14ac:dyDescent="0.25">
      <c r="A59">
        <v>1133699</v>
      </c>
    </row>
    <row r="60" spans="1:1" x14ac:dyDescent="0.25">
      <c r="A60">
        <v>1136681</v>
      </c>
    </row>
    <row r="61" spans="1:1" x14ac:dyDescent="0.25">
      <c r="A61">
        <v>1147878</v>
      </c>
    </row>
    <row r="62" spans="1:1" x14ac:dyDescent="0.25">
      <c r="A62">
        <v>1148259</v>
      </c>
    </row>
    <row r="63" spans="1:1" x14ac:dyDescent="0.25">
      <c r="A63">
        <v>1148264</v>
      </c>
    </row>
    <row r="64" spans="1:1" x14ac:dyDescent="0.25">
      <c r="A64">
        <v>1148291</v>
      </c>
    </row>
    <row r="65" spans="1:1" x14ac:dyDescent="0.25">
      <c r="A65">
        <v>1148300</v>
      </c>
    </row>
    <row r="66" spans="1:1" x14ac:dyDescent="0.25">
      <c r="A66">
        <v>1148399</v>
      </c>
    </row>
    <row r="67" spans="1:1" x14ac:dyDescent="0.25">
      <c r="A67">
        <v>1148449</v>
      </c>
    </row>
    <row r="68" spans="1:1" x14ac:dyDescent="0.25">
      <c r="A68">
        <v>1148987</v>
      </c>
    </row>
    <row r="69" spans="1:1" x14ac:dyDescent="0.25">
      <c r="A69">
        <v>1149000</v>
      </c>
    </row>
    <row r="70" spans="1:1" x14ac:dyDescent="0.25">
      <c r="A70">
        <v>1149003</v>
      </c>
    </row>
    <row r="71" spans="1:1" x14ac:dyDescent="0.25">
      <c r="A71">
        <v>1149026</v>
      </c>
    </row>
    <row r="72" spans="1:1" x14ac:dyDescent="0.25">
      <c r="A72">
        <v>1150945</v>
      </c>
    </row>
    <row r="73" spans="1:1" x14ac:dyDescent="0.25">
      <c r="A73">
        <v>1151001</v>
      </c>
    </row>
    <row r="74" spans="1:1" x14ac:dyDescent="0.25">
      <c r="A74">
        <v>1154155</v>
      </c>
    </row>
    <row r="75" spans="1:1" x14ac:dyDescent="0.25">
      <c r="A75">
        <v>1155408</v>
      </c>
    </row>
    <row r="76" spans="1:1" x14ac:dyDescent="0.25">
      <c r="A76">
        <v>1161726</v>
      </c>
    </row>
    <row r="77" spans="1:1" x14ac:dyDescent="0.25">
      <c r="A77">
        <v>1161777</v>
      </c>
    </row>
    <row r="78" spans="1:1" x14ac:dyDescent="0.25">
      <c r="A78">
        <v>1161871</v>
      </c>
    </row>
    <row r="79" spans="1:1" x14ac:dyDescent="0.25">
      <c r="A79">
        <v>1165873</v>
      </c>
    </row>
    <row r="80" spans="1:1" x14ac:dyDescent="0.25">
      <c r="A80">
        <v>1165939</v>
      </c>
    </row>
    <row r="81" spans="1:1" x14ac:dyDescent="0.25">
      <c r="A81">
        <v>1165949</v>
      </c>
    </row>
    <row r="82" spans="1:1" x14ac:dyDescent="0.25">
      <c r="A82">
        <v>1167377</v>
      </c>
    </row>
    <row r="83" spans="1:1" x14ac:dyDescent="0.25">
      <c r="A83">
        <v>1171313</v>
      </c>
    </row>
    <row r="84" spans="1:1" x14ac:dyDescent="0.25">
      <c r="A84">
        <v>1171415</v>
      </c>
    </row>
    <row r="85" spans="1:1" x14ac:dyDescent="0.25">
      <c r="A85">
        <v>1171418</v>
      </c>
    </row>
    <row r="86" spans="1:1" x14ac:dyDescent="0.25">
      <c r="A86">
        <v>1171421</v>
      </c>
    </row>
    <row r="87" spans="1:1" x14ac:dyDescent="0.25">
      <c r="A87">
        <v>1171423</v>
      </c>
    </row>
    <row r="88" spans="1:1" x14ac:dyDescent="0.25">
      <c r="A88">
        <v>1171426</v>
      </c>
    </row>
    <row r="89" spans="1:1" x14ac:dyDescent="0.25">
      <c r="A89">
        <v>1174954</v>
      </c>
    </row>
    <row r="90" spans="1:1" x14ac:dyDescent="0.25">
      <c r="A90">
        <v>1174981</v>
      </c>
    </row>
    <row r="91" spans="1:1" x14ac:dyDescent="0.25">
      <c r="A91">
        <v>1175032</v>
      </c>
    </row>
    <row r="92" spans="1:1" x14ac:dyDescent="0.25">
      <c r="A92">
        <v>1180531</v>
      </c>
    </row>
    <row r="93" spans="1:1" x14ac:dyDescent="0.25">
      <c r="A93">
        <v>1189502</v>
      </c>
    </row>
    <row r="94" spans="1:1" x14ac:dyDescent="0.25">
      <c r="A94">
        <v>1189505</v>
      </c>
    </row>
    <row r="95" spans="1:1" x14ac:dyDescent="0.25">
      <c r="A95">
        <v>1189506</v>
      </c>
    </row>
    <row r="96" spans="1:1" x14ac:dyDescent="0.25">
      <c r="A96">
        <v>1192002</v>
      </c>
    </row>
    <row r="97" spans="1:1" x14ac:dyDescent="0.25">
      <c r="A97">
        <v>1192005</v>
      </c>
    </row>
    <row r="98" spans="1:1" x14ac:dyDescent="0.25">
      <c r="A98">
        <v>1199070</v>
      </c>
    </row>
    <row r="99" spans="1:1" x14ac:dyDescent="0.25">
      <c r="A99">
        <v>1209374</v>
      </c>
    </row>
    <row r="100" spans="1:1" x14ac:dyDescent="0.25">
      <c r="A100">
        <v>1209379</v>
      </c>
    </row>
    <row r="101" spans="1:1" x14ac:dyDescent="0.25">
      <c r="A101">
        <v>1210573</v>
      </c>
    </row>
    <row r="102" spans="1:1" x14ac:dyDescent="0.25">
      <c r="A102">
        <v>1214909</v>
      </c>
    </row>
    <row r="103" spans="1:1" x14ac:dyDescent="0.25">
      <c r="A103">
        <v>1223033</v>
      </c>
    </row>
    <row r="104" spans="1:1" x14ac:dyDescent="0.25">
      <c r="A104">
        <v>1225495</v>
      </c>
    </row>
    <row r="105" spans="1:1" x14ac:dyDescent="0.25">
      <c r="A105">
        <v>1225527</v>
      </c>
    </row>
    <row r="106" spans="1:1" x14ac:dyDescent="0.25">
      <c r="A106">
        <v>1225808</v>
      </c>
    </row>
    <row r="107" spans="1:1" x14ac:dyDescent="0.25">
      <c r="A107">
        <v>1225820</v>
      </c>
    </row>
    <row r="108" spans="1:1" x14ac:dyDescent="0.25">
      <c r="A108">
        <v>1225835</v>
      </c>
    </row>
    <row r="109" spans="1:1" x14ac:dyDescent="0.25">
      <c r="A109">
        <v>1226196</v>
      </c>
    </row>
    <row r="110" spans="1:1" x14ac:dyDescent="0.25">
      <c r="A110">
        <v>1230126</v>
      </c>
    </row>
    <row r="111" spans="1:1" x14ac:dyDescent="0.25">
      <c r="A111">
        <v>1230134</v>
      </c>
    </row>
    <row r="112" spans="1:1" x14ac:dyDescent="0.25">
      <c r="A112">
        <v>1239746</v>
      </c>
    </row>
    <row r="113" spans="1:1" x14ac:dyDescent="0.25">
      <c r="A113">
        <v>1243282</v>
      </c>
    </row>
    <row r="114" spans="1:1" x14ac:dyDescent="0.25">
      <c r="A114">
        <v>1243513</v>
      </c>
    </row>
    <row r="115" spans="1:1" x14ac:dyDescent="0.25">
      <c r="A115">
        <v>1243818</v>
      </c>
    </row>
    <row r="116" spans="1:1" x14ac:dyDescent="0.25">
      <c r="A116">
        <v>1243821</v>
      </c>
    </row>
    <row r="117" spans="1:1" x14ac:dyDescent="0.25">
      <c r="A117">
        <v>1243823</v>
      </c>
    </row>
    <row r="118" spans="1:1" x14ac:dyDescent="0.25">
      <c r="A118">
        <v>1247259</v>
      </c>
    </row>
    <row r="119" spans="1:1" x14ac:dyDescent="0.25">
      <c r="A119">
        <v>1251186</v>
      </c>
    </row>
    <row r="120" spans="1:1" x14ac:dyDescent="0.25">
      <c r="A120">
        <v>1252284</v>
      </c>
    </row>
    <row r="121" spans="1:1" x14ac:dyDescent="0.25">
      <c r="A121">
        <v>1256079</v>
      </c>
    </row>
    <row r="122" spans="1:1" x14ac:dyDescent="0.25">
      <c r="A122">
        <v>1259427</v>
      </c>
    </row>
    <row r="123" spans="1:1" x14ac:dyDescent="0.25">
      <c r="A123">
        <v>1268510</v>
      </c>
    </row>
    <row r="124" spans="1:1" x14ac:dyDescent="0.25">
      <c r="A124">
        <v>1271871</v>
      </c>
    </row>
    <row r="125" spans="1:1" x14ac:dyDescent="0.25">
      <c r="A125">
        <v>1272228</v>
      </c>
    </row>
    <row r="126" spans="1:1" x14ac:dyDescent="0.25">
      <c r="A126">
        <v>1272239</v>
      </c>
    </row>
    <row r="127" spans="1:1" x14ac:dyDescent="0.25">
      <c r="A127">
        <v>1272244</v>
      </c>
    </row>
    <row r="128" spans="1:1" x14ac:dyDescent="0.25">
      <c r="A128">
        <v>1275074</v>
      </c>
    </row>
    <row r="129" spans="1:1" x14ac:dyDescent="0.25">
      <c r="A129">
        <v>1275075</v>
      </c>
    </row>
    <row r="130" spans="1:1" x14ac:dyDescent="0.25">
      <c r="A130">
        <v>1275098</v>
      </c>
    </row>
    <row r="131" spans="1:1" x14ac:dyDescent="0.25">
      <c r="A131">
        <v>1275639</v>
      </c>
    </row>
    <row r="132" spans="1:1" x14ac:dyDescent="0.25">
      <c r="A132">
        <v>1275683</v>
      </c>
    </row>
    <row r="133" spans="1:1" x14ac:dyDescent="0.25">
      <c r="A133">
        <v>1275684</v>
      </c>
    </row>
    <row r="134" spans="1:1" x14ac:dyDescent="0.25">
      <c r="A134">
        <v>1286498</v>
      </c>
    </row>
    <row r="135" spans="1:1" x14ac:dyDescent="0.25">
      <c r="A135">
        <v>1289001</v>
      </c>
    </row>
    <row r="136" spans="1:1" x14ac:dyDescent="0.25">
      <c r="A136">
        <v>1295667</v>
      </c>
    </row>
    <row r="137" spans="1:1" x14ac:dyDescent="0.25">
      <c r="A137">
        <v>1295676</v>
      </c>
    </row>
    <row r="138" spans="1:1" x14ac:dyDescent="0.25">
      <c r="A138">
        <v>1295681</v>
      </c>
    </row>
    <row r="139" spans="1:1" x14ac:dyDescent="0.25">
      <c r="A139">
        <v>1308894</v>
      </c>
    </row>
    <row r="140" spans="1:1" x14ac:dyDescent="0.25">
      <c r="A140">
        <v>1315105</v>
      </c>
    </row>
    <row r="141" spans="1:1" x14ac:dyDescent="0.25">
      <c r="A141">
        <v>1315107</v>
      </c>
    </row>
    <row r="142" spans="1:1" x14ac:dyDescent="0.25">
      <c r="A142">
        <v>1315109</v>
      </c>
    </row>
    <row r="143" spans="1:1" x14ac:dyDescent="0.25">
      <c r="A143">
        <v>1315110</v>
      </c>
    </row>
    <row r="144" spans="1:1" x14ac:dyDescent="0.25">
      <c r="A144">
        <v>1315113</v>
      </c>
    </row>
    <row r="145" spans="1:1" x14ac:dyDescent="0.25">
      <c r="A145">
        <v>1315116</v>
      </c>
    </row>
    <row r="146" spans="1:1" x14ac:dyDescent="0.25">
      <c r="A146">
        <v>1326588</v>
      </c>
    </row>
    <row r="147" spans="1:1" x14ac:dyDescent="0.25">
      <c r="A147">
        <v>1341696</v>
      </c>
    </row>
    <row r="148" spans="1:1" x14ac:dyDescent="0.25">
      <c r="A148">
        <v>1341814</v>
      </c>
    </row>
    <row r="149" spans="1:1" x14ac:dyDescent="0.25">
      <c r="A149">
        <v>1341882</v>
      </c>
    </row>
    <row r="150" spans="1:1" x14ac:dyDescent="0.25">
      <c r="A150">
        <v>1341891</v>
      </c>
    </row>
    <row r="151" spans="1:1" x14ac:dyDescent="0.25">
      <c r="A151">
        <v>1341933</v>
      </c>
    </row>
    <row r="152" spans="1:1" x14ac:dyDescent="0.25">
      <c r="A152">
        <v>1342450</v>
      </c>
    </row>
    <row r="153" spans="1:1" x14ac:dyDescent="0.25">
      <c r="A153">
        <v>1342500</v>
      </c>
    </row>
    <row r="154" spans="1:1" x14ac:dyDescent="0.25">
      <c r="A154">
        <v>1342509</v>
      </c>
    </row>
    <row r="155" spans="1:1" x14ac:dyDescent="0.25">
      <c r="A155">
        <v>1343035</v>
      </c>
    </row>
    <row r="156" spans="1:1" x14ac:dyDescent="0.25">
      <c r="A156">
        <v>1343070</v>
      </c>
    </row>
    <row r="157" spans="1:1" x14ac:dyDescent="0.25">
      <c r="A157">
        <v>1343122</v>
      </c>
    </row>
    <row r="158" spans="1:1" x14ac:dyDescent="0.25">
      <c r="A158">
        <v>1343143</v>
      </c>
    </row>
    <row r="159" spans="1:1" x14ac:dyDescent="0.25">
      <c r="A159">
        <v>1345414</v>
      </c>
    </row>
    <row r="160" spans="1:1" x14ac:dyDescent="0.25">
      <c r="A160">
        <v>1346960</v>
      </c>
    </row>
    <row r="161" spans="1:1" x14ac:dyDescent="0.25">
      <c r="A161">
        <v>1346965</v>
      </c>
    </row>
    <row r="162" spans="1:1" x14ac:dyDescent="0.25">
      <c r="A162">
        <v>1350289</v>
      </c>
    </row>
    <row r="163" spans="1:1" x14ac:dyDescent="0.25">
      <c r="A163">
        <v>1350313</v>
      </c>
    </row>
    <row r="164" spans="1:1" x14ac:dyDescent="0.25">
      <c r="A164">
        <v>1355435</v>
      </c>
    </row>
    <row r="165" spans="1:1" x14ac:dyDescent="0.25">
      <c r="A165">
        <v>1355443</v>
      </c>
    </row>
    <row r="166" spans="1:1" x14ac:dyDescent="0.25">
      <c r="A166">
        <v>1355445</v>
      </c>
    </row>
    <row r="167" spans="1:1" x14ac:dyDescent="0.25">
      <c r="A167">
        <v>1355446</v>
      </c>
    </row>
    <row r="168" spans="1:1" x14ac:dyDescent="0.25">
      <c r="A168">
        <v>1355452</v>
      </c>
    </row>
    <row r="169" spans="1:1" x14ac:dyDescent="0.25">
      <c r="A169">
        <v>1355479</v>
      </c>
    </row>
    <row r="170" spans="1:1" x14ac:dyDescent="0.25">
      <c r="A170">
        <v>1356866</v>
      </c>
    </row>
    <row r="171" spans="1:1" x14ac:dyDescent="0.25">
      <c r="A171">
        <v>1356867</v>
      </c>
    </row>
    <row r="172" spans="1:1" x14ac:dyDescent="0.25">
      <c r="A172">
        <v>1356873</v>
      </c>
    </row>
    <row r="173" spans="1:1" x14ac:dyDescent="0.25">
      <c r="A173">
        <v>1357054</v>
      </c>
    </row>
    <row r="174" spans="1:1" x14ac:dyDescent="0.25">
      <c r="A174">
        <v>1361795</v>
      </c>
    </row>
    <row r="175" spans="1:1" x14ac:dyDescent="0.25">
      <c r="A175">
        <v>1367361</v>
      </c>
    </row>
    <row r="176" spans="1:1" x14ac:dyDescent="0.25">
      <c r="A176">
        <v>1377534</v>
      </c>
    </row>
    <row r="177" spans="1:1" x14ac:dyDescent="0.25">
      <c r="A177">
        <v>1381111</v>
      </c>
    </row>
    <row r="178" spans="1:1" x14ac:dyDescent="0.25">
      <c r="A178">
        <v>1381649</v>
      </c>
    </row>
    <row r="179" spans="1:1" x14ac:dyDescent="0.25">
      <c r="A179">
        <v>1381650</v>
      </c>
    </row>
    <row r="180" spans="1:1" x14ac:dyDescent="0.25">
      <c r="A180">
        <v>1381654</v>
      </c>
    </row>
    <row r="181" spans="1:1" x14ac:dyDescent="0.25">
      <c r="A181">
        <v>1381658</v>
      </c>
    </row>
    <row r="182" spans="1:1" x14ac:dyDescent="0.25">
      <c r="A182">
        <v>1381659</v>
      </c>
    </row>
    <row r="183" spans="1:1" x14ac:dyDescent="0.25">
      <c r="A183">
        <v>1381671</v>
      </c>
    </row>
    <row r="184" spans="1:1" x14ac:dyDescent="0.25">
      <c r="A184">
        <v>1381674</v>
      </c>
    </row>
    <row r="185" spans="1:1" x14ac:dyDescent="0.25">
      <c r="A185">
        <v>1381728</v>
      </c>
    </row>
    <row r="186" spans="1:1" x14ac:dyDescent="0.25">
      <c r="A186">
        <v>1381732</v>
      </c>
    </row>
    <row r="187" spans="1:1" x14ac:dyDescent="0.25">
      <c r="A187">
        <v>1381733</v>
      </c>
    </row>
    <row r="188" spans="1:1" x14ac:dyDescent="0.25">
      <c r="A188">
        <v>1381739</v>
      </c>
    </row>
    <row r="189" spans="1:1" x14ac:dyDescent="0.25">
      <c r="A189">
        <v>1381745</v>
      </c>
    </row>
    <row r="190" spans="1:1" x14ac:dyDescent="0.25">
      <c r="A190">
        <v>1381746</v>
      </c>
    </row>
    <row r="191" spans="1:1" x14ac:dyDescent="0.25">
      <c r="A191">
        <v>1381752</v>
      </c>
    </row>
    <row r="192" spans="1:1" x14ac:dyDescent="0.25">
      <c r="A192">
        <v>1381755</v>
      </c>
    </row>
    <row r="193" spans="1:1" x14ac:dyDescent="0.25">
      <c r="A193">
        <v>1381898</v>
      </c>
    </row>
    <row r="194" spans="1:1" x14ac:dyDescent="0.25">
      <c r="A194">
        <v>1381899</v>
      </c>
    </row>
    <row r="195" spans="1:1" x14ac:dyDescent="0.25">
      <c r="A195">
        <v>1381900</v>
      </c>
    </row>
    <row r="196" spans="1:1" x14ac:dyDescent="0.25">
      <c r="A196">
        <v>1383257</v>
      </c>
    </row>
    <row r="197" spans="1:1" x14ac:dyDescent="0.25">
      <c r="A197">
        <v>1383301</v>
      </c>
    </row>
    <row r="198" spans="1:1" x14ac:dyDescent="0.25">
      <c r="A198">
        <v>1383783</v>
      </c>
    </row>
    <row r="199" spans="1:1" x14ac:dyDescent="0.25">
      <c r="A199">
        <v>1383784</v>
      </c>
    </row>
    <row r="200" spans="1:1" x14ac:dyDescent="0.25">
      <c r="A200">
        <v>1383785</v>
      </c>
    </row>
    <row r="201" spans="1:1" x14ac:dyDescent="0.25">
      <c r="A201">
        <v>1383811</v>
      </c>
    </row>
    <row r="202" spans="1:1" x14ac:dyDescent="0.25">
      <c r="A202">
        <v>1386651</v>
      </c>
    </row>
    <row r="203" spans="1:1" x14ac:dyDescent="0.25">
      <c r="A203">
        <v>1386674</v>
      </c>
    </row>
    <row r="204" spans="1:1" x14ac:dyDescent="0.25">
      <c r="A204">
        <v>1386675</v>
      </c>
    </row>
    <row r="205" spans="1:1" x14ac:dyDescent="0.25">
      <c r="A205">
        <v>1386836</v>
      </c>
    </row>
    <row r="206" spans="1:1" x14ac:dyDescent="0.25">
      <c r="A206">
        <v>1386837</v>
      </c>
    </row>
    <row r="207" spans="1:1" x14ac:dyDescent="0.25">
      <c r="A207">
        <v>1386838</v>
      </c>
    </row>
    <row r="208" spans="1:1" x14ac:dyDescent="0.25">
      <c r="A208">
        <v>1386861</v>
      </c>
    </row>
    <row r="209" spans="1:1" x14ac:dyDescent="0.25">
      <c r="A209">
        <v>1387185</v>
      </c>
    </row>
    <row r="210" spans="1:1" x14ac:dyDescent="0.25">
      <c r="A210">
        <v>1387187</v>
      </c>
    </row>
    <row r="211" spans="1:1" x14ac:dyDescent="0.25">
      <c r="A211">
        <v>1387741</v>
      </c>
    </row>
    <row r="212" spans="1:1" x14ac:dyDescent="0.25">
      <c r="A212">
        <v>1388116</v>
      </c>
    </row>
    <row r="213" spans="1:1" x14ac:dyDescent="0.25">
      <c r="A213">
        <v>1388550</v>
      </c>
    </row>
    <row r="214" spans="1:1" x14ac:dyDescent="0.25">
      <c r="A214">
        <v>1388713</v>
      </c>
    </row>
    <row r="215" spans="1:1" x14ac:dyDescent="0.25">
      <c r="A215">
        <v>1388718</v>
      </c>
    </row>
    <row r="216" spans="1:1" x14ac:dyDescent="0.25">
      <c r="A216">
        <v>1389959</v>
      </c>
    </row>
    <row r="217" spans="1:1" x14ac:dyDescent="0.25">
      <c r="A217">
        <v>1389968</v>
      </c>
    </row>
    <row r="218" spans="1:1" x14ac:dyDescent="0.25">
      <c r="A218">
        <v>1389970</v>
      </c>
    </row>
    <row r="219" spans="1:1" x14ac:dyDescent="0.25">
      <c r="A219">
        <v>1389978</v>
      </c>
    </row>
    <row r="220" spans="1:1" x14ac:dyDescent="0.25">
      <c r="A220">
        <v>1390052</v>
      </c>
    </row>
    <row r="221" spans="1:1" x14ac:dyDescent="0.25">
      <c r="A221">
        <v>1390447</v>
      </c>
    </row>
    <row r="222" spans="1:1" x14ac:dyDescent="0.25">
      <c r="A222">
        <v>1390449</v>
      </c>
    </row>
    <row r="223" spans="1:1" x14ac:dyDescent="0.25">
      <c r="A223">
        <v>1390828</v>
      </c>
    </row>
    <row r="224" spans="1:1" x14ac:dyDescent="0.25">
      <c r="A224">
        <v>1391156</v>
      </c>
    </row>
    <row r="225" spans="1:1" x14ac:dyDescent="0.25">
      <c r="A225">
        <v>1391159</v>
      </c>
    </row>
    <row r="226" spans="1:1" x14ac:dyDescent="0.25">
      <c r="A226">
        <v>1391632</v>
      </c>
    </row>
    <row r="227" spans="1:1" x14ac:dyDescent="0.25">
      <c r="A227">
        <v>1391748</v>
      </c>
    </row>
    <row r="228" spans="1:1" x14ac:dyDescent="0.25">
      <c r="A228">
        <v>1391772</v>
      </c>
    </row>
    <row r="229" spans="1:1" x14ac:dyDescent="0.25">
      <c r="A229">
        <v>1391784</v>
      </c>
    </row>
    <row r="230" spans="1:1" x14ac:dyDescent="0.25">
      <c r="A230">
        <v>1391791</v>
      </c>
    </row>
    <row r="231" spans="1:1" x14ac:dyDescent="0.25">
      <c r="A231">
        <v>1391793</v>
      </c>
    </row>
    <row r="232" spans="1:1" x14ac:dyDescent="0.25">
      <c r="A232">
        <v>1391801</v>
      </c>
    </row>
    <row r="233" spans="1:1" x14ac:dyDescent="0.25">
      <c r="A233">
        <v>1392403</v>
      </c>
    </row>
    <row r="234" spans="1:1" x14ac:dyDescent="0.25">
      <c r="A234">
        <v>1392404</v>
      </c>
    </row>
    <row r="235" spans="1:1" x14ac:dyDescent="0.25">
      <c r="A235">
        <v>1392407</v>
      </c>
    </row>
    <row r="236" spans="1:1" x14ac:dyDescent="0.25">
      <c r="A236">
        <v>1392409</v>
      </c>
    </row>
    <row r="237" spans="1:1" x14ac:dyDescent="0.25">
      <c r="A237">
        <v>1392410</v>
      </c>
    </row>
    <row r="238" spans="1:1" x14ac:dyDescent="0.25">
      <c r="A238">
        <v>1392411</v>
      </c>
    </row>
    <row r="239" spans="1:1" x14ac:dyDescent="0.25">
      <c r="A239">
        <v>1392414</v>
      </c>
    </row>
    <row r="240" spans="1:1" x14ac:dyDescent="0.25">
      <c r="A240">
        <v>1393888</v>
      </c>
    </row>
    <row r="241" spans="1:1" x14ac:dyDescent="0.25">
      <c r="A241">
        <v>1393893</v>
      </c>
    </row>
    <row r="242" spans="1:1" x14ac:dyDescent="0.25">
      <c r="A242">
        <v>1393894</v>
      </c>
    </row>
    <row r="243" spans="1:1" x14ac:dyDescent="0.25">
      <c r="A243">
        <v>1393904</v>
      </c>
    </row>
    <row r="244" spans="1:1" x14ac:dyDescent="0.25">
      <c r="A244">
        <v>1393907</v>
      </c>
    </row>
    <row r="245" spans="1:1" x14ac:dyDescent="0.25">
      <c r="A245">
        <v>1393911</v>
      </c>
    </row>
    <row r="246" spans="1:1" x14ac:dyDescent="0.25">
      <c r="A246">
        <v>1393912</v>
      </c>
    </row>
    <row r="247" spans="1:1" x14ac:dyDescent="0.25">
      <c r="A247">
        <v>1393917</v>
      </c>
    </row>
    <row r="248" spans="1:1" x14ac:dyDescent="0.25">
      <c r="A248">
        <v>1393921</v>
      </c>
    </row>
    <row r="249" spans="1:1" x14ac:dyDescent="0.25">
      <c r="A249">
        <v>1393923</v>
      </c>
    </row>
    <row r="250" spans="1:1" x14ac:dyDescent="0.25">
      <c r="A250">
        <v>1393925</v>
      </c>
    </row>
    <row r="251" spans="1:1" x14ac:dyDescent="0.25">
      <c r="A251">
        <v>1394018</v>
      </c>
    </row>
    <row r="252" spans="1:1" x14ac:dyDescent="0.25">
      <c r="A252">
        <v>1394020</v>
      </c>
    </row>
    <row r="253" spans="1:1" x14ac:dyDescent="0.25">
      <c r="A253">
        <v>1394021</v>
      </c>
    </row>
    <row r="254" spans="1:1" x14ac:dyDescent="0.25">
      <c r="A254">
        <v>1394117</v>
      </c>
    </row>
    <row r="255" spans="1:1" x14ac:dyDescent="0.25">
      <c r="A255">
        <v>1394120</v>
      </c>
    </row>
    <row r="256" spans="1:1" x14ac:dyDescent="0.25">
      <c r="A256">
        <v>1394121</v>
      </c>
    </row>
    <row r="257" spans="1:1" x14ac:dyDescent="0.25">
      <c r="A257">
        <v>1394122</v>
      </c>
    </row>
    <row r="258" spans="1:1" x14ac:dyDescent="0.25">
      <c r="A258">
        <v>1394127</v>
      </c>
    </row>
    <row r="259" spans="1:1" x14ac:dyDescent="0.25">
      <c r="A259">
        <v>1394132</v>
      </c>
    </row>
    <row r="260" spans="1:1" x14ac:dyDescent="0.25">
      <c r="A260">
        <v>1395639</v>
      </c>
    </row>
    <row r="261" spans="1:1" x14ac:dyDescent="0.25">
      <c r="A261">
        <v>1395640</v>
      </c>
    </row>
    <row r="262" spans="1:1" x14ac:dyDescent="0.25">
      <c r="A262">
        <v>1395644</v>
      </c>
    </row>
    <row r="263" spans="1:1" x14ac:dyDescent="0.25">
      <c r="A263">
        <v>1395645</v>
      </c>
    </row>
    <row r="264" spans="1:1" x14ac:dyDescent="0.25">
      <c r="A264">
        <v>1395648</v>
      </c>
    </row>
    <row r="265" spans="1:1" x14ac:dyDescent="0.25">
      <c r="A265">
        <v>1395650</v>
      </c>
    </row>
    <row r="266" spans="1:1" x14ac:dyDescent="0.25">
      <c r="A266">
        <v>1395651</v>
      </c>
    </row>
    <row r="267" spans="1:1" x14ac:dyDescent="0.25">
      <c r="A267">
        <v>1395652</v>
      </c>
    </row>
    <row r="268" spans="1:1" x14ac:dyDescent="0.25">
      <c r="A268">
        <v>1395654</v>
      </c>
    </row>
    <row r="269" spans="1:1" x14ac:dyDescent="0.25">
      <c r="A269">
        <v>1395661</v>
      </c>
    </row>
    <row r="270" spans="1:1" x14ac:dyDescent="0.25">
      <c r="A270">
        <v>1397782</v>
      </c>
    </row>
    <row r="271" spans="1:1" x14ac:dyDescent="0.25">
      <c r="A271">
        <v>1397803</v>
      </c>
    </row>
    <row r="272" spans="1:1" x14ac:dyDescent="0.25">
      <c r="A272">
        <v>1397804</v>
      </c>
    </row>
    <row r="273" spans="1:1" x14ac:dyDescent="0.25">
      <c r="A273">
        <v>1397806</v>
      </c>
    </row>
    <row r="274" spans="1:1" x14ac:dyDescent="0.25">
      <c r="A274">
        <v>1397807</v>
      </c>
    </row>
    <row r="275" spans="1:1" x14ac:dyDescent="0.25">
      <c r="A275">
        <v>1400217</v>
      </c>
    </row>
    <row r="276" spans="1:1" x14ac:dyDescent="0.25">
      <c r="A276">
        <v>1400220</v>
      </c>
    </row>
    <row r="277" spans="1:1" x14ac:dyDescent="0.25">
      <c r="A277">
        <v>1400223</v>
      </c>
    </row>
    <row r="278" spans="1:1" x14ac:dyDescent="0.25">
      <c r="A278">
        <v>1400267</v>
      </c>
    </row>
    <row r="279" spans="1:1" x14ac:dyDescent="0.25">
      <c r="A279">
        <v>1400268</v>
      </c>
    </row>
    <row r="280" spans="1:1" x14ac:dyDescent="0.25">
      <c r="A280">
        <v>1400269</v>
      </c>
    </row>
    <row r="281" spans="1:1" x14ac:dyDescent="0.25">
      <c r="A281">
        <v>1402903</v>
      </c>
    </row>
    <row r="282" spans="1:1" x14ac:dyDescent="0.25">
      <c r="A282">
        <v>1408936</v>
      </c>
    </row>
    <row r="283" spans="1:1" x14ac:dyDescent="0.25">
      <c r="A283">
        <v>1408942</v>
      </c>
    </row>
    <row r="284" spans="1:1" x14ac:dyDescent="0.25">
      <c r="A284">
        <v>1408943</v>
      </c>
    </row>
    <row r="285" spans="1:1" x14ac:dyDescent="0.25">
      <c r="A285">
        <v>1408944</v>
      </c>
    </row>
    <row r="286" spans="1:1" x14ac:dyDescent="0.25">
      <c r="A286">
        <v>1408947</v>
      </c>
    </row>
    <row r="287" spans="1:1" x14ac:dyDescent="0.25">
      <c r="A287">
        <v>1408949</v>
      </c>
    </row>
    <row r="288" spans="1:1" x14ac:dyDescent="0.25">
      <c r="A288">
        <v>1408951</v>
      </c>
    </row>
    <row r="289" spans="1:1" x14ac:dyDescent="0.25">
      <c r="A289">
        <v>1408985</v>
      </c>
    </row>
    <row r="290" spans="1:1" x14ac:dyDescent="0.25">
      <c r="A290">
        <v>1408994</v>
      </c>
    </row>
    <row r="291" spans="1:1" x14ac:dyDescent="0.25">
      <c r="A291">
        <v>1408996</v>
      </c>
    </row>
    <row r="292" spans="1:1" x14ac:dyDescent="0.25">
      <c r="A292">
        <v>1408997</v>
      </c>
    </row>
    <row r="293" spans="1:1" x14ac:dyDescent="0.25">
      <c r="A293">
        <v>1408998</v>
      </c>
    </row>
    <row r="294" spans="1:1" x14ac:dyDescent="0.25">
      <c r="A294">
        <v>1409011</v>
      </c>
    </row>
    <row r="295" spans="1:1" x14ac:dyDescent="0.25">
      <c r="A295">
        <v>1409017</v>
      </c>
    </row>
    <row r="296" spans="1:1" x14ac:dyDescent="0.25">
      <c r="A296">
        <v>1409060</v>
      </c>
    </row>
    <row r="297" spans="1:1" x14ac:dyDescent="0.25">
      <c r="A297">
        <v>1409185</v>
      </c>
    </row>
    <row r="298" spans="1:1" x14ac:dyDescent="0.25">
      <c r="A298">
        <v>1409718</v>
      </c>
    </row>
    <row r="299" spans="1:1" x14ac:dyDescent="0.25">
      <c r="A299">
        <v>1409721</v>
      </c>
    </row>
    <row r="300" spans="1:1" x14ac:dyDescent="0.25">
      <c r="A300">
        <v>1409723</v>
      </c>
    </row>
    <row r="301" spans="1:1" x14ac:dyDescent="0.25">
      <c r="A301">
        <v>1409726</v>
      </c>
    </row>
    <row r="302" spans="1:1" x14ac:dyDescent="0.25">
      <c r="A302">
        <v>1409729</v>
      </c>
    </row>
    <row r="303" spans="1:1" x14ac:dyDescent="0.25">
      <c r="A303">
        <v>1409731</v>
      </c>
    </row>
    <row r="304" spans="1:1" x14ac:dyDescent="0.25">
      <c r="A304">
        <v>1411426</v>
      </c>
    </row>
    <row r="305" spans="1:1" x14ac:dyDescent="0.25">
      <c r="A305">
        <v>1411431</v>
      </c>
    </row>
    <row r="306" spans="1:1" x14ac:dyDescent="0.25">
      <c r="A306">
        <v>1411433</v>
      </c>
    </row>
    <row r="307" spans="1:1" x14ac:dyDescent="0.25">
      <c r="A307">
        <v>1411473</v>
      </c>
    </row>
    <row r="308" spans="1:1" x14ac:dyDescent="0.25">
      <c r="A308">
        <v>1411474</v>
      </c>
    </row>
    <row r="309" spans="1:1" x14ac:dyDescent="0.25">
      <c r="A309">
        <v>1411475</v>
      </c>
    </row>
    <row r="310" spans="1:1" x14ac:dyDescent="0.25">
      <c r="A310">
        <v>1411482</v>
      </c>
    </row>
    <row r="311" spans="1:1" x14ac:dyDescent="0.25">
      <c r="A311">
        <v>1411494</v>
      </c>
    </row>
    <row r="312" spans="1:1" x14ac:dyDescent="0.25">
      <c r="A312">
        <v>1411511</v>
      </c>
    </row>
    <row r="313" spans="1:1" x14ac:dyDescent="0.25">
      <c r="A313">
        <v>1411556</v>
      </c>
    </row>
    <row r="314" spans="1:1" x14ac:dyDescent="0.25">
      <c r="A314">
        <v>1411566</v>
      </c>
    </row>
    <row r="315" spans="1:1" x14ac:dyDescent="0.25">
      <c r="A315">
        <v>1411567</v>
      </c>
    </row>
    <row r="316" spans="1:1" x14ac:dyDescent="0.25">
      <c r="A316">
        <v>1411572</v>
      </c>
    </row>
    <row r="317" spans="1:1" x14ac:dyDescent="0.25">
      <c r="A317">
        <v>1411573</v>
      </c>
    </row>
    <row r="318" spans="1:1" x14ac:dyDescent="0.25">
      <c r="A318">
        <v>1411580</v>
      </c>
    </row>
    <row r="319" spans="1:1" x14ac:dyDescent="0.25">
      <c r="A319">
        <v>1411585</v>
      </c>
    </row>
    <row r="320" spans="1:1" x14ac:dyDescent="0.25">
      <c r="A320">
        <v>1411596</v>
      </c>
    </row>
    <row r="321" spans="1:1" x14ac:dyDescent="0.25">
      <c r="A321">
        <v>1411599</v>
      </c>
    </row>
    <row r="322" spans="1:1" x14ac:dyDescent="0.25">
      <c r="A322">
        <v>1411600</v>
      </c>
    </row>
    <row r="323" spans="1:1" x14ac:dyDescent="0.25">
      <c r="A323">
        <v>1411606</v>
      </c>
    </row>
    <row r="324" spans="1:1" x14ac:dyDescent="0.25">
      <c r="A324">
        <v>1411608</v>
      </c>
    </row>
    <row r="325" spans="1:1" x14ac:dyDescent="0.25">
      <c r="A325">
        <v>1411613</v>
      </c>
    </row>
    <row r="326" spans="1:1" x14ac:dyDescent="0.25">
      <c r="A326">
        <v>1411643</v>
      </c>
    </row>
    <row r="327" spans="1:1" x14ac:dyDescent="0.25">
      <c r="A327">
        <v>1411661</v>
      </c>
    </row>
    <row r="328" spans="1:1" x14ac:dyDescent="0.25">
      <c r="A328">
        <v>1411664</v>
      </c>
    </row>
    <row r="329" spans="1:1" x14ac:dyDescent="0.25">
      <c r="A329">
        <v>1411665</v>
      </c>
    </row>
    <row r="330" spans="1:1" x14ac:dyDescent="0.25">
      <c r="A330">
        <v>1411667</v>
      </c>
    </row>
    <row r="331" spans="1:1" x14ac:dyDescent="0.25">
      <c r="A331">
        <v>1413462</v>
      </c>
    </row>
    <row r="332" spans="1:1" x14ac:dyDescent="0.25">
      <c r="A332">
        <v>1413489</v>
      </c>
    </row>
    <row r="333" spans="1:1" x14ac:dyDescent="0.25">
      <c r="A333">
        <v>1413524</v>
      </c>
    </row>
    <row r="334" spans="1:1" x14ac:dyDescent="0.25">
      <c r="A334">
        <v>1413525</v>
      </c>
    </row>
    <row r="335" spans="1:1" x14ac:dyDescent="0.25">
      <c r="A335">
        <v>1413709</v>
      </c>
    </row>
    <row r="336" spans="1:1" x14ac:dyDescent="0.25">
      <c r="A336">
        <v>1414017</v>
      </c>
    </row>
    <row r="337" spans="1:1" x14ac:dyDescent="0.25">
      <c r="A337">
        <v>1414027</v>
      </c>
    </row>
    <row r="338" spans="1:1" x14ac:dyDescent="0.25">
      <c r="A338">
        <v>1414529</v>
      </c>
    </row>
    <row r="339" spans="1:1" x14ac:dyDescent="0.25">
      <c r="A339">
        <v>1414765</v>
      </c>
    </row>
    <row r="340" spans="1:1" x14ac:dyDescent="0.25">
      <c r="A340">
        <v>1414796</v>
      </c>
    </row>
    <row r="341" spans="1:1" x14ac:dyDescent="0.25">
      <c r="A341">
        <v>1415051</v>
      </c>
    </row>
    <row r="342" spans="1:1" x14ac:dyDescent="0.25">
      <c r="A342">
        <v>1415114</v>
      </c>
    </row>
    <row r="343" spans="1:1" x14ac:dyDescent="0.25">
      <c r="A343">
        <v>1415856</v>
      </c>
    </row>
    <row r="344" spans="1:1" x14ac:dyDescent="0.25">
      <c r="A344">
        <v>1416701</v>
      </c>
    </row>
    <row r="345" spans="1:1" x14ac:dyDescent="0.25">
      <c r="A345">
        <v>1416702</v>
      </c>
    </row>
    <row r="346" spans="1:1" x14ac:dyDescent="0.25">
      <c r="A346">
        <v>1416704</v>
      </c>
    </row>
    <row r="347" spans="1:1" x14ac:dyDescent="0.25">
      <c r="A347">
        <v>1416705</v>
      </c>
    </row>
    <row r="348" spans="1:1" x14ac:dyDescent="0.25">
      <c r="A348">
        <v>1416806</v>
      </c>
    </row>
    <row r="349" spans="1:1" x14ac:dyDescent="0.25">
      <c r="A349">
        <v>1416807</v>
      </c>
    </row>
    <row r="350" spans="1:1" x14ac:dyDescent="0.25">
      <c r="A350">
        <v>1416808</v>
      </c>
    </row>
    <row r="351" spans="1:1" x14ac:dyDescent="0.25">
      <c r="A351">
        <v>1416811</v>
      </c>
    </row>
    <row r="352" spans="1:1" x14ac:dyDescent="0.25">
      <c r="A352">
        <v>1416814</v>
      </c>
    </row>
    <row r="353" spans="1:1" x14ac:dyDescent="0.25">
      <c r="A353">
        <v>1416815</v>
      </c>
    </row>
    <row r="354" spans="1:1" x14ac:dyDescent="0.25">
      <c r="A354">
        <v>1416817</v>
      </c>
    </row>
    <row r="355" spans="1:1" x14ac:dyDescent="0.25">
      <c r="A355">
        <v>1416821</v>
      </c>
    </row>
    <row r="356" spans="1:1" x14ac:dyDescent="0.25">
      <c r="A356">
        <v>1416822</v>
      </c>
    </row>
    <row r="357" spans="1:1" x14ac:dyDescent="0.25">
      <c r="A357">
        <v>1417022</v>
      </c>
    </row>
    <row r="358" spans="1:1" x14ac:dyDescent="0.25">
      <c r="A358">
        <v>1417025</v>
      </c>
    </row>
    <row r="359" spans="1:1" x14ac:dyDescent="0.25">
      <c r="A359">
        <v>1417026</v>
      </c>
    </row>
    <row r="360" spans="1:1" x14ac:dyDescent="0.25">
      <c r="A360">
        <v>1417028</v>
      </c>
    </row>
    <row r="361" spans="1:1" x14ac:dyDescent="0.25">
      <c r="A361">
        <v>1417031</v>
      </c>
    </row>
    <row r="362" spans="1:1" x14ac:dyDescent="0.25">
      <c r="A362">
        <v>1417039</v>
      </c>
    </row>
    <row r="363" spans="1:1" x14ac:dyDescent="0.25">
      <c r="A363">
        <v>1417059</v>
      </c>
    </row>
    <row r="364" spans="1:1" x14ac:dyDescent="0.25">
      <c r="A364">
        <v>1417061</v>
      </c>
    </row>
    <row r="365" spans="1:1" x14ac:dyDescent="0.25">
      <c r="A365">
        <v>1417172</v>
      </c>
    </row>
    <row r="366" spans="1:1" x14ac:dyDescent="0.25">
      <c r="A366">
        <v>1417178</v>
      </c>
    </row>
    <row r="367" spans="1:1" x14ac:dyDescent="0.25">
      <c r="A367">
        <v>1418012</v>
      </c>
    </row>
    <row r="368" spans="1:1" x14ac:dyDescent="0.25">
      <c r="A368">
        <v>1418013</v>
      </c>
    </row>
    <row r="369" spans="1:1" x14ac:dyDescent="0.25">
      <c r="A369">
        <v>1418015</v>
      </c>
    </row>
    <row r="370" spans="1:1" x14ac:dyDescent="0.25">
      <c r="A370">
        <v>1418017</v>
      </c>
    </row>
    <row r="371" spans="1:1" x14ac:dyDescent="0.25">
      <c r="A371">
        <v>1418021</v>
      </c>
    </row>
    <row r="372" spans="1:1" x14ac:dyDescent="0.25">
      <c r="A372">
        <v>1418022</v>
      </c>
    </row>
    <row r="373" spans="1:1" x14ac:dyDescent="0.25">
      <c r="A373">
        <v>1418023</v>
      </c>
    </row>
    <row r="374" spans="1:1" x14ac:dyDescent="0.25">
      <c r="A374">
        <v>1418026</v>
      </c>
    </row>
    <row r="375" spans="1:1" x14ac:dyDescent="0.25">
      <c r="A375">
        <v>1418029</v>
      </c>
    </row>
    <row r="376" spans="1:1" x14ac:dyDescent="0.25">
      <c r="A376">
        <v>1418053</v>
      </c>
    </row>
    <row r="377" spans="1:1" x14ac:dyDescent="0.25">
      <c r="A377">
        <v>1418054</v>
      </c>
    </row>
    <row r="378" spans="1:1" x14ac:dyDescent="0.25">
      <c r="A378">
        <v>1418170</v>
      </c>
    </row>
    <row r="379" spans="1:1" x14ac:dyDescent="0.25">
      <c r="A379">
        <v>1418171</v>
      </c>
    </row>
    <row r="380" spans="1:1" x14ac:dyDescent="0.25">
      <c r="A380">
        <v>1420289</v>
      </c>
    </row>
    <row r="381" spans="1:1" x14ac:dyDescent="0.25">
      <c r="A381">
        <v>1420290</v>
      </c>
    </row>
    <row r="382" spans="1:1" x14ac:dyDescent="0.25">
      <c r="A382">
        <v>1420293</v>
      </c>
    </row>
    <row r="383" spans="1:1" x14ac:dyDescent="0.25">
      <c r="A383">
        <v>1420294</v>
      </c>
    </row>
    <row r="384" spans="1:1" x14ac:dyDescent="0.25">
      <c r="A384">
        <v>1420296</v>
      </c>
    </row>
    <row r="385" spans="1:1" x14ac:dyDescent="0.25">
      <c r="A385">
        <v>1420299</v>
      </c>
    </row>
    <row r="386" spans="1:1" x14ac:dyDescent="0.25">
      <c r="A386">
        <v>1420350</v>
      </c>
    </row>
    <row r="387" spans="1:1" x14ac:dyDescent="0.25">
      <c r="A387">
        <v>1420351</v>
      </c>
    </row>
    <row r="388" spans="1:1" x14ac:dyDescent="0.25">
      <c r="A388">
        <v>1420356</v>
      </c>
    </row>
    <row r="389" spans="1:1" x14ac:dyDescent="0.25">
      <c r="A389">
        <v>1420600</v>
      </c>
    </row>
    <row r="390" spans="1:1" x14ac:dyDescent="0.25">
      <c r="A390">
        <v>1420601</v>
      </c>
    </row>
    <row r="391" spans="1:1" x14ac:dyDescent="0.25">
      <c r="A391">
        <v>1420603</v>
      </c>
    </row>
    <row r="392" spans="1:1" x14ac:dyDescent="0.25">
      <c r="A392">
        <v>1420606</v>
      </c>
    </row>
    <row r="393" spans="1:1" x14ac:dyDescent="0.25">
      <c r="A393">
        <v>1420609</v>
      </c>
    </row>
    <row r="394" spans="1:1" x14ac:dyDescent="0.25">
      <c r="A394">
        <v>1421049</v>
      </c>
    </row>
    <row r="395" spans="1:1" x14ac:dyDescent="0.25">
      <c r="A395">
        <v>1421710</v>
      </c>
    </row>
    <row r="396" spans="1:1" x14ac:dyDescent="0.25">
      <c r="A396">
        <v>1421715</v>
      </c>
    </row>
    <row r="397" spans="1:1" x14ac:dyDescent="0.25">
      <c r="A397">
        <v>1421811</v>
      </c>
    </row>
    <row r="398" spans="1:1" x14ac:dyDescent="0.25">
      <c r="A398">
        <v>1421825</v>
      </c>
    </row>
    <row r="399" spans="1:1" x14ac:dyDescent="0.25">
      <c r="A399">
        <v>1421880</v>
      </c>
    </row>
    <row r="400" spans="1:1" x14ac:dyDescent="0.25">
      <c r="A400">
        <v>1421896</v>
      </c>
    </row>
    <row r="401" spans="1:1" x14ac:dyDescent="0.25">
      <c r="A401">
        <v>1421899</v>
      </c>
    </row>
    <row r="402" spans="1:1" x14ac:dyDescent="0.25">
      <c r="A402">
        <v>1421900</v>
      </c>
    </row>
    <row r="403" spans="1:1" x14ac:dyDescent="0.25">
      <c r="A403">
        <v>1421902</v>
      </c>
    </row>
    <row r="404" spans="1:1" x14ac:dyDescent="0.25">
      <c r="A404">
        <v>1421903</v>
      </c>
    </row>
    <row r="405" spans="1:1" x14ac:dyDescent="0.25">
      <c r="A405">
        <v>1422005</v>
      </c>
    </row>
    <row r="406" spans="1:1" x14ac:dyDescent="0.25">
      <c r="A406">
        <v>1422006</v>
      </c>
    </row>
    <row r="407" spans="1:1" x14ac:dyDescent="0.25">
      <c r="A407">
        <v>1422009</v>
      </c>
    </row>
    <row r="408" spans="1:1" x14ac:dyDescent="0.25">
      <c r="A408">
        <v>1422011</v>
      </c>
    </row>
    <row r="409" spans="1:1" x14ac:dyDescent="0.25">
      <c r="A409">
        <v>1422019</v>
      </c>
    </row>
    <row r="410" spans="1:1" x14ac:dyDescent="0.25">
      <c r="A410">
        <v>1422021</v>
      </c>
    </row>
    <row r="411" spans="1:1" x14ac:dyDescent="0.25">
      <c r="A411">
        <v>1422306</v>
      </c>
    </row>
    <row r="412" spans="1:1" x14ac:dyDescent="0.25">
      <c r="A412">
        <v>1422824</v>
      </c>
    </row>
    <row r="413" spans="1:1" x14ac:dyDescent="0.25">
      <c r="A413">
        <v>1422833</v>
      </c>
    </row>
    <row r="414" spans="1:1" x14ac:dyDescent="0.25">
      <c r="A414">
        <v>1422834</v>
      </c>
    </row>
    <row r="415" spans="1:1" x14ac:dyDescent="0.25">
      <c r="A415">
        <v>1422836</v>
      </c>
    </row>
    <row r="416" spans="1:1" x14ac:dyDescent="0.25">
      <c r="A416">
        <v>1422838</v>
      </c>
    </row>
    <row r="417" spans="1:1" x14ac:dyDescent="0.25">
      <c r="A417">
        <v>1422839</v>
      </c>
    </row>
    <row r="418" spans="1:1" x14ac:dyDescent="0.25">
      <c r="A418">
        <v>1422840</v>
      </c>
    </row>
    <row r="419" spans="1:1" x14ac:dyDescent="0.25">
      <c r="A419">
        <v>1422843</v>
      </c>
    </row>
    <row r="420" spans="1:1" x14ac:dyDescent="0.25">
      <c r="A420">
        <v>1422848</v>
      </c>
    </row>
    <row r="421" spans="1:1" x14ac:dyDescent="0.25">
      <c r="A421">
        <v>1422850</v>
      </c>
    </row>
    <row r="422" spans="1:1" x14ac:dyDescent="0.25">
      <c r="A422">
        <v>1422851</v>
      </c>
    </row>
    <row r="423" spans="1:1" x14ac:dyDescent="0.25">
      <c r="A423">
        <v>1422852</v>
      </c>
    </row>
    <row r="424" spans="1:1" x14ac:dyDescent="0.25">
      <c r="A424">
        <v>1422853</v>
      </c>
    </row>
    <row r="425" spans="1:1" x14ac:dyDescent="0.25">
      <c r="A425">
        <v>1422854</v>
      </c>
    </row>
    <row r="426" spans="1:1" x14ac:dyDescent="0.25">
      <c r="A426">
        <v>1422855</v>
      </c>
    </row>
    <row r="427" spans="1:1" x14ac:dyDescent="0.25">
      <c r="A427">
        <v>1422856</v>
      </c>
    </row>
    <row r="428" spans="1:1" x14ac:dyDescent="0.25">
      <c r="A428">
        <v>1422872</v>
      </c>
    </row>
    <row r="429" spans="1:1" x14ac:dyDescent="0.25">
      <c r="A429">
        <v>1422877</v>
      </c>
    </row>
    <row r="430" spans="1:1" x14ac:dyDescent="0.25">
      <c r="A430">
        <v>1422882</v>
      </c>
    </row>
    <row r="431" spans="1:1" x14ac:dyDescent="0.25">
      <c r="A431">
        <v>1422885</v>
      </c>
    </row>
    <row r="432" spans="1:1" x14ac:dyDescent="0.25">
      <c r="A432">
        <v>1422892</v>
      </c>
    </row>
    <row r="433" spans="1:1" x14ac:dyDescent="0.25">
      <c r="A433">
        <v>1422893</v>
      </c>
    </row>
    <row r="434" spans="1:1" x14ac:dyDescent="0.25">
      <c r="A434">
        <v>1422900</v>
      </c>
    </row>
    <row r="435" spans="1:1" x14ac:dyDescent="0.25">
      <c r="A435">
        <v>1422906</v>
      </c>
    </row>
    <row r="436" spans="1:1" x14ac:dyDescent="0.25">
      <c r="A436">
        <v>1422908</v>
      </c>
    </row>
    <row r="437" spans="1:1" x14ac:dyDescent="0.25">
      <c r="A437">
        <v>1422909</v>
      </c>
    </row>
    <row r="438" spans="1:1" x14ac:dyDescent="0.25">
      <c r="A438">
        <v>1422913</v>
      </c>
    </row>
    <row r="439" spans="1:1" x14ac:dyDescent="0.25">
      <c r="A439">
        <v>1423241</v>
      </c>
    </row>
    <row r="440" spans="1:1" x14ac:dyDescent="0.25">
      <c r="A440">
        <v>1423242</v>
      </c>
    </row>
    <row r="441" spans="1:1" x14ac:dyDescent="0.25">
      <c r="A441">
        <v>1423243</v>
      </c>
    </row>
    <row r="442" spans="1:1" x14ac:dyDescent="0.25">
      <c r="A442">
        <v>1423246</v>
      </c>
    </row>
    <row r="443" spans="1:1" x14ac:dyDescent="0.25">
      <c r="A443">
        <v>1423252</v>
      </c>
    </row>
    <row r="444" spans="1:1" x14ac:dyDescent="0.25">
      <c r="A444">
        <v>1423322</v>
      </c>
    </row>
    <row r="445" spans="1:1" x14ac:dyDescent="0.25">
      <c r="A445">
        <v>1423368</v>
      </c>
    </row>
    <row r="446" spans="1:1" x14ac:dyDescent="0.25">
      <c r="A446">
        <v>1423370</v>
      </c>
    </row>
    <row r="447" spans="1:1" x14ac:dyDescent="0.25">
      <c r="A447">
        <v>1423371</v>
      </c>
    </row>
    <row r="448" spans="1:1" x14ac:dyDescent="0.25">
      <c r="A448">
        <v>1423372</v>
      </c>
    </row>
    <row r="449" spans="1:1" x14ac:dyDescent="0.25">
      <c r="A449">
        <v>1423376</v>
      </c>
    </row>
    <row r="450" spans="1:1" x14ac:dyDescent="0.25">
      <c r="A450">
        <v>1423378</v>
      </c>
    </row>
    <row r="451" spans="1:1" x14ac:dyDescent="0.25">
      <c r="A451">
        <v>1423702</v>
      </c>
    </row>
    <row r="452" spans="1:1" x14ac:dyDescent="0.25">
      <c r="A452">
        <v>1423774</v>
      </c>
    </row>
    <row r="453" spans="1:1" x14ac:dyDescent="0.25">
      <c r="A453">
        <v>1423793</v>
      </c>
    </row>
    <row r="454" spans="1:1" x14ac:dyDescent="0.25">
      <c r="A454">
        <v>1424715</v>
      </c>
    </row>
    <row r="455" spans="1:1" x14ac:dyDescent="0.25">
      <c r="A455">
        <v>1424720</v>
      </c>
    </row>
    <row r="456" spans="1:1" x14ac:dyDescent="0.25">
      <c r="A456">
        <v>1425127</v>
      </c>
    </row>
    <row r="457" spans="1:1" x14ac:dyDescent="0.25">
      <c r="A457">
        <v>1425129</v>
      </c>
    </row>
    <row r="458" spans="1:1" x14ac:dyDescent="0.25">
      <c r="A458">
        <v>1425138</v>
      </c>
    </row>
    <row r="459" spans="1:1" x14ac:dyDescent="0.25">
      <c r="A459">
        <v>1425140</v>
      </c>
    </row>
    <row r="460" spans="1:1" x14ac:dyDescent="0.25">
      <c r="A460">
        <v>1425142</v>
      </c>
    </row>
    <row r="461" spans="1:1" x14ac:dyDescent="0.25">
      <c r="A461">
        <v>1425150</v>
      </c>
    </row>
    <row r="462" spans="1:1" x14ac:dyDescent="0.25">
      <c r="A462">
        <v>1425154</v>
      </c>
    </row>
    <row r="463" spans="1:1" x14ac:dyDescent="0.25">
      <c r="A463">
        <v>1425172</v>
      </c>
    </row>
    <row r="464" spans="1:1" x14ac:dyDescent="0.25">
      <c r="A464">
        <v>1425183</v>
      </c>
    </row>
    <row r="465" spans="1:1" x14ac:dyDescent="0.25">
      <c r="A465">
        <v>1425185</v>
      </c>
    </row>
    <row r="466" spans="1:1" x14ac:dyDescent="0.25">
      <c r="A466">
        <v>1425198</v>
      </c>
    </row>
    <row r="467" spans="1:1" x14ac:dyDescent="0.25">
      <c r="A467">
        <v>1425245</v>
      </c>
    </row>
    <row r="468" spans="1:1" x14ac:dyDescent="0.25">
      <c r="A468">
        <v>1425246</v>
      </c>
    </row>
    <row r="469" spans="1:1" x14ac:dyDescent="0.25">
      <c r="A469">
        <v>1426044</v>
      </c>
    </row>
    <row r="470" spans="1:1" x14ac:dyDescent="0.25">
      <c r="A470">
        <v>1426245</v>
      </c>
    </row>
    <row r="471" spans="1:1" x14ac:dyDescent="0.25">
      <c r="A471">
        <v>1426941</v>
      </c>
    </row>
    <row r="472" spans="1:1" x14ac:dyDescent="0.25">
      <c r="A472">
        <v>1427625</v>
      </c>
    </row>
    <row r="473" spans="1:1" x14ac:dyDescent="0.25">
      <c r="A473">
        <v>1427626</v>
      </c>
    </row>
    <row r="474" spans="1:1" x14ac:dyDescent="0.25">
      <c r="A474">
        <v>1427820</v>
      </c>
    </row>
    <row r="475" spans="1:1" x14ac:dyDescent="0.25">
      <c r="A475">
        <v>1427822</v>
      </c>
    </row>
    <row r="476" spans="1:1" x14ac:dyDescent="0.25">
      <c r="A476">
        <v>1427823</v>
      </c>
    </row>
    <row r="477" spans="1:1" x14ac:dyDescent="0.25">
      <c r="A477">
        <v>1427846</v>
      </c>
    </row>
    <row r="478" spans="1:1" x14ac:dyDescent="0.25">
      <c r="A478">
        <v>1427931</v>
      </c>
    </row>
    <row r="479" spans="1:1" x14ac:dyDescent="0.25">
      <c r="A479">
        <v>1427933</v>
      </c>
    </row>
    <row r="480" spans="1:1" x14ac:dyDescent="0.25">
      <c r="A480">
        <v>1427934</v>
      </c>
    </row>
    <row r="481" spans="1:1" x14ac:dyDescent="0.25">
      <c r="A481">
        <v>1429136</v>
      </c>
    </row>
    <row r="482" spans="1:1" x14ac:dyDescent="0.25">
      <c r="A482">
        <v>1429139</v>
      </c>
    </row>
    <row r="483" spans="1:1" x14ac:dyDescent="0.25">
      <c r="A483">
        <v>1429141</v>
      </c>
    </row>
    <row r="484" spans="1:1" x14ac:dyDescent="0.25">
      <c r="A484">
        <v>1429148</v>
      </c>
    </row>
    <row r="485" spans="1:1" x14ac:dyDescent="0.25">
      <c r="A485">
        <v>1429152</v>
      </c>
    </row>
    <row r="486" spans="1:1" x14ac:dyDescent="0.25">
      <c r="A486">
        <v>1429154</v>
      </c>
    </row>
    <row r="487" spans="1:1" x14ac:dyDescent="0.25">
      <c r="A487">
        <v>1429320</v>
      </c>
    </row>
    <row r="488" spans="1:1" x14ac:dyDescent="0.25">
      <c r="A488">
        <v>1429326</v>
      </c>
    </row>
    <row r="489" spans="1:1" x14ac:dyDescent="0.25">
      <c r="A489">
        <v>1429329</v>
      </c>
    </row>
    <row r="490" spans="1:1" x14ac:dyDescent="0.25">
      <c r="A490">
        <v>1429330</v>
      </c>
    </row>
    <row r="491" spans="1:1" x14ac:dyDescent="0.25">
      <c r="A491">
        <v>1429336</v>
      </c>
    </row>
    <row r="492" spans="1:1" x14ac:dyDescent="0.25">
      <c r="A492">
        <v>1429783</v>
      </c>
    </row>
    <row r="493" spans="1:1" x14ac:dyDescent="0.25">
      <c r="A493">
        <v>1429789</v>
      </c>
    </row>
    <row r="494" spans="1:1" x14ac:dyDescent="0.25">
      <c r="A494">
        <v>1429816</v>
      </c>
    </row>
    <row r="495" spans="1:1" x14ac:dyDescent="0.25">
      <c r="A495">
        <v>1429823</v>
      </c>
    </row>
    <row r="496" spans="1:1" x14ac:dyDescent="0.25">
      <c r="A496">
        <v>1429835</v>
      </c>
    </row>
    <row r="497" spans="1:1" x14ac:dyDescent="0.25">
      <c r="A497">
        <v>1429839</v>
      </c>
    </row>
    <row r="498" spans="1:1" x14ac:dyDescent="0.25">
      <c r="A498">
        <v>1429867</v>
      </c>
    </row>
    <row r="499" spans="1:1" x14ac:dyDescent="0.25">
      <c r="A499">
        <v>1429869</v>
      </c>
    </row>
    <row r="500" spans="1:1" x14ac:dyDescent="0.25">
      <c r="A500">
        <v>1429886</v>
      </c>
    </row>
    <row r="501" spans="1:1" x14ac:dyDescent="0.25">
      <c r="A501">
        <v>1429891</v>
      </c>
    </row>
    <row r="502" spans="1:1" x14ac:dyDescent="0.25">
      <c r="A502">
        <v>1429892</v>
      </c>
    </row>
    <row r="503" spans="1:1" x14ac:dyDescent="0.25">
      <c r="A503">
        <v>1429893</v>
      </c>
    </row>
    <row r="504" spans="1:1" x14ac:dyDescent="0.25">
      <c r="A504">
        <v>1430504</v>
      </c>
    </row>
    <row r="505" spans="1:1" x14ac:dyDescent="0.25">
      <c r="A505">
        <v>1430512</v>
      </c>
    </row>
    <row r="506" spans="1:1" x14ac:dyDescent="0.25">
      <c r="A506">
        <v>1430516</v>
      </c>
    </row>
    <row r="507" spans="1:1" x14ac:dyDescent="0.25">
      <c r="A507">
        <v>1430517</v>
      </c>
    </row>
    <row r="508" spans="1:1" x14ac:dyDescent="0.25">
      <c r="A508">
        <v>1430521</v>
      </c>
    </row>
    <row r="509" spans="1:1" x14ac:dyDescent="0.25">
      <c r="A509">
        <v>1430523</v>
      </c>
    </row>
    <row r="510" spans="1:1" x14ac:dyDescent="0.25">
      <c r="A510">
        <v>1430525</v>
      </c>
    </row>
    <row r="511" spans="1:1" x14ac:dyDescent="0.25">
      <c r="A511">
        <v>1430533</v>
      </c>
    </row>
    <row r="512" spans="1:1" x14ac:dyDescent="0.25">
      <c r="A512">
        <v>1430537</v>
      </c>
    </row>
    <row r="513" spans="1:1" x14ac:dyDescent="0.25">
      <c r="A513">
        <v>1430539</v>
      </c>
    </row>
    <row r="514" spans="1:1" x14ac:dyDescent="0.25">
      <c r="A514">
        <v>1430543</v>
      </c>
    </row>
    <row r="515" spans="1:1" x14ac:dyDescent="0.25">
      <c r="A515">
        <v>1430544</v>
      </c>
    </row>
    <row r="516" spans="1:1" x14ac:dyDescent="0.25">
      <c r="A516">
        <v>1430546</v>
      </c>
    </row>
    <row r="517" spans="1:1" x14ac:dyDescent="0.25">
      <c r="A517">
        <v>1430547</v>
      </c>
    </row>
    <row r="518" spans="1:1" x14ac:dyDescent="0.25">
      <c r="A518">
        <v>1430744</v>
      </c>
    </row>
    <row r="519" spans="1:1" x14ac:dyDescent="0.25">
      <c r="A519">
        <v>1430747</v>
      </c>
    </row>
    <row r="520" spans="1:1" x14ac:dyDescent="0.25">
      <c r="A520">
        <v>1431408</v>
      </c>
    </row>
    <row r="521" spans="1:1" x14ac:dyDescent="0.25">
      <c r="A521">
        <v>1434278</v>
      </c>
    </row>
    <row r="522" spans="1:1" x14ac:dyDescent="0.25">
      <c r="A522">
        <v>1434279</v>
      </c>
    </row>
    <row r="523" spans="1:1" x14ac:dyDescent="0.25">
      <c r="A523">
        <v>1434280</v>
      </c>
    </row>
    <row r="524" spans="1:1" x14ac:dyDescent="0.25">
      <c r="A524">
        <v>1434282</v>
      </c>
    </row>
    <row r="525" spans="1:1" x14ac:dyDescent="0.25">
      <c r="A525">
        <v>1434284</v>
      </c>
    </row>
    <row r="526" spans="1:1" x14ac:dyDescent="0.25">
      <c r="A526">
        <v>1434286</v>
      </c>
    </row>
    <row r="527" spans="1:1" x14ac:dyDescent="0.25">
      <c r="A527">
        <v>1441503</v>
      </c>
    </row>
    <row r="528" spans="1:1" x14ac:dyDescent="0.25">
      <c r="A528">
        <v>1441857</v>
      </c>
    </row>
    <row r="529" spans="1:1" x14ac:dyDescent="0.25">
      <c r="A529">
        <v>1441864</v>
      </c>
    </row>
    <row r="530" spans="1:1" x14ac:dyDescent="0.25">
      <c r="A530">
        <v>1444152</v>
      </c>
    </row>
    <row r="531" spans="1:1" x14ac:dyDescent="0.25">
      <c r="A531">
        <v>7330360</v>
      </c>
    </row>
    <row r="532" spans="1:1" x14ac:dyDescent="0.25">
      <c r="A532">
        <v>7330361</v>
      </c>
    </row>
    <row r="533" spans="1:1" x14ac:dyDescent="0.25">
      <c r="A533">
        <v>7330500</v>
      </c>
    </row>
    <row r="534" spans="1:1" x14ac:dyDescent="0.25">
      <c r="A534">
        <v>7730738</v>
      </c>
    </row>
    <row r="535" spans="1:1" x14ac:dyDescent="0.25">
      <c r="A535">
        <v>7730742</v>
      </c>
    </row>
    <row r="536" spans="1:1" x14ac:dyDescent="0.25">
      <c r="A536">
        <v>7815100</v>
      </c>
    </row>
    <row r="537" spans="1:1" x14ac:dyDescent="0.25">
      <c r="A537">
        <v>7815112</v>
      </c>
    </row>
    <row r="538" spans="1:1" x14ac:dyDescent="0.25">
      <c r="A538">
        <v>7815113</v>
      </c>
    </row>
    <row r="539" spans="1:1" x14ac:dyDescent="0.25">
      <c r="A539">
        <v>7815161</v>
      </c>
    </row>
    <row r="540" spans="1:1" x14ac:dyDescent="0.25">
      <c r="A540">
        <v>20622237</v>
      </c>
    </row>
    <row r="541" spans="1:1" x14ac:dyDescent="0.25">
      <c r="A541">
        <v>21350375</v>
      </c>
    </row>
    <row r="542" spans="1:1" x14ac:dyDescent="0.25">
      <c r="A542">
        <v>21365191</v>
      </c>
    </row>
    <row r="543" spans="1:1" x14ac:dyDescent="0.25">
      <c r="A543">
        <v>21365192</v>
      </c>
    </row>
    <row r="544" spans="1:1" x14ac:dyDescent="0.25">
      <c r="A544">
        <v>21365193</v>
      </c>
    </row>
    <row r="545" spans="1:1" x14ac:dyDescent="0.25">
      <c r="A545">
        <v>21601143</v>
      </c>
    </row>
    <row r="546" spans="1:1" x14ac:dyDescent="0.25">
      <c r="A546">
        <v>21601146</v>
      </c>
    </row>
    <row r="547" spans="1:1" x14ac:dyDescent="0.25">
      <c r="A547">
        <v>21620421</v>
      </c>
    </row>
    <row r="548" spans="1:1" x14ac:dyDescent="0.25">
      <c r="A548">
        <v>21637082</v>
      </c>
    </row>
    <row r="549" spans="1:1" x14ac:dyDescent="0.25">
      <c r="A549">
        <v>21650058</v>
      </c>
    </row>
    <row r="550" spans="1:1" x14ac:dyDescent="0.25">
      <c r="A550">
        <v>21650065</v>
      </c>
    </row>
    <row r="551" spans="1:1" x14ac:dyDescent="0.25">
      <c r="A551">
        <v>21650073</v>
      </c>
    </row>
    <row r="552" spans="1:1" x14ac:dyDescent="0.25">
      <c r="A552">
        <v>21650087</v>
      </c>
    </row>
    <row r="553" spans="1:1" x14ac:dyDescent="0.25">
      <c r="A553">
        <v>22610058</v>
      </c>
    </row>
    <row r="554" spans="1:1" x14ac:dyDescent="0.25">
      <c r="A554">
        <v>23309040</v>
      </c>
    </row>
    <row r="555" spans="1:1" x14ac:dyDescent="0.25">
      <c r="A555">
        <v>23309045</v>
      </c>
    </row>
    <row r="556" spans="1:1" x14ac:dyDescent="0.25">
      <c r="A556">
        <v>23309046</v>
      </c>
    </row>
    <row r="557" spans="1:1" x14ac:dyDescent="0.25">
      <c r="A557">
        <v>23375282</v>
      </c>
    </row>
    <row r="558" spans="1:1" x14ac:dyDescent="0.25">
      <c r="A558">
        <v>23644040</v>
      </c>
    </row>
    <row r="559" spans="1:1" x14ac:dyDescent="0.25">
      <c r="A559">
        <v>23644045</v>
      </c>
    </row>
    <row r="560" spans="1:1" x14ac:dyDescent="0.25">
      <c r="A560">
        <v>24021488</v>
      </c>
    </row>
    <row r="561" spans="1:1" x14ac:dyDescent="0.25">
      <c r="A561">
        <v>24021491</v>
      </c>
    </row>
    <row r="562" spans="1:1" x14ac:dyDescent="0.25">
      <c r="A562">
        <v>24021492</v>
      </c>
    </row>
    <row r="563" spans="1:1" x14ac:dyDescent="0.25">
      <c r="A563">
        <v>24152669</v>
      </c>
    </row>
    <row r="564" spans="1:1" x14ac:dyDescent="0.25">
      <c r="A564">
        <v>24152694</v>
      </c>
    </row>
    <row r="565" spans="1:1" x14ac:dyDescent="0.25">
      <c r="A565">
        <v>24152696</v>
      </c>
    </row>
    <row r="566" spans="1:1" x14ac:dyDescent="0.25">
      <c r="A566">
        <v>24152725</v>
      </c>
    </row>
    <row r="567" spans="1:1" x14ac:dyDescent="0.25">
      <c r="A567">
        <v>24152733</v>
      </c>
    </row>
    <row r="568" spans="1:1" x14ac:dyDescent="0.25">
      <c r="A568">
        <v>24201338</v>
      </c>
    </row>
    <row r="569" spans="1:1" x14ac:dyDescent="0.25">
      <c r="A569">
        <v>24201387</v>
      </c>
    </row>
    <row r="570" spans="1:1" x14ac:dyDescent="0.25">
      <c r="A570">
        <v>24201388</v>
      </c>
    </row>
    <row r="571" spans="1:1" x14ac:dyDescent="0.25">
      <c r="A571">
        <v>24201397</v>
      </c>
    </row>
    <row r="572" spans="1:1" x14ac:dyDescent="0.25">
      <c r="A572">
        <v>24201402</v>
      </c>
    </row>
    <row r="573" spans="1:1" x14ac:dyDescent="0.25">
      <c r="A573">
        <v>24201433</v>
      </c>
    </row>
    <row r="574" spans="1:1" x14ac:dyDescent="0.25">
      <c r="A574">
        <v>24260092</v>
      </c>
    </row>
    <row r="575" spans="1:1" x14ac:dyDescent="0.25">
      <c r="A575">
        <v>24260093</v>
      </c>
    </row>
    <row r="576" spans="1:1" x14ac:dyDescent="0.25">
      <c r="A576">
        <v>24260095</v>
      </c>
    </row>
    <row r="577" spans="1:1" x14ac:dyDescent="0.25">
      <c r="A577">
        <v>24264830</v>
      </c>
    </row>
    <row r="578" spans="1:1" x14ac:dyDescent="0.25">
      <c r="A578">
        <v>24264831</v>
      </c>
    </row>
    <row r="579" spans="1:1" x14ac:dyDescent="0.25">
      <c r="A579">
        <v>24265133</v>
      </c>
    </row>
    <row r="580" spans="1:1" x14ac:dyDescent="0.25">
      <c r="A580">
        <v>24265469</v>
      </c>
    </row>
    <row r="581" spans="1:1" x14ac:dyDescent="0.25">
      <c r="A581">
        <v>24265477</v>
      </c>
    </row>
    <row r="582" spans="1:1" x14ac:dyDescent="0.25">
      <c r="A582">
        <v>24265487</v>
      </c>
    </row>
    <row r="583" spans="1:1" x14ac:dyDescent="0.25">
      <c r="A583">
        <v>24265488</v>
      </c>
    </row>
    <row r="584" spans="1:1" x14ac:dyDescent="0.25">
      <c r="A584">
        <v>24704626</v>
      </c>
    </row>
    <row r="585" spans="1:1" x14ac:dyDescent="0.25">
      <c r="A585">
        <v>26006374</v>
      </c>
    </row>
    <row r="586" spans="1:1" x14ac:dyDescent="0.25">
      <c r="A586">
        <v>26022170</v>
      </c>
    </row>
    <row r="587" spans="1:1" x14ac:dyDescent="0.25">
      <c r="A587">
        <v>26600415</v>
      </c>
    </row>
    <row r="588" spans="1:1" x14ac:dyDescent="0.25">
      <c r="A588">
        <v>27041619</v>
      </c>
    </row>
    <row r="589" spans="1:1" x14ac:dyDescent="0.25">
      <c r="A589">
        <v>27042052</v>
      </c>
    </row>
    <row r="590" spans="1:1" x14ac:dyDescent="0.25">
      <c r="A590">
        <v>27042053</v>
      </c>
    </row>
    <row r="591" spans="1:1" x14ac:dyDescent="0.25">
      <c r="A591">
        <v>27042108</v>
      </c>
    </row>
    <row r="592" spans="1:1" x14ac:dyDescent="0.25">
      <c r="A592">
        <v>27042115</v>
      </c>
    </row>
    <row r="593" spans="1:1" x14ac:dyDescent="0.25">
      <c r="A593">
        <v>27111153</v>
      </c>
    </row>
    <row r="594" spans="1:1" x14ac:dyDescent="0.25">
      <c r="A594">
        <v>27111155</v>
      </c>
    </row>
    <row r="595" spans="1:1" x14ac:dyDescent="0.25">
      <c r="A595">
        <v>27111156</v>
      </c>
    </row>
    <row r="596" spans="1:1" x14ac:dyDescent="0.25">
      <c r="A596">
        <v>27111159</v>
      </c>
    </row>
    <row r="597" spans="1:1" x14ac:dyDescent="0.25">
      <c r="A597">
        <v>27111162</v>
      </c>
    </row>
    <row r="598" spans="1:1" x14ac:dyDescent="0.25">
      <c r="A598">
        <v>27111170</v>
      </c>
    </row>
    <row r="599" spans="1:1" x14ac:dyDescent="0.25">
      <c r="A599">
        <v>27111172</v>
      </c>
    </row>
    <row r="600" spans="1:1" x14ac:dyDescent="0.25">
      <c r="A600">
        <v>27111174</v>
      </c>
    </row>
    <row r="601" spans="1:1" x14ac:dyDescent="0.25">
      <c r="A601">
        <v>27111175</v>
      </c>
    </row>
    <row r="602" spans="1:1" x14ac:dyDescent="0.25">
      <c r="A602">
        <v>27111192</v>
      </c>
    </row>
    <row r="603" spans="1:1" x14ac:dyDescent="0.25">
      <c r="A603">
        <v>27111193</v>
      </c>
    </row>
    <row r="604" spans="1:1" x14ac:dyDescent="0.25">
      <c r="A604">
        <v>27111200</v>
      </c>
    </row>
    <row r="605" spans="1:1" x14ac:dyDescent="0.25">
      <c r="A605">
        <v>27111209</v>
      </c>
    </row>
    <row r="606" spans="1:1" x14ac:dyDescent="0.25">
      <c r="A606">
        <v>27111264</v>
      </c>
    </row>
    <row r="607" spans="1:1" x14ac:dyDescent="0.25">
      <c r="A607">
        <v>27111266</v>
      </c>
    </row>
    <row r="608" spans="1:1" x14ac:dyDescent="0.25">
      <c r="A608">
        <v>27111268</v>
      </c>
    </row>
    <row r="609" spans="1:1" x14ac:dyDescent="0.25">
      <c r="A609">
        <v>27111316</v>
      </c>
    </row>
    <row r="610" spans="1:1" x14ac:dyDescent="0.25">
      <c r="A610">
        <v>27111317</v>
      </c>
    </row>
    <row r="611" spans="1:1" x14ac:dyDescent="0.25">
      <c r="A611">
        <v>27111407</v>
      </c>
    </row>
    <row r="612" spans="1:1" x14ac:dyDescent="0.25">
      <c r="A612">
        <v>27111415</v>
      </c>
    </row>
    <row r="613" spans="1:1" x14ac:dyDescent="0.25">
      <c r="A613">
        <v>27111416</v>
      </c>
    </row>
    <row r="614" spans="1:1" x14ac:dyDescent="0.25">
      <c r="A614">
        <v>27111417</v>
      </c>
    </row>
    <row r="615" spans="1:1" x14ac:dyDescent="0.25">
      <c r="A615">
        <v>27111418</v>
      </c>
    </row>
    <row r="616" spans="1:1" x14ac:dyDescent="0.25">
      <c r="A616">
        <v>27152297</v>
      </c>
    </row>
    <row r="617" spans="1:1" x14ac:dyDescent="0.25">
      <c r="A617">
        <v>27152455</v>
      </c>
    </row>
    <row r="618" spans="1:1" x14ac:dyDescent="0.25">
      <c r="A618">
        <v>27181174</v>
      </c>
    </row>
    <row r="619" spans="1:1" x14ac:dyDescent="0.25">
      <c r="A619">
        <v>27192669</v>
      </c>
    </row>
    <row r="620" spans="1:1" x14ac:dyDescent="0.25">
      <c r="A620">
        <v>27522171</v>
      </c>
    </row>
    <row r="621" spans="1:1" x14ac:dyDescent="0.25">
      <c r="A621">
        <v>27522172</v>
      </c>
    </row>
    <row r="622" spans="1:1" x14ac:dyDescent="0.25">
      <c r="A622">
        <v>27522173</v>
      </c>
    </row>
    <row r="623" spans="1:1" x14ac:dyDescent="0.25">
      <c r="A623">
        <v>28003420</v>
      </c>
    </row>
    <row r="624" spans="1:1" x14ac:dyDescent="0.25">
      <c r="A624">
        <v>28003435</v>
      </c>
    </row>
    <row r="625" spans="1:1" x14ac:dyDescent="0.25">
      <c r="A625">
        <v>28033662</v>
      </c>
    </row>
    <row r="626" spans="1:1" x14ac:dyDescent="0.25">
      <c r="A626">
        <v>28033663</v>
      </c>
    </row>
    <row r="627" spans="1:1" x14ac:dyDescent="0.25">
      <c r="A627">
        <v>28033665</v>
      </c>
    </row>
    <row r="628" spans="1:1" x14ac:dyDescent="0.25">
      <c r="A628">
        <v>28060191</v>
      </c>
    </row>
    <row r="629" spans="1:1" x14ac:dyDescent="0.25">
      <c r="A629">
        <v>28060192</v>
      </c>
    </row>
    <row r="630" spans="1:1" x14ac:dyDescent="0.25">
      <c r="A630">
        <v>28060193</v>
      </c>
    </row>
    <row r="631" spans="1:1" x14ac:dyDescent="0.25">
      <c r="A631">
        <v>28214327</v>
      </c>
    </row>
    <row r="632" spans="1:1" x14ac:dyDescent="0.25">
      <c r="A632">
        <v>28525052</v>
      </c>
    </row>
    <row r="633" spans="1:1" x14ac:dyDescent="0.25">
      <c r="A633">
        <v>28525054</v>
      </c>
    </row>
    <row r="634" spans="1:1" x14ac:dyDescent="0.25">
      <c r="A634">
        <v>28525056</v>
      </c>
    </row>
    <row r="635" spans="1:1" x14ac:dyDescent="0.25">
      <c r="A635">
        <v>28525057</v>
      </c>
    </row>
    <row r="636" spans="1:1" x14ac:dyDescent="0.25">
      <c r="A636">
        <v>28525062</v>
      </c>
    </row>
    <row r="637" spans="1:1" x14ac:dyDescent="0.25">
      <c r="A637">
        <v>28643094</v>
      </c>
    </row>
    <row r="638" spans="1:1" x14ac:dyDescent="0.25">
      <c r="A638">
        <v>28857214</v>
      </c>
    </row>
    <row r="639" spans="1:1" x14ac:dyDescent="0.25">
      <c r="A639">
        <v>28857222</v>
      </c>
    </row>
    <row r="640" spans="1:1" x14ac:dyDescent="0.25">
      <c r="A640">
        <v>28857224</v>
      </c>
    </row>
    <row r="641" spans="1:1" x14ac:dyDescent="0.25">
      <c r="A641">
        <v>28857225</v>
      </c>
    </row>
    <row r="642" spans="1:1" x14ac:dyDescent="0.25">
      <c r="A642">
        <v>28857227</v>
      </c>
    </row>
    <row r="643" spans="1:1" x14ac:dyDescent="0.25">
      <c r="A643">
        <v>29011553</v>
      </c>
    </row>
    <row r="644" spans="1:1" x14ac:dyDescent="0.25">
      <c r="A644">
        <v>29012761</v>
      </c>
    </row>
    <row r="645" spans="1:1" x14ac:dyDescent="0.25">
      <c r="A645">
        <v>29174117</v>
      </c>
    </row>
    <row r="646" spans="1:1" x14ac:dyDescent="0.25">
      <c r="A646">
        <v>29174140</v>
      </c>
    </row>
    <row r="647" spans="1:1" x14ac:dyDescent="0.25">
      <c r="A647">
        <v>29174143</v>
      </c>
    </row>
    <row r="648" spans="1:1" x14ac:dyDescent="0.25">
      <c r="A648">
        <v>29174144</v>
      </c>
    </row>
    <row r="649" spans="1:1" x14ac:dyDescent="0.25">
      <c r="A649">
        <v>29174153</v>
      </c>
    </row>
    <row r="650" spans="1:1" x14ac:dyDescent="0.25">
      <c r="A650">
        <v>29420248</v>
      </c>
    </row>
    <row r="651" spans="1:1" x14ac:dyDescent="0.25">
      <c r="A651">
        <v>29870234</v>
      </c>
    </row>
    <row r="652" spans="1:1" x14ac:dyDescent="0.25">
      <c r="A652">
        <v>29870236</v>
      </c>
    </row>
    <row r="653" spans="1:1" x14ac:dyDescent="0.25">
      <c r="A653">
        <v>29870248</v>
      </c>
    </row>
    <row r="654" spans="1:1" x14ac:dyDescent="0.25">
      <c r="A654">
        <v>33000250</v>
      </c>
    </row>
    <row r="655" spans="1:1" x14ac:dyDescent="0.25">
      <c r="A655">
        <v>33000279</v>
      </c>
    </row>
    <row r="656" spans="1:1" x14ac:dyDescent="0.25">
      <c r="A656">
        <v>33000334</v>
      </c>
    </row>
    <row r="657" spans="1:1" x14ac:dyDescent="0.25">
      <c r="A657">
        <v>33000398</v>
      </c>
    </row>
    <row r="658" spans="1:1" x14ac:dyDescent="0.25">
      <c r="A658">
        <v>33000435</v>
      </c>
    </row>
    <row r="659" spans="1:1" x14ac:dyDescent="0.25">
      <c r="A659">
        <v>33000437</v>
      </c>
    </row>
    <row r="660" spans="1:1" x14ac:dyDescent="0.25">
      <c r="A660">
        <v>33000440</v>
      </c>
    </row>
    <row r="661" spans="1:1" x14ac:dyDescent="0.25">
      <c r="A661">
        <v>33057310</v>
      </c>
    </row>
    <row r="662" spans="1:1" x14ac:dyDescent="0.25">
      <c r="A662">
        <v>33057311</v>
      </c>
    </row>
    <row r="663" spans="1:1" x14ac:dyDescent="0.25">
      <c r="A663">
        <v>33897112</v>
      </c>
    </row>
    <row r="664" spans="1:1" x14ac:dyDescent="0.25">
      <c r="A664">
        <v>33897114</v>
      </c>
    </row>
    <row r="665" spans="1:1" x14ac:dyDescent="0.25">
      <c r="A665">
        <v>33897126</v>
      </c>
    </row>
    <row r="666" spans="1:1" x14ac:dyDescent="0.25">
      <c r="A666">
        <v>34003123</v>
      </c>
    </row>
    <row r="667" spans="1:1" x14ac:dyDescent="0.25">
      <c r="A667">
        <v>34003126</v>
      </c>
    </row>
    <row r="668" spans="1:1" x14ac:dyDescent="0.25">
      <c r="A668">
        <v>34410118</v>
      </c>
    </row>
    <row r="669" spans="1:1" x14ac:dyDescent="0.25">
      <c r="A669">
        <v>35260132</v>
      </c>
    </row>
    <row r="670" spans="1:1" x14ac:dyDescent="0.25">
      <c r="A670">
        <v>35260135</v>
      </c>
    </row>
    <row r="671" spans="1:1" x14ac:dyDescent="0.25">
      <c r="A671">
        <v>35260138</v>
      </c>
    </row>
    <row r="672" spans="1:1" x14ac:dyDescent="0.25">
      <c r="A672">
        <v>35269102</v>
      </c>
    </row>
    <row r="673" spans="1:1" x14ac:dyDescent="0.25">
      <c r="A673">
        <v>35269114</v>
      </c>
    </row>
    <row r="674" spans="1:1" x14ac:dyDescent="0.25">
      <c r="A674">
        <v>35280117</v>
      </c>
    </row>
    <row r="675" spans="1:1" x14ac:dyDescent="0.25">
      <c r="A675">
        <v>35280123</v>
      </c>
    </row>
    <row r="676" spans="1:1" x14ac:dyDescent="0.25">
      <c r="A676">
        <v>35280205</v>
      </c>
    </row>
    <row r="677" spans="1:1" x14ac:dyDescent="0.25">
      <c r="A677">
        <v>35280208</v>
      </c>
    </row>
    <row r="678" spans="1:1" x14ac:dyDescent="0.25">
      <c r="A678">
        <v>35280216</v>
      </c>
    </row>
    <row r="679" spans="1:1" x14ac:dyDescent="0.25">
      <c r="A679">
        <v>35304888</v>
      </c>
    </row>
    <row r="680" spans="1:1" x14ac:dyDescent="0.25">
      <c r="A680">
        <v>35360259</v>
      </c>
    </row>
    <row r="681" spans="1:1" x14ac:dyDescent="0.25">
      <c r="A681">
        <v>35360448</v>
      </c>
    </row>
    <row r="682" spans="1:1" x14ac:dyDescent="0.25">
      <c r="A682">
        <v>35360455</v>
      </c>
    </row>
    <row r="683" spans="1:1" x14ac:dyDescent="0.25">
      <c r="A683">
        <v>35363216</v>
      </c>
    </row>
    <row r="684" spans="1:1" x14ac:dyDescent="0.25">
      <c r="A684">
        <v>35363313</v>
      </c>
    </row>
    <row r="685" spans="1:1" x14ac:dyDescent="0.25">
      <c r="A685">
        <v>35456159</v>
      </c>
    </row>
    <row r="686" spans="1:1" x14ac:dyDescent="0.25">
      <c r="A686">
        <v>35456164</v>
      </c>
    </row>
    <row r="687" spans="1:1" x14ac:dyDescent="0.25">
      <c r="A687">
        <v>35738676</v>
      </c>
    </row>
    <row r="688" spans="1:1" x14ac:dyDescent="0.25">
      <c r="A688">
        <v>35738678</v>
      </c>
    </row>
    <row r="689" spans="1:1" x14ac:dyDescent="0.25">
      <c r="A689">
        <v>35738683</v>
      </c>
    </row>
    <row r="690" spans="1:1" x14ac:dyDescent="0.25">
      <c r="A690">
        <v>35738684</v>
      </c>
    </row>
    <row r="691" spans="1:1" x14ac:dyDescent="0.25">
      <c r="A691">
        <v>35738690</v>
      </c>
    </row>
    <row r="692" spans="1:1" x14ac:dyDescent="0.25">
      <c r="A692">
        <v>35738694</v>
      </c>
    </row>
    <row r="693" spans="1:1" x14ac:dyDescent="0.25">
      <c r="A693">
        <v>35738695</v>
      </c>
    </row>
    <row r="694" spans="1:1" x14ac:dyDescent="0.25">
      <c r="A694">
        <v>36245775</v>
      </c>
    </row>
    <row r="695" spans="1:1" x14ac:dyDescent="0.25">
      <c r="A695">
        <v>36499211</v>
      </c>
    </row>
    <row r="696" spans="1:1" x14ac:dyDescent="0.25">
      <c r="A696">
        <v>36499221</v>
      </c>
    </row>
    <row r="697" spans="1:1" x14ac:dyDescent="0.25">
      <c r="A697">
        <v>36499225</v>
      </c>
    </row>
    <row r="698" spans="1:1" x14ac:dyDescent="0.25">
      <c r="A698">
        <v>36499251</v>
      </c>
    </row>
    <row r="699" spans="1:1" x14ac:dyDescent="0.25">
      <c r="A699">
        <v>36499922</v>
      </c>
    </row>
    <row r="700" spans="1:1" x14ac:dyDescent="0.25">
      <c r="A700">
        <v>36499923</v>
      </c>
    </row>
    <row r="701" spans="1:1" x14ac:dyDescent="0.25">
      <c r="A701">
        <v>36499931</v>
      </c>
    </row>
    <row r="702" spans="1:1" x14ac:dyDescent="0.25">
      <c r="A702">
        <v>36499937</v>
      </c>
    </row>
    <row r="703" spans="1:1" x14ac:dyDescent="0.25">
      <c r="A703">
        <v>37710147</v>
      </c>
    </row>
    <row r="704" spans="1:1" x14ac:dyDescent="0.25">
      <c r="A704">
        <v>40102695</v>
      </c>
    </row>
    <row r="705" spans="1:1" x14ac:dyDescent="0.25">
      <c r="A705">
        <v>40102698</v>
      </c>
    </row>
    <row r="706" spans="1:1" x14ac:dyDescent="0.25">
      <c r="A706">
        <v>40102699</v>
      </c>
    </row>
    <row r="707" spans="1:1" x14ac:dyDescent="0.25">
      <c r="A707">
        <v>40102700</v>
      </c>
    </row>
    <row r="708" spans="1:1" x14ac:dyDescent="0.25">
      <c r="A708">
        <v>40102701</v>
      </c>
    </row>
    <row r="709" spans="1:1" x14ac:dyDescent="0.25">
      <c r="A709">
        <v>40377222</v>
      </c>
    </row>
    <row r="710" spans="1:1" x14ac:dyDescent="0.25">
      <c r="A710">
        <v>40377223</v>
      </c>
    </row>
    <row r="711" spans="1:1" x14ac:dyDescent="0.25">
      <c r="A711">
        <v>43236015</v>
      </c>
    </row>
    <row r="712" spans="1:1" x14ac:dyDescent="0.25">
      <c r="A712">
        <v>43236172</v>
      </c>
    </row>
    <row r="713" spans="1:1" x14ac:dyDescent="0.25">
      <c r="A713">
        <v>45880036</v>
      </c>
    </row>
    <row r="714" spans="1:1" x14ac:dyDescent="0.25">
      <c r="A714">
        <v>45880037</v>
      </c>
    </row>
    <row r="715" spans="1:1" x14ac:dyDescent="0.25">
      <c r="A715">
        <v>45880040</v>
      </c>
    </row>
    <row r="716" spans="1:1" x14ac:dyDescent="0.25">
      <c r="A716">
        <v>45887090</v>
      </c>
    </row>
    <row r="717" spans="1:1" x14ac:dyDescent="0.25">
      <c r="A717">
        <v>46027304</v>
      </c>
    </row>
    <row r="718" spans="1:1" x14ac:dyDescent="0.25">
      <c r="A718">
        <v>46204805</v>
      </c>
    </row>
    <row r="719" spans="1:1" x14ac:dyDescent="0.25">
      <c r="A719">
        <v>46205125</v>
      </c>
    </row>
    <row r="720" spans="1:1" x14ac:dyDescent="0.25">
      <c r="A720">
        <v>46205126</v>
      </c>
    </row>
    <row r="721" spans="1:1" x14ac:dyDescent="0.25">
      <c r="A721">
        <v>46205127</v>
      </c>
    </row>
    <row r="722" spans="1:1" x14ac:dyDescent="0.25">
      <c r="A722">
        <v>46205135</v>
      </c>
    </row>
    <row r="723" spans="1:1" x14ac:dyDescent="0.25">
      <c r="A723">
        <v>46205137</v>
      </c>
    </row>
    <row r="724" spans="1:1" x14ac:dyDescent="0.25">
      <c r="A724">
        <v>46205139</v>
      </c>
    </row>
    <row r="725" spans="1:1" x14ac:dyDescent="0.25">
      <c r="A725">
        <v>46205141</v>
      </c>
    </row>
    <row r="726" spans="1:1" x14ac:dyDescent="0.25">
      <c r="A726">
        <v>47023489</v>
      </c>
    </row>
    <row r="727" spans="1:1" x14ac:dyDescent="0.25">
      <c r="A727">
        <v>47024150</v>
      </c>
    </row>
    <row r="728" spans="1:1" x14ac:dyDescent="0.25">
      <c r="A728">
        <v>47024159</v>
      </c>
    </row>
    <row r="729" spans="1:1" x14ac:dyDescent="0.25">
      <c r="A729">
        <v>47532079</v>
      </c>
    </row>
    <row r="730" spans="1:1" x14ac:dyDescent="0.25">
      <c r="A730">
        <v>51766142</v>
      </c>
    </row>
    <row r="731" spans="1:1" x14ac:dyDescent="0.25">
      <c r="A731">
        <v>51766155</v>
      </c>
    </row>
    <row r="732" spans="1:1" x14ac:dyDescent="0.25">
      <c r="A732">
        <v>51766164</v>
      </c>
    </row>
    <row r="733" spans="1:1" x14ac:dyDescent="0.25">
      <c r="A733">
        <v>51766167</v>
      </c>
    </row>
    <row r="734" spans="1:1" x14ac:dyDescent="0.25">
      <c r="A734">
        <v>51766179</v>
      </c>
    </row>
    <row r="735" spans="1:1" x14ac:dyDescent="0.25">
      <c r="A735">
        <v>61151364</v>
      </c>
    </row>
    <row r="736" spans="1:1" x14ac:dyDescent="0.25">
      <c r="A736">
        <v>61151366</v>
      </c>
    </row>
    <row r="737" spans="1:1" x14ac:dyDescent="0.25">
      <c r="A737">
        <v>61151369</v>
      </c>
    </row>
    <row r="738" spans="1:1" x14ac:dyDescent="0.25">
      <c r="A738">
        <v>61151371</v>
      </c>
    </row>
    <row r="739" spans="1:1" x14ac:dyDescent="0.25">
      <c r="A739">
        <v>61151373</v>
      </c>
    </row>
    <row r="740" spans="1:1" x14ac:dyDescent="0.25">
      <c r="A740">
        <v>61151379</v>
      </c>
    </row>
    <row r="741" spans="1:1" x14ac:dyDescent="0.25">
      <c r="A741">
        <v>61158354</v>
      </c>
    </row>
    <row r="742" spans="1:1" x14ac:dyDescent="0.25">
      <c r="A742">
        <v>61158364</v>
      </c>
    </row>
    <row r="743" spans="1:1" x14ac:dyDescent="0.25">
      <c r="A743">
        <v>61158368</v>
      </c>
    </row>
    <row r="744" spans="1:1" x14ac:dyDescent="0.25">
      <c r="A744">
        <v>61158387</v>
      </c>
    </row>
    <row r="745" spans="1:1" x14ac:dyDescent="0.25">
      <c r="A745">
        <v>61158392</v>
      </c>
    </row>
    <row r="746" spans="1:1" x14ac:dyDescent="0.25">
      <c r="A746">
        <v>61441151</v>
      </c>
    </row>
    <row r="747" spans="1:1" x14ac:dyDescent="0.25">
      <c r="A747">
        <v>62687060</v>
      </c>
    </row>
    <row r="748" spans="1:1" x14ac:dyDescent="0.25">
      <c r="A748">
        <v>62687061</v>
      </c>
    </row>
    <row r="749" spans="1:1" x14ac:dyDescent="0.25">
      <c r="A749">
        <v>62776140</v>
      </c>
    </row>
    <row r="750" spans="1:1" x14ac:dyDescent="0.25">
      <c r="A750">
        <v>62776164</v>
      </c>
    </row>
    <row r="751" spans="1:1" x14ac:dyDescent="0.25">
      <c r="A751">
        <v>62776165</v>
      </c>
    </row>
    <row r="752" spans="1:1" x14ac:dyDescent="0.25">
      <c r="A752">
        <v>63072579</v>
      </c>
    </row>
    <row r="753" spans="1:1" x14ac:dyDescent="0.25">
      <c r="A753">
        <v>64301254</v>
      </c>
    </row>
    <row r="754" spans="1:1" x14ac:dyDescent="0.25">
      <c r="A754">
        <v>64301255</v>
      </c>
    </row>
    <row r="755" spans="1:1" x14ac:dyDescent="0.25">
      <c r="A755">
        <v>64301260</v>
      </c>
    </row>
    <row r="756" spans="1:1" x14ac:dyDescent="0.25">
      <c r="A756">
        <v>64301261</v>
      </c>
    </row>
    <row r="757" spans="1:1" x14ac:dyDescent="0.25">
      <c r="A757">
        <v>65841325</v>
      </c>
    </row>
    <row r="758" spans="1:1" x14ac:dyDescent="0.25">
      <c r="A758">
        <v>65841326</v>
      </c>
    </row>
    <row r="759" spans="1:1" x14ac:dyDescent="0.25">
      <c r="A759">
        <v>65841328</v>
      </c>
    </row>
    <row r="760" spans="1:1" x14ac:dyDescent="0.25">
      <c r="A760">
        <v>65841330</v>
      </c>
    </row>
    <row r="761" spans="1:1" x14ac:dyDescent="0.25">
      <c r="A761">
        <v>65841331</v>
      </c>
    </row>
    <row r="762" spans="1:1" x14ac:dyDescent="0.25">
      <c r="A762">
        <v>65841332</v>
      </c>
    </row>
    <row r="763" spans="1:1" x14ac:dyDescent="0.25">
      <c r="A763">
        <v>65841339</v>
      </c>
    </row>
    <row r="764" spans="1:1" x14ac:dyDescent="0.25">
      <c r="A764">
        <v>65841342</v>
      </c>
    </row>
    <row r="765" spans="1:1" x14ac:dyDescent="0.25">
      <c r="A765">
        <v>66801016</v>
      </c>
    </row>
    <row r="766" spans="1:1" x14ac:dyDescent="0.25">
      <c r="A766">
        <v>66801051</v>
      </c>
    </row>
    <row r="767" spans="1:1" x14ac:dyDescent="0.25">
      <c r="A767">
        <v>66801059</v>
      </c>
    </row>
    <row r="768" spans="1:1" x14ac:dyDescent="0.25">
      <c r="A768">
        <v>66801075</v>
      </c>
    </row>
    <row r="769" spans="1:1" x14ac:dyDescent="0.25">
      <c r="A769">
        <v>66801080</v>
      </c>
    </row>
    <row r="770" spans="1:1" x14ac:dyDescent="0.25">
      <c r="A770">
        <v>66801105</v>
      </c>
    </row>
    <row r="771" spans="1:1" x14ac:dyDescent="0.25">
      <c r="A771">
        <v>66801106</v>
      </c>
    </row>
    <row r="772" spans="1:1" x14ac:dyDescent="0.25">
      <c r="A772">
        <v>66801117</v>
      </c>
    </row>
    <row r="773" spans="1:1" x14ac:dyDescent="0.25">
      <c r="A773">
        <v>66801123</v>
      </c>
    </row>
    <row r="774" spans="1:1" x14ac:dyDescent="0.25">
      <c r="A774">
        <v>77270073</v>
      </c>
    </row>
    <row r="775" spans="1:1" x14ac:dyDescent="0.25">
      <c r="A775">
        <v>77270074</v>
      </c>
    </row>
    <row r="776" spans="1:1" x14ac:dyDescent="0.25">
      <c r="A776">
        <v>77270076</v>
      </c>
    </row>
    <row r="777" spans="1:1" x14ac:dyDescent="0.25">
      <c r="A777">
        <v>77270108</v>
      </c>
    </row>
    <row r="778" spans="1:1" x14ac:dyDescent="0.25">
      <c r="A778">
        <v>77270115</v>
      </c>
    </row>
    <row r="779" spans="1:1" x14ac:dyDescent="0.25">
      <c r="A779">
        <v>77270116</v>
      </c>
    </row>
    <row r="780" spans="1:1" x14ac:dyDescent="0.25">
      <c r="A780">
        <v>79016321</v>
      </c>
    </row>
    <row r="781" spans="1:1" x14ac:dyDescent="0.25">
      <c r="A781">
        <v>79016328</v>
      </c>
    </row>
    <row r="782" spans="1:1" x14ac:dyDescent="0.25">
      <c r="A782">
        <v>79016331</v>
      </c>
    </row>
    <row r="783" spans="1:1" x14ac:dyDescent="0.25">
      <c r="A783">
        <v>79016356</v>
      </c>
    </row>
    <row r="784" spans="1:1" x14ac:dyDescent="0.25">
      <c r="A784">
        <v>79017240</v>
      </c>
    </row>
    <row r="785" spans="1:1" x14ac:dyDescent="0.25">
      <c r="A785">
        <v>79124341</v>
      </c>
    </row>
    <row r="786" spans="1:1" x14ac:dyDescent="0.25">
      <c r="A786">
        <v>79180091</v>
      </c>
    </row>
    <row r="787" spans="1:1" x14ac:dyDescent="0.25">
      <c r="A787">
        <v>79180094</v>
      </c>
    </row>
    <row r="788" spans="1:1" x14ac:dyDescent="0.25">
      <c r="A788">
        <v>79180108</v>
      </c>
    </row>
    <row r="789" spans="1:1" x14ac:dyDescent="0.25">
      <c r="A789">
        <v>88003040</v>
      </c>
    </row>
    <row r="790" spans="1:1" x14ac:dyDescent="0.25">
      <c r="A790">
        <v>88003047</v>
      </c>
    </row>
  </sheetData>
  <customSheetViews>
    <customSheetView guid="{F9663DAE-4549-4DD1-93AB-AE024B198AA2}">
      <pageMargins left="0.7" right="0.7" top="0.75" bottom="0.75" header="0.3" footer="0.3"/>
    </customSheetView>
    <customSheetView guid="{74EDB1D6-6BE4-4BB3-8C8A-F067DE667F9D}">
      <pageMargins left="0.7" right="0.7" top="0.75" bottom="0.75" header="0.3" footer="0.3"/>
    </customSheetView>
  </customSheetView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10</vt:i4>
      </vt:variant>
    </vt:vector>
  </HeadingPairs>
  <TitlesOfParts>
    <vt:vector size="13" baseType="lpstr">
      <vt:lpstr>Feuil1</vt:lpstr>
      <vt:lpstr>suivi réapro</vt:lpstr>
      <vt:lpstr>Feuil3</vt:lpstr>
      <vt:lpstr>cde</vt:lpstr>
      <vt:lpstr>coupeuse</vt:lpstr>
      <vt:lpstr>Datpas</vt:lpstr>
      <vt:lpstr>ftaa</vt:lpstr>
      <vt:lpstr>graa</vt:lpstr>
      <vt:lpstr>heure_de_passe</vt:lpstr>
      <vt:lpstr>Hpass</vt:lpstr>
      <vt:lpstr>Qtaa</vt:lpstr>
      <vt:lpstr>réf_ME</vt:lpstr>
      <vt:lpstr>Type_ME</vt:lpstr>
    </vt:vector>
  </TitlesOfParts>
  <Company>International Paper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 BREGERON</dc:creator>
  <cp:lastModifiedBy>André BOSCHI</cp:lastModifiedBy>
  <cp:lastPrinted>2016-03-11T13:23:48Z</cp:lastPrinted>
  <dcterms:created xsi:type="dcterms:W3CDTF">2014-10-17T07:29:34Z</dcterms:created>
  <dcterms:modified xsi:type="dcterms:W3CDTF">2016-04-02T12:23:19Z</dcterms:modified>
</cp:coreProperties>
</file>