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/>
  </bookViews>
  <sheets>
    <sheet name="Tableaux et statistiques" sheetId="2" r:id="rId1"/>
    <sheet name="base" sheetId="1" r:id="rId2"/>
    <sheet name="Recup" sheetId="4" r:id="rId3"/>
  </sheets>
  <definedNames>
    <definedName name="Achat_ou_Location">base!$F$2:$F$7</definedName>
    <definedName name="Bon_de_commande">base!$E$2:$E$7</definedName>
    <definedName name="Code_Postal">base!$C$2:$C$7</definedName>
    <definedName name="Date">base!$D$2:$D$7</definedName>
    <definedName name="Exercice">base!$J$2:$J$7</definedName>
    <definedName name="Nom">base!$A$2:$A$7</definedName>
    <definedName name="Nom_du_responsable">base!$G$2:$G$7</definedName>
    <definedName name="Nom_du_vendeur">base!$I$2:$I$7</definedName>
    <definedName name="Telephone">base!$H$2:$H$7</definedName>
    <definedName name="Ville">base!$B$2:$B$7</definedName>
  </definedNames>
  <calcPr calcId="171027"/>
</workbook>
</file>

<file path=xl/calcChain.xml><?xml version="1.0" encoding="utf-8"?>
<calcChain xmlns="http://schemas.openxmlformats.org/spreadsheetml/2006/main">
  <c r="D4" i="2" l="1"/>
  <c r="D5" i="2"/>
  <c r="D6" i="2"/>
  <c r="D7" i="2"/>
  <c r="D3" i="2"/>
  <c r="J2" i="1"/>
  <c r="J3" i="1"/>
  <c r="J4" i="1"/>
  <c r="J5" i="1"/>
  <c r="J6" i="1"/>
  <c r="J7" i="1"/>
</calcChain>
</file>

<file path=xl/sharedStrings.xml><?xml version="1.0" encoding="utf-8"?>
<sst xmlns="http://schemas.openxmlformats.org/spreadsheetml/2006/main" count="77" uniqueCount="26">
  <si>
    <t>Nom</t>
  </si>
  <si>
    <t>Ville</t>
  </si>
  <si>
    <t>Date</t>
  </si>
  <si>
    <t>Palavas Les Flots</t>
  </si>
  <si>
    <t>Tour de salvagny</t>
  </si>
  <si>
    <t>Cissac Medoc</t>
  </si>
  <si>
    <t>Code Postal</t>
  </si>
  <si>
    <t>Bon de commande</t>
  </si>
  <si>
    <t>Nom du responsable</t>
  </si>
  <si>
    <t>Nom du vendeur</t>
  </si>
  <si>
    <t>Achat ou Location</t>
  </si>
  <si>
    <t>location</t>
  </si>
  <si>
    <t>Telephone</t>
  </si>
  <si>
    <t>325042013</t>
  </si>
  <si>
    <t>15052012</t>
  </si>
  <si>
    <t>Scialom</t>
  </si>
  <si>
    <t xml:space="preserve">marguerithe </t>
  </si>
  <si>
    <t>abeille</t>
  </si>
  <si>
    <t>thé vert</t>
  </si>
  <si>
    <t>Mr pont</t>
  </si>
  <si>
    <t>Mr jean</t>
  </si>
  <si>
    <t>Mr paul</t>
  </si>
  <si>
    <t>Cissac Medoc2</t>
  </si>
  <si>
    <t>325042014</t>
  </si>
  <si>
    <t>Total Année</t>
  </si>
  <si>
    <t>Exercice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</si>
</sst>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7" fontId="0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7" fontId="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17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left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3" borderId="5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center" vertical="center"/>
    </xf>
    <xf numFmtId="17" fontId="0" fillId="3" borderId="6" xfId="0" applyNumberFormat="1" applyFont="1" applyFill="1" applyBorder="1" applyAlignment="1">
      <alignment horizontal="center" vertical="center"/>
    </xf>
    <xf numFmtId="49" fontId="0" fillId="3" borderId="6" xfId="0" applyNumberFormat="1" applyFont="1" applyFill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164" fontId="0" fillId="3" borderId="6" xfId="0" applyNumberFormat="1" applyFont="1" applyFill="1" applyBorder="1" applyAlignment="1">
      <alignment horizontal="center" vertical="center"/>
    </xf>
    <xf numFmtId="17" fontId="0" fillId="3" borderId="7" xfId="0" applyNumberFormat="1" applyFont="1" applyFill="1" applyBorder="1" applyAlignment="1">
      <alignment horizontal="left" vertical="center"/>
    </xf>
    <xf numFmtId="0" fontId="0" fillId="3" borderId="8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center" vertical="center"/>
    </xf>
    <xf numFmtId="17" fontId="0" fillId="3" borderId="9" xfId="0" applyNumberFormat="1" applyFont="1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horizontal="center" vertical="center"/>
    </xf>
    <xf numFmtId="0" fontId="0" fillId="3" borderId="9" xfId="0" applyNumberFormat="1" applyFont="1" applyFill="1" applyBorder="1" applyAlignment="1">
      <alignment horizontal="center" vertical="center"/>
    </xf>
    <xf numFmtId="164" fontId="0" fillId="3" borderId="9" xfId="0" applyNumberFormat="1" applyFont="1" applyFill="1" applyBorder="1" applyAlignment="1">
      <alignment horizontal="center" vertical="center"/>
    </xf>
    <xf numFmtId="17" fontId="0" fillId="3" borderId="10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7" fontId="3" fillId="2" borderId="4" xfId="0" applyNumberFormat="1" applyFont="1" applyFill="1" applyBorder="1" applyAlignment="1">
      <alignment horizontal="left" vertical="center"/>
    </xf>
    <xf numFmtId="0" fontId="0" fillId="0" borderId="0" xfId="0" applyFont="1" applyFill="1" applyAlignment="1">
      <alignment horizontal="right" vertical="center"/>
    </xf>
  </cellXfs>
  <cellStyles count="1">
    <cellStyle name="Normal" xfId="0" builtinId="0"/>
  </cellStyles>
  <dxfs count="67">
    <dxf>
      <font>
        <b val="0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</font>
      <numFmt numFmtId="22" formatCode="mmm\-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2" tint="-0.749961851863155"/>
        </patternFill>
      </fill>
    </dxf>
    <dxf>
      <fill>
        <patternFill>
          <bgColor theme="2" tint="-9.9948118533890809E-2"/>
        </patternFill>
      </fill>
    </dxf>
    <dxf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bgColor rgb="FFFFC000"/>
        </patternFill>
      </fill>
    </dxf>
    <dxf>
      <fill>
        <patternFill>
          <bgColor theme="5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</font>
      <numFmt numFmtId="26" formatCode="hh:mm:ss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22" formatCode="m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781050</xdr:colOff>
      <xdr:row>0</xdr:row>
      <xdr:rowOff>76200</xdr:rowOff>
    </xdr:from>
    <xdr:to>
      <xdr:col>3</xdr:col>
      <xdr:colOff>257174</xdr:colOff>
      <xdr:row>3</xdr:row>
      <xdr:rowOff>504825</xdr:rowOff>
    </xdr:to>
    <xdr:grpSp>
      <xdr:nvGrpSpPr>
        <xdr:cNvPr id="7" name="Groupe 6"/>
        <xdr:cNvGrpSpPr/>
      </xdr:nvGrpSpPr>
      <xdr:grpSpPr>
        <a:xfrm>
          <a:off x="1314450" y="76200"/>
          <a:ext cx="1352549" cy="1000125"/>
          <a:chOff x="1209675" y="9526"/>
          <a:chExt cx="1323975" cy="990599"/>
        </a:xfrm>
      </xdr:grpSpPr>
      <xdr:pic macro="[0]!Nomclient">
        <xdr:nvPicPr>
          <xdr:cNvPr id="2" name="Image 1" descr="couple by czara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23987" y="9526"/>
            <a:ext cx="895350" cy="644652"/>
          </a:xfrm>
          <a:prstGeom prst="rect">
            <a:avLst/>
          </a:prstGeom>
        </xdr:spPr>
      </xdr:pic>
      <xdr:sp macro="[0]!Nomclient" textlink="">
        <xdr:nvSpPr>
          <xdr:cNvPr id="6" name="Rectangle 5"/>
          <xdr:cNvSpPr/>
        </xdr:nvSpPr>
        <xdr:spPr>
          <a:xfrm>
            <a:off x="1209675" y="714375"/>
            <a:ext cx="1323975" cy="28575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/>
              <a:t>Chercher par nom</a:t>
            </a:r>
          </a:p>
        </xdr:txBody>
      </xdr:sp>
    </xdr:grpSp>
    <xdr:clientData fPrintsWithSheet="0"/>
  </xdr:twoCellAnchor>
  <xdr:twoCellAnchor>
    <xdr:from>
      <xdr:col>4</xdr:col>
      <xdr:colOff>304801</xdr:colOff>
      <xdr:row>0</xdr:row>
      <xdr:rowOff>76200</xdr:rowOff>
    </xdr:from>
    <xdr:to>
      <xdr:col>5</xdr:col>
      <xdr:colOff>723901</xdr:colOff>
      <xdr:row>3</xdr:row>
      <xdr:rowOff>434735</xdr:rowOff>
    </xdr:to>
    <xdr:grpSp>
      <xdr:nvGrpSpPr>
        <xdr:cNvPr id="9" name="Groupe 8"/>
        <xdr:cNvGrpSpPr/>
      </xdr:nvGrpSpPr>
      <xdr:grpSpPr>
        <a:xfrm>
          <a:off x="3181351" y="76200"/>
          <a:ext cx="1714500" cy="930035"/>
          <a:chOff x="3486151" y="76200"/>
          <a:chExt cx="1714500" cy="930035"/>
        </a:xfrm>
      </xdr:grpSpPr>
      <xdr:pic macro="[0]!CommandeNR">
        <xdr:nvPicPr>
          <xdr:cNvPr id="5" name="Imag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86151" y="76200"/>
            <a:ext cx="1714500" cy="9300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CommandeNR" textlink="">
        <xdr:nvSpPr>
          <xdr:cNvPr id="8" name="Rectangle 7"/>
          <xdr:cNvSpPr/>
        </xdr:nvSpPr>
        <xdr:spPr>
          <a:xfrm>
            <a:off x="3562349" y="514350"/>
            <a:ext cx="1019175" cy="361950"/>
          </a:xfrm>
          <a:prstGeom prst="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/>
              <a:t>Commande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A1:J7" totalsRowShown="0" headerRowDxfId="57" dataDxfId="66">
  <tableColumns count="10">
    <tableColumn id="1" name="Nom" dataDxfId="65"/>
    <tableColumn id="2" name="Ville" dataDxfId="64"/>
    <tableColumn id="7" name="Code Postal" dataDxfId="63"/>
    <tableColumn id="4" name="Date" dataDxfId="62"/>
    <tableColumn id="9" name="Bon de commande" dataDxfId="61"/>
    <tableColumn id="15" name="Achat ou Location" dataDxfId="60"/>
    <tableColumn id="11" name="Nom du responsable" dataDxfId="59"/>
    <tableColumn id="18" name="Telephone" dataDxfId="58"/>
    <tableColumn id="13" name="Nom du vendeur" dataDxfId="1"/>
    <tableColumn id="3" name="Exercice" dataDxfId="0">
      <calculatedColumnFormula>YEAR(Tableau1[[#This Row],[Date]])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D7"/>
  <sheetViews>
    <sheetView tabSelected="1" workbookViewId="0">
      <selection activeCell="D3" sqref="D3:D7"/>
    </sheetView>
  </sheetViews>
  <sheetFormatPr baseColWidth="10" defaultRowHeight="15" x14ac:dyDescent="0.25"/>
  <cols>
    <col min="2" max="2" width="16.28515625" bestFit="1" customWidth="1"/>
  </cols>
  <sheetData>
    <row r="3" spans="2:4" x14ac:dyDescent="0.25">
      <c r="B3" t="s">
        <v>24</v>
      </c>
      <c r="C3">
        <v>2012</v>
      </c>
      <c r="D3">
        <f>COUNTIF(Exercice,C3)</f>
        <v>4</v>
      </c>
    </row>
    <row r="4" spans="2:4" x14ac:dyDescent="0.25">
      <c r="B4" t="s">
        <v>24</v>
      </c>
      <c r="C4">
        <v>2013</v>
      </c>
      <c r="D4">
        <f>COUNTIF(Exercice,C4)</f>
        <v>1</v>
      </c>
    </row>
    <row r="5" spans="2:4" x14ac:dyDescent="0.25">
      <c r="B5" t="s">
        <v>24</v>
      </c>
      <c r="C5">
        <v>2014</v>
      </c>
      <c r="D5">
        <f>COUNTIF(Exercice,C5)</f>
        <v>1</v>
      </c>
    </row>
    <row r="6" spans="2:4" x14ac:dyDescent="0.25">
      <c r="B6" t="s">
        <v>24</v>
      </c>
      <c r="C6">
        <v>2015</v>
      </c>
      <c r="D6">
        <f>COUNTIF(Exercice,C6)</f>
        <v>0</v>
      </c>
    </row>
    <row r="7" spans="2:4" x14ac:dyDescent="0.25">
      <c r="B7" t="s">
        <v>24</v>
      </c>
      <c r="C7">
        <v>2016</v>
      </c>
      <c r="D7">
        <f>COUNTIF(Exercice,C7)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5"/>
  <sheetViews>
    <sheetView zoomScaleNormal="100" workbookViewId="0">
      <selection activeCell="G9" sqref="G9"/>
    </sheetView>
  </sheetViews>
  <sheetFormatPr baseColWidth="10" defaultColWidth="20.7109375" defaultRowHeight="50.1" customHeight="1" x14ac:dyDescent="0.25"/>
  <cols>
    <col min="1" max="1" width="36.140625" style="1" customWidth="1"/>
    <col min="2" max="2" width="30.85546875" style="2" customWidth="1"/>
    <col min="3" max="3" width="12" style="6" customWidth="1"/>
    <col min="4" max="4" width="14.7109375" style="4" customWidth="1"/>
    <col min="5" max="5" width="25.140625" style="3" customWidth="1"/>
    <col min="6" max="6" width="23.7109375" style="19" customWidth="1"/>
    <col min="7" max="7" width="28.85546875" style="3" customWidth="1"/>
    <col min="8" max="8" width="17.140625" style="5" customWidth="1"/>
    <col min="9" max="9" width="17.42578125" style="1" customWidth="1"/>
    <col min="10" max="10" width="12.140625" style="1" customWidth="1"/>
    <col min="11" max="11" width="12.7109375" style="1" hidden="1" customWidth="1"/>
    <col min="12" max="12" width="20.28515625" style="1" customWidth="1"/>
    <col min="13" max="13" width="12.85546875" style="1" customWidth="1"/>
    <col min="14" max="14" width="20.5703125" style="1" customWidth="1"/>
    <col min="15" max="15" width="17.140625" style="1" customWidth="1"/>
    <col min="16" max="16384" width="20.7109375" style="1"/>
  </cols>
  <sheetData>
    <row r="1" spans="1:16" ht="49.5" customHeight="1" x14ac:dyDescent="0.25">
      <c r="A1" s="37" t="s">
        <v>0</v>
      </c>
      <c r="B1" s="37" t="s">
        <v>1</v>
      </c>
      <c r="C1" s="37" t="s">
        <v>6</v>
      </c>
      <c r="D1" s="38" t="s">
        <v>2</v>
      </c>
      <c r="E1" s="39" t="s">
        <v>7</v>
      </c>
      <c r="F1" s="40" t="s">
        <v>10</v>
      </c>
      <c r="G1" s="39" t="s">
        <v>8</v>
      </c>
      <c r="H1" s="41" t="s">
        <v>12</v>
      </c>
      <c r="I1" s="38" t="s">
        <v>9</v>
      </c>
      <c r="J1" s="38" t="s">
        <v>25</v>
      </c>
      <c r="L1" s="20"/>
      <c r="M1" s="20"/>
      <c r="N1" s="20"/>
      <c r="O1" s="20"/>
      <c r="P1" s="20"/>
    </row>
    <row r="2" spans="1:16" ht="50.1" customHeight="1" x14ac:dyDescent="0.25">
      <c r="A2" s="7" t="s">
        <v>16</v>
      </c>
      <c r="B2" s="7" t="s">
        <v>3</v>
      </c>
      <c r="C2" s="8">
        <v>34250</v>
      </c>
      <c r="D2" s="9">
        <v>40940</v>
      </c>
      <c r="E2" s="10">
        <v>11052012</v>
      </c>
      <c r="F2" s="17" t="s">
        <v>11</v>
      </c>
      <c r="G2" s="10" t="s">
        <v>19</v>
      </c>
      <c r="H2" s="11"/>
      <c r="I2" s="12" t="s">
        <v>15</v>
      </c>
      <c r="J2" s="50">
        <f>YEAR(Tableau1[[#This Row],[Date]])</f>
        <v>2012</v>
      </c>
      <c r="L2" s="20"/>
      <c r="M2" s="20"/>
      <c r="N2" s="20"/>
      <c r="O2" s="20"/>
      <c r="P2" s="20"/>
    </row>
    <row r="3" spans="1:16" ht="50.1" customHeight="1" x14ac:dyDescent="0.25">
      <c r="A3" s="7" t="s">
        <v>17</v>
      </c>
      <c r="B3" s="7" t="s">
        <v>5</v>
      </c>
      <c r="C3" s="8">
        <v>33250</v>
      </c>
      <c r="D3" s="9">
        <v>41000</v>
      </c>
      <c r="E3" s="10" t="s">
        <v>13</v>
      </c>
      <c r="F3" s="17" t="s">
        <v>11</v>
      </c>
      <c r="G3" s="10" t="s">
        <v>20</v>
      </c>
      <c r="H3" s="11"/>
      <c r="I3" s="12" t="s">
        <v>15</v>
      </c>
      <c r="J3" s="50">
        <f>YEAR(Tableau1[[#This Row],[Date]])</f>
        <v>2012</v>
      </c>
      <c r="L3" s="20"/>
      <c r="M3" s="20"/>
      <c r="N3" s="20"/>
      <c r="O3" s="20"/>
      <c r="P3" s="20"/>
    </row>
    <row r="4" spans="1:16" ht="50.1" customHeight="1" x14ac:dyDescent="0.25">
      <c r="A4" s="7" t="s">
        <v>17</v>
      </c>
      <c r="B4" s="7" t="s">
        <v>22</v>
      </c>
      <c r="C4" s="8">
        <v>33250</v>
      </c>
      <c r="D4" s="9">
        <v>41000</v>
      </c>
      <c r="E4" s="10" t="s">
        <v>23</v>
      </c>
      <c r="F4" s="17" t="s">
        <v>11</v>
      </c>
      <c r="G4" s="10" t="s">
        <v>20</v>
      </c>
      <c r="H4" s="11"/>
      <c r="I4" s="12" t="s">
        <v>15</v>
      </c>
      <c r="J4" s="50">
        <f>YEAR(Tableau1[[#This Row],[Date]])</f>
        <v>2012</v>
      </c>
    </row>
    <row r="5" spans="1:16" ht="50.1" customHeight="1" x14ac:dyDescent="0.25">
      <c r="A5" s="29" t="s">
        <v>18</v>
      </c>
      <c r="B5" s="30" t="s">
        <v>4</v>
      </c>
      <c r="C5" s="31">
        <v>69890</v>
      </c>
      <c r="D5" s="32">
        <v>41395</v>
      </c>
      <c r="E5" s="33" t="s">
        <v>14</v>
      </c>
      <c r="F5" s="34" t="s">
        <v>11</v>
      </c>
      <c r="G5" s="33" t="s">
        <v>21</v>
      </c>
      <c r="H5" s="35"/>
      <c r="I5" s="36" t="s">
        <v>15</v>
      </c>
      <c r="J5" s="50">
        <f>YEAR(Tableau1[[#This Row],[Date]])</f>
        <v>2013</v>
      </c>
    </row>
    <row r="6" spans="1:16" ht="50.1" customHeight="1" x14ac:dyDescent="0.25">
      <c r="A6" s="29" t="s">
        <v>18</v>
      </c>
      <c r="B6" s="30" t="s">
        <v>4</v>
      </c>
      <c r="C6" s="31">
        <v>69890</v>
      </c>
      <c r="D6" s="32">
        <v>41760</v>
      </c>
      <c r="E6" s="33" t="s">
        <v>14</v>
      </c>
      <c r="F6" s="34" t="s">
        <v>11</v>
      </c>
      <c r="G6" s="33" t="s">
        <v>21</v>
      </c>
      <c r="H6" s="35"/>
      <c r="I6" s="36" t="s">
        <v>15</v>
      </c>
      <c r="J6" s="50">
        <f>YEAR(Tableau1[[#This Row],[Date]])</f>
        <v>2014</v>
      </c>
    </row>
    <row r="7" spans="1:16" ht="50.1" customHeight="1" x14ac:dyDescent="0.25">
      <c r="A7" s="7" t="s">
        <v>18</v>
      </c>
      <c r="B7" s="7" t="s">
        <v>4</v>
      </c>
      <c r="C7" s="8">
        <v>69890</v>
      </c>
      <c r="D7" s="9">
        <v>41030</v>
      </c>
      <c r="E7" s="10" t="s">
        <v>14</v>
      </c>
      <c r="F7" s="17" t="s">
        <v>11</v>
      </c>
      <c r="G7" s="10" t="s">
        <v>21</v>
      </c>
      <c r="H7" s="11"/>
      <c r="I7" s="12" t="s">
        <v>15</v>
      </c>
      <c r="J7" s="50">
        <f>YEAR(Tableau1[[#This Row],[Date]])</f>
        <v>2012</v>
      </c>
      <c r="L7" s="20"/>
      <c r="M7" s="20"/>
      <c r="N7" s="20"/>
      <c r="O7" s="20"/>
      <c r="P7" s="20"/>
    </row>
    <row r="8" spans="1:16" ht="50.1" customHeight="1" x14ac:dyDescent="0.25">
      <c r="A8" s="13"/>
      <c r="B8" s="7"/>
      <c r="C8" s="8"/>
      <c r="D8" s="14"/>
      <c r="E8" s="15"/>
      <c r="F8" s="18"/>
      <c r="G8" s="15"/>
      <c r="H8" s="16"/>
      <c r="I8" s="13"/>
      <c r="J8" s="13"/>
    </row>
    <row r="9" spans="1:16" ht="50.1" customHeight="1" x14ac:dyDescent="0.25">
      <c r="A9" s="13"/>
      <c r="B9" s="7"/>
      <c r="C9" s="8"/>
      <c r="D9" s="14"/>
      <c r="E9" s="15"/>
      <c r="F9" s="18"/>
      <c r="G9" s="15"/>
      <c r="H9" s="16"/>
      <c r="I9" s="13"/>
      <c r="J9" s="13"/>
    </row>
    <row r="10" spans="1:16" ht="50.1" customHeight="1" x14ac:dyDescent="0.25">
      <c r="A10" s="13"/>
      <c r="B10" s="7"/>
      <c r="C10" s="8"/>
      <c r="D10" s="14"/>
      <c r="E10" s="15"/>
      <c r="F10" s="18"/>
      <c r="G10" s="15"/>
      <c r="H10" s="16"/>
      <c r="I10" s="13"/>
      <c r="J10" s="13"/>
    </row>
    <row r="11" spans="1:16" ht="50.1" customHeight="1" x14ac:dyDescent="0.25">
      <c r="A11" s="13"/>
      <c r="B11" s="7"/>
      <c r="C11" s="8"/>
      <c r="D11" s="14"/>
      <c r="E11" s="15"/>
      <c r="F11" s="18"/>
      <c r="G11" s="15"/>
      <c r="H11" s="16"/>
      <c r="I11" s="13"/>
      <c r="J11" s="13"/>
    </row>
    <row r="12" spans="1:16" ht="50.1" customHeight="1" x14ac:dyDescent="0.25">
      <c r="A12" s="13"/>
      <c r="B12" s="7"/>
      <c r="C12" s="8"/>
      <c r="D12" s="14"/>
      <c r="E12" s="15"/>
      <c r="F12" s="18"/>
      <c r="G12" s="15"/>
      <c r="H12" s="16"/>
      <c r="I12" s="13"/>
      <c r="J12" s="13"/>
    </row>
    <row r="13" spans="1:16" ht="50.1" customHeight="1" x14ac:dyDescent="0.25">
      <c r="A13" s="13"/>
      <c r="B13" s="7"/>
      <c r="C13" s="8"/>
      <c r="D13" s="14"/>
      <c r="E13" s="15"/>
      <c r="F13" s="18"/>
      <c r="G13" s="15"/>
      <c r="H13" s="16"/>
      <c r="I13" s="13"/>
      <c r="J13" s="13"/>
    </row>
    <row r="14" spans="1:16" ht="50.1" customHeight="1" x14ac:dyDescent="0.25">
      <c r="A14" s="13"/>
      <c r="B14" s="7"/>
      <c r="C14" s="8"/>
      <c r="D14" s="14"/>
      <c r="E14" s="15"/>
      <c r="F14" s="18"/>
      <c r="G14" s="15"/>
      <c r="H14" s="16"/>
      <c r="I14" s="13"/>
      <c r="J14" s="13"/>
    </row>
    <row r="15" spans="1:16" ht="50.1" customHeight="1" x14ac:dyDescent="0.25">
      <c r="A15" s="13"/>
      <c r="B15" s="7"/>
      <c r="C15" s="8"/>
      <c r="D15" s="14"/>
      <c r="E15" s="15"/>
      <c r="F15" s="18"/>
      <c r="G15" s="15"/>
      <c r="H15" s="16"/>
      <c r="I15" s="13"/>
      <c r="J15" s="13"/>
    </row>
    <row r="16" spans="1:16" ht="50.1" customHeight="1" x14ac:dyDescent="0.25">
      <c r="A16" s="13"/>
      <c r="B16" s="7"/>
      <c r="C16" s="8"/>
      <c r="D16" s="14"/>
      <c r="E16" s="15"/>
      <c r="F16" s="18"/>
      <c r="G16" s="15"/>
      <c r="H16" s="16"/>
      <c r="I16" s="13"/>
      <c r="J16" s="13"/>
    </row>
    <row r="17" spans="1:10" ht="50.1" customHeight="1" x14ac:dyDescent="0.25">
      <c r="A17" s="13"/>
      <c r="B17" s="7"/>
      <c r="C17" s="8"/>
      <c r="D17" s="14"/>
      <c r="E17" s="15"/>
      <c r="F17" s="18"/>
      <c r="G17" s="15"/>
      <c r="H17" s="16"/>
      <c r="I17" s="13"/>
      <c r="J17" s="13"/>
    </row>
    <row r="18" spans="1:10" ht="50.1" customHeight="1" x14ac:dyDescent="0.25">
      <c r="A18" s="13"/>
      <c r="B18" s="7"/>
      <c r="C18" s="8"/>
      <c r="D18" s="14"/>
      <c r="E18" s="15"/>
      <c r="F18" s="18"/>
      <c r="G18" s="15"/>
      <c r="H18" s="16"/>
      <c r="I18" s="13"/>
      <c r="J18" s="13"/>
    </row>
    <row r="19" spans="1:10" ht="50.1" customHeight="1" x14ac:dyDescent="0.25">
      <c r="A19" s="13"/>
      <c r="B19" s="7"/>
      <c r="C19" s="8"/>
      <c r="D19" s="14"/>
      <c r="E19" s="15"/>
      <c r="F19" s="18"/>
      <c r="G19" s="15"/>
      <c r="H19" s="16"/>
      <c r="I19" s="13"/>
      <c r="J19" s="13"/>
    </row>
    <row r="20" spans="1:10" ht="50.1" customHeight="1" x14ac:dyDescent="0.25">
      <c r="A20" s="13"/>
      <c r="B20" s="7"/>
      <c r="C20" s="8"/>
      <c r="D20" s="14"/>
      <c r="E20" s="15"/>
      <c r="F20" s="18"/>
      <c r="G20" s="15"/>
      <c r="H20" s="16"/>
      <c r="I20" s="13"/>
      <c r="J20" s="13"/>
    </row>
    <row r="21" spans="1:10" ht="50.1" customHeight="1" x14ac:dyDescent="0.25">
      <c r="A21" s="13"/>
      <c r="B21" s="7"/>
      <c r="C21" s="8"/>
      <c r="D21" s="14"/>
      <c r="E21" s="15"/>
      <c r="F21" s="18"/>
      <c r="G21" s="15"/>
      <c r="H21" s="16"/>
      <c r="I21" s="13"/>
      <c r="J21" s="13"/>
    </row>
    <row r="22" spans="1:10" ht="50.1" customHeight="1" x14ac:dyDescent="0.25">
      <c r="A22" s="13"/>
      <c r="B22" s="7"/>
      <c r="C22" s="8"/>
      <c r="D22" s="14"/>
      <c r="E22" s="15"/>
      <c r="F22" s="18"/>
      <c r="G22" s="15"/>
      <c r="H22" s="16"/>
      <c r="I22" s="13"/>
      <c r="J22" s="13"/>
    </row>
    <row r="23" spans="1:10" ht="50.1" customHeight="1" x14ac:dyDescent="0.25">
      <c r="A23" s="13"/>
      <c r="B23" s="7"/>
      <c r="C23" s="8"/>
      <c r="D23" s="14"/>
      <c r="E23" s="15"/>
      <c r="F23" s="18"/>
      <c r="G23" s="15"/>
      <c r="H23" s="16"/>
      <c r="I23" s="13"/>
      <c r="J23" s="13"/>
    </row>
    <row r="24" spans="1:10" ht="50.1" customHeight="1" x14ac:dyDescent="0.25">
      <c r="A24" s="13"/>
      <c r="B24" s="7"/>
      <c r="C24" s="8"/>
      <c r="D24" s="14"/>
      <c r="E24" s="15"/>
      <c r="F24" s="18"/>
      <c r="G24" s="15"/>
      <c r="H24" s="16"/>
      <c r="I24" s="13"/>
      <c r="J24" s="13"/>
    </row>
    <row r="25" spans="1:10" ht="50.1" customHeight="1" x14ac:dyDescent="0.25">
      <c r="A25" s="13"/>
      <c r="B25" s="7"/>
      <c r="C25" s="8"/>
      <c r="D25" s="14"/>
      <c r="E25" s="15"/>
      <c r="F25" s="18"/>
      <c r="G25" s="15"/>
      <c r="H25" s="16"/>
      <c r="I25" s="13"/>
      <c r="J25" s="13"/>
    </row>
    <row r="26" spans="1:10" ht="50.1" customHeight="1" x14ac:dyDescent="0.25">
      <c r="A26" s="13"/>
      <c r="B26" s="7"/>
      <c r="C26" s="8"/>
      <c r="D26" s="14"/>
      <c r="E26" s="15"/>
      <c r="F26" s="18"/>
      <c r="G26" s="15"/>
      <c r="H26" s="16"/>
      <c r="I26" s="13"/>
      <c r="J26" s="13"/>
    </row>
    <row r="27" spans="1:10" ht="50.1" customHeight="1" x14ac:dyDescent="0.25">
      <c r="A27" s="13"/>
      <c r="B27" s="7"/>
      <c r="C27" s="8"/>
      <c r="D27" s="14"/>
      <c r="E27" s="15"/>
      <c r="F27" s="18"/>
      <c r="G27" s="15"/>
      <c r="H27" s="16"/>
      <c r="I27" s="13"/>
      <c r="J27" s="13"/>
    </row>
    <row r="28" spans="1:10" ht="50.1" customHeight="1" x14ac:dyDescent="0.25">
      <c r="A28" s="13"/>
      <c r="B28" s="7"/>
      <c r="C28" s="8"/>
      <c r="D28" s="14"/>
      <c r="E28" s="15"/>
      <c r="F28" s="18"/>
      <c r="G28" s="15"/>
      <c r="H28" s="16"/>
      <c r="I28" s="13"/>
      <c r="J28" s="13"/>
    </row>
    <row r="29" spans="1:10" ht="50.1" customHeight="1" x14ac:dyDescent="0.25">
      <c r="A29" s="13"/>
      <c r="B29" s="7"/>
      <c r="C29" s="8"/>
      <c r="D29" s="14"/>
      <c r="E29" s="15"/>
      <c r="F29" s="18"/>
      <c r="G29" s="15"/>
      <c r="H29" s="16"/>
      <c r="I29" s="13"/>
      <c r="J29" s="13"/>
    </row>
    <row r="30" spans="1:10" ht="50.1" customHeight="1" x14ac:dyDescent="0.25">
      <c r="A30" s="13"/>
      <c r="B30" s="7"/>
      <c r="C30" s="8"/>
      <c r="D30" s="14"/>
      <c r="E30" s="15"/>
      <c r="F30" s="18"/>
      <c r="G30" s="15"/>
      <c r="H30" s="16"/>
      <c r="I30" s="13"/>
      <c r="J30" s="13"/>
    </row>
    <row r="31" spans="1:10" ht="50.1" customHeight="1" x14ac:dyDescent="0.25">
      <c r="A31" s="13"/>
      <c r="B31" s="7"/>
      <c r="C31" s="8"/>
      <c r="D31" s="14"/>
      <c r="E31" s="15"/>
      <c r="F31" s="18"/>
      <c r="G31" s="15"/>
      <c r="H31" s="16"/>
      <c r="I31" s="13"/>
      <c r="J31" s="13"/>
    </row>
    <row r="32" spans="1:10" ht="50.1" customHeight="1" x14ac:dyDescent="0.25">
      <c r="A32" s="13"/>
      <c r="B32" s="7"/>
      <c r="C32" s="8"/>
      <c r="D32" s="14"/>
      <c r="E32" s="15"/>
      <c r="F32" s="18"/>
      <c r="G32" s="15"/>
      <c r="H32" s="16"/>
      <c r="I32" s="13"/>
      <c r="J32" s="13"/>
    </row>
    <row r="33" spans="1:10" ht="50.1" customHeight="1" x14ac:dyDescent="0.25">
      <c r="A33" s="13"/>
      <c r="B33" s="7"/>
      <c r="C33" s="8"/>
      <c r="D33" s="14"/>
      <c r="E33" s="15"/>
      <c r="F33" s="18"/>
      <c r="G33" s="15"/>
      <c r="H33" s="16"/>
      <c r="I33" s="13"/>
      <c r="J33" s="13"/>
    </row>
    <row r="34" spans="1:10" ht="50.1" customHeight="1" x14ac:dyDescent="0.25">
      <c r="A34" s="13"/>
      <c r="B34" s="7"/>
      <c r="C34" s="8"/>
      <c r="D34" s="14"/>
      <c r="E34" s="15"/>
      <c r="F34" s="18"/>
      <c r="G34" s="15"/>
      <c r="H34" s="16"/>
      <c r="I34" s="13"/>
      <c r="J34" s="13"/>
    </row>
    <row r="35" spans="1:10" ht="50.1" customHeight="1" x14ac:dyDescent="0.25">
      <c r="A35" s="13"/>
      <c r="B35" s="7"/>
      <c r="C35" s="8"/>
      <c r="D35" s="14"/>
      <c r="E35" s="15"/>
      <c r="F35" s="18"/>
      <c r="G35" s="15"/>
      <c r="H35" s="16"/>
      <c r="I35" s="13"/>
      <c r="J35" s="13"/>
    </row>
    <row r="36" spans="1:10" ht="50.1" customHeight="1" x14ac:dyDescent="0.25">
      <c r="A36" s="13"/>
      <c r="B36" s="7"/>
      <c r="C36" s="8"/>
      <c r="D36" s="14"/>
      <c r="E36" s="15"/>
      <c r="F36" s="18"/>
      <c r="G36" s="15"/>
      <c r="H36" s="16"/>
      <c r="I36" s="13"/>
      <c r="J36" s="13"/>
    </row>
    <row r="37" spans="1:10" ht="50.1" customHeight="1" x14ac:dyDescent="0.25">
      <c r="A37" s="13"/>
      <c r="B37" s="7"/>
      <c r="C37" s="8"/>
      <c r="D37" s="14"/>
      <c r="E37" s="15"/>
      <c r="F37" s="18"/>
      <c r="G37" s="15"/>
      <c r="H37" s="16"/>
      <c r="I37" s="13"/>
      <c r="J37" s="13"/>
    </row>
    <row r="38" spans="1:10" ht="50.1" customHeight="1" x14ac:dyDescent="0.25">
      <c r="A38" s="13"/>
      <c r="B38" s="7"/>
      <c r="C38" s="8"/>
      <c r="D38" s="14"/>
      <c r="E38" s="15"/>
      <c r="F38" s="18"/>
      <c r="G38" s="15"/>
      <c r="H38" s="16"/>
      <c r="I38" s="13"/>
      <c r="J38" s="13"/>
    </row>
    <row r="39" spans="1:10" ht="50.1" customHeight="1" x14ac:dyDescent="0.25">
      <c r="A39" s="13"/>
      <c r="B39" s="7"/>
      <c r="C39" s="8"/>
      <c r="D39" s="14"/>
      <c r="E39" s="15"/>
      <c r="F39" s="18"/>
      <c r="G39" s="15"/>
      <c r="H39" s="16"/>
      <c r="I39" s="13"/>
      <c r="J39" s="13"/>
    </row>
    <row r="40" spans="1:10" ht="50.1" customHeight="1" x14ac:dyDescent="0.25">
      <c r="A40" s="13"/>
      <c r="B40" s="7"/>
      <c r="C40" s="8"/>
      <c r="D40" s="14"/>
      <c r="E40" s="15"/>
      <c r="F40" s="18"/>
      <c r="G40" s="15"/>
      <c r="H40" s="16"/>
      <c r="I40" s="13"/>
      <c r="J40" s="13"/>
    </row>
    <row r="41" spans="1:10" ht="50.1" customHeight="1" x14ac:dyDescent="0.25">
      <c r="A41" s="13"/>
      <c r="B41" s="7"/>
      <c r="C41" s="8"/>
      <c r="D41" s="14"/>
      <c r="E41" s="15"/>
      <c r="F41" s="18"/>
      <c r="G41" s="15"/>
      <c r="H41" s="16"/>
      <c r="I41" s="13"/>
      <c r="J41" s="13"/>
    </row>
    <row r="42" spans="1:10" ht="50.1" customHeight="1" x14ac:dyDescent="0.25">
      <c r="A42" s="13"/>
      <c r="B42" s="7"/>
      <c r="C42" s="8"/>
      <c r="D42" s="14"/>
      <c r="E42" s="15"/>
      <c r="F42" s="18"/>
      <c r="G42" s="15"/>
      <c r="H42" s="16"/>
      <c r="I42" s="13"/>
      <c r="J42" s="13"/>
    </row>
    <row r="43" spans="1:10" ht="50.1" customHeight="1" x14ac:dyDescent="0.25">
      <c r="A43" s="13"/>
      <c r="B43" s="7"/>
      <c r="C43" s="8"/>
      <c r="D43" s="14"/>
      <c r="E43" s="15"/>
      <c r="F43" s="18"/>
      <c r="G43" s="15"/>
      <c r="H43" s="16"/>
      <c r="I43" s="13"/>
    </row>
    <row r="44" spans="1:10" ht="50.1" customHeight="1" x14ac:dyDescent="0.25">
      <c r="A44" s="13"/>
      <c r="B44" s="7"/>
      <c r="C44" s="8"/>
      <c r="D44" s="14"/>
      <c r="E44" s="15"/>
      <c r="F44" s="18"/>
      <c r="G44" s="15"/>
      <c r="H44" s="16"/>
      <c r="I44" s="13"/>
    </row>
    <row r="45" spans="1:10" ht="50.1" customHeight="1" x14ac:dyDescent="0.25">
      <c r="A45" s="13"/>
      <c r="B45" s="7"/>
      <c r="C45" s="8"/>
      <c r="D45" s="14"/>
      <c r="E45" s="15"/>
      <c r="F45" s="18"/>
      <c r="G45" s="15"/>
      <c r="H45" s="16"/>
      <c r="I45" s="13"/>
    </row>
  </sheetData>
  <dataConsolidate/>
  <conditionalFormatting sqref="K3">
    <cfRule type="cellIs" dxfId="56" priority="34" operator="equal">
      <formula>"location"</formula>
    </cfRule>
  </conditionalFormatting>
  <conditionalFormatting sqref="F1:F3 F7:F1048576">
    <cfRule type="cellIs" dxfId="55" priority="20" operator="equal">
      <formula>"achat et location"</formula>
    </cfRule>
    <cfRule type="cellIs" dxfId="54" priority="32" operator="equal">
      <formula>"achat"</formula>
    </cfRule>
    <cfRule type="cellIs" dxfId="53" priority="33" operator="equal">
      <formula>"location"</formula>
    </cfRule>
  </conditionalFormatting>
  <conditionalFormatting sqref="H8:H65380 I1:I3 I7 J1">
    <cfRule type="cellIs" dxfId="52" priority="21" operator="equal">
      <formula>"Scialom"</formula>
    </cfRule>
    <cfRule type="cellIs" dxfId="51" priority="23" operator="equal">
      <formula>"Duval"</formula>
    </cfRule>
    <cfRule type="cellIs" dxfId="50" priority="24" operator="equal">
      <formula>"Cohen"</formula>
    </cfRule>
  </conditionalFormatting>
  <conditionalFormatting sqref="F4">
    <cfRule type="cellIs" dxfId="49" priority="13" operator="equal">
      <formula>"achat et location"</formula>
    </cfRule>
    <cfRule type="cellIs" dxfId="48" priority="17" operator="equal">
      <formula>"achat"</formula>
    </cfRule>
    <cfRule type="cellIs" dxfId="47" priority="18" operator="equal">
      <formula>"location"</formula>
    </cfRule>
  </conditionalFormatting>
  <conditionalFormatting sqref="I4">
    <cfRule type="cellIs" dxfId="46" priority="14" operator="equal">
      <formula>"Scialom"</formula>
    </cfRule>
    <cfRule type="cellIs" dxfId="45" priority="15" operator="equal">
      <formula>"Duval"</formula>
    </cfRule>
    <cfRule type="cellIs" dxfId="44" priority="16" operator="equal">
      <formula>"Cohen"</formula>
    </cfRule>
  </conditionalFormatting>
  <conditionalFormatting sqref="F5">
    <cfRule type="cellIs" dxfId="43" priority="7" operator="equal">
      <formula>"achat et location"</formula>
    </cfRule>
    <cfRule type="cellIs" dxfId="42" priority="11" operator="equal">
      <formula>"achat"</formula>
    </cfRule>
    <cfRule type="cellIs" dxfId="41" priority="12" operator="equal">
      <formula>"location"</formula>
    </cfRule>
  </conditionalFormatting>
  <conditionalFormatting sqref="I5">
    <cfRule type="cellIs" dxfId="40" priority="8" operator="equal">
      <formula>"Scialom"</formula>
    </cfRule>
    <cfRule type="cellIs" dxfId="39" priority="9" operator="equal">
      <formula>"Duval"</formula>
    </cfRule>
    <cfRule type="cellIs" dxfId="38" priority="10" operator="equal">
      <formula>"Cohen"</formula>
    </cfRule>
  </conditionalFormatting>
  <conditionalFormatting sqref="F6">
    <cfRule type="cellIs" dxfId="37" priority="1" operator="equal">
      <formula>"achat et location"</formula>
    </cfRule>
    <cfRule type="cellIs" dxfId="36" priority="5" operator="equal">
      <formula>"achat"</formula>
    </cfRule>
    <cfRule type="cellIs" dxfId="35" priority="6" operator="equal">
      <formula>"location"</formula>
    </cfRule>
  </conditionalFormatting>
  <conditionalFormatting sqref="I6">
    <cfRule type="cellIs" dxfId="34" priority="2" operator="equal">
      <formula>"Scialom"</formula>
    </cfRule>
    <cfRule type="cellIs" dxfId="33" priority="3" operator="equal">
      <formula>"Duval"</formula>
    </cfRule>
    <cfRule type="cellIs" dxfId="32" priority="4" operator="equal">
      <formula>"Cohen"</formula>
    </cfRule>
  </conditionalFormatting>
  <dataValidations count="4">
    <dataValidation allowBlank="1" showInputMessage="1" sqref="G1:G1048576"/>
    <dataValidation type="textLength" allowBlank="1" showInputMessage="1" showErrorMessage="1" sqref="H1:H1048576">
      <formula1>6</formula1>
      <formula2>20</formula2>
    </dataValidation>
    <dataValidation type="list" allowBlank="1" showInputMessage="1" sqref="I1:I1048576 J1">
      <formula1>" Duval, Cohen,Scialom,"</formula1>
    </dataValidation>
    <dataValidation type="list" allowBlank="1" showInputMessage="1" showErrorMessage="1" sqref="F1:F1048576">
      <formula1>"location,achat,achat et location"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P8"/>
  <sheetViews>
    <sheetView workbookViewId="0"/>
  </sheetViews>
  <sheetFormatPr baseColWidth="10" defaultRowHeight="15" x14ac:dyDescent="0.25"/>
  <cols>
    <col min="1" max="1" width="8" bestFit="1" customWidth="1"/>
    <col min="2" max="2" width="15.7109375" bestFit="1" customWidth="1"/>
    <col min="3" max="3" width="12.42578125" bestFit="1" customWidth="1"/>
    <col min="4" max="4" width="7" bestFit="1" customWidth="1"/>
    <col min="5" max="5" width="19.42578125" bestFit="1" customWidth="1"/>
    <col min="6" max="6" width="19" bestFit="1" customWidth="1"/>
    <col min="7" max="7" width="21.42578125" bestFit="1" customWidth="1"/>
    <col min="8" max="8" width="11.28515625" bestFit="1" customWidth="1"/>
    <col min="9" max="9" width="17.7109375" bestFit="1" customWidth="1"/>
    <col min="10" max="11" width="11.28515625" customWidth="1"/>
  </cols>
  <sheetData>
    <row r="4" spans="1:16" ht="55.5" customHeight="1" x14ac:dyDescent="0.25"/>
    <row r="5" spans="1:16" s="1" customFormat="1" ht="49.5" customHeight="1" thickBot="1" x14ac:dyDescent="0.3">
      <c r="A5" s="42" t="s">
        <v>0</v>
      </c>
      <c r="B5" s="43" t="s">
        <v>1</v>
      </c>
      <c r="C5" s="44" t="s">
        <v>6</v>
      </c>
      <c r="D5" s="45" t="s">
        <v>2</v>
      </c>
      <c r="E5" s="46" t="s">
        <v>7</v>
      </c>
      <c r="F5" s="47" t="s">
        <v>10</v>
      </c>
      <c r="G5" s="46" t="s">
        <v>8</v>
      </c>
      <c r="H5" s="48" t="s">
        <v>12</v>
      </c>
      <c r="I5" s="49" t="s">
        <v>9</v>
      </c>
      <c r="L5" s="20"/>
      <c r="M5" s="20"/>
      <c r="N5" s="20"/>
      <c r="O5" s="20"/>
      <c r="P5" s="20"/>
    </row>
    <row r="6" spans="1:16" ht="15.75" thickTop="1" x14ac:dyDescent="0.25">
      <c r="A6" s="21" t="s">
        <v>18</v>
      </c>
      <c r="B6" s="22" t="s">
        <v>4</v>
      </c>
      <c r="C6" s="23">
        <v>69890</v>
      </c>
      <c r="D6" s="24">
        <v>41395</v>
      </c>
      <c r="E6" s="25" t="s">
        <v>14</v>
      </c>
      <c r="F6" s="26" t="s">
        <v>11</v>
      </c>
      <c r="G6" s="25" t="s">
        <v>21</v>
      </c>
      <c r="H6" s="27"/>
      <c r="I6" s="28" t="s">
        <v>15</v>
      </c>
    </row>
    <row r="7" spans="1:16" x14ac:dyDescent="0.25">
      <c r="A7" s="21" t="s">
        <v>18</v>
      </c>
      <c r="B7" s="22" t="s">
        <v>4</v>
      </c>
      <c r="C7" s="23">
        <v>69890</v>
      </c>
      <c r="D7" s="24">
        <v>41760</v>
      </c>
      <c r="E7" s="25" t="s">
        <v>14</v>
      </c>
      <c r="F7" s="26" t="s">
        <v>11</v>
      </c>
      <c r="G7" s="25" t="s">
        <v>21</v>
      </c>
      <c r="H7" s="27"/>
      <c r="I7" s="28" t="s">
        <v>15</v>
      </c>
    </row>
    <row r="8" spans="1:16" x14ac:dyDescent="0.25">
      <c r="A8" s="29" t="s">
        <v>18</v>
      </c>
      <c r="B8" s="30" t="s">
        <v>4</v>
      </c>
      <c r="C8" s="31">
        <v>69890</v>
      </c>
      <c r="D8" s="32">
        <v>41030</v>
      </c>
      <c r="E8" s="33" t="s">
        <v>14</v>
      </c>
      <c r="F8" s="34" t="s">
        <v>11</v>
      </c>
      <c r="G8" s="33" t="s">
        <v>21</v>
      </c>
      <c r="H8" s="35"/>
      <c r="I8" s="36" t="s">
        <v>15</v>
      </c>
    </row>
  </sheetData>
  <conditionalFormatting sqref="F5">
    <cfRule type="cellIs" dxfId="31" priority="109" operator="equal">
      <formula>"achat et location"</formula>
    </cfRule>
    <cfRule type="cellIs" dxfId="30" priority="113" operator="equal">
      <formula>"achat"</formula>
    </cfRule>
    <cfRule type="cellIs" dxfId="29" priority="114" operator="equal">
      <formula>"location"</formula>
    </cfRule>
  </conditionalFormatting>
  <conditionalFormatting sqref="I5">
    <cfRule type="cellIs" dxfId="28" priority="110" operator="equal">
      <formula>"Scialom"</formula>
    </cfRule>
    <cfRule type="cellIs" dxfId="27" priority="111" operator="equal">
      <formula>"Duval"</formula>
    </cfRule>
    <cfRule type="cellIs" dxfId="26" priority="112" operator="equal">
      <formula>"Cohen"</formula>
    </cfRule>
  </conditionalFormatting>
  <conditionalFormatting sqref="F7">
    <cfRule type="cellIs" dxfId="25" priority="1" operator="equal">
      <formula>"achat et location"</formula>
    </cfRule>
    <cfRule type="cellIs" dxfId="24" priority="5" operator="equal">
      <formula>"achat"</formula>
    </cfRule>
    <cfRule type="cellIs" dxfId="23" priority="6" operator="equal">
      <formula>"location"</formula>
    </cfRule>
  </conditionalFormatting>
  <conditionalFormatting sqref="I7">
    <cfRule type="cellIs" dxfId="22" priority="2" operator="equal">
      <formula>"Scialom"</formula>
    </cfRule>
    <cfRule type="cellIs" dxfId="21" priority="3" operator="equal">
      <formula>"Duval"</formula>
    </cfRule>
    <cfRule type="cellIs" dxfId="20" priority="4" operator="equal">
      <formula>"Cohen"</formula>
    </cfRule>
  </conditionalFormatting>
  <conditionalFormatting sqref="F8">
    <cfRule type="cellIs" dxfId="19" priority="13" operator="equal">
      <formula>"achat et location"</formula>
    </cfRule>
    <cfRule type="cellIs" dxfId="18" priority="17" operator="equal">
      <formula>"achat"</formula>
    </cfRule>
    <cfRule type="cellIs" dxfId="17" priority="18" operator="equal">
      <formula>"location"</formula>
    </cfRule>
  </conditionalFormatting>
  <conditionalFormatting sqref="I8">
    <cfRule type="cellIs" dxfId="16" priority="14" operator="equal">
      <formula>"Scialom"</formula>
    </cfRule>
    <cfRule type="cellIs" dxfId="15" priority="15" operator="equal">
      <formula>"Duval"</formula>
    </cfRule>
    <cfRule type="cellIs" dxfId="14" priority="16" operator="equal">
      <formula>"Cohen"</formula>
    </cfRule>
  </conditionalFormatting>
  <conditionalFormatting sqref="F6">
    <cfRule type="cellIs" dxfId="13" priority="7" operator="equal">
      <formula>"achat et location"</formula>
    </cfRule>
    <cfRule type="cellIs" dxfId="12" priority="11" operator="equal">
      <formula>"achat"</formula>
    </cfRule>
    <cfRule type="cellIs" dxfId="11" priority="12" operator="equal">
      <formula>"location"</formula>
    </cfRule>
  </conditionalFormatting>
  <conditionalFormatting sqref="I6">
    <cfRule type="cellIs" dxfId="10" priority="8" operator="equal">
      <formula>"Scialom"</formula>
    </cfRule>
    <cfRule type="cellIs" dxfId="9" priority="9" operator="equal">
      <formula>"Duval"</formula>
    </cfRule>
    <cfRule type="cellIs" dxfId="8" priority="10" operator="equal">
      <formula>"Cohen"</formula>
    </cfRule>
  </conditionalFormatting>
  <dataValidations count="4">
    <dataValidation type="list" allowBlank="1" showInputMessage="1" showErrorMessage="1" sqref="F5:F8">
      <formula1>"location,achat,achat et location"</formula1>
    </dataValidation>
    <dataValidation type="list" allowBlank="1" showInputMessage="1" sqref="I5:I8">
      <formula1>" Duval, Cohen,Scialom,"</formula1>
    </dataValidation>
    <dataValidation type="textLength" allowBlank="1" showInputMessage="1" showErrorMessage="1" sqref="H5:H8">
      <formula1>6</formula1>
      <formula2>20</formula2>
    </dataValidation>
    <dataValidation allowBlank="1" showInputMessage="1" sqref="G5:G8"/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Tableaux et statistiques</vt:lpstr>
      <vt:lpstr>base</vt:lpstr>
      <vt:lpstr>Recup</vt:lpstr>
      <vt:lpstr>Achat_ou_Location</vt:lpstr>
      <vt:lpstr>Bon_de_commande</vt:lpstr>
      <vt:lpstr>Code_Postal</vt:lpstr>
      <vt:lpstr>Date</vt:lpstr>
      <vt:lpstr>Exercice</vt:lpstr>
      <vt:lpstr>Nom</vt:lpstr>
      <vt:lpstr>Nom_du_responsable</vt:lpstr>
      <vt:lpstr>Nom_du_vendeur</vt:lpstr>
      <vt:lpstr>Telephone</vt:lpstr>
      <vt:lpstr>Ville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enguerand</dc:creator>
  <cp:lastModifiedBy>André BOSCHI</cp:lastModifiedBy>
  <dcterms:created xsi:type="dcterms:W3CDTF">2016-05-03T13:41:36Z</dcterms:created>
  <dcterms:modified xsi:type="dcterms:W3CDTF">2016-05-11T17:01:15Z</dcterms:modified>
</cp:coreProperties>
</file>