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056" activeTab="4"/>
  </bookViews>
  <sheets>
    <sheet name="BASE REC" sheetId="5" r:id="rId1"/>
    <sheet name="PARTICIPANT 1" sheetId="1" r:id="rId2"/>
    <sheet name="PARTICIPANT 2" sheetId="2" r:id="rId3"/>
    <sheet name="PATRICIPANT 3" sheetId="3" r:id="rId4"/>
    <sheet name="cooccurence" sheetId="4" r:id="rId5"/>
  </sheets>
  <definedNames>
    <definedName name="Categories">'BASE REC'!$A$3:$A$122</definedName>
  </definedNames>
  <calcPr calcId="152511"/>
</workbook>
</file>

<file path=xl/calcChain.xml><?xml version="1.0" encoding="utf-8"?>
<calcChain xmlns="http://schemas.openxmlformats.org/spreadsheetml/2006/main">
  <c r="B5" i="4" l="1"/>
  <c r="B49" i="4" s="1"/>
  <c r="C5" i="4"/>
  <c r="C49" i="4" s="1"/>
  <c r="D5" i="4"/>
  <c r="D49" i="4" s="1"/>
  <c r="E5" i="4"/>
  <c r="E49" i="4" s="1"/>
  <c r="B6" i="4"/>
  <c r="B50" i="4" s="1"/>
  <c r="C6" i="4"/>
  <c r="C50" i="4" s="1"/>
  <c r="D6" i="4"/>
  <c r="D50" i="4" s="1"/>
  <c r="E6" i="4"/>
  <c r="E50" i="4" s="1"/>
  <c r="B7" i="4"/>
  <c r="B51" i="4" s="1"/>
  <c r="C7" i="4"/>
  <c r="C51" i="4" s="1"/>
  <c r="D7" i="4"/>
  <c r="D51" i="4" s="1"/>
  <c r="E7" i="4"/>
  <c r="E51" i="4" s="1"/>
  <c r="B8" i="4"/>
  <c r="B52" i="4" s="1"/>
  <c r="C8" i="4"/>
  <c r="C52" i="4" s="1"/>
  <c r="D8" i="4"/>
  <c r="D52" i="4" s="1"/>
  <c r="E8" i="4"/>
  <c r="E52" i="4" s="1"/>
  <c r="B9" i="4"/>
  <c r="B53" i="4" s="1"/>
  <c r="C9" i="4"/>
  <c r="C53" i="4" s="1"/>
  <c r="D9" i="4"/>
  <c r="D53" i="4" s="1"/>
  <c r="E9" i="4"/>
  <c r="E53" i="4" s="1"/>
  <c r="B10" i="4"/>
  <c r="B54" i="4" s="1"/>
  <c r="C10" i="4"/>
  <c r="C54" i="4" s="1"/>
  <c r="D10" i="4"/>
  <c r="D54" i="4" s="1"/>
  <c r="E10" i="4"/>
  <c r="E54" i="4" s="1"/>
  <c r="B11" i="4"/>
  <c r="B55" i="4" s="1"/>
  <c r="C11" i="4"/>
  <c r="C55" i="4" s="1"/>
  <c r="D11" i="4"/>
  <c r="D55" i="4" s="1"/>
  <c r="E11" i="4"/>
  <c r="E55" i="4" s="1"/>
  <c r="B12" i="4"/>
  <c r="B56" i="4" s="1"/>
  <c r="C12" i="4"/>
  <c r="C56" i="4" s="1"/>
  <c r="D12" i="4"/>
  <c r="D56" i="4" s="1"/>
  <c r="E12" i="4"/>
  <c r="E56" i="4" s="1"/>
  <c r="B13" i="4"/>
  <c r="B57" i="4" s="1"/>
  <c r="C13" i="4"/>
  <c r="C57" i="4" s="1"/>
  <c r="D13" i="4"/>
  <c r="D57" i="4" s="1"/>
  <c r="E13" i="4"/>
  <c r="E57" i="4" s="1"/>
  <c r="B14" i="4"/>
  <c r="B58" i="4" s="1"/>
  <c r="C14" i="4"/>
  <c r="C58" i="4" s="1"/>
  <c r="D14" i="4"/>
  <c r="D58" i="4" s="1"/>
  <c r="E14" i="4"/>
  <c r="E58" i="4" s="1"/>
  <c r="B15" i="4"/>
  <c r="B59" i="4" s="1"/>
  <c r="C15" i="4"/>
  <c r="C59" i="4" s="1"/>
  <c r="D15" i="4"/>
  <c r="D59" i="4" s="1"/>
  <c r="E15" i="4"/>
  <c r="E59" i="4" s="1"/>
  <c r="B16" i="4"/>
  <c r="B60" i="4" s="1"/>
  <c r="C16" i="4"/>
  <c r="C60" i="4" s="1"/>
  <c r="D16" i="4"/>
  <c r="D60" i="4" s="1"/>
  <c r="E16" i="4"/>
  <c r="E60" i="4" s="1"/>
  <c r="B17" i="4"/>
  <c r="B61" i="4" s="1"/>
  <c r="C17" i="4"/>
  <c r="C61" i="4" s="1"/>
  <c r="D17" i="4"/>
  <c r="D61" i="4" s="1"/>
  <c r="E17" i="4"/>
  <c r="E61" i="4" s="1"/>
  <c r="B18" i="4"/>
  <c r="B62" i="4" s="1"/>
  <c r="C18" i="4"/>
  <c r="C62" i="4" s="1"/>
  <c r="D18" i="4"/>
  <c r="D62" i="4" s="1"/>
  <c r="E18" i="4"/>
  <c r="E62" i="4" s="1"/>
  <c r="B19" i="4"/>
  <c r="B63" i="4" s="1"/>
  <c r="C19" i="4"/>
  <c r="C63" i="4" s="1"/>
  <c r="D19" i="4"/>
  <c r="D63" i="4" s="1"/>
  <c r="E19" i="4"/>
  <c r="E63" i="4" s="1"/>
  <c r="B20" i="4"/>
  <c r="B64" i="4" s="1"/>
  <c r="C20" i="4"/>
  <c r="C64" i="4" s="1"/>
  <c r="D20" i="4"/>
  <c r="D64" i="4" s="1"/>
  <c r="E20" i="4"/>
  <c r="E64" i="4" s="1"/>
  <c r="B21" i="4"/>
  <c r="B65" i="4" s="1"/>
  <c r="C21" i="4"/>
  <c r="C65" i="4" s="1"/>
  <c r="D21" i="4"/>
  <c r="D65" i="4" s="1"/>
  <c r="E21" i="4"/>
  <c r="E65" i="4" s="1"/>
  <c r="B22" i="4"/>
  <c r="B66" i="4" s="1"/>
  <c r="C22" i="4"/>
  <c r="C66" i="4" s="1"/>
  <c r="D22" i="4"/>
  <c r="D66" i="4" s="1"/>
  <c r="E22" i="4"/>
  <c r="E66" i="4" s="1"/>
  <c r="B23" i="4"/>
  <c r="B67" i="4" s="1"/>
  <c r="C23" i="4"/>
  <c r="C67" i="4" s="1"/>
  <c r="D23" i="4"/>
  <c r="D67" i="4" s="1"/>
  <c r="E23" i="4"/>
  <c r="E67" i="4" s="1"/>
  <c r="B24" i="4"/>
  <c r="B68" i="4" s="1"/>
  <c r="C24" i="4"/>
  <c r="C68" i="4" s="1"/>
  <c r="D24" i="4"/>
  <c r="D68" i="4" s="1"/>
  <c r="E24" i="4"/>
  <c r="E68" i="4" s="1"/>
  <c r="B25" i="4"/>
  <c r="B69" i="4" s="1"/>
  <c r="C25" i="4"/>
  <c r="C69" i="4" s="1"/>
  <c r="D25" i="4"/>
  <c r="D69" i="4" s="1"/>
  <c r="E25" i="4"/>
  <c r="E69" i="4" s="1"/>
  <c r="B26" i="4"/>
  <c r="B70" i="4" s="1"/>
  <c r="C26" i="4"/>
  <c r="C70" i="4" s="1"/>
  <c r="D26" i="4"/>
  <c r="D70" i="4" s="1"/>
  <c r="E26" i="4"/>
  <c r="E70" i="4" s="1"/>
  <c r="B27" i="4"/>
  <c r="B71" i="4" s="1"/>
  <c r="C27" i="4"/>
  <c r="C71" i="4" s="1"/>
  <c r="D27" i="4"/>
  <c r="D71" i="4" s="1"/>
  <c r="E27" i="4"/>
  <c r="E71" i="4" s="1"/>
  <c r="B28" i="4"/>
  <c r="B72" i="4" s="1"/>
  <c r="C28" i="4"/>
  <c r="C72" i="4" s="1"/>
  <c r="D28" i="4"/>
  <c r="D72" i="4" s="1"/>
  <c r="E28" i="4"/>
  <c r="E72" i="4" s="1"/>
  <c r="B29" i="4"/>
  <c r="B73" i="4" s="1"/>
  <c r="C29" i="4"/>
  <c r="C73" i="4" s="1"/>
  <c r="D29" i="4"/>
  <c r="D73" i="4" s="1"/>
  <c r="E29" i="4"/>
  <c r="E73" i="4" s="1"/>
  <c r="B30" i="4"/>
  <c r="B74" i="4" s="1"/>
  <c r="C30" i="4"/>
  <c r="C74" i="4" s="1"/>
  <c r="D30" i="4"/>
  <c r="D74" i="4" s="1"/>
  <c r="E30" i="4"/>
  <c r="E74" i="4" s="1"/>
  <c r="B31" i="4"/>
  <c r="B75" i="4" s="1"/>
  <c r="C31" i="4"/>
  <c r="C75" i="4" s="1"/>
  <c r="D31" i="4"/>
  <c r="D75" i="4" s="1"/>
  <c r="E31" i="4"/>
  <c r="E75" i="4" s="1"/>
  <c r="B32" i="4"/>
  <c r="B76" i="4" s="1"/>
  <c r="C32" i="4"/>
  <c r="C76" i="4" s="1"/>
  <c r="D32" i="4"/>
  <c r="D76" i="4" s="1"/>
  <c r="E32" i="4"/>
  <c r="E76" i="4" s="1"/>
  <c r="B33" i="4"/>
  <c r="B77" i="4" s="1"/>
  <c r="C33" i="4"/>
  <c r="C77" i="4" s="1"/>
  <c r="D33" i="4"/>
  <c r="D77" i="4" s="1"/>
  <c r="E33" i="4"/>
  <c r="E77" i="4" s="1"/>
  <c r="B34" i="4"/>
  <c r="B78" i="4" s="1"/>
  <c r="C34" i="4"/>
  <c r="C78" i="4" s="1"/>
  <c r="D34" i="4"/>
  <c r="D78" i="4" s="1"/>
  <c r="E34" i="4"/>
  <c r="E78" i="4" s="1"/>
  <c r="B35" i="4"/>
  <c r="B79" i="4" s="1"/>
  <c r="C35" i="4"/>
  <c r="C79" i="4" s="1"/>
  <c r="D35" i="4"/>
  <c r="D79" i="4" s="1"/>
  <c r="E35" i="4"/>
  <c r="E79" i="4" s="1"/>
  <c r="B36" i="4"/>
  <c r="B80" i="4" s="1"/>
  <c r="C36" i="4"/>
  <c r="C80" i="4" s="1"/>
  <c r="D36" i="4"/>
  <c r="D80" i="4" s="1"/>
  <c r="E36" i="4"/>
  <c r="E80" i="4" s="1"/>
  <c r="B37" i="4"/>
  <c r="B81" i="4" s="1"/>
  <c r="C37" i="4"/>
  <c r="C81" i="4" s="1"/>
  <c r="D37" i="4"/>
  <c r="D81" i="4" s="1"/>
  <c r="E37" i="4"/>
  <c r="E81" i="4" s="1"/>
  <c r="B38" i="4"/>
  <c r="B82" i="4" s="1"/>
  <c r="C38" i="4"/>
  <c r="C82" i="4" s="1"/>
  <c r="D38" i="4"/>
  <c r="D82" i="4" s="1"/>
  <c r="E38" i="4"/>
  <c r="E82" i="4" s="1"/>
  <c r="B39" i="4"/>
  <c r="B83" i="4" s="1"/>
  <c r="C39" i="4"/>
  <c r="C83" i="4" s="1"/>
  <c r="D39" i="4"/>
  <c r="D83" i="4" s="1"/>
  <c r="E39" i="4"/>
  <c r="E83" i="4" s="1"/>
  <c r="B40" i="4"/>
  <c r="B84" i="4" s="1"/>
  <c r="C40" i="4"/>
  <c r="C84" i="4" s="1"/>
  <c r="D40" i="4"/>
  <c r="D84" i="4" s="1"/>
  <c r="E40" i="4"/>
  <c r="E84" i="4" s="1"/>
  <c r="B41" i="4"/>
  <c r="B85" i="4" s="1"/>
  <c r="C41" i="4"/>
  <c r="C85" i="4" s="1"/>
  <c r="D41" i="4"/>
  <c r="D85" i="4" s="1"/>
  <c r="E41" i="4"/>
  <c r="E85" i="4" s="1"/>
  <c r="B42" i="4"/>
  <c r="B86" i="4" s="1"/>
  <c r="C42" i="4"/>
  <c r="C86" i="4" s="1"/>
  <c r="D42" i="4"/>
  <c r="D86" i="4" s="1"/>
  <c r="E42" i="4"/>
  <c r="E86" i="4" s="1"/>
  <c r="B43" i="4"/>
  <c r="B87" i="4" s="1"/>
  <c r="C43" i="4"/>
  <c r="C87" i="4" s="1"/>
  <c r="D43" i="4"/>
  <c r="D87" i="4" s="1"/>
  <c r="E43" i="4"/>
  <c r="E87" i="4" s="1"/>
  <c r="C4" i="4"/>
  <c r="C48" i="4" s="1"/>
  <c r="D4" i="4"/>
  <c r="D48" i="4" s="1"/>
  <c r="E4" i="4"/>
  <c r="E48" i="4" s="1"/>
  <c r="B4" i="4"/>
  <c r="B48" i="4" s="1"/>
  <c r="F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" i="1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5" i="2"/>
  <c r="F6" i="2"/>
  <c r="F7" i="2"/>
  <c r="F8" i="2"/>
  <c r="F9" i="2"/>
  <c r="F10" i="2"/>
  <c r="F4" i="2"/>
</calcChain>
</file>

<file path=xl/sharedStrings.xml><?xml version="1.0" encoding="utf-8"?>
<sst xmlns="http://schemas.openxmlformats.org/spreadsheetml/2006/main" count="342" uniqueCount="107">
  <si>
    <t>H1 Bienvenue</t>
  </si>
  <si>
    <t>H2 Welcome</t>
  </si>
  <si>
    <t>H3 horaire</t>
  </si>
  <si>
    <t>H4 hours</t>
  </si>
  <si>
    <t>H5 numbers</t>
  </si>
  <si>
    <t>H6 numeros</t>
  </si>
  <si>
    <t>H7 certificat</t>
  </si>
  <si>
    <t>M8 menu 10e</t>
  </si>
  <si>
    <t>M9 menu 15e</t>
  </si>
  <si>
    <t>M10 menu 19e</t>
  </si>
  <si>
    <t>M11 menu 24e</t>
  </si>
  <si>
    <t>M12 entrée</t>
  </si>
  <si>
    <t xml:space="preserve">M13 agneau </t>
  </si>
  <si>
    <t>M14 poulet</t>
  </si>
  <si>
    <t>M15 poisson</t>
  </si>
  <si>
    <t xml:space="preserve">M16 crevettes </t>
  </si>
  <si>
    <t>M17 Biryani</t>
  </si>
  <si>
    <t>M18 Legumes</t>
  </si>
  <si>
    <t>M19 pains</t>
  </si>
  <si>
    <t>M20 riz</t>
  </si>
  <si>
    <t xml:space="preserve">M21 desert </t>
  </si>
  <si>
    <t>E26 entree eng</t>
  </si>
  <si>
    <t>E27 agneau eng</t>
  </si>
  <si>
    <t>E22 menu 10e eng</t>
  </si>
  <si>
    <t>E23 menu 15e eng</t>
  </si>
  <si>
    <t>E24 menu 19e eng</t>
  </si>
  <si>
    <t>E25 menu 24e eng</t>
  </si>
  <si>
    <t>E28 poulet eng</t>
  </si>
  <si>
    <t>E29 poisson eng</t>
  </si>
  <si>
    <t>E30 crevettes eng</t>
  </si>
  <si>
    <t>E31 biryani eng</t>
  </si>
  <si>
    <t xml:space="preserve">E32 legumes eng </t>
  </si>
  <si>
    <t>E33 pains eng</t>
  </si>
  <si>
    <t>E34 riz eng</t>
  </si>
  <si>
    <t>E35 desert eng</t>
  </si>
  <si>
    <t>C36 ouverture</t>
  </si>
  <si>
    <t xml:space="preserve">C37 carte </t>
  </si>
  <si>
    <t>C38 review</t>
  </si>
  <si>
    <t>search bar</t>
  </si>
  <si>
    <t>HOME</t>
  </si>
  <si>
    <t xml:space="preserve">MENU </t>
  </si>
  <si>
    <t>ENGLISH MENU</t>
  </si>
  <si>
    <t>CONTACT</t>
  </si>
  <si>
    <t>H0 image</t>
  </si>
  <si>
    <t>H0 image-HOME</t>
  </si>
  <si>
    <t>H1 Bienvenue-HOME</t>
  </si>
  <si>
    <t>H2 Welcome-HOME</t>
  </si>
  <si>
    <t>H3 horaire-CONTACT</t>
  </si>
  <si>
    <t>H4 hours-CONTACT</t>
  </si>
  <si>
    <t>H5 numbers-CONTACT</t>
  </si>
  <si>
    <t>H6 numeros-CONTACT</t>
  </si>
  <si>
    <t>H7 certificat-HOME</t>
  </si>
  <si>
    <t xml:space="preserve">M8 menu 10e-MENU </t>
  </si>
  <si>
    <t xml:space="preserve">M9 menu 15e-MENU </t>
  </si>
  <si>
    <t xml:space="preserve">M10 menu 19e-MENU </t>
  </si>
  <si>
    <t xml:space="preserve">M11 menu 24e-MENU </t>
  </si>
  <si>
    <t xml:space="preserve">M12 entrée-MENU </t>
  </si>
  <si>
    <t xml:space="preserve">M13 agneau -MENU </t>
  </si>
  <si>
    <t xml:space="preserve">M14 poulet-MENU </t>
  </si>
  <si>
    <t xml:space="preserve">M15 poisson-MENU </t>
  </si>
  <si>
    <t xml:space="preserve">M16 crevettes -MENU </t>
  </si>
  <si>
    <t xml:space="preserve">M17 Biryani-MENU </t>
  </si>
  <si>
    <t xml:space="preserve">M18 Legumes-MENU </t>
  </si>
  <si>
    <t xml:space="preserve">M19 pains-MENU </t>
  </si>
  <si>
    <t xml:space="preserve">M20 riz-MENU </t>
  </si>
  <si>
    <t xml:space="preserve">M21 desert -MENU </t>
  </si>
  <si>
    <t>E22 menu 10e eng-ENGLISH MENU</t>
  </si>
  <si>
    <t>E23 menu 15e eng-ENGLISH MENU</t>
  </si>
  <si>
    <t>E24 menu 19e eng-ENGLISH MENU</t>
  </si>
  <si>
    <t>E25 menu 24e eng-ENGLISH MENU</t>
  </si>
  <si>
    <t>E26 entree eng-ENGLISH MENU</t>
  </si>
  <si>
    <t>E27 agneau eng-ENGLISH MENU</t>
  </si>
  <si>
    <t>E28 poulet eng-ENGLISH MENU</t>
  </si>
  <si>
    <t>E29 poisson eng-ENGLISH MENU</t>
  </si>
  <si>
    <t>E30 crevettes eng-ENGLISH MENU</t>
  </si>
  <si>
    <t>E31 biryani eng-ENGLISH MENU</t>
  </si>
  <si>
    <t>E32 legumes eng -ENGLISH MENU</t>
  </si>
  <si>
    <t>E33 pains eng-ENGLISH MENU</t>
  </si>
  <si>
    <t>E34 riz eng-ENGLISH MENU</t>
  </si>
  <si>
    <t>E35 desert eng-ENGLISH MENU</t>
  </si>
  <si>
    <t>C36 ouverture-CONTACT</t>
  </si>
  <si>
    <t>C37 carte -CONTACT</t>
  </si>
  <si>
    <t>C38 review-HOME</t>
  </si>
  <si>
    <t>search bar-HOME</t>
  </si>
  <si>
    <t>H3 horaire-HOME</t>
  </si>
  <si>
    <t>H4 hours-HOME</t>
  </si>
  <si>
    <t>M12 entrée-ENGLISH MENU</t>
  </si>
  <si>
    <t>M13 agneau -ENGLISH MENU</t>
  </si>
  <si>
    <t>M14 poulet-ENGLISH MENU</t>
  </si>
  <si>
    <t>M15 poisson-ENGLISH MENU</t>
  </si>
  <si>
    <t>M16 crevettes -ENGLISH MENU</t>
  </si>
  <si>
    <t>M17 Biryani-ENGLISH MENU</t>
  </si>
  <si>
    <t>M18 Legumes-ENGLISH MENU</t>
  </si>
  <si>
    <t>M19 pains-ENGLISH MENU</t>
  </si>
  <si>
    <t>M20 riz-ENGLISH MENU</t>
  </si>
  <si>
    <t>M21 desert -ENGLISH MENU</t>
  </si>
  <si>
    <t xml:space="preserve">E22 menu 10e eng-MENU </t>
  </si>
  <si>
    <t xml:space="preserve">E23 menu 15e eng-MENU </t>
  </si>
  <si>
    <t xml:space="preserve">E24 menu 19e eng-MENU </t>
  </si>
  <si>
    <t xml:space="preserve">E25 menu 24e eng-MENU </t>
  </si>
  <si>
    <t>C36 ouverture-HOME</t>
  </si>
  <si>
    <t>C37 carte -HOME</t>
  </si>
  <si>
    <t>H5 numbers-HOME</t>
  </si>
  <si>
    <t>H6 numeros-HOME</t>
  </si>
  <si>
    <t>H7 certificat-CONTACT</t>
  </si>
  <si>
    <t>Categories</t>
  </si>
  <si>
    <t>nbRep0nses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</si>
</sst>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22"/>
  <sheetViews>
    <sheetView workbookViewId="0">
      <selection activeCell="A2" sqref="A2:A122"/>
    </sheetView>
  </sheetViews>
  <sheetFormatPr baseColWidth="10" defaultRowHeight="14.4" x14ac:dyDescent="0.3"/>
  <cols>
    <col min="1" max="1" width="29.6640625" bestFit="1" customWidth="1"/>
  </cols>
  <sheetData>
    <row r="2" spans="1:1" x14ac:dyDescent="0.3">
      <c r="A2" t="s">
        <v>105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  <row r="37" spans="1:1" x14ac:dyDescent="0.3">
      <c r="A37" t="s">
        <v>78</v>
      </c>
    </row>
    <row r="38" spans="1:1" x14ac:dyDescent="0.3">
      <c r="A38" t="s">
        <v>79</v>
      </c>
    </row>
    <row r="39" spans="1:1" x14ac:dyDescent="0.3">
      <c r="A39" t="s">
        <v>80</v>
      </c>
    </row>
    <row r="40" spans="1:1" x14ac:dyDescent="0.3">
      <c r="A40" t="s">
        <v>81</v>
      </c>
    </row>
    <row r="41" spans="1:1" x14ac:dyDescent="0.3">
      <c r="A41" t="s">
        <v>82</v>
      </c>
    </row>
    <row r="42" spans="1:1" x14ac:dyDescent="0.3">
      <c r="A42" t="s">
        <v>83</v>
      </c>
    </row>
    <row r="43" spans="1:1" x14ac:dyDescent="0.3">
      <c r="A43" t="s">
        <v>44</v>
      </c>
    </row>
    <row r="44" spans="1:1" x14ac:dyDescent="0.3">
      <c r="A44" t="s">
        <v>45</v>
      </c>
    </row>
    <row r="45" spans="1:1" x14ac:dyDescent="0.3">
      <c r="A45" t="s">
        <v>46</v>
      </c>
    </row>
    <row r="46" spans="1:1" x14ac:dyDescent="0.3">
      <c r="A46" t="s">
        <v>84</v>
      </c>
    </row>
    <row r="47" spans="1:1" x14ac:dyDescent="0.3">
      <c r="A47" t="s">
        <v>85</v>
      </c>
    </row>
    <row r="48" spans="1:1" x14ac:dyDescent="0.3">
      <c r="A48" t="s">
        <v>49</v>
      </c>
    </row>
    <row r="49" spans="1:1" x14ac:dyDescent="0.3">
      <c r="A49" t="s">
        <v>50</v>
      </c>
    </row>
    <row r="50" spans="1:1" x14ac:dyDescent="0.3">
      <c r="A50" t="s">
        <v>51</v>
      </c>
    </row>
    <row r="51" spans="1:1" x14ac:dyDescent="0.3">
      <c r="A51" t="s">
        <v>52</v>
      </c>
    </row>
    <row r="52" spans="1:1" x14ac:dyDescent="0.3">
      <c r="A52" t="s">
        <v>53</v>
      </c>
    </row>
    <row r="53" spans="1:1" x14ac:dyDescent="0.3">
      <c r="A53" t="s">
        <v>54</v>
      </c>
    </row>
    <row r="54" spans="1:1" x14ac:dyDescent="0.3">
      <c r="A54" t="s">
        <v>55</v>
      </c>
    </row>
    <row r="55" spans="1:1" x14ac:dyDescent="0.3">
      <c r="A55" t="s">
        <v>86</v>
      </c>
    </row>
    <row r="56" spans="1:1" x14ac:dyDescent="0.3">
      <c r="A56" t="s">
        <v>87</v>
      </c>
    </row>
    <row r="57" spans="1:1" x14ac:dyDescent="0.3">
      <c r="A57" t="s">
        <v>88</v>
      </c>
    </row>
    <row r="58" spans="1:1" x14ac:dyDescent="0.3">
      <c r="A58" t="s">
        <v>89</v>
      </c>
    </row>
    <row r="59" spans="1:1" x14ac:dyDescent="0.3">
      <c r="A59" t="s">
        <v>90</v>
      </c>
    </row>
    <row r="60" spans="1:1" x14ac:dyDescent="0.3">
      <c r="A60" t="s">
        <v>91</v>
      </c>
    </row>
    <row r="61" spans="1:1" x14ac:dyDescent="0.3">
      <c r="A61" t="s">
        <v>92</v>
      </c>
    </row>
    <row r="62" spans="1:1" x14ac:dyDescent="0.3">
      <c r="A62" t="s">
        <v>93</v>
      </c>
    </row>
    <row r="63" spans="1:1" x14ac:dyDescent="0.3">
      <c r="A63" t="s">
        <v>94</v>
      </c>
    </row>
    <row r="64" spans="1:1" x14ac:dyDescent="0.3">
      <c r="A64" t="s">
        <v>95</v>
      </c>
    </row>
    <row r="65" spans="1:1" x14ac:dyDescent="0.3">
      <c r="A65" t="s">
        <v>96</v>
      </c>
    </row>
    <row r="66" spans="1:1" x14ac:dyDescent="0.3">
      <c r="A66" t="s">
        <v>97</v>
      </c>
    </row>
    <row r="67" spans="1:1" x14ac:dyDescent="0.3">
      <c r="A67" t="s">
        <v>98</v>
      </c>
    </row>
    <row r="68" spans="1:1" x14ac:dyDescent="0.3">
      <c r="A68" t="s">
        <v>99</v>
      </c>
    </row>
    <row r="69" spans="1:1" x14ac:dyDescent="0.3">
      <c r="A69" t="s">
        <v>70</v>
      </c>
    </row>
    <row r="70" spans="1:1" x14ac:dyDescent="0.3">
      <c r="A70" t="s">
        <v>71</v>
      </c>
    </row>
    <row r="71" spans="1:1" x14ac:dyDescent="0.3">
      <c r="A71" t="s">
        <v>72</v>
      </c>
    </row>
    <row r="72" spans="1:1" x14ac:dyDescent="0.3">
      <c r="A72" t="s">
        <v>73</v>
      </c>
    </row>
    <row r="73" spans="1:1" x14ac:dyDescent="0.3">
      <c r="A73" t="s">
        <v>74</v>
      </c>
    </row>
    <row r="74" spans="1:1" x14ac:dyDescent="0.3">
      <c r="A74" t="s">
        <v>75</v>
      </c>
    </row>
    <row r="75" spans="1:1" x14ac:dyDescent="0.3">
      <c r="A75" t="s">
        <v>76</v>
      </c>
    </row>
    <row r="76" spans="1:1" x14ac:dyDescent="0.3">
      <c r="A76" t="s">
        <v>77</v>
      </c>
    </row>
    <row r="77" spans="1:1" x14ac:dyDescent="0.3">
      <c r="A77" t="s">
        <v>78</v>
      </c>
    </row>
    <row r="78" spans="1:1" x14ac:dyDescent="0.3">
      <c r="A78" t="s">
        <v>79</v>
      </c>
    </row>
    <row r="79" spans="1:1" x14ac:dyDescent="0.3">
      <c r="A79" t="s">
        <v>100</v>
      </c>
    </row>
    <row r="80" spans="1:1" x14ac:dyDescent="0.3">
      <c r="A80" t="s">
        <v>101</v>
      </c>
    </row>
    <row r="81" spans="1:1" x14ac:dyDescent="0.3">
      <c r="A81" t="s">
        <v>82</v>
      </c>
    </row>
    <row r="82" spans="1:1" x14ac:dyDescent="0.3">
      <c r="A82" t="s">
        <v>83</v>
      </c>
    </row>
    <row r="83" spans="1:1" x14ac:dyDescent="0.3">
      <c r="A83" t="s">
        <v>44</v>
      </c>
    </row>
    <row r="84" spans="1:1" x14ac:dyDescent="0.3">
      <c r="A84" t="s">
        <v>45</v>
      </c>
    </row>
    <row r="85" spans="1:1" x14ac:dyDescent="0.3">
      <c r="A85" t="s">
        <v>46</v>
      </c>
    </row>
    <row r="86" spans="1:1" x14ac:dyDescent="0.3">
      <c r="A86" t="s">
        <v>84</v>
      </c>
    </row>
    <row r="87" spans="1:1" x14ac:dyDescent="0.3">
      <c r="A87" t="s">
        <v>85</v>
      </c>
    </row>
    <row r="88" spans="1:1" x14ac:dyDescent="0.3">
      <c r="A88" t="s">
        <v>102</v>
      </c>
    </row>
    <row r="89" spans="1:1" x14ac:dyDescent="0.3">
      <c r="A89" t="s">
        <v>103</v>
      </c>
    </row>
    <row r="90" spans="1:1" x14ac:dyDescent="0.3">
      <c r="A90" t="s">
        <v>104</v>
      </c>
    </row>
    <row r="91" spans="1:1" x14ac:dyDescent="0.3">
      <c r="A91" t="s">
        <v>52</v>
      </c>
    </row>
    <row r="92" spans="1:1" x14ac:dyDescent="0.3">
      <c r="A92" t="s">
        <v>53</v>
      </c>
    </row>
    <row r="93" spans="1:1" x14ac:dyDescent="0.3">
      <c r="A93" t="s">
        <v>54</v>
      </c>
    </row>
    <row r="94" spans="1:1" x14ac:dyDescent="0.3">
      <c r="A94" t="s">
        <v>55</v>
      </c>
    </row>
    <row r="95" spans="1:1" x14ac:dyDescent="0.3">
      <c r="A95" t="s">
        <v>56</v>
      </c>
    </row>
    <row r="96" spans="1:1" x14ac:dyDescent="0.3">
      <c r="A96" t="s">
        <v>57</v>
      </c>
    </row>
    <row r="97" spans="1:1" x14ac:dyDescent="0.3">
      <c r="A97" t="s">
        <v>58</v>
      </c>
    </row>
    <row r="98" spans="1:1" x14ac:dyDescent="0.3">
      <c r="A98" t="s">
        <v>59</v>
      </c>
    </row>
    <row r="99" spans="1:1" x14ac:dyDescent="0.3">
      <c r="A99" t="s">
        <v>60</v>
      </c>
    </row>
    <row r="100" spans="1:1" x14ac:dyDescent="0.3">
      <c r="A100" t="s">
        <v>61</v>
      </c>
    </row>
    <row r="101" spans="1:1" x14ac:dyDescent="0.3">
      <c r="A101" t="s">
        <v>62</v>
      </c>
    </row>
    <row r="102" spans="1:1" x14ac:dyDescent="0.3">
      <c r="A102" t="s">
        <v>63</v>
      </c>
    </row>
    <row r="103" spans="1:1" x14ac:dyDescent="0.3">
      <c r="A103" t="s">
        <v>64</v>
      </c>
    </row>
    <row r="104" spans="1:1" x14ac:dyDescent="0.3">
      <c r="A104" t="s">
        <v>65</v>
      </c>
    </row>
    <row r="105" spans="1:1" x14ac:dyDescent="0.3">
      <c r="A105" t="s">
        <v>66</v>
      </c>
    </row>
    <row r="106" spans="1:1" x14ac:dyDescent="0.3">
      <c r="A106" t="s">
        <v>67</v>
      </c>
    </row>
    <row r="107" spans="1:1" x14ac:dyDescent="0.3">
      <c r="A107" t="s">
        <v>68</v>
      </c>
    </row>
    <row r="108" spans="1:1" x14ac:dyDescent="0.3">
      <c r="A108" t="s">
        <v>69</v>
      </c>
    </row>
    <row r="109" spans="1:1" x14ac:dyDescent="0.3">
      <c r="A109" t="s">
        <v>70</v>
      </c>
    </row>
    <row r="110" spans="1:1" x14ac:dyDescent="0.3">
      <c r="A110" t="s">
        <v>71</v>
      </c>
    </row>
    <row r="111" spans="1:1" x14ac:dyDescent="0.3">
      <c r="A111" t="s">
        <v>72</v>
      </c>
    </row>
    <row r="112" spans="1:1" x14ac:dyDescent="0.3">
      <c r="A112" t="s">
        <v>73</v>
      </c>
    </row>
    <row r="113" spans="1:1" x14ac:dyDescent="0.3">
      <c r="A113" t="s">
        <v>74</v>
      </c>
    </row>
    <row r="114" spans="1:1" x14ac:dyDescent="0.3">
      <c r="A114" t="s">
        <v>75</v>
      </c>
    </row>
    <row r="115" spans="1:1" x14ac:dyDescent="0.3">
      <c r="A115" t="s">
        <v>76</v>
      </c>
    </row>
    <row r="116" spans="1:1" x14ac:dyDescent="0.3">
      <c r="A116" t="s">
        <v>77</v>
      </c>
    </row>
    <row r="117" spans="1:1" x14ac:dyDescent="0.3">
      <c r="A117" t="s">
        <v>78</v>
      </c>
    </row>
    <row r="118" spans="1:1" x14ac:dyDescent="0.3">
      <c r="A118" t="s">
        <v>79</v>
      </c>
    </row>
    <row r="119" spans="1:1" x14ac:dyDescent="0.3">
      <c r="A119" t="s">
        <v>100</v>
      </c>
    </row>
    <row r="120" spans="1:1" x14ac:dyDescent="0.3">
      <c r="A120" t="s">
        <v>101</v>
      </c>
    </row>
    <row r="121" spans="1:1" x14ac:dyDescent="0.3">
      <c r="A121" t="s">
        <v>82</v>
      </c>
    </row>
    <row r="122" spans="1:1" x14ac:dyDescent="0.3">
      <c r="A122" t="s">
        <v>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3"/>
  <sheetViews>
    <sheetView workbookViewId="0">
      <selection activeCell="F4" sqref="F4"/>
    </sheetView>
  </sheetViews>
  <sheetFormatPr baseColWidth="10" defaultColWidth="9.109375" defaultRowHeight="14.4" x14ac:dyDescent="0.3"/>
  <cols>
    <col min="1" max="1" width="21.109375" customWidth="1"/>
    <col min="4" max="4" width="15" customWidth="1"/>
  </cols>
  <sheetData>
    <row r="3" spans="1:6" x14ac:dyDescent="0.3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6" x14ac:dyDescent="0.3">
      <c r="A4" s="1" t="s">
        <v>43</v>
      </c>
      <c r="B4" s="1">
        <v>1</v>
      </c>
      <c r="C4" s="1"/>
      <c r="D4" s="1"/>
      <c r="E4" s="1"/>
      <c r="F4" t="str">
        <f ca="1">A4&amp;"-"&amp;OFFSET(A4,3-ROW(A4),MATCH(1,B4:E4))</f>
        <v>H0 image-HOME</v>
      </c>
    </row>
    <row r="5" spans="1:6" x14ac:dyDescent="0.3">
      <c r="A5" s="1" t="s">
        <v>0</v>
      </c>
      <c r="B5" s="1">
        <v>1</v>
      </c>
      <c r="C5" s="1"/>
      <c r="D5" s="1"/>
      <c r="E5" s="1"/>
      <c r="F5" t="str">
        <f t="shared" ref="F5:F43" ca="1" si="0">A5&amp;"-"&amp;OFFSET(A5,3-ROW(A5),MATCH(1,B5:E5))</f>
        <v>H1 Bienvenue-HOME</v>
      </c>
    </row>
    <row r="6" spans="1:6" x14ac:dyDescent="0.3">
      <c r="A6" s="1" t="s">
        <v>1</v>
      </c>
      <c r="B6" s="1">
        <v>1</v>
      </c>
      <c r="C6" s="1"/>
      <c r="D6" s="1"/>
      <c r="E6" s="1"/>
      <c r="F6" t="str">
        <f t="shared" ca="1" si="0"/>
        <v>H2 Welcome-HOME</v>
      </c>
    </row>
    <row r="7" spans="1:6" x14ac:dyDescent="0.3">
      <c r="A7" s="1" t="s">
        <v>2</v>
      </c>
      <c r="B7" s="1"/>
      <c r="C7" s="1"/>
      <c r="D7" s="1"/>
      <c r="E7" s="1">
        <v>1</v>
      </c>
      <c r="F7" t="str">
        <f t="shared" ca="1" si="0"/>
        <v>H3 horaire-CONTACT</v>
      </c>
    </row>
    <row r="8" spans="1:6" x14ac:dyDescent="0.3">
      <c r="A8" s="1" t="s">
        <v>3</v>
      </c>
      <c r="B8" s="1"/>
      <c r="C8" s="1"/>
      <c r="D8" s="1"/>
      <c r="E8" s="1">
        <v>1</v>
      </c>
      <c r="F8" t="str">
        <f t="shared" ca="1" si="0"/>
        <v>H4 hours-CONTACT</v>
      </c>
    </row>
    <row r="9" spans="1:6" x14ac:dyDescent="0.3">
      <c r="A9" s="1" t="s">
        <v>4</v>
      </c>
      <c r="B9" s="1"/>
      <c r="C9" s="1"/>
      <c r="D9" s="1"/>
      <c r="E9" s="1">
        <v>1</v>
      </c>
      <c r="F9" t="str">
        <f t="shared" ca="1" si="0"/>
        <v>H5 numbers-CONTACT</v>
      </c>
    </row>
    <row r="10" spans="1:6" x14ac:dyDescent="0.3">
      <c r="A10" s="1" t="s">
        <v>5</v>
      </c>
      <c r="B10" s="1"/>
      <c r="C10" s="1"/>
      <c r="D10" s="1"/>
      <c r="E10" s="1">
        <v>1</v>
      </c>
      <c r="F10" t="str">
        <f t="shared" ca="1" si="0"/>
        <v>H6 numeros-CONTACT</v>
      </c>
    </row>
    <row r="11" spans="1:6" x14ac:dyDescent="0.3">
      <c r="A11" s="1" t="s">
        <v>6</v>
      </c>
      <c r="B11" s="1">
        <v>1</v>
      </c>
      <c r="C11" s="1"/>
      <c r="D11" s="1"/>
      <c r="E11" s="1"/>
      <c r="F11" t="str">
        <f t="shared" ca="1" si="0"/>
        <v>H7 certificat-HOME</v>
      </c>
    </row>
    <row r="12" spans="1:6" x14ac:dyDescent="0.3">
      <c r="A12" s="1" t="s">
        <v>7</v>
      </c>
      <c r="B12" s="1"/>
      <c r="C12" s="1">
        <v>1</v>
      </c>
      <c r="D12" s="1"/>
      <c r="E12" s="1"/>
      <c r="F12" t="str">
        <f t="shared" ca="1" si="0"/>
        <v xml:space="preserve">M8 menu 10e-MENU </v>
      </c>
    </row>
    <row r="13" spans="1:6" x14ac:dyDescent="0.3">
      <c r="A13" s="1" t="s">
        <v>8</v>
      </c>
      <c r="B13" s="1"/>
      <c r="C13" s="1">
        <v>1</v>
      </c>
      <c r="D13" s="1"/>
      <c r="E13" s="1"/>
      <c r="F13" t="str">
        <f t="shared" ca="1" si="0"/>
        <v xml:space="preserve">M9 menu 15e-MENU </v>
      </c>
    </row>
    <row r="14" spans="1:6" x14ac:dyDescent="0.3">
      <c r="A14" s="1" t="s">
        <v>9</v>
      </c>
      <c r="B14" s="1"/>
      <c r="C14" s="1">
        <v>1</v>
      </c>
      <c r="D14" s="1"/>
      <c r="E14" s="1"/>
      <c r="F14" t="str">
        <f t="shared" ca="1" si="0"/>
        <v xml:space="preserve">M10 menu 19e-MENU </v>
      </c>
    </row>
    <row r="15" spans="1:6" x14ac:dyDescent="0.3">
      <c r="A15" s="1" t="s">
        <v>10</v>
      </c>
      <c r="B15" s="1"/>
      <c r="C15" s="1">
        <v>1</v>
      </c>
      <c r="D15" s="1"/>
      <c r="E15" s="1"/>
      <c r="F15" t="str">
        <f t="shared" ca="1" si="0"/>
        <v xml:space="preserve">M11 menu 24e-MENU </v>
      </c>
    </row>
    <row r="16" spans="1:6" x14ac:dyDescent="0.3">
      <c r="A16" s="1" t="s">
        <v>11</v>
      </c>
      <c r="B16" s="1"/>
      <c r="C16" s="1">
        <v>1</v>
      </c>
      <c r="D16" s="1"/>
      <c r="E16" s="1"/>
      <c r="F16" t="str">
        <f t="shared" ca="1" si="0"/>
        <v xml:space="preserve">M12 entrée-MENU </v>
      </c>
    </row>
    <row r="17" spans="1:6" x14ac:dyDescent="0.3">
      <c r="A17" s="1" t="s">
        <v>12</v>
      </c>
      <c r="B17" s="1"/>
      <c r="C17" s="1">
        <v>1</v>
      </c>
      <c r="D17" s="1"/>
      <c r="E17" s="1"/>
      <c r="F17" t="str">
        <f t="shared" ca="1" si="0"/>
        <v xml:space="preserve">M13 agneau -MENU </v>
      </c>
    </row>
    <row r="18" spans="1:6" x14ac:dyDescent="0.3">
      <c r="A18" s="1" t="s">
        <v>13</v>
      </c>
      <c r="B18" s="1"/>
      <c r="C18" s="1">
        <v>1</v>
      </c>
      <c r="D18" s="1"/>
      <c r="E18" s="1"/>
      <c r="F18" t="str">
        <f t="shared" ca="1" si="0"/>
        <v xml:space="preserve">M14 poulet-MENU </v>
      </c>
    </row>
    <row r="19" spans="1:6" x14ac:dyDescent="0.3">
      <c r="A19" s="1" t="s">
        <v>14</v>
      </c>
      <c r="B19" s="1"/>
      <c r="C19" s="1">
        <v>1</v>
      </c>
      <c r="D19" s="1"/>
      <c r="E19" s="1"/>
      <c r="F19" t="str">
        <f t="shared" ca="1" si="0"/>
        <v xml:space="preserve">M15 poisson-MENU </v>
      </c>
    </row>
    <row r="20" spans="1:6" x14ac:dyDescent="0.3">
      <c r="A20" s="1" t="s">
        <v>15</v>
      </c>
      <c r="B20" s="1"/>
      <c r="C20" s="1">
        <v>1</v>
      </c>
      <c r="D20" s="1"/>
      <c r="E20" s="1"/>
      <c r="F20" t="str">
        <f t="shared" ca="1" si="0"/>
        <v xml:space="preserve">M16 crevettes -MENU </v>
      </c>
    </row>
    <row r="21" spans="1:6" x14ac:dyDescent="0.3">
      <c r="A21" s="1" t="s">
        <v>16</v>
      </c>
      <c r="B21" s="1"/>
      <c r="C21" s="1">
        <v>1</v>
      </c>
      <c r="D21" s="1"/>
      <c r="E21" s="1"/>
      <c r="F21" t="str">
        <f t="shared" ca="1" si="0"/>
        <v xml:space="preserve">M17 Biryani-MENU </v>
      </c>
    </row>
    <row r="22" spans="1:6" x14ac:dyDescent="0.3">
      <c r="A22" s="1" t="s">
        <v>17</v>
      </c>
      <c r="B22" s="1"/>
      <c r="C22" s="1">
        <v>1</v>
      </c>
      <c r="D22" s="1"/>
      <c r="E22" s="1"/>
      <c r="F22" t="str">
        <f t="shared" ca="1" si="0"/>
        <v xml:space="preserve">M18 Legumes-MENU </v>
      </c>
    </row>
    <row r="23" spans="1:6" x14ac:dyDescent="0.3">
      <c r="A23" s="1" t="s">
        <v>18</v>
      </c>
      <c r="B23" s="1"/>
      <c r="C23" s="1">
        <v>1</v>
      </c>
      <c r="D23" s="1"/>
      <c r="E23" s="1"/>
      <c r="F23" t="str">
        <f t="shared" ca="1" si="0"/>
        <v xml:space="preserve">M19 pains-MENU </v>
      </c>
    </row>
    <row r="24" spans="1:6" x14ac:dyDescent="0.3">
      <c r="A24" s="1" t="s">
        <v>19</v>
      </c>
      <c r="B24" s="1"/>
      <c r="C24" s="1">
        <v>1</v>
      </c>
      <c r="D24" s="1"/>
      <c r="E24" s="1"/>
      <c r="F24" t="str">
        <f t="shared" ca="1" si="0"/>
        <v xml:space="preserve">M20 riz-MENU </v>
      </c>
    </row>
    <row r="25" spans="1:6" x14ac:dyDescent="0.3">
      <c r="A25" s="1" t="s">
        <v>20</v>
      </c>
      <c r="B25" s="1"/>
      <c r="C25" s="1">
        <v>1</v>
      </c>
      <c r="D25" s="1"/>
      <c r="E25" s="1"/>
      <c r="F25" t="str">
        <f t="shared" ca="1" si="0"/>
        <v xml:space="preserve">M21 desert -MENU </v>
      </c>
    </row>
    <row r="26" spans="1:6" x14ac:dyDescent="0.3">
      <c r="A26" s="1" t="s">
        <v>23</v>
      </c>
      <c r="B26" s="1"/>
      <c r="C26" s="1"/>
      <c r="D26" s="1">
        <v>1</v>
      </c>
      <c r="E26" s="1"/>
      <c r="F26" t="str">
        <f t="shared" ca="1" si="0"/>
        <v>E22 menu 10e eng-ENGLISH MENU</v>
      </c>
    </row>
    <row r="27" spans="1:6" x14ac:dyDescent="0.3">
      <c r="A27" s="1" t="s">
        <v>24</v>
      </c>
      <c r="B27" s="1"/>
      <c r="C27" s="1"/>
      <c r="D27" s="1">
        <v>1</v>
      </c>
      <c r="E27" s="1"/>
      <c r="F27" t="str">
        <f t="shared" ca="1" si="0"/>
        <v>E23 menu 15e eng-ENGLISH MENU</v>
      </c>
    </row>
    <row r="28" spans="1:6" x14ac:dyDescent="0.3">
      <c r="A28" s="1" t="s">
        <v>25</v>
      </c>
      <c r="B28" s="1"/>
      <c r="C28" s="1"/>
      <c r="D28" s="1">
        <v>1</v>
      </c>
      <c r="E28" s="1"/>
      <c r="F28" t="str">
        <f t="shared" ca="1" si="0"/>
        <v>E24 menu 19e eng-ENGLISH MENU</v>
      </c>
    </row>
    <row r="29" spans="1:6" x14ac:dyDescent="0.3">
      <c r="A29" s="1" t="s">
        <v>26</v>
      </c>
      <c r="B29" s="1"/>
      <c r="C29" s="1"/>
      <c r="D29" s="1">
        <v>1</v>
      </c>
      <c r="E29" s="1"/>
      <c r="F29" t="str">
        <f t="shared" ca="1" si="0"/>
        <v>E25 menu 24e eng-ENGLISH MENU</v>
      </c>
    </row>
    <row r="30" spans="1:6" x14ac:dyDescent="0.3">
      <c r="A30" s="1" t="s">
        <v>21</v>
      </c>
      <c r="B30" s="1"/>
      <c r="C30" s="1"/>
      <c r="D30" s="1">
        <v>1</v>
      </c>
      <c r="E30" s="1"/>
      <c r="F30" t="str">
        <f t="shared" ca="1" si="0"/>
        <v>E26 entree eng-ENGLISH MENU</v>
      </c>
    </row>
    <row r="31" spans="1:6" x14ac:dyDescent="0.3">
      <c r="A31" s="1" t="s">
        <v>22</v>
      </c>
      <c r="B31" s="1"/>
      <c r="C31" s="1"/>
      <c r="D31" s="1">
        <v>1</v>
      </c>
      <c r="E31" s="1"/>
      <c r="F31" t="str">
        <f t="shared" ca="1" si="0"/>
        <v>E27 agneau eng-ENGLISH MENU</v>
      </c>
    </row>
    <row r="32" spans="1:6" x14ac:dyDescent="0.3">
      <c r="A32" s="1" t="s">
        <v>27</v>
      </c>
      <c r="B32" s="1"/>
      <c r="C32" s="1"/>
      <c r="D32" s="1">
        <v>1</v>
      </c>
      <c r="E32" s="1"/>
      <c r="F32" t="str">
        <f t="shared" ca="1" si="0"/>
        <v>E28 poulet eng-ENGLISH MENU</v>
      </c>
    </row>
    <row r="33" spans="1:6" x14ac:dyDescent="0.3">
      <c r="A33" s="1" t="s">
        <v>28</v>
      </c>
      <c r="B33" s="1"/>
      <c r="C33" s="1"/>
      <c r="D33" s="1">
        <v>1</v>
      </c>
      <c r="E33" s="1"/>
      <c r="F33" t="str">
        <f t="shared" ca="1" si="0"/>
        <v>E29 poisson eng-ENGLISH MENU</v>
      </c>
    </row>
    <row r="34" spans="1:6" x14ac:dyDescent="0.3">
      <c r="A34" s="1" t="s">
        <v>29</v>
      </c>
      <c r="B34" s="1"/>
      <c r="C34" s="1"/>
      <c r="D34" s="1">
        <v>1</v>
      </c>
      <c r="E34" s="1"/>
      <c r="F34" t="str">
        <f t="shared" ca="1" si="0"/>
        <v>E30 crevettes eng-ENGLISH MENU</v>
      </c>
    </row>
    <row r="35" spans="1:6" x14ac:dyDescent="0.3">
      <c r="A35" s="1" t="s">
        <v>30</v>
      </c>
      <c r="B35" s="1"/>
      <c r="C35" s="1"/>
      <c r="D35" s="1">
        <v>1</v>
      </c>
      <c r="E35" s="1"/>
      <c r="F35" t="str">
        <f t="shared" ca="1" si="0"/>
        <v>E31 biryani eng-ENGLISH MENU</v>
      </c>
    </row>
    <row r="36" spans="1:6" x14ac:dyDescent="0.3">
      <c r="A36" s="1" t="s">
        <v>31</v>
      </c>
      <c r="B36" s="1"/>
      <c r="C36" s="1"/>
      <c r="D36" s="1">
        <v>1</v>
      </c>
      <c r="E36" s="1"/>
      <c r="F36" t="str">
        <f t="shared" ca="1" si="0"/>
        <v>E32 legumes eng -ENGLISH MENU</v>
      </c>
    </row>
    <row r="37" spans="1:6" x14ac:dyDescent="0.3">
      <c r="A37" s="1" t="s">
        <v>32</v>
      </c>
      <c r="B37" s="1"/>
      <c r="C37" s="1"/>
      <c r="D37" s="1">
        <v>1</v>
      </c>
      <c r="E37" s="1"/>
      <c r="F37" t="str">
        <f t="shared" ca="1" si="0"/>
        <v>E33 pains eng-ENGLISH MENU</v>
      </c>
    </row>
    <row r="38" spans="1:6" x14ac:dyDescent="0.3">
      <c r="A38" s="1" t="s">
        <v>33</v>
      </c>
      <c r="B38" s="1"/>
      <c r="C38" s="1"/>
      <c r="D38" s="1">
        <v>1</v>
      </c>
      <c r="E38" s="1"/>
      <c r="F38" t="str">
        <f t="shared" ca="1" si="0"/>
        <v>E34 riz eng-ENGLISH MENU</v>
      </c>
    </row>
    <row r="39" spans="1:6" x14ac:dyDescent="0.3">
      <c r="A39" s="1" t="s">
        <v>34</v>
      </c>
      <c r="B39" s="1"/>
      <c r="C39" s="1"/>
      <c r="D39" s="1">
        <v>1</v>
      </c>
      <c r="E39" s="1"/>
      <c r="F39" t="str">
        <f t="shared" ca="1" si="0"/>
        <v>E35 desert eng-ENGLISH MENU</v>
      </c>
    </row>
    <row r="40" spans="1:6" x14ac:dyDescent="0.3">
      <c r="A40" s="1" t="s">
        <v>35</v>
      </c>
      <c r="B40" s="1"/>
      <c r="C40" s="1"/>
      <c r="D40" s="1"/>
      <c r="E40" s="1">
        <v>1</v>
      </c>
      <c r="F40" t="str">
        <f t="shared" ca="1" si="0"/>
        <v>C36 ouverture-CONTACT</v>
      </c>
    </row>
    <row r="41" spans="1:6" x14ac:dyDescent="0.3">
      <c r="A41" s="1" t="s">
        <v>36</v>
      </c>
      <c r="B41" s="1"/>
      <c r="C41" s="1"/>
      <c r="D41" s="1"/>
      <c r="E41" s="1">
        <v>1</v>
      </c>
      <c r="F41" t="str">
        <f t="shared" ca="1" si="0"/>
        <v>C37 carte -CONTACT</v>
      </c>
    </row>
    <row r="42" spans="1:6" x14ac:dyDescent="0.3">
      <c r="A42" s="1" t="s">
        <v>37</v>
      </c>
      <c r="B42" s="1">
        <v>1</v>
      </c>
      <c r="C42" s="1"/>
      <c r="D42" s="1"/>
      <c r="E42" s="1"/>
      <c r="F42" t="str">
        <f t="shared" ca="1" si="0"/>
        <v>C38 review-HOME</v>
      </c>
    </row>
    <row r="43" spans="1:6" x14ac:dyDescent="0.3">
      <c r="A43" s="1" t="s">
        <v>38</v>
      </c>
      <c r="B43" s="1">
        <v>1</v>
      </c>
      <c r="C43" s="1"/>
      <c r="D43" s="1"/>
      <c r="E43" s="1"/>
      <c r="F43" t="str">
        <f t="shared" ca="1" si="0"/>
        <v>search bar-HOME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3"/>
  <sheetViews>
    <sheetView workbookViewId="0">
      <selection activeCell="F4" sqref="F4:F43"/>
    </sheetView>
  </sheetViews>
  <sheetFormatPr baseColWidth="10" defaultRowHeight="14.4" x14ac:dyDescent="0.3"/>
  <cols>
    <col min="1" max="1" width="16.6640625" customWidth="1"/>
    <col min="4" max="4" width="21" customWidth="1"/>
  </cols>
  <sheetData>
    <row r="3" spans="1:6" x14ac:dyDescent="0.3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6" x14ac:dyDescent="0.3">
      <c r="A4" s="1" t="s">
        <v>43</v>
      </c>
      <c r="B4" s="1">
        <v>1</v>
      </c>
      <c r="C4" s="1"/>
      <c r="D4" s="1"/>
      <c r="E4" s="1"/>
      <c r="F4" t="str">
        <f ca="1">A4&amp;"-"&amp;OFFSET(A4,3-ROW(A4),MATCH(1,B4:E4))</f>
        <v>H0 image-HOME</v>
      </c>
    </row>
    <row r="5" spans="1:6" x14ac:dyDescent="0.3">
      <c r="A5" s="1" t="s">
        <v>0</v>
      </c>
      <c r="B5" s="1">
        <v>1</v>
      </c>
      <c r="C5" s="1"/>
      <c r="D5" s="1"/>
      <c r="E5" s="1"/>
      <c r="F5" t="str">
        <f t="shared" ref="F5:F43" ca="1" si="0">A5&amp;"-"&amp;OFFSET(A5,3-ROW(A5),MATCH(1,B5:E5))</f>
        <v>H1 Bienvenue-HOME</v>
      </c>
    </row>
    <row r="6" spans="1:6" x14ac:dyDescent="0.3">
      <c r="A6" s="1" t="s">
        <v>1</v>
      </c>
      <c r="B6" s="1">
        <v>1</v>
      </c>
      <c r="C6" s="1"/>
      <c r="D6" s="1"/>
      <c r="E6" s="1"/>
      <c r="F6" t="str">
        <f t="shared" ca="1" si="0"/>
        <v>H2 Welcome-HOME</v>
      </c>
    </row>
    <row r="7" spans="1:6" x14ac:dyDescent="0.3">
      <c r="A7" s="1" t="s">
        <v>2</v>
      </c>
      <c r="B7" s="1">
        <v>1</v>
      </c>
      <c r="C7" s="1"/>
      <c r="D7" s="1"/>
      <c r="E7" s="1"/>
      <c r="F7" t="str">
        <f t="shared" ca="1" si="0"/>
        <v>H3 horaire-HOME</v>
      </c>
    </row>
    <row r="8" spans="1:6" x14ac:dyDescent="0.3">
      <c r="A8" s="1" t="s">
        <v>3</v>
      </c>
      <c r="B8" s="1">
        <v>1</v>
      </c>
      <c r="C8" s="1"/>
      <c r="D8" s="1"/>
      <c r="E8" s="1"/>
      <c r="F8" t="str">
        <f t="shared" ca="1" si="0"/>
        <v>H4 hours-HOME</v>
      </c>
    </row>
    <row r="9" spans="1:6" x14ac:dyDescent="0.3">
      <c r="A9" s="1" t="s">
        <v>4</v>
      </c>
      <c r="B9" s="1"/>
      <c r="C9" s="1"/>
      <c r="D9" s="1"/>
      <c r="E9" s="1">
        <v>1</v>
      </c>
      <c r="F9" t="str">
        <f t="shared" ca="1" si="0"/>
        <v>H5 numbers-CONTACT</v>
      </c>
    </row>
    <row r="10" spans="1:6" x14ac:dyDescent="0.3">
      <c r="A10" s="1" t="s">
        <v>5</v>
      </c>
      <c r="B10" s="1"/>
      <c r="C10" s="1"/>
      <c r="D10" s="1"/>
      <c r="E10" s="1">
        <v>1</v>
      </c>
      <c r="F10" t="str">
        <f t="shared" ca="1" si="0"/>
        <v>H6 numeros-CONTACT</v>
      </c>
    </row>
    <row r="11" spans="1:6" x14ac:dyDescent="0.3">
      <c r="A11" s="1" t="s">
        <v>6</v>
      </c>
      <c r="B11" s="1">
        <v>1</v>
      </c>
      <c r="C11" s="1"/>
      <c r="D11" s="1"/>
      <c r="E11" s="1"/>
      <c r="F11" t="str">
        <f t="shared" ca="1" si="0"/>
        <v>H7 certificat-HOME</v>
      </c>
    </row>
    <row r="12" spans="1:6" x14ac:dyDescent="0.3">
      <c r="A12" s="1" t="s">
        <v>7</v>
      </c>
      <c r="B12" s="1"/>
      <c r="C12" s="1">
        <v>1</v>
      </c>
      <c r="D12" s="1"/>
      <c r="E12" s="1"/>
      <c r="F12" t="str">
        <f t="shared" ca="1" si="0"/>
        <v xml:space="preserve">M8 menu 10e-MENU </v>
      </c>
    </row>
    <row r="13" spans="1:6" x14ac:dyDescent="0.3">
      <c r="A13" s="1" t="s">
        <v>8</v>
      </c>
      <c r="B13" s="1"/>
      <c r="C13" s="1">
        <v>1</v>
      </c>
      <c r="D13" s="1"/>
      <c r="E13" s="1"/>
      <c r="F13" t="str">
        <f t="shared" ca="1" si="0"/>
        <v xml:space="preserve">M9 menu 15e-MENU </v>
      </c>
    </row>
    <row r="14" spans="1:6" x14ac:dyDescent="0.3">
      <c r="A14" s="1" t="s">
        <v>9</v>
      </c>
      <c r="B14" s="1"/>
      <c r="C14" s="1">
        <v>1</v>
      </c>
      <c r="D14" s="1"/>
      <c r="E14" s="1"/>
      <c r="F14" t="str">
        <f t="shared" ca="1" si="0"/>
        <v xml:space="preserve">M10 menu 19e-MENU </v>
      </c>
    </row>
    <row r="15" spans="1:6" x14ac:dyDescent="0.3">
      <c r="A15" s="1" t="s">
        <v>10</v>
      </c>
      <c r="B15" s="1"/>
      <c r="C15" s="1">
        <v>1</v>
      </c>
      <c r="D15" s="1"/>
      <c r="E15" s="1"/>
      <c r="F15" t="str">
        <f t="shared" ca="1" si="0"/>
        <v xml:space="preserve">M11 menu 24e-MENU </v>
      </c>
    </row>
    <row r="16" spans="1:6" x14ac:dyDescent="0.3">
      <c r="A16" s="1" t="s">
        <v>11</v>
      </c>
      <c r="B16" s="1"/>
      <c r="C16" s="1"/>
      <c r="D16" s="1">
        <v>1</v>
      </c>
      <c r="E16" s="1"/>
      <c r="F16" t="str">
        <f t="shared" ca="1" si="0"/>
        <v>M12 entrée-ENGLISH MENU</v>
      </c>
    </row>
    <row r="17" spans="1:6" x14ac:dyDescent="0.3">
      <c r="A17" s="1" t="s">
        <v>12</v>
      </c>
      <c r="B17" s="1"/>
      <c r="C17" s="1"/>
      <c r="D17" s="1">
        <v>1</v>
      </c>
      <c r="E17" s="1"/>
      <c r="F17" t="str">
        <f t="shared" ca="1" si="0"/>
        <v>M13 agneau -ENGLISH MENU</v>
      </c>
    </row>
    <row r="18" spans="1:6" x14ac:dyDescent="0.3">
      <c r="A18" s="1" t="s">
        <v>13</v>
      </c>
      <c r="B18" s="1"/>
      <c r="C18" s="1"/>
      <c r="D18" s="1">
        <v>1</v>
      </c>
      <c r="E18" s="1"/>
      <c r="F18" t="str">
        <f t="shared" ca="1" si="0"/>
        <v>M14 poulet-ENGLISH MENU</v>
      </c>
    </row>
    <row r="19" spans="1:6" x14ac:dyDescent="0.3">
      <c r="A19" s="1" t="s">
        <v>14</v>
      </c>
      <c r="B19" s="1"/>
      <c r="C19" s="1"/>
      <c r="D19" s="1">
        <v>1</v>
      </c>
      <c r="E19" s="1"/>
      <c r="F19" t="str">
        <f t="shared" ca="1" si="0"/>
        <v>M15 poisson-ENGLISH MENU</v>
      </c>
    </row>
    <row r="20" spans="1:6" x14ac:dyDescent="0.3">
      <c r="A20" s="1" t="s">
        <v>15</v>
      </c>
      <c r="B20" s="1"/>
      <c r="C20" s="1"/>
      <c r="D20" s="1">
        <v>1</v>
      </c>
      <c r="E20" s="1"/>
      <c r="F20" t="str">
        <f t="shared" ca="1" si="0"/>
        <v>M16 crevettes -ENGLISH MENU</v>
      </c>
    </row>
    <row r="21" spans="1:6" x14ac:dyDescent="0.3">
      <c r="A21" s="1" t="s">
        <v>16</v>
      </c>
      <c r="B21" s="1"/>
      <c r="C21" s="1"/>
      <c r="D21" s="1">
        <v>1</v>
      </c>
      <c r="E21" s="1"/>
      <c r="F21" t="str">
        <f t="shared" ca="1" si="0"/>
        <v>M17 Biryani-ENGLISH MENU</v>
      </c>
    </row>
    <row r="22" spans="1:6" x14ac:dyDescent="0.3">
      <c r="A22" s="1" t="s">
        <v>17</v>
      </c>
      <c r="B22" s="1"/>
      <c r="C22" s="1"/>
      <c r="D22" s="1">
        <v>1</v>
      </c>
      <c r="E22" s="1"/>
      <c r="F22" t="str">
        <f t="shared" ca="1" si="0"/>
        <v>M18 Legumes-ENGLISH MENU</v>
      </c>
    </row>
    <row r="23" spans="1:6" x14ac:dyDescent="0.3">
      <c r="A23" s="1" t="s">
        <v>18</v>
      </c>
      <c r="B23" s="1"/>
      <c r="C23" s="1"/>
      <c r="D23" s="1">
        <v>1</v>
      </c>
      <c r="E23" s="1"/>
      <c r="F23" t="str">
        <f t="shared" ca="1" si="0"/>
        <v>M19 pains-ENGLISH MENU</v>
      </c>
    </row>
    <row r="24" spans="1:6" x14ac:dyDescent="0.3">
      <c r="A24" s="1" t="s">
        <v>19</v>
      </c>
      <c r="B24" s="1"/>
      <c r="C24" s="1"/>
      <c r="D24" s="1">
        <v>1</v>
      </c>
      <c r="E24" s="1"/>
      <c r="F24" t="str">
        <f t="shared" ca="1" si="0"/>
        <v>M20 riz-ENGLISH MENU</v>
      </c>
    </row>
    <row r="25" spans="1:6" x14ac:dyDescent="0.3">
      <c r="A25" s="1" t="s">
        <v>20</v>
      </c>
      <c r="B25" s="1"/>
      <c r="C25" s="1"/>
      <c r="D25" s="1">
        <v>1</v>
      </c>
      <c r="E25" s="1"/>
      <c r="F25" t="str">
        <f t="shared" ca="1" si="0"/>
        <v>M21 desert -ENGLISH MENU</v>
      </c>
    </row>
    <row r="26" spans="1:6" x14ac:dyDescent="0.3">
      <c r="A26" s="1" t="s">
        <v>23</v>
      </c>
      <c r="B26" s="1"/>
      <c r="C26" s="1">
        <v>1</v>
      </c>
      <c r="D26" s="1"/>
      <c r="E26" s="1"/>
      <c r="F26" t="str">
        <f t="shared" ca="1" si="0"/>
        <v xml:space="preserve">E22 menu 10e eng-MENU </v>
      </c>
    </row>
    <row r="27" spans="1:6" x14ac:dyDescent="0.3">
      <c r="A27" s="1" t="s">
        <v>24</v>
      </c>
      <c r="B27" s="1"/>
      <c r="C27" s="1">
        <v>1</v>
      </c>
      <c r="D27" s="1"/>
      <c r="E27" s="1"/>
      <c r="F27" t="str">
        <f t="shared" ca="1" si="0"/>
        <v xml:space="preserve">E23 menu 15e eng-MENU </v>
      </c>
    </row>
    <row r="28" spans="1:6" x14ac:dyDescent="0.3">
      <c r="A28" s="1" t="s">
        <v>25</v>
      </c>
      <c r="B28" s="1"/>
      <c r="C28" s="1">
        <v>1</v>
      </c>
      <c r="D28" s="1"/>
      <c r="E28" s="1"/>
      <c r="F28" t="str">
        <f t="shared" ca="1" si="0"/>
        <v xml:space="preserve">E24 menu 19e eng-MENU </v>
      </c>
    </row>
    <row r="29" spans="1:6" x14ac:dyDescent="0.3">
      <c r="A29" s="1" t="s">
        <v>26</v>
      </c>
      <c r="B29" s="1"/>
      <c r="C29" s="1">
        <v>1</v>
      </c>
      <c r="D29" s="1"/>
      <c r="E29" s="1"/>
      <c r="F29" t="str">
        <f t="shared" ca="1" si="0"/>
        <v xml:space="preserve">E25 menu 24e eng-MENU </v>
      </c>
    </row>
    <row r="30" spans="1:6" x14ac:dyDescent="0.3">
      <c r="A30" s="1" t="s">
        <v>21</v>
      </c>
      <c r="B30" s="1"/>
      <c r="C30" s="1"/>
      <c r="D30" s="1">
        <v>1</v>
      </c>
      <c r="E30" s="1"/>
      <c r="F30" t="str">
        <f t="shared" ca="1" si="0"/>
        <v>E26 entree eng-ENGLISH MENU</v>
      </c>
    </row>
    <row r="31" spans="1:6" x14ac:dyDescent="0.3">
      <c r="A31" s="1" t="s">
        <v>22</v>
      </c>
      <c r="B31" s="1"/>
      <c r="C31" s="1"/>
      <c r="D31" s="1">
        <v>1</v>
      </c>
      <c r="E31" s="1"/>
      <c r="F31" t="str">
        <f t="shared" ca="1" si="0"/>
        <v>E27 agneau eng-ENGLISH MENU</v>
      </c>
    </row>
    <row r="32" spans="1:6" x14ac:dyDescent="0.3">
      <c r="A32" s="1" t="s">
        <v>27</v>
      </c>
      <c r="B32" s="1"/>
      <c r="C32" s="1"/>
      <c r="D32" s="1">
        <v>1</v>
      </c>
      <c r="E32" s="1"/>
      <c r="F32" t="str">
        <f t="shared" ca="1" si="0"/>
        <v>E28 poulet eng-ENGLISH MENU</v>
      </c>
    </row>
    <row r="33" spans="1:6" x14ac:dyDescent="0.3">
      <c r="A33" s="1" t="s">
        <v>28</v>
      </c>
      <c r="B33" s="1"/>
      <c r="C33" s="1"/>
      <c r="D33" s="1">
        <v>1</v>
      </c>
      <c r="E33" s="1"/>
      <c r="F33" t="str">
        <f t="shared" ca="1" si="0"/>
        <v>E29 poisson eng-ENGLISH MENU</v>
      </c>
    </row>
    <row r="34" spans="1:6" x14ac:dyDescent="0.3">
      <c r="A34" s="1" t="s">
        <v>29</v>
      </c>
      <c r="B34" s="1"/>
      <c r="C34" s="1"/>
      <c r="D34" s="1">
        <v>1</v>
      </c>
      <c r="E34" s="1"/>
      <c r="F34" t="str">
        <f t="shared" ca="1" si="0"/>
        <v>E30 crevettes eng-ENGLISH MENU</v>
      </c>
    </row>
    <row r="35" spans="1:6" x14ac:dyDescent="0.3">
      <c r="A35" s="1" t="s">
        <v>30</v>
      </c>
      <c r="B35" s="1"/>
      <c r="C35" s="1"/>
      <c r="D35" s="1">
        <v>1</v>
      </c>
      <c r="E35" s="1"/>
      <c r="F35" t="str">
        <f t="shared" ca="1" si="0"/>
        <v>E31 biryani eng-ENGLISH MENU</v>
      </c>
    </row>
    <row r="36" spans="1:6" x14ac:dyDescent="0.3">
      <c r="A36" s="1" t="s">
        <v>31</v>
      </c>
      <c r="B36" s="1"/>
      <c r="C36" s="1"/>
      <c r="D36" s="1">
        <v>1</v>
      </c>
      <c r="E36" s="1"/>
      <c r="F36" t="str">
        <f t="shared" ca="1" si="0"/>
        <v>E32 legumes eng -ENGLISH MENU</v>
      </c>
    </row>
    <row r="37" spans="1:6" x14ac:dyDescent="0.3">
      <c r="A37" s="1" t="s">
        <v>32</v>
      </c>
      <c r="B37" s="1"/>
      <c r="C37" s="1"/>
      <c r="D37" s="1">
        <v>1</v>
      </c>
      <c r="E37" s="1"/>
      <c r="F37" t="str">
        <f t="shared" ca="1" si="0"/>
        <v>E33 pains eng-ENGLISH MENU</v>
      </c>
    </row>
    <row r="38" spans="1:6" x14ac:dyDescent="0.3">
      <c r="A38" s="1" t="s">
        <v>33</v>
      </c>
      <c r="B38" s="1"/>
      <c r="C38" s="1"/>
      <c r="D38" s="1">
        <v>1</v>
      </c>
      <c r="E38" s="1"/>
      <c r="F38" t="str">
        <f t="shared" ca="1" si="0"/>
        <v>E34 riz eng-ENGLISH MENU</v>
      </c>
    </row>
    <row r="39" spans="1:6" x14ac:dyDescent="0.3">
      <c r="A39" s="1" t="s">
        <v>34</v>
      </c>
      <c r="B39" s="1"/>
      <c r="C39" s="1"/>
      <c r="D39" s="1">
        <v>1</v>
      </c>
      <c r="E39" s="1"/>
      <c r="F39" t="str">
        <f t="shared" ca="1" si="0"/>
        <v>E35 desert eng-ENGLISH MENU</v>
      </c>
    </row>
    <row r="40" spans="1:6" x14ac:dyDescent="0.3">
      <c r="A40" s="1" t="s">
        <v>35</v>
      </c>
      <c r="B40" s="1">
        <v>1</v>
      </c>
      <c r="C40" s="1"/>
      <c r="D40" s="1"/>
      <c r="E40" s="1"/>
      <c r="F40" t="str">
        <f t="shared" ca="1" si="0"/>
        <v>C36 ouverture-HOME</v>
      </c>
    </row>
    <row r="41" spans="1:6" x14ac:dyDescent="0.3">
      <c r="A41" s="1" t="s">
        <v>36</v>
      </c>
      <c r="B41" s="1">
        <v>1</v>
      </c>
      <c r="C41" s="1"/>
      <c r="D41" s="1"/>
      <c r="E41" s="1"/>
      <c r="F41" t="str">
        <f t="shared" ca="1" si="0"/>
        <v>C37 carte -HOME</v>
      </c>
    </row>
    <row r="42" spans="1:6" x14ac:dyDescent="0.3">
      <c r="A42" s="1" t="s">
        <v>37</v>
      </c>
      <c r="B42" s="1">
        <v>1</v>
      </c>
      <c r="C42" s="1"/>
      <c r="D42" s="1"/>
      <c r="E42" s="1"/>
      <c r="F42" t="str">
        <f t="shared" ca="1" si="0"/>
        <v>C38 review-HOME</v>
      </c>
    </row>
    <row r="43" spans="1:6" x14ac:dyDescent="0.3">
      <c r="A43" s="1" t="s">
        <v>38</v>
      </c>
      <c r="B43" s="1">
        <v>1</v>
      </c>
      <c r="C43" s="1"/>
      <c r="D43" s="1"/>
      <c r="E43" s="1"/>
      <c r="F43" t="str">
        <f t="shared" ca="1" si="0"/>
        <v>search bar-HOME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3"/>
  <sheetViews>
    <sheetView workbookViewId="0">
      <selection activeCell="F4" sqref="F4:F43"/>
    </sheetView>
  </sheetViews>
  <sheetFormatPr baseColWidth="10" defaultRowHeight="14.4" x14ac:dyDescent="0.3"/>
  <cols>
    <col min="1" max="1" width="19" customWidth="1"/>
    <col min="4" max="4" width="22.5546875" customWidth="1"/>
    <col min="6" max="6" width="16.21875" customWidth="1"/>
  </cols>
  <sheetData>
    <row r="3" spans="1:6" x14ac:dyDescent="0.3">
      <c r="A3" s="1"/>
      <c r="B3" s="1" t="s">
        <v>39</v>
      </c>
      <c r="C3" s="1" t="s">
        <v>40</v>
      </c>
      <c r="D3" s="1" t="s">
        <v>41</v>
      </c>
      <c r="E3" s="1" t="s">
        <v>42</v>
      </c>
    </row>
    <row r="4" spans="1:6" x14ac:dyDescent="0.3">
      <c r="A4" s="1" t="s">
        <v>43</v>
      </c>
      <c r="B4" s="1">
        <v>1</v>
      </c>
      <c r="C4" s="1"/>
      <c r="D4" s="1"/>
      <c r="E4" s="1"/>
      <c r="F4" t="str">
        <f ca="1">A4&amp;"-"&amp;OFFSET(A4,3-ROW(A4),MATCH(1,B4:E4))</f>
        <v>H0 image-HOME</v>
      </c>
    </row>
    <row r="5" spans="1:6" x14ac:dyDescent="0.3">
      <c r="A5" s="1" t="s">
        <v>0</v>
      </c>
      <c r="B5" s="1">
        <v>1</v>
      </c>
      <c r="C5" s="1"/>
      <c r="D5" s="1"/>
      <c r="E5" s="1"/>
      <c r="F5" t="str">
        <f t="shared" ref="F5:F43" ca="1" si="0">A5&amp;"-"&amp;OFFSET(A5,3-ROW(A5),MATCH(1,B5:E5))</f>
        <v>H1 Bienvenue-HOME</v>
      </c>
    </row>
    <row r="6" spans="1:6" x14ac:dyDescent="0.3">
      <c r="A6" s="1" t="s">
        <v>1</v>
      </c>
      <c r="B6" s="1">
        <v>1</v>
      </c>
      <c r="C6" s="1"/>
      <c r="D6" s="1"/>
      <c r="E6" s="1"/>
      <c r="F6" t="str">
        <f t="shared" ca="1" si="0"/>
        <v>H2 Welcome-HOME</v>
      </c>
    </row>
    <row r="7" spans="1:6" x14ac:dyDescent="0.3">
      <c r="A7" s="1" t="s">
        <v>2</v>
      </c>
      <c r="B7" s="1">
        <v>1</v>
      </c>
      <c r="C7" s="1"/>
      <c r="D7" s="1"/>
      <c r="E7" s="1"/>
      <c r="F7" t="str">
        <f t="shared" ca="1" si="0"/>
        <v>H3 horaire-HOME</v>
      </c>
    </row>
    <row r="8" spans="1:6" x14ac:dyDescent="0.3">
      <c r="A8" s="1" t="s">
        <v>3</v>
      </c>
      <c r="B8" s="1">
        <v>1</v>
      </c>
      <c r="C8" s="1"/>
      <c r="D8" s="1"/>
      <c r="E8" s="1"/>
      <c r="F8" t="str">
        <f t="shared" ca="1" si="0"/>
        <v>H4 hours-HOME</v>
      </c>
    </row>
    <row r="9" spans="1:6" x14ac:dyDescent="0.3">
      <c r="A9" s="1" t="s">
        <v>4</v>
      </c>
      <c r="B9" s="1">
        <v>1</v>
      </c>
      <c r="C9" s="1"/>
      <c r="D9" s="1"/>
      <c r="E9" s="1"/>
      <c r="F9" t="str">
        <f t="shared" ca="1" si="0"/>
        <v>H5 numbers-HOME</v>
      </c>
    </row>
    <row r="10" spans="1:6" x14ac:dyDescent="0.3">
      <c r="A10" s="1" t="s">
        <v>5</v>
      </c>
      <c r="B10" s="1">
        <v>1</v>
      </c>
      <c r="C10" s="1"/>
      <c r="D10" s="1"/>
      <c r="E10" s="1"/>
      <c r="F10" t="str">
        <f t="shared" ca="1" si="0"/>
        <v>H6 numeros-HOME</v>
      </c>
    </row>
    <row r="11" spans="1:6" x14ac:dyDescent="0.3">
      <c r="A11" s="1" t="s">
        <v>6</v>
      </c>
      <c r="B11" s="1"/>
      <c r="C11" s="1"/>
      <c r="D11" s="1"/>
      <c r="E11" s="1">
        <v>1</v>
      </c>
      <c r="F11" t="str">
        <f t="shared" ca="1" si="0"/>
        <v>H7 certificat-CONTACT</v>
      </c>
    </row>
    <row r="12" spans="1:6" x14ac:dyDescent="0.3">
      <c r="A12" s="1" t="s">
        <v>7</v>
      </c>
      <c r="B12" s="1"/>
      <c r="C12" s="1">
        <v>1</v>
      </c>
      <c r="D12" s="1"/>
      <c r="E12" s="1"/>
      <c r="F12" t="str">
        <f t="shared" ca="1" si="0"/>
        <v xml:space="preserve">M8 menu 10e-MENU </v>
      </c>
    </row>
    <row r="13" spans="1:6" x14ac:dyDescent="0.3">
      <c r="A13" s="1" t="s">
        <v>8</v>
      </c>
      <c r="B13" s="1"/>
      <c r="C13" s="1">
        <v>1</v>
      </c>
      <c r="D13" s="1"/>
      <c r="E13" s="1"/>
      <c r="F13" t="str">
        <f t="shared" ca="1" si="0"/>
        <v xml:space="preserve">M9 menu 15e-MENU </v>
      </c>
    </row>
    <row r="14" spans="1:6" x14ac:dyDescent="0.3">
      <c r="A14" s="1" t="s">
        <v>9</v>
      </c>
      <c r="B14" s="1"/>
      <c r="C14" s="1">
        <v>1</v>
      </c>
      <c r="D14" s="1"/>
      <c r="E14" s="1"/>
      <c r="F14" t="str">
        <f t="shared" ca="1" si="0"/>
        <v xml:space="preserve">M10 menu 19e-MENU </v>
      </c>
    </row>
    <row r="15" spans="1:6" x14ac:dyDescent="0.3">
      <c r="A15" s="1" t="s">
        <v>10</v>
      </c>
      <c r="B15" s="1"/>
      <c r="C15" s="1">
        <v>1</v>
      </c>
      <c r="D15" s="1"/>
      <c r="E15" s="1"/>
      <c r="F15" t="str">
        <f t="shared" ca="1" si="0"/>
        <v xml:space="preserve">M11 menu 24e-MENU </v>
      </c>
    </row>
    <row r="16" spans="1:6" x14ac:dyDescent="0.3">
      <c r="A16" s="1" t="s">
        <v>11</v>
      </c>
      <c r="B16" s="1"/>
      <c r="C16" s="1">
        <v>1</v>
      </c>
      <c r="D16" s="1"/>
      <c r="E16" s="1"/>
      <c r="F16" t="str">
        <f t="shared" ca="1" si="0"/>
        <v xml:space="preserve">M12 entrée-MENU </v>
      </c>
    </row>
    <row r="17" spans="1:6" x14ac:dyDescent="0.3">
      <c r="A17" s="1" t="s">
        <v>12</v>
      </c>
      <c r="B17" s="1"/>
      <c r="C17" s="1">
        <v>1</v>
      </c>
      <c r="D17" s="1"/>
      <c r="E17" s="1"/>
      <c r="F17" t="str">
        <f t="shared" ca="1" si="0"/>
        <v xml:space="preserve">M13 agneau -MENU </v>
      </c>
    </row>
    <row r="18" spans="1:6" x14ac:dyDescent="0.3">
      <c r="A18" s="1" t="s">
        <v>13</v>
      </c>
      <c r="B18" s="1"/>
      <c r="C18" s="1">
        <v>1</v>
      </c>
      <c r="D18" s="1"/>
      <c r="E18" s="1"/>
      <c r="F18" t="str">
        <f t="shared" ca="1" si="0"/>
        <v xml:space="preserve">M14 poulet-MENU </v>
      </c>
    </row>
    <row r="19" spans="1:6" x14ac:dyDescent="0.3">
      <c r="A19" s="1" t="s">
        <v>14</v>
      </c>
      <c r="B19" s="1"/>
      <c r="C19" s="1">
        <v>1</v>
      </c>
      <c r="D19" s="1"/>
      <c r="E19" s="1"/>
      <c r="F19" t="str">
        <f t="shared" ca="1" si="0"/>
        <v xml:space="preserve">M15 poisson-MENU </v>
      </c>
    </row>
    <row r="20" spans="1:6" x14ac:dyDescent="0.3">
      <c r="A20" s="1" t="s">
        <v>15</v>
      </c>
      <c r="B20" s="1"/>
      <c r="C20" s="1">
        <v>1</v>
      </c>
      <c r="D20" s="1"/>
      <c r="E20" s="1"/>
      <c r="F20" t="str">
        <f t="shared" ca="1" si="0"/>
        <v xml:space="preserve">M16 crevettes -MENU </v>
      </c>
    </row>
    <row r="21" spans="1:6" x14ac:dyDescent="0.3">
      <c r="A21" s="1" t="s">
        <v>16</v>
      </c>
      <c r="B21" s="1"/>
      <c r="C21" s="1">
        <v>1</v>
      </c>
      <c r="D21" s="1"/>
      <c r="E21" s="1"/>
      <c r="F21" t="str">
        <f t="shared" ca="1" si="0"/>
        <v xml:space="preserve">M17 Biryani-MENU </v>
      </c>
    </row>
    <row r="22" spans="1:6" x14ac:dyDescent="0.3">
      <c r="A22" s="1" t="s">
        <v>17</v>
      </c>
      <c r="B22" s="1"/>
      <c r="C22" s="1">
        <v>1</v>
      </c>
      <c r="D22" s="1"/>
      <c r="E22" s="1"/>
      <c r="F22" t="str">
        <f t="shared" ca="1" si="0"/>
        <v xml:space="preserve">M18 Legumes-MENU </v>
      </c>
    </row>
    <row r="23" spans="1:6" x14ac:dyDescent="0.3">
      <c r="A23" s="1" t="s">
        <v>18</v>
      </c>
      <c r="B23" s="1"/>
      <c r="C23" s="1">
        <v>1</v>
      </c>
      <c r="D23" s="1"/>
      <c r="E23" s="1"/>
      <c r="F23" t="str">
        <f t="shared" ca="1" si="0"/>
        <v xml:space="preserve">M19 pains-MENU </v>
      </c>
    </row>
    <row r="24" spans="1:6" x14ac:dyDescent="0.3">
      <c r="A24" s="1" t="s">
        <v>19</v>
      </c>
      <c r="B24" s="1"/>
      <c r="C24" s="1">
        <v>1</v>
      </c>
      <c r="D24" s="1"/>
      <c r="E24" s="1"/>
      <c r="F24" t="str">
        <f t="shared" ca="1" si="0"/>
        <v xml:space="preserve">M20 riz-MENU </v>
      </c>
    </row>
    <row r="25" spans="1:6" x14ac:dyDescent="0.3">
      <c r="A25" s="1" t="s">
        <v>20</v>
      </c>
      <c r="B25" s="1"/>
      <c r="C25" s="1">
        <v>1</v>
      </c>
      <c r="D25" s="1"/>
      <c r="E25" s="1"/>
      <c r="F25" t="str">
        <f t="shared" ca="1" si="0"/>
        <v xml:space="preserve">M21 desert -MENU </v>
      </c>
    </row>
    <row r="26" spans="1:6" x14ac:dyDescent="0.3">
      <c r="A26" s="1" t="s">
        <v>23</v>
      </c>
      <c r="B26" s="1"/>
      <c r="C26" s="1"/>
      <c r="D26" s="1">
        <v>1</v>
      </c>
      <c r="E26" s="1"/>
      <c r="F26" t="str">
        <f t="shared" ca="1" si="0"/>
        <v>E22 menu 10e eng-ENGLISH MENU</v>
      </c>
    </row>
    <row r="27" spans="1:6" x14ac:dyDescent="0.3">
      <c r="A27" s="1" t="s">
        <v>24</v>
      </c>
      <c r="B27" s="1"/>
      <c r="C27" s="1"/>
      <c r="D27" s="1">
        <v>1</v>
      </c>
      <c r="E27" s="1"/>
      <c r="F27" t="str">
        <f t="shared" ca="1" si="0"/>
        <v>E23 menu 15e eng-ENGLISH MENU</v>
      </c>
    </row>
    <row r="28" spans="1:6" x14ac:dyDescent="0.3">
      <c r="A28" s="1" t="s">
        <v>25</v>
      </c>
      <c r="B28" s="1"/>
      <c r="C28" s="1"/>
      <c r="D28" s="1">
        <v>1</v>
      </c>
      <c r="E28" s="1"/>
      <c r="F28" t="str">
        <f t="shared" ca="1" si="0"/>
        <v>E24 menu 19e eng-ENGLISH MENU</v>
      </c>
    </row>
    <row r="29" spans="1:6" x14ac:dyDescent="0.3">
      <c r="A29" s="1" t="s">
        <v>26</v>
      </c>
      <c r="B29" s="1"/>
      <c r="C29" s="1"/>
      <c r="D29" s="1">
        <v>1</v>
      </c>
      <c r="E29" s="1"/>
      <c r="F29" t="str">
        <f t="shared" ca="1" si="0"/>
        <v>E25 menu 24e eng-ENGLISH MENU</v>
      </c>
    </row>
    <row r="30" spans="1:6" x14ac:dyDescent="0.3">
      <c r="A30" s="1" t="s">
        <v>21</v>
      </c>
      <c r="B30" s="1"/>
      <c r="C30" s="1"/>
      <c r="D30" s="1">
        <v>1</v>
      </c>
      <c r="E30" s="1"/>
      <c r="F30" t="str">
        <f t="shared" ca="1" si="0"/>
        <v>E26 entree eng-ENGLISH MENU</v>
      </c>
    </row>
    <row r="31" spans="1:6" x14ac:dyDescent="0.3">
      <c r="A31" s="1" t="s">
        <v>22</v>
      </c>
      <c r="B31" s="1"/>
      <c r="C31" s="1"/>
      <c r="D31" s="1">
        <v>1</v>
      </c>
      <c r="E31" s="1"/>
      <c r="F31" t="str">
        <f t="shared" ca="1" si="0"/>
        <v>E27 agneau eng-ENGLISH MENU</v>
      </c>
    </row>
    <row r="32" spans="1:6" x14ac:dyDescent="0.3">
      <c r="A32" s="1" t="s">
        <v>27</v>
      </c>
      <c r="B32" s="1"/>
      <c r="C32" s="1"/>
      <c r="D32" s="1">
        <v>1</v>
      </c>
      <c r="E32" s="1"/>
      <c r="F32" t="str">
        <f t="shared" ca="1" si="0"/>
        <v>E28 poulet eng-ENGLISH MENU</v>
      </c>
    </row>
    <row r="33" spans="1:6" x14ac:dyDescent="0.3">
      <c r="A33" s="1" t="s">
        <v>28</v>
      </c>
      <c r="B33" s="1"/>
      <c r="C33" s="1"/>
      <c r="D33" s="1">
        <v>1</v>
      </c>
      <c r="E33" s="1"/>
      <c r="F33" t="str">
        <f t="shared" ca="1" si="0"/>
        <v>E29 poisson eng-ENGLISH MENU</v>
      </c>
    </row>
    <row r="34" spans="1:6" x14ac:dyDescent="0.3">
      <c r="A34" s="1" t="s">
        <v>29</v>
      </c>
      <c r="B34" s="1"/>
      <c r="C34" s="1"/>
      <c r="D34" s="1">
        <v>1</v>
      </c>
      <c r="E34" s="1"/>
      <c r="F34" t="str">
        <f t="shared" ca="1" si="0"/>
        <v>E30 crevettes eng-ENGLISH MENU</v>
      </c>
    </row>
    <row r="35" spans="1:6" x14ac:dyDescent="0.3">
      <c r="A35" s="1" t="s">
        <v>30</v>
      </c>
      <c r="B35" s="1"/>
      <c r="C35" s="1"/>
      <c r="D35" s="1">
        <v>1</v>
      </c>
      <c r="E35" s="1"/>
      <c r="F35" t="str">
        <f t="shared" ca="1" si="0"/>
        <v>E31 biryani eng-ENGLISH MENU</v>
      </c>
    </row>
    <row r="36" spans="1:6" x14ac:dyDescent="0.3">
      <c r="A36" s="1" t="s">
        <v>31</v>
      </c>
      <c r="B36" s="1"/>
      <c r="C36" s="1"/>
      <c r="D36" s="1">
        <v>1</v>
      </c>
      <c r="E36" s="1"/>
      <c r="F36" t="str">
        <f t="shared" ca="1" si="0"/>
        <v>E32 legumes eng -ENGLISH MENU</v>
      </c>
    </row>
    <row r="37" spans="1:6" x14ac:dyDescent="0.3">
      <c r="A37" s="1" t="s">
        <v>32</v>
      </c>
      <c r="B37" s="1"/>
      <c r="C37" s="1"/>
      <c r="D37" s="1">
        <v>1</v>
      </c>
      <c r="E37" s="1"/>
      <c r="F37" t="str">
        <f t="shared" ca="1" si="0"/>
        <v>E33 pains eng-ENGLISH MENU</v>
      </c>
    </row>
    <row r="38" spans="1:6" x14ac:dyDescent="0.3">
      <c r="A38" s="1" t="s">
        <v>33</v>
      </c>
      <c r="B38" s="1"/>
      <c r="C38" s="1"/>
      <c r="D38" s="1">
        <v>1</v>
      </c>
      <c r="E38" s="1"/>
      <c r="F38" t="str">
        <f t="shared" ca="1" si="0"/>
        <v>E34 riz eng-ENGLISH MENU</v>
      </c>
    </row>
    <row r="39" spans="1:6" x14ac:dyDescent="0.3">
      <c r="A39" s="1" t="s">
        <v>34</v>
      </c>
      <c r="B39" s="1"/>
      <c r="C39" s="1"/>
      <c r="D39" s="1">
        <v>1</v>
      </c>
      <c r="E39" s="1"/>
      <c r="F39" t="str">
        <f t="shared" ca="1" si="0"/>
        <v>E35 desert eng-ENGLISH MENU</v>
      </c>
    </row>
    <row r="40" spans="1:6" x14ac:dyDescent="0.3">
      <c r="A40" s="1" t="s">
        <v>35</v>
      </c>
      <c r="B40" s="1">
        <v>1</v>
      </c>
      <c r="C40" s="1"/>
      <c r="D40" s="1"/>
      <c r="E40" s="1"/>
      <c r="F40" t="str">
        <f t="shared" ca="1" si="0"/>
        <v>C36 ouverture-HOME</v>
      </c>
    </row>
    <row r="41" spans="1:6" x14ac:dyDescent="0.3">
      <c r="A41" s="1" t="s">
        <v>36</v>
      </c>
      <c r="B41" s="1">
        <v>1</v>
      </c>
      <c r="C41" s="1"/>
      <c r="D41" s="1"/>
      <c r="E41" s="1"/>
      <c r="F41" t="str">
        <f t="shared" ca="1" si="0"/>
        <v>C37 carte -HOME</v>
      </c>
    </row>
    <row r="42" spans="1:6" x14ac:dyDescent="0.3">
      <c r="A42" s="1" t="s">
        <v>37</v>
      </c>
      <c r="B42" s="1">
        <v>1</v>
      </c>
      <c r="C42" s="1"/>
      <c r="D42" s="1"/>
      <c r="E42" s="1"/>
      <c r="F42" t="str">
        <f t="shared" ca="1" si="0"/>
        <v>C38 review-HOME</v>
      </c>
    </row>
    <row r="43" spans="1:6" x14ac:dyDescent="0.3">
      <c r="A43" s="1" t="s">
        <v>38</v>
      </c>
      <c r="B43" s="1">
        <v>1</v>
      </c>
      <c r="C43" s="1"/>
      <c r="D43" s="1"/>
      <c r="E43" s="1"/>
      <c r="F43" t="str">
        <f t="shared" ca="1" si="0"/>
        <v>search bar-HOME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7"/>
  <sheetViews>
    <sheetView tabSelected="1" workbookViewId="0">
      <selection activeCell="F20" sqref="F20"/>
    </sheetView>
  </sheetViews>
  <sheetFormatPr baseColWidth="10" defaultRowHeight="14.4" x14ac:dyDescent="0.3"/>
  <cols>
    <col min="1" max="1" width="16.44140625" customWidth="1"/>
    <col min="2" max="5" width="15.33203125" customWidth="1"/>
  </cols>
  <sheetData>
    <row r="3" spans="1:5" x14ac:dyDescent="0.3"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 s="1" t="s">
        <v>43</v>
      </c>
      <c r="B4">
        <f>COUNTIF(Categories,$A4&amp;"-"&amp;B$3)</f>
        <v>3</v>
      </c>
      <c r="C4">
        <f>COUNTIF(Categories,$A4&amp;"-"&amp;C$3)</f>
        <v>0</v>
      </c>
      <c r="D4">
        <f>COUNTIF(Categories,$A4&amp;"-"&amp;D$3)</f>
        <v>0</v>
      </c>
      <c r="E4">
        <f>COUNTIF(Categories,$A4&amp;"-"&amp;E$3)</f>
        <v>0</v>
      </c>
    </row>
    <row r="5" spans="1:5" x14ac:dyDescent="0.3">
      <c r="A5" s="1" t="s">
        <v>0</v>
      </c>
      <c r="B5">
        <f>COUNTIF(Categories,$A5&amp;"-"&amp;B$3)</f>
        <v>3</v>
      </c>
      <c r="C5">
        <f>COUNTIF(Categories,$A5&amp;"-"&amp;C$3)</f>
        <v>0</v>
      </c>
      <c r="D5">
        <f>COUNTIF(Categories,$A5&amp;"-"&amp;D$3)</f>
        <v>0</v>
      </c>
      <c r="E5">
        <f>COUNTIF(Categories,$A5&amp;"-"&amp;E$3)</f>
        <v>0</v>
      </c>
    </row>
    <row r="6" spans="1:5" x14ac:dyDescent="0.3">
      <c r="A6" s="1" t="s">
        <v>1</v>
      </c>
      <c r="B6">
        <f>COUNTIF(Categories,$A6&amp;"-"&amp;B$3)</f>
        <v>3</v>
      </c>
      <c r="C6">
        <f>COUNTIF(Categories,$A6&amp;"-"&amp;C$3)</f>
        <v>0</v>
      </c>
      <c r="D6">
        <f>COUNTIF(Categories,$A6&amp;"-"&amp;D$3)</f>
        <v>0</v>
      </c>
      <c r="E6">
        <f>COUNTIF(Categories,$A6&amp;"-"&amp;E$3)</f>
        <v>0</v>
      </c>
    </row>
    <row r="7" spans="1:5" x14ac:dyDescent="0.3">
      <c r="A7" s="1" t="s">
        <v>2</v>
      </c>
      <c r="B7">
        <f>COUNTIF(Categories,$A7&amp;"-"&amp;B$3)</f>
        <v>2</v>
      </c>
      <c r="C7">
        <f>COUNTIF(Categories,$A7&amp;"-"&amp;C$3)</f>
        <v>0</v>
      </c>
      <c r="D7">
        <f>COUNTIF(Categories,$A7&amp;"-"&amp;D$3)</f>
        <v>0</v>
      </c>
      <c r="E7">
        <f>COUNTIF(Categories,$A7&amp;"-"&amp;E$3)</f>
        <v>1</v>
      </c>
    </row>
    <row r="8" spans="1:5" x14ac:dyDescent="0.3">
      <c r="A8" s="1" t="s">
        <v>3</v>
      </c>
      <c r="B8">
        <f>COUNTIF(Categories,$A8&amp;"-"&amp;B$3)</f>
        <v>2</v>
      </c>
      <c r="C8">
        <f>COUNTIF(Categories,$A8&amp;"-"&amp;C$3)</f>
        <v>0</v>
      </c>
      <c r="D8">
        <f>COUNTIF(Categories,$A8&amp;"-"&amp;D$3)</f>
        <v>0</v>
      </c>
      <c r="E8">
        <f>COUNTIF(Categories,$A8&amp;"-"&amp;E$3)</f>
        <v>1</v>
      </c>
    </row>
    <row r="9" spans="1:5" x14ac:dyDescent="0.3">
      <c r="A9" s="1" t="s">
        <v>4</v>
      </c>
      <c r="B9">
        <f>COUNTIF(Categories,$A9&amp;"-"&amp;B$3)</f>
        <v>1</v>
      </c>
      <c r="C9">
        <f>COUNTIF(Categories,$A9&amp;"-"&amp;C$3)</f>
        <v>0</v>
      </c>
      <c r="D9">
        <f>COUNTIF(Categories,$A9&amp;"-"&amp;D$3)</f>
        <v>0</v>
      </c>
      <c r="E9">
        <f>COUNTIF(Categories,$A9&amp;"-"&amp;E$3)</f>
        <v>2</v>
      </c>
    </row>
    <row r="10" spans="1:5" x14ac:dyDescent="0.3">
      <c r="A10" s="1" t="s">
        <v>5</v>
      </c>
      <c r="B10">
        <f>COUNTIF(Categories,$A10&amp;"-"&amp;B$3)</f>
        <v>1</v>
      </c>
      <c r="C10">
        <f>COUNTIF(Categories,$A10&amp;"-"&amp;C$3)</f>
        <v>0</v>
      </c>
      <c r="D10">
        <f>COUNTIF(Categories,$A10&amp;"-"&amp;D$3)</f>
        <v>0</v>
      </c>
      <c r="E10">
        <f>COUNTIF(Categories,$A10&amp;"-"&amp;E$3)</f>
        <v>2</v>
      </c>
    </row>
    <row r="11" spans="1:5" x14ac:dyDescent="0.3">
      <c r="A11" s="1" t="s">
        <v>6</v>
      </c>
      <c r="B11">
        <f>COUNTIF(Categories,$A11&amp;"-"&amp;B$3)</f>
        <v>2</v>
      </c>
      <c r="C11">
        <f>COUNTIF(Categories,$A11&amp;"-"&amp;C$3)</f>
        <v>0</v>
      </c>
      <c r="D11">
        <f>COUNTIF(Categories,$A11&amp;"-"&amp;D$3)</f>
        <v>0</v>
      </c>
      <c r="E11">
        <f>COUNTIF(Categories,$A11&amp;"-"&amp;E$3)</f>
        <v>1</v>
      </c>
    </row>
    <row r="12" spans="1:5" x14ac:dyDescent="0.3">
      <c r="A12" s="1" t="s">
        <v>7</v>
      </c>
      <c r="B12">
        <f>COUNTIF(Categories,$A12&amp;"-"&amp;B$3)</f>
        <v>0</v>
      </c>
      <c r="C12">
        <f>COUNTIF(Categories,$A12&amp;"-"&amp;C$3)</f>
        <v>3</v>
      </c>
      <c r="D12">
        <f>COUNTIF(Categories,$A12&amp;"-"&amp;D$3)</f>
        <v>0</v>
      </c>
      <c r="E12">
        <f>COUNTIF(Categories,$A12&amp;"-"&amp;E$3)</f>
        <v>0</v>
      </c>
    </row>
    <row r="13" spans="1:5" x14ac:dyDescent="0.3">
      <c r="A13" s="1" t="s">
        <v>8</v>
      </c>
      <c r="B13">
        <f>COUNTIF(Categories,$A13&amp;"-"&amp;B$3)</f>
        <v>0</v>
      </c>
      <c r="C13">
        <f>COUNTIF(Categories,$A13&amp;"-"&amp;C$3)</f>
        <v>3</v>
      </c>
      <c r="D13">
        <f>COUNTIF(Categories,$A13&amp;"-"&amp;D$3)</f>
        <v>0</v>
      </c>
      <c r="E13">
        <f>COUNTIF(Categories,$A13&amp;"-"&amp;E$3)</f>
        <v>0</v>
      </c>
    </row>
    <row r="14" spans="1:5" x14ac:dyDescent="0.3">
      <c r="A14" s="1" t="s">
        <v>9</v>
      </c>
      <c r="B14">
        <f>COUNTIF(Categories,$A14&amp;"-"&amp;B$3)</f>
        <v>0</v>
      </c>
      <c r="C14">
        <f>COUNTIF(Categories,$A14&amp;"-"&amp;C$3)</f>
        <v>3</v>
      </c>
      <c r="D14">
        <f>COUNTIF(Categories,$A14&amp;"-"&amp;D$3)</f>
        <v>0</v>
      </c>
      <c r="E14">
        <f>COUNTIF(Categories,$A14&amp;"-"&amp;E$3)</f>
        <v>0</v>
      </c>
    </row>
    <row r="15" spans="1:5" x14ac:dyDescent="0.3">
      <c r="A15" s="1" t="s">
        <v>10</v>
      </c>
      <c r="B15">
        <f>COUNTIF(Categories,$A15&amp;"-"&amp;B$3)</f>
        <v>0</v>
      </c>
      <c r="C15">
        <f>COUNTIF(Categories,$A15&amp;"-"&amp;C$3)</f>
        <v>3</v>
      </c>
      <c r="D15">
        <f>COUNTIF(Categories,$A15&amp;"-"&amp;D$3)</f>
        <v>0</v>
      </c>
      <c r="E15">
        <f>COUNTIF(Categories,$A15&amp;"-"&amp;E$3)</f>
        <v>0</v>
      </c>
    </row>
    <row r="16" spans="1:5" x14ac:dyDescent="0.3">
      <c r="A16" s="1" t="s">
        <v>11</v>
      </c>
      <c r="B16">
        <f>COUNTIF(Categories,$A16&amp;"-"&amp;B$3)</f>
        <v>0</v>
      </c>
      <c r="C16">
        <f>COUNTIF(Categories,$A16&amp;"-"&amp;C$3)</f>
        <v>2</v>
      </c>
      <c r="D16">
        <f>COUNTIF(Categories,$A16&amp;"-"&amp;D$3)</f>
        <v>1</v>
      </c>
      <c r="E16">
        <f>COUNTIF(Categories,$A16&amp;"-"&amp;E$3)</f>
        <v>0</v>
      </c>
    </row>
    <row r="17" spans="1:5" x14ac:dyDescent="0.3">
      <c r="A17" s="1" t="s">
        <v>12</v>
      </c>
      <c r="B17">
        <f>COUNTIF(Categories,$A17&amp;"-"&amp;B$3)</f>
        <v>0</v>
      </c>
      <c r="C17">
        <f>COUNTIF(Categories,$A17&amp;"-"&amp;C$3)</f>
        <v>2</v>
      </c>
      <c r="D17">
        <f>COUNTIF(Categories,$A17&amp;"-"&amp;D$3)</f>
        <v>1</v>
      </c>
      <c r="E17">
        <f>COUNTIF(Categories,$A17&amp;"-"&amp;E$3)</f>
        <v>0</v>
      </c>
    </row>
    <row r="18" spans="1:5" x14ac:dyDescent="0.3">
      <c r="A18" s="1" t="s">
        <v>13</v>
      </c>
      <c r="B18">
        <f>COUNTIF(Categories,$A18&amp;"-"&amp;B$3)</f>
        <v>0</v>
      </c>
      <c r="C18">
        <f>COUNTIF(Categories,$A18&amp;"-"&amp;C$3)</f>
        <v>2</v>
      </c>
      <c r="D18">
        <f>COUNTIF(Categories,$A18&amp;"-"&amp;D$3)</f>
        <v>1</v>
      </c>
      <c r="E18">
        <f>COUNTIF(Categories,$A18&amp;"-"&amp;E$3)</f>
        <v>0</v>
      </c>
    </row>
    <row r="19" spans="1:5" x14ac:dyDescent="0.3">
      <c r="A19" s="1" t="s">
        <v>14</v>
      </c>
      <c r="B19">
        <f>COUNTIF(Categories,$A19&amp;"-"&amp;B$3)</f>
        <v>0</v>
      </c>
      <c r="C19">
        <f>COUNTIF(Categories,$A19&amp;"-"&amp;C$3)</f>
        <v>2</v>
      </c>
      <c r="D19">
        <f>COUNTIF(Categories,$A19&amp;"-"&amp;D$3)</f>
        <v>1</v>
      </c>
      <c r="E19">
        <f>COUNTIF(Categories,$A19&amp;"-"&amp;E$3)</f>
        <v>0</v>
      </c>
    </row>
    <row r="20" spans="1:5" x14ac:dyDescent="0.3">
      <c r="A20" s="1" t="s">
        <v>15</v>
      </c>
      <c r="B20">
        <f>COUNTIF(Categories,$A20&amp;"-"&amp;B$3)</f>
        <v>0</v>
      </c>
      <c r="C20">
        <f>COUNTIF(Categories,$A20&amp;"-"&amp;C$3)</f>
        <v>2</v>
      </c>
      <c r="D20">
        <f>COUNTIF(Categories,$A20&amp;"-"&amp;D$3)</f>
        <v>1</v>
      </c>
      <c r="E20">
        <f>COUNTIF(Categories,$A20&amp;"-"&amp;E$3)</f>
        <v>0</v>
      </c>
    </row>
    <row r="21" spans="1:5" x14ac:dyDescent="0.3">
      <c r="A21" s="1" t="s">
        <v>16</v>
      </c>
      <c r="B21">
        <f>COUNTIF(Categories,$A21&amp;"-"&amp;B$3)</f>
        <v>0</v>
      </c>
      <c r="C21">
        <f>COUNTIF(Categories,$A21&amp;"-"&amp;C$3)</f>
        <v>2</v>
      </c>
      <c r="D21">
        <f>COUNTIF(Categories,$A21&amp;"-"&amp;D$3)</f>
        <v>1</v>
      </c>
      <c r="E21">
        <f>COUNTIF(Categories,$A21&amp;"-"&amp;E$3)</f>
        <v>0</v>
      </c>
    </row>
    <row r="22" spans="1:5" x14ac:dyDescent="0.3">
      <c r="A22" s="1" t="s">
        <v>17</v>
      </c>
      <c r="B22">
        <f>COUNTIF(Categories,$A22&amp;"-"&amp;B$3)</f>
        <v>0</v>
      </c>
      <c r="C22">
        <f>COUNTIF(Categories,$A22&amp;"-"&amp;C$3)</f>
        <v>2</v>
      </c>
      <c r="D22">
        <f>COUNTIF(Categories,$A22&amp;"-"&amp;D$3)</f>
        <v>1</v>
      </c>
      <c r="E22">
        <f>COUNTIF(Categories,$A22&amp;"-"&amp;E$3)</f>
        <v>0</v>
      </c>
    </row>
    <row r="23" spans="1:5" x14ac:dyDescent="0.3">
      <c r="A23" s="1" t="s">
        <v>18</v>
      </c>
      <c r="B23">
        <f>COUNTIF(Categories,$A23&amp;"-"&amp;B$3)</f>
        <v>0</v>
      </c>
      <c r="C23">
        <f>COUNTIF(Categories,$A23&amp;"-"&amp;C$3)</f>
        <v>2</v>
      </c>
      <c r="D23">
        <f>COUNTIF(Categories,$A23&amp;"-"&amp;D$3)</f>
        <v>1</v>
      </c>
      <c r="E23">
        <f>COUNTIF(Categories,$A23&amp;"-"&amp;E$3)</f>
        <v>0</v>
      </c>
    </row>
    <row r="24" spans="1:5" x14ac:dyDescent="0.3">
      <c r="A24" s="1" t="s">
        <v>19</v>
      </c>
      <c r="B24">
        <f>COUNTIF(Categories,$A24&amp;"-"&amp;B$3)</f>
        <v>0</v>
      </c>
      <c r="C24">
        <f>COUNTIF(Categories,$A24&amp;"-"&amp;C$3)</f>
        <v>2</v>
      </c>
      <c r="D24">
        <f>COUNTIF(Categories,$A24&amp;"-"&amp;D$3)</f>
        <v>1</v>
      </c>
      <c r="E24">
        <f>COUNTIF(Categories,$A24&amp;"-"&amp;E$3)</f>
        <v>0</v>
      </c>
    </row>
    <row r="25" spans="1:5" x14ac:dyDescent="0.3">
      <c r="A25" s="1" t="s">
        <v>20</v>
      </c>
      <c r="B25">
        <f>COUNTIF(Categories,$A25&amp;"-"&amp;B$3)</f>
        <v>0</v>
      </c>
      <c r="C25">
        <f>COUNTIF(Categories,$A25&amp;"-"&amp;C$3)</f>
        <v>2</v>
      </c>
      <c r="D25">
        <f>COUNTIF(Categories,$A25&amp;"-"&amp;D$3)</f>
        <v>1</v>
      </c>
      <c r="E25">
        <f>COUNTIF(Categories,$A25&amp;"-"&amp;E$3)</f>
        <v>0</v>
      </c>
    </row>
    <row r="26" spans="1:5" x14ac:dyDescent="0.3">
      <c r="A26" s="1" t="s">
        <v>23</v>
      </c>
      <c r="B26">
        <f>COUNTIF(Categories,$A26&amp;"-"&amp;B$3)</f>
        <v>0</v>
      </c>
      <c r="C26">
        <f>COUNTIF(Categories,$A26&amp;"-"&amp;C$3)</f>
        <v>1</v>
      </c>
      <c r="D26">
        <f>COUNTIF(Categories,$A26&amp;"-"&amp;D$3)</f>
        <v>2</v>
      </c>
      <c r="E26">
        <f>COUNTIF(Categories,$A26&amp;"-"&amp;E$3)</f>
        <v>0</v>
      </c>
    </row>
    <row r="27" spans="1:5" x14ac:dyDescent="0.3">
      <c r="A27" s="1" t="s">
        <v>24</v>
      </c>
      <c r="B27">
        <f>COUNTIF(Categories,$A27&amp;"-"&amp;B$3)</f>
        <v>0</v>
      </c>
      <c r="C27">
        <f>COUNTIF(Categories,$A27&amp;"-"&amp;C$3)</f>
        <v>1</v>
      </c>
      <c r="D27">
        <f>COUNTIF(Categories,$A27&amp;"-"&amp;D$3)</f>
        <v>2</v>
      </c>
      <c r="E27">
        <f>COUNTIF(Categories,$A27&amp;"-"&amp;E$3)</f>
        <v>0</v>
      </c>
    </row>
    <row r="28" spans="1:5" x14ac:dyDescent="0.3">
      <c r="A28" s="1" t="s">
        <v>25</v>
      </c>
      <c r="B28">
        <f>COUNTIF(Categories,$A28&amp;"-"&amp;B$3)</f>
        <v>0</v>
      </c>
      <c r="C28">
        <f>COUNTIF(Categories,$A28&amp;"-"&amp;C$3)</f>
        <v>1</v>
      </c>
      <c r="D28">
        <f>COUNTIF(Categories,$A28&amp;"-"&amp;D$3)</f>
        <v>2</v>
      </c>
      <c r="E28">
        <f>COUNTIF(Categories,$A28&amp;"-"&amp;E$3)</f>
        <v>0</v>
      </c>
    </row>
    <row r="29" spans="1:5" x14ac:dyDescent="0.3">
      <c r="A29" s="1" t="s">
        <v>26</v>
      </c>
      <c r="B29">
        <f>COUNTIF(Categories,$A29&amp;"-"&amp;B$3)</f>
        <v>0</v>
      </c>
      <c r="C29">
        <f>COUNTIF(Categories,$A29&amp;"-"&amp;C$3)</f>
        <v>1</v>
      </c>
      <c r="D29">
        <f>COUNTIF(Categories,$A29&amp;"-"&amp;D$3)</f>
        <v>2</v>
      </c>
      <c r="E29">
        <f>COUNTIF(Categories,$A29&amp;"-"&amp;E$3)</f>
        <v>0</v>
      </c>
    </row>
    <row r="30" spans="1:5" x14ac:dyDescent="0.3">
      <c r="A30" s="1" t="s">
        <v>21</v>
      </c>
      <c r="B30">
        <f>COUNTIF(Categories,$A30&amp;"-"&amp;B$3)</f>
        <v>0</v>
      </c>
      <c r="C30">
        <f>COUNTIF(Categories,$A30&amp;"-"&amp;C$3)</f>
        <v>0</v>
      </c>
      <c r="D30">
        <f>COUNTIF(Categories,$A30&amp;"-"&amp;D$3)</f>
        <v>3</v>
      </c>
      <c r="E30">
        <f>COUNTIF(Categories,$A30&amp;"-"&amp;E$3)</f>
        <v>0</v>
      </c>
    </row>
    <row r="31" spans="1:5" x14ac:dyDescent="0.3">
      <c r="A31" s="1" t="s">
        <v>22</v>
      </c>
      <c r="B31">
        <f>COUNTIF(Categories,$A31&amp;"-"&amp;B$3)</f>
        <v>0</v>
      </c>
      <c r="C31">
        <f>COUNTIF(Categories,$A31&amp;"-"&amp;C$3)</f>
        <v>0</v>
      </c>
      <c r="D31">
        <f>COUNTIF(Categories,$A31&amp;"-"&amp;D$3)</f>
        <v>3</v>
      </c>
      <c r="E31">
        <f>COUNTIF(Categories,$A31&amp;"-"&amp;E$3)</f>
        <v>0</v>
      </c>
    </row>
    <row r="32" spans="1:5" x14ac:dyDescent="0.3">
      <c r="A32" s="1" t="s">
        <v>27</v>
      </c>
      <c r="B32">
        <f>COUNTIF(Categories,$A32&amp;"-"&amp;B$3)</f>
        <v>0</v>
      </c>
      <c r="C32">
        <f>COUNTIF(Categories,$A32&amp;"-"&amp;C$3)</f>
        <v>0</v>
      </c>
      <c r="D32">
        <f>COUNTIF(Categories,$A32&amp;"-"&amp;D$3)</f>
        <v>3</v>
      </c>
      <c r="E32">
        <f>COUNTIF(Categories,$A32&amp;"-"&amp;E$3)</f>
        <v>0</v>
      </c>
    </row>
    <row r="33" spans="1:5" x14ac:dyDescent="0.3">
      <c r="A33" s="1" t="s">
        <v>28</v>
      </c>
      <c r="B33">
        <f>COUNTIF(Categories,$A33&amp;"-"&amp;B$3)</f>
        <v>0</v>
      </c>
      <c r="C33">
        <f>COUNTIF(Categories,$A33&amp;"-"&amp;C$3)</f>
        <v>0</v>
      </c>
      <c r="D33">
        <f>COUNTIF(Categories,$A33&amp;"-"&amp;D$3)</f>
        <v>3</v>
      </c>
      <c r="E33">
        <f>COUNTIF(Categories,$A33&amp;"-"&amp;E$3)</f>
        <v>0</v>
      </c>
    </row>
    <row r="34" spans="1:5" x14ac:dyDescent="0.3">
      <c r="A34" s="1" t="s">
        <v>29</v>
      </c>
      <c r="B34">
        <f>COUNTIF(Categories,$A34&amp;"-"&amp;B$3)</f>
        <v>0</v>
      </c>
      <c r="C34">
        <f>COUNTIF(Categories,$A34&amp;"-"&amp;C$3)</f>
        <v>0</v>
      </c>
      <c r="D34">
        <f>COUNTIF(Categories,$A34&amp;"-"&amp;D$3)</f>
        <v>3</v>
      </c>
      <c r="E34">
        <f>COUNTIF(Categories,$A34&amp;"-"&amp;E$3)</f>
        <v>0</v>
      </c>
    </row>
    <row r="35" spans="1:5" x14ac:dyDescent="0.3">
      <c r="A35" s="1" t="s">
        <v>30</v>
      </c>
      <c r="B35">
        <f>COUNTIF(Categories,$A35&amp;"-"&amp;B$3)</f>
        <v>0</v>
      </c>
      <c r="C35">
        <f>COUNTIF(Categories,$A35&amp;"-"&amp;C$3)</f>
        <v>0</v>
      </c>
      <c r="D35">
        <f>COUNTIF(Categories,$A35&amp;"-"&amp;D$3)</f>
        <v>3</v>
      </c>
      <c r="E35">
        <f>COUNTIF(Categories,$A35&amp;"-"&amp;E$3)</f>
        <v>0</v>
      </c>
    </row>
    <row r="36" spans="1:5" x14ac:dyDescent="0.3">
      <c r="A36" s="1" t="s">
        <v>31</v>
      </c>
      <c r="B36">
        <f>COUNTIF(Categories,$A36&amp;"-"&amp;B$3)</f>
        <v>0</v>
      </c>
      <c r="C36">
        <f>COUNTIF(Categories,$A36&amp;"-"&amp;C$3)</f>
        <v>0</v>
      </c>
      <c r="D36">
        <f>COUNTIF(Categories,$A36&amp;"-"&amp;D$3)</f>
        <v>3</v>
      </c>
      <c r="E36">
        <f>COUNTIF(Categories,$A36&amp;"-"&amp;E$3)</f>
        <v>0</v>
      </c>
    </row>
    <row r="37" spans="1:5" x14ac:dyDescent="0.3">
      <c r="A37" s="1" t="s">
        <v>32</v>
      </c>
      <c r="B37">
        <f>COUNTIF(Categories,$A37&amp;"-"&amp;B$3)</f>
        <v>0</v>
      </c>
      <c r="C37">
        <f>COUNTIF(Categories,$A37&amp;"-"&amp;C$3)</f>
        <v>0</v>
      </c>
      <c r="D37">
        <f>COUNTIF(Categories,$A37&amp;"-"&amp;D$3)</f>
        <v>3</v>
      </c>
      <c r="E37">
        <f>COUNTIF(Categories,$A37&amp;"-"&amp;E$3)</f>
        <v>0</v>
      </c>
    </row>
    <row r="38" spans="1:5" x14ac:dyDescent="0.3">
      <c r="A38" s="1" t="s">
        <v>33</v>
      </c>
      <c r="B38">
        <f>COUNTIF(Categories,$A38&amp;"-"&amp;B$3)</f>
        <v>0</v>
      </c>
      <c r="C38">
        <f>COUNTIF(Categories,$A38&amp;"-"&amp;C$3)</f>
        <v>0</v>
      </c>
      <c r="D38">
        <f>COUNTIF(Categories,$A38&amp;"-"&amp;D$3)</f>
        <v>3</v>
      </c>
      <c r="E38">
        <f>COUNTIF(Categories,$A38&amp;"-"&amp;E$3)</f>
        <v>0</v>
      </c>
    </row>
    <row r="39" spans="1:5" x14ac:dyDescent="0.3">
      <c r="A39" s="1" t="s">
        <v>34</v>
      </c>
      <c r="B39">
        <f>COUNTIF(Categories,$A39&amp;"-"&amp;B$3)</f>
        <v>0</v>
      </c>
      <c r="C39">
        <f>COUNTIF(Categories,$A39&amp;"-"&amp;C$3)</f>
        <v>0</v>
      </c>
      <c r="D39">
        <f>COUNTIF(Categories,$A39&amp;"-"&amp;D$3)</f>
        <v>3</v>
      </c>
      <c r="E39">
        <f>COUNTIF(Categories,$A39&amp;"-"&amp;E$3)</f>
        <v>0</v>
      </c>
    </row>
    <row r="40" spans="1:5" x14ac:dyDescent="0.3">
      <c r="A40" s="1" t="s">
        <v>35</v>
      </c>
      <c r="B40">
        <f>COUNTIF(Categories,$A40&amp;"-"&amp;B$3)</f>
        <v>2</v>
      </c>
      <c r="C40">
        <f>COUNTIF(Categories,$A40&amp;"-"&amp;C$3)</f>
        <v>0</v>
      </c>
      <c r="D40">
        <f>COUNTIF(Categories,$A40&amp;"-"&amp;D$3)</f>
        <v>0</v>
      </c>
      <c r="E40">
        <f>COUNTIF(Categories,$A40&amp;"-"&amp;E$3)</f>
        <v>1</v>
      </c>
    </row>
    <row r="41" spans="1:5" x14ac:dyDescent="0.3">
      <c r="A41" s="1" t="s">
        <v>36</v>
      </c>
      <c r="B41">
        <f>COUNTIF(Categories,$A41&amp;"-"&amp;B$3)</f>
        <v>2</v>
      </c>
      <c r="C41">
        <f>COUNTIF(Categories,$A41&amp;"-"&amp;C$3)</f>
        <v>0</v>
      </c>
      <c r="D41">
        <f>COUNTIF(Categories,$A41&amp;"-"&amp;D$3)</f>
        <v>0</v>
      </c>
      <c r="E41">
        <f>COUNTIF(Categories,$A41&amp;"-"&amp;E$3)</f>
        <v>1</v>
      </c>
    </row>
    <row r="42" spans="1:5" x14ac:dyDescent="0.3">
      <c r="A42" s="1" t="s">
        <v>37</v>
      </c>
      <c r="B42">
        <f>COUNTIF(Categories,$A42&amp;"-"&amp;B$3)</f>
        <v>3</v>
      </c>
      <c r="C42">
        <f>COUNTIF(Categories,$A42&amp;"-"&amp;C$3)</f>
        <v>0</v>
      </c>
      <c r="D42">
        <f>COUNTIF(Categories,$A42&amp;"-"&amp;D$3)</f>
        <v>0</v>
      </c>
      <c r="E42">
        <f>COUNTIF(Categories,$A42&amp;"-"&amp;E$3)</f>
        <v>0</v>
      </c>
    </row>
    <row r="43" spans="1:5" x14ac:dyDescent="0.3">
      <c r="A43" s="1" t="s">
        <v>38</v>
      </c>
      <c r="B43">
        <f>COUNTIF(Categories,$A43&amp;"-"&amp;B$3)</f>
        <v>3</v>
      </c>
      <c r="C43">
        <f>COUNTIF(Categories,$A43&amp;"-"&amp;C$3)</f>
        <v>0</v>
      </c>
      <c r="D43">
        <f>COUNTIF(Categories,$A43&amp;"-"&amp;D$3)</f>
        <v>0</v>
      </c>
      <c r="E43">
        <f>COUNTIF(Categories,$A43&amp;"-"&amp;E$3)</f>
        <v>0</v>
      </c>
    </row>
    <row r="45" spans="1:5" x14ac:dyDescent="0.3">
      <c r="B45" t="s">
        <v>106</v>
      </c>
      <c r="C45">
        <v>3</v>
      </c>
    </row>
    <row r="47" spans="1:5" x14ac:dyDescent="0.3">
      <c r="B47" s="1" t="s">
        <v>39</v>
      </c>
      <c r="C47" s="1" t="s">
        <v>40</v>
      </c>
      <c r="D47" s="1" t="s">
        <v>41</v>
      </c>
      <c r="E47" s="1" t="s">
        <v>42</v>
      </c>
    </row>
    <row r="48" spans="1:5" x14ac:dyDescent="0.3">
      <c r="A48" s="1" t="s">
        <v>43</v>
      </c>
      <c r="B48" s="2">
        <f>IFERROR(B4/$C$45,0)</f>
        <v>1</v>
      </c>
      <c r="C48" s="2">
        <f t="shared" ref="C48:E48" si="0">IFERROR(C4/$C$45,0)</f>
        <v>0</v>
      </c>
      <c r="D48" s="2">
        <f t="shared" si="0"/>
        <v>0</v>
      </c>
      <c r="E48" s="2">
        <f t="shared" si="0"/>
        <v>0</v>
      </c>
    </row>
    <row r="49" spans="1:5" x14ac:dyDescent="0.3">
      <c r="A49" s="1" t="s">
        <v>0</v>
      </c>
      <c r="B49" s="2">
        <f t="shared" ref="B49:E49" si="1">IFERROR(B5/$C$45,0)</f>
        <v>1</v>
      </c>
      <c r="C49" s="2">
        <f t="shared" si="1"/>
        <v>0</v>
      </c>
      <c r="D49" s="2">
        <f t="shared" si="1"/>
        <v>0</v>
      </c>
      <c r="E49" s="2">
        <f t="shared" si="1"/>
        <v>0</v>
      </c>
    </row>
    <row r="50" spans="1:5" x14ac:dyDescent="0.3">
      <c r="A50" s="1" t="s">
        <v>1</v>
      </c>
      <c r="B50" s="2">
        <f t="shared" ref="B50:E50" si="2">IFERROR(B6/$C$45,0)</f>
        <v>1</v>
      </c>
      <c r="C50" s="2">
        <f t="shared" si="2"/>
        <v>0</v>
      </c>
      <c r="D50" s="2">
        <f t="shared" si="2"/>
        <v>0</v>
      </c>
      <c r="E50" s="2">
        <f t="shared" si="2"/>
        <v>0</v>
      </c>
    </row>
    <row r="51" spans="1:5" x14ac:dyDescent="0.3">
      <c r="A51" s="1" t="s">
        <v>2</v>
      </c>
      <c r="B51" s="2">
        <f t="shared" ref="B51:E51" si="3">IFERROR(B7/$C$45,0)</f>
        <v>0.66666666666666663</v>
      </c>
      <c r="C51" s="2">
        <f t="shared" si="3"/>
        <v>0</v>
      </c>
      <c r="D51" s="2">
        <f t="shared" si="3"/>
        <v>0</v>
      </c>
      <c r="E51" s="2">
        <f t="shared" si="3"/>
        <v>0.33333333333333331</v>
      </c>
    </row>
    <row r="52" spans="1:5" x14ac:dyDescent="0.3">
      <c r="A52" s="1" t="s">
        <v>3</v>
      </c>
      <c r="B52" s="2">
        <f t="shared" ref="B52:E52" si="4">IFERROR(B8/$C$45,0)</f>
        <v>0.66666666666666663</v>
      </c>
      <c r="C52" s="2">
        <f t="shared" si="4"/>
        <v>0</v>
      </c>
      <c r="D52" s="2">
        <f t="shared" si="4"/>
        <v>0</v>
      </c>
      <c r="E52" s="2">
        <f t="shared" si="4"/>
        <v>0.33333333333333331</v>
      </c>
    </row>
    <row r="53" spans="1:5" x14ac:dyDescent="0.3">
      <c r="A53" s="1" t="s">
        <v>4</v>
      </c>
      <c r="B53" s="2">
        <f t="shared" ref="B53:E53" si="5">IFERROR(B9/$C$45,0)</f>
        <v>0.33333333333333331</v>
      </c>
      <c r="C53" s="2">
        <f t="shared" si="5"/>
        <v>0</v>
      </c>
      <c r="D53" s="2">
        <f t="shared" si="5"/>
        <v>0</v>
      </c>
      <c r="E53" s="2">
        <f t="shared" si="5"/>
        <v>0.66666666666666663</v>
      </c>
    </row>
    <row r="54" spans="1:5" x14ac:dyDescent="0.3">
      <c r="A54" s="1" t="s">
        <v>5</v>
      </c>
      <c r="B54" s="2">
        <f t="shared" ref="B54:E54" si="6">IFERROR(B10/$C$45,0)</f>
        <v>0.33333333333333331</v>
      </c>
      <c r="C54" s="2">
        <f t="shared" si="6"/>
        <v>0</v>
      </c>
      <c r="D54" s="2">
        <f t="shared" si="6"/>
        <v>0</v>
      </c>
      <c r="E54" s="2">
        <f t="shared" si="6"/>
        <v>0.66666666666666663</v>
      </c>
    </row>
    <row r="55" spans="1:5" x14ac:dyDescent="0.3">
      <c r="A55" s="1" t="s">
        <v>6</v>
      </c>
      <c r="B55" s="2">
        <f t="shared" ref="B55:E55" si="7">IFERROR(B11/$C$45,0)</f>
        <v>0.66666666666666663</v>
      </c>
      <c r="C55" s="2">
        <f t="shared" si="7"/>
        <v>0</v>
      </c>
      <c r="D55" s="2">
        <f t="shared" si="7"/>
        <v>0</v>
      </c>
      <c r="E55" s="2">
        <f t="shared" si="7"/>
        <v>0.33333333333333331</v>
      </c>
    </row>
    <row r="56" spans="1:5" x14ac:dyDescent="0.3">
      <c r="A56" s="1" t="s">
        <v>7</v>
      </c>
      <c r="B56" s="2">
        <f t="shared" ref="B56:E56" si="8">IFERROR(B12/$C$45,0)</f>
        <v>0</v>
      </c>
      <c r="C56" s="2">
        <f t="shared" si="8"/>
        <v>1</v>
      </c>
      <c r="D56" s="2">
        <f t="shared" si="8"/>
        <v>0</v>
      </c>
      <c r="E56" s="2">
        <f t="shared" si="8"/>
        <v>0</v>
      </c>
    </row>
    <row r="57" spans="1:5" x14ac:dyDescent="0.3">
      <c r="A57" s="1" t="s">
        <v>8</v>
      </c>
      <c r="B57" s="2">
        <f t="shared" ref="B57:E57" si="9">IFERROR(B13/$C$45,0)</f>
        <v>0</v>
      </c>
      <c r="C57" s="2">
        <f t="shared" si="9"/>
        <v>1</v>
      </c>
      <c r="D57" s="2">
        <f t="shared" si="9"/>
        <v>0</v>
      </c>
      <c r="E57" s="2">
        <f t="shared" si="9"/>
        <v>0</v>
      </c>
    </row>
    <row r="58" spans="1:5" x14ac:dyDescent="0.3">
      <c r="A58" s="1" t="s">
        <v>9</v>
      </c>
      <c r="B58" s="2">
        <f t="shared" ref="B58:E58" si="10">IFERROR(B14/$C$45,0)</f>
        <v>0</v>
      </c>
      <c r="C58" s="2">
        <f t="shared" si="10"/>
        <v>1</v>
      </c>
      <c r="D58" s="2">
        <f t="shared" si="10"/>
        <v>0</v>
      </c>
      <c r="E58" s="2">
        <f t="shared" si="10"/>
        <v>0</v>
      </c>
    </row>
    <row r="59" spans="1:5" x14ac:dyDescent="0.3">
      <c r="A59" s="1" t="s">
        <v>10</v>
      </c>
      <c r="B59" s="2">
        <f t="shared" ref="B59:E59" si="11">IFERROR(B15/$C$45,0)</f>
        <v>0</v>
      </c>
      <c r="C59" s="2">
        <f t="shared" si="11"/>
        <v>1</v>
      </c>
      <c r="D59" s="2">
        <f t="shared" si="11"/>
        <v>0</v>
      </c>
      <c r="E59" s="2">
        <f t="shared" si="11"/>
        <v>0</v>
      </c>
    </row>
    <row r="60" spans="1:5" x14ac:dyDescent="0.3">
      <c r="A60" s="1" t="s">
        <v>11</v>
      </c>
      <c r="B60" s="2">
        <f t="shared" ref="B60:E60" si="12">IFERROR(B16/$C$45,0)</f>
        <v>0</v>
      </c>
      <c r="C60" s="2">
        <f t="shared" si="12"/>
        <v>0.66666666666666663</v>
      </c>
      <c r="D60" s="2">
        <f t="shared" si="12"/>
        <v>0.33333333333333331</v>
      </c>
      <c r="E60" s="2">
        <f t="shared" si="12"/>
        <v>0</v>
      </c>
    </row>
    <row r="61" spans="1:5" x14ac:dyDescent="0.3">
      <c r="A61" s="1" t="s">
        <v>12</v>
      </c>
      <c r="B61" s="2">
        <f t="shared" ref="B61:E61" si="13">IFERROR(B17/$C$45,0)</f>
        <v>0</v>
      </c>
      <c r="C61" s="2">
        <f t="shared" si="13"/>
        <v>0.66666666666666663</v>
      </c>
      <c r="D61" s="2">
        <f t="shared" si="13"/>
        <v>0.33333333333333331</v>
      </c>
      <c r="E61" s="2">
        <f t="shared" si="13"/>
        <v>0</v>
      </c>
    </row>
    <row r="62" spans="1:5" x14ac:dyDescent="0.3">
      <c r="A62" s="1" t="s">
        <v>13</v>
      </c>
      <c r="B62" s="2">
        <f t="shared" ref="B62:E62" si="14">IFERROR(B18/$C$45,0)</f>
        <v>0</v>
      </c>
      <c r="C62" s="2">
        <f t="shared" si="14"/>
        <v>0.66666666666666663</v>
      </c>
      <c r="D62" s="2">
        <f t="shared" si="14"/>
        <v>0.33333333333333331</v>
      </c>
      <c r="E62" s="2">
        <f t="shared" si="14"/>
        <v>0</v>
      </c>
    </row>
    <row r="63" spans="1:5" x14ac:dyDescent="0.3">
      <c r="A63" s="1" t="s">
        <v>14</v>
      </c>
      <c r="B63" s="2">
        <f t="shared" ref="B63:E63" si="15">IFERROR(B19/$C$45,0)</f>
        <v>0</v>
      </c>
      <c r="C63" s="2">
        <f t="shared" si="15"/>
        <v>0.66666666666666663</v>
      </c>
      <c r="D63" s="2">
        <f t="shared" si="15"/>
        <v>0.33333333333333331</v>
      </c>
      <c r="E63" s="2">
        <f t="shared" si="15"/>
        <v>0</v>
      </c>
    </row>
    <row r="64" spans="1:5" x14ac:dyDescent="0.3">
      <c r="A64" s="1" t="s">
        <v>15</v>
      </c>
      <c r="B64" s="2">
        <f t="shared" ref="B64:E64" si="16">IFERROR(B20/$C$45,0)</f>
        <v>0</v>
      </c>
      <c r="C64" s="2">
        <f t="shared" si="16"/>
        <v>0.66666666666666663</v>
      </c>
      <c r="D64" s="2">
        <f t="shared" si="16"/>
        <v>0.33333333333333331</v>
      </c>
      <c r="E64" s="2">
        <f t="shared" si="16"/>
        <v>0</v>
      </c>
    </row>
    <row r="65" spans="1:5" x14ac:dyDescent="0.3">
      <c r="A65" s="1" t="s">
        <v>16</v>
      </c>
      <c r="B65" s="2">
        <f t="shared" ref="B65:E65" si="17">IFERROR(B21/$C$45,0)</f>
        <v>0</v>
      </c>
      <c r="C65" s="2">
        <f t="shared" si="17"/>
        <v>0.66666666666666663</v>
      </c>
      <c r="D65" s="2">
        <f t="shared" si="17"/>
        <v>0.33333333333333331</v>
      </c>
      <c r="E65" s="2">
        <f t="shared" si="17"/>
        <v>0</v>
      </c>
    </row>
    <row r="66" spans="1:5" x14ac:dyDescent="0.3">
      <c r="A66" s="1" t="s">
        <v>17</v>
      </c>
      <c r="B66" s="2">
        <f t="shared" ref="B66:E66" si="18">IFERROR(B22/$C$45,0)</f>
        <v>0</v>
      </c>
      <c r="C66" s="2">
        <f t="shared" si="18"/>
        <v>0.66666666666666663</v>
      </c>
      <c r="D66" s="2">
        <f t="shared" si="18"/>
        <v>0.33333333333333331</v>
      </c>
      <c r="E66" s="2">
        <f t="shared" si="18"/>
        <v>0</v>
      </c>
    </row>
    <row r="67" spans="1:5" x14ac:dyDescent="0.3">
      <c r="A67" s="1" t="s">
        <v>18</v>
      </c>
      <c r="B67" s="2">
        <f t="shared" ref="B67:E67" si="19">IFERROR(B23/$C$45,0)</f>
        <v>0</v>
      </c>
      <c r="C67" s="2">
        <f t="shared" si="19"/>
        <v>0.66666666666666663</v>
      </c>
      <c r="D67" s="2">
        <f t="shared" si="19"/>
        <v>0.33333333333333331</v>
      </c>
      <c r="E67" s="2">
        <f t="shared" si="19"/>
        <v>0</v>
      </c>
    </row>
    <row r="68" spans="1:5" x14ac:dyDescent="0.3">
      <c r="A68" s="1" t="s">
        <v>19</v>
      </c>
      <c r="B68" s="2">
        <f t="shared" ref="B68:E68" si="20">IFERROR(B24/$C$45,0)</f>
        <v>0</v>
      </c>
      <c r="C68" s="2">
        <f t="shared" si="20"/>
        <v>0.66666666666666663</v>
      </c>
      <c r="D68" s="2">
        <f t="shared" si="20"/>
        <v>0.33333333333333331</v>
      </c>
      <c r="E68" s="2">
        <f t="shared" si="20"/>
        <v>0</v>
      </c>
    </row>
    <row r="69" spans="1:5" x14ac:dyDescent="0.3">
      <c r="A69" s="1" t="s">
        <v>20</v>
      </c>
      <c r="B69" s="2">
        <f t="shared" ref="B69:E69" si="21">IFERROR(B25/$C$45,0)</f>
        <v>0</v>
      </c>
      <c r="C69" s="2">
        <f t="shared" si="21"/>
        <v>0.66666666666666663</v>
      </c>
      <c r="D69" s="2">
        <f t="shared" si="21"/>
        <v>0.33333333333333331</v>
      </c>
      <c r="E69" s="2">
        <f t="shared" si="21"/>
        <v>0</v>
      </c>
    </row>
    <row r="70" spans="1:5" x14ac:dyDescent="0.3">
      <c r="A70" s="1" t="s">
        <v>23</v>
      </c>
      <c r="B70" s="2">
        <f t="shared" ref="B70:E70" si="22">IFERROR(B26/$C$45,0)</f>
        <v>0</v>
      </c>
      <c r="C70" s="2">
        <f t="shared" si="22"/>
        <v>0.33333333333333331</v>
      </c>
      <c r="D70" s="2">
        <f t="shared" si="22"/>
        <v>0.66666666666666663</v>
      </c>
      <c r="E70" s="2">
        <f t="shared" si="22"/>
        <v>0</v>
      </c>
    </row>
    <row r="71" spans="1:5" x14ac:dyDescent="0.3">
      <c r="A71" s="1" t="s">
        <v>24</v>
      </c>
      <c r="B71" s="2">
        <f t="shared" ref="B71:E71" si="23">IFERROR(B27/$C$45,0)</f>
        <v>0</v>
      </c>
      <c r="C71" s="2">
        <f t="shared" si="23"/>
        <v>0.33333333333333331</v>
      </c>
      <c r="D71" s="2">
        <f t="shared" si="23"/>
        <v>0.66666666666666663</v>
      </c>
      <c r="E71" s="2">
        <f t="shared" si="23"/>
        <v>0</v>
      </c>
    </row>
    <row r="72" spans="1:5" x14ac:dyDescent="0.3">
      <c r="A72" s="1" t="s">
        <v>25</v>
      </c>
      <c r="B72" s="2">
        <f t="shared" ref="B72:E72" si="24">IFERROR(B28/$C$45,0)</f>
        <v>0</v>
      </c>
      <c r="C72" s="2">
        <f t="shared" si="24"/>
        <v>0.33333333333333331</v>
      </c>
      <c r="D72" s="2">
        <f t="shared" si="24"/>
        <v>0.66666666666666663</v>
      </c>
      <c r="E72" s="2">
        <f t="shared" si="24"/>
        <v>0</v>
      </c>
    </row>
    <row r="73" spans="1:5" x14ac:dyDescent="0.3">
      <c r="A73" s="1" t="s">
        <v>26</v>
      </c>
      <c r="B73" s="2">
        <f t="shared" ref="B73:E73" si="25">IFERROR(B29/$C$45,0)</f>
        <v>0</v>
      </c>
      <c r="C73" s="2">
        <f t="shared" si="25"/>
        <v>0.33333333333333331</v>
      </c>
      <c r="D73" s="2">
        <f t="shared" si="25"/>
        <v>0.66666666666666663</v>
      </c>
      <c r="E73" s="2">
        <f t="shared" si="25"/>
        <v>0</v>
      </c>
    </row>
    <row r="74" spans="1:5" x14ac:dyDescent="0.3">
      <c r="A74" s="1" t="s">
        <v>21</v>
      </c>
      <c r="B74" s="2">
        <f t="shared" ref="B74:E74" si="26">IFERROR(B30/$C$45,0)</f>
        <v>0</v>
      </c>
      <c r="C74" s="2">
        <f t="shared" si="26"/>
        <v>0</v>
      </c>
      <c r="D74" s="2">
        <f t="shared" si="26"/>
        <v>1</v>
      </c>
      <c r="E74" s="2">
        <f t="shared" si="26"/>
        <v>0</v>
      </c>
    </row>
    <row r="75" spans="1:5" x14ac:dyDescent="0.3">
      <c r="A75" s="1" t="s">
        <v>22</v>
      </c>
      <c r="B75" s="2">
        <f t="shared" ref="B75:E75" si="27">IFERROR(B31/$C$45,0)</f>
        <v>0</v>
      </c>
      <c r="C75" s="2">
        <f t="shared" si="27"/>
        <v>0</v>
      </c>
      <c r="D75" s="2">
        <f t="shared" si="27"/>
        <v>1</v>
      </c>
      <c r="E75" s="2">
        <f t="shared" si="27"/>
        <v>0</v>
      </c>
    </row>
    <row r="76" spans="1:5" x14ac:dyDescent="0.3">
      <c r="A76" s="1" t="s">
        <v>27</v>
      </c>
      <c r="B76" s="2">
        <f t="shared" ref="B76:E76" si="28">IFERROR(B32/$C$45,0)</f>
        <v>0</v>
      </c>
      <c r="C76" s="2">
        <f t="shared" si="28"/>
        <v>0</v>
      </c>
      <c r="D76" s="2">
        <f t="shared" si="28"/>
        <v>1</v>
      </c>
      <c r="E76" s="2">
        <f t="shared" si="28"/>
        <v>0</v>
      </c>
    </row>
    <row r="77" spans="1:5" x14ac:dyDescent="0.3">
      <c r="A77" s="1" t="s">
        <v>28</v>
      </c>
      <c r="B77" s="2">
        <f t="shared" ref="B77:E77" si="29">IFERROR(B33/$C$45,0)</f>
        <v>0</v>
      </c>
      <c r="C77" s="2">
        <f t="shared" si="29"/>
        <v>0</v>
      </c>
      <c r="D77" s="2">
        <f t="shared" si="29"/>
        <v>1</v>
      </c>
      <c r="E77" s="2">
        <f t="shared" si="29"/>
        <v>0</v>
      </c>
    </row>
    <row r="78" spans="1:5" x14ac:dyDescent="0.3">
      <c r="A78" s="1" t="s">
        <v>29</v>
      </c>
      <c r="B78" s="2">
        <f t="shared" ref="B78:E78" si="30">IFERROR(B34/$C$45,0)</f>
        <v>0</v>
      </c>
      <c r="C78" s="2">
        <f t="shared" si="30"/>
        <v>0</v>
      </c>
      <c r="D78" s="2">
        <f t="shared" si="30"/>
        <v>1</v>
      </c>
      <c r="E78" s="2">
        <f t="shared" si="30"/>
        <v>0</v>
      </c>
    </row>
    <row r="79" spans="1:5" x14ac:dyDescent="0.3">
      <c r="A79" s="1" t="s">
        <v>30</v>
      </c>
      <c r="B79" s="2">
        <f t="shared" ref="B79:E79" si="31">IFERROR(B35/$C$45,0)</f>
        <v>0</v>
      </c>
      <c r="C79" s="2">
        <f t="shared" si="31"/>
        <v>0</v>
      </c>
      <c r="D79" s="2">
        <f t="shared" si="31"/>
        <v>1</v>
      </c>
      <c r="E79" s="2">
        <f t="shared" si="31"/>
        <v>0</v>
      </c>
    </row>
    <row r="80" spans="1:5" x14ac:dyDescent="0.3">
      <c r="A80" s="1" t="s">
        <v>31</v>
      </c>
      <c r="B80" s="2">
        <f t="shared" ref="B80:E80" si="32">IFERROR(B36/$C$45,0)</f>
        <v>0</v>
      </c>
      <c r="C80" s="2">
        <f t="shared" si="32"/>
        <v>0</v>
      </c>
      <c r="D80" s="2">
        <f t="shared" si="32"/>
        <v>1</v>
      </c>
      <c r="E80" s="2">
        <f t="shared" si="32"/>
        <v>0</v>
      </c>
    </row>
    <row r="81" spans="1:5" x14ac:dyDescent="0.3">
      <c r="A81" s="1" t="s">
        <v>32</v>
      </c>
      <c r="B81" s="2">
        <f t="shared" ref="B81:E81" si="33">IFERROR(B37/$C$45,0)</f>
        <v>0</v>
      </c>
      <c r="C81" s="2">
        <f t="shared" si="33"/>
        <v>0</v>
      </c>
      <c r="D81" s="2">
        <f t="shared" si="33"/>
        <v>1</v>
      </c>
      <c r="E81" s="2">
        <f t="shared" si="33"/>
        <v>0</v>
      </c>
    </row>
    <row r="82" spans="1:5" x14ac:dyDescent="0.3">
      <c r="A82" s="1" t="s">
        <v>33</v>
      </c>
      <c r="B82" s="2">
        <f t="shared" ref="B82:E82" si="34">IFERROR(B38/$C$45,0)</f>
        <v>0</v>
      </c>
      <c r="C82" s="2">
        <f t="shared" si="34"/>
        <v>0</v>
      </c>
      <c r="D82" s="2">
        <f t="shared" si="34"/>
        <v>1</v>
      </c>
      <c r="E82" s="2">
        <f t="shared" si="34"/>
        <v>0</v>
      </c>
    </row>
    <row r="83" spans="1:5" x14ac:dyDescent="0.3">
      <c r="A83" s="1" t="s">
        <v>34</v>
      </c>
      <c r="B83" s="2">
        <f t="shared" ref="B83:E83" si="35">IFERROR(B39/$C$45,0)</f>
        <v>0</v>
      </c>
      <c r="C83" s="2">
        <f t="shared" si="35"/>
        <v>0</v>
      </c>
      <c r="D83" s="2">
        <f t="shared" si="35"/>
        <v>1</v>
      </c>
      <c r="E83" s="2">
        <f t="shared" si="35"/>
        <v>0</v>
      </c>
    </row>
    <row r="84" spans="1:5" x14ac:dyDescent="0.3">
      <c r="A84" s="1" t="s">
        <v>35</v>
      </c>
      <c r="B84" s="2">
        <f t="shared" ref="B84:E84" si="36">IFERROR(B40/$C$45,0)</f>
        <v>0.66666666666666663</v>
      </c>
      <c r="C84" s="2">
        <f t="shared" si="36"/>
        <v>0</v>
      </c>
      <c r="D84" s="2">
        <f t="shared" si="36"/>
        <v>0</v>
      </c>
      <c r="E84" s="2">
        <f t="shared" si="36"/>
        <v>0.33333333333333331</v>
      </c>
    </row>
    <row r="85" spans="1:5" x14ac:dyDescent="0.3">
      <c r="A85" s="1" t="s">
        <v>36</v>
      </c>
      <c r="B85" s="2">
        <f t="shared" ref="B85:E85" si="37">IFERROR(B41/$C$45,0)</f>
        <v>0.66666666666666663</v>
      </c>
      <c r="C85" s="2">
        <f t="shared" si="37"/>
        <v>0</v>
      </c>
      <c r="D85" s="2">
        <f t="shared" si="37"/>
        <v>0</v>
      </c>
      <c r="E85" s="2">
        <f t="shared" si="37"/>
        <v>0.33333333333333331</v>
      </c>
    </row>
    <row r="86" spans="1:5" x14ac:dyDescent="0.3">
      <c r="A86" s="1" t="s">
        <v>37</v>
      </c>
      <c r="B86" s="2">
        <f t="shared" ref="B86:E86" si="38">IFERROR(B42/$C$45,0)</f>
        <v>1</v>
      </c>
      <c r="C86" s="2">
        <f t="shared" si="38"/>
        <v>0</v>
      </c>
      <c r="D86" s="2">
        <f t="shared" si="38"/>
        <v>0</v>
      </c>
      <c r="E86" s="2">
        <f t="shared" si="38"/>
        <v>0</v>
      </c>
    </row>
    <row r="87" spans="1:5" x14ac:dyDescent="0.3">
      <c r="A87" s="1" t="s">
        <v>38</v>
      </c>
      <c r="B87" s="2">
        <f t="shared" ref="B87:E87" si="39">IFERROR(B43/$C$45,0)</f>
        <v>1</v>
      </c>
      <c r="C87" s="2">
        <f t="shared" si="39"/>
        <v>0</v>
      </c>
      <c r="D87" s="2">
        <f t="shared" si="39"/>
        <v>0</v>
      </c>
      <c r="E87" s="2">
        <f t="shared" si="39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BASE REC</vt:lpstr>
      <vt:lpstr>PARTICIPANT 1</vt:lpstr>
      <vt:lpstr>PARTICIPANT 2</vt:lpstr>
      <vt:lpstr>PATRICIPANT 3</vt:lpstr>
      <vt:lpstr>cooccurence</vt:lpstr>
      <vt:lpstr>Categories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2014-12-29T21:50:11Z</dcterms:modified>
</cp:coreProperties>
</file>