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checkCompatibility="1"/>
  <mc:AlternateContent xmlns:mc="http://schemas.openxmlformats.org/markup-compatibility/2006">
    <mc:Choice Requires="x15">
      <x15ac:absPath xmlns:x15ac="http://schemas.microsoft.com/office/spreadsheetml/2010/11/ac" url="D:\Users\fwanko\OneDrive - OPTORG\Documents\"/>
    </mc:Choice>
  </mc:AlternateContent>
  <bookViews>
    <workbookView xWindow="-120" yWindow="-120" windowWidth="20730" windowHeight="11160"/>
  </bookViews>
  <sheets>
    <sheet name="CASIERS A" sheetId="5" r:id="rId1"/>
    <sheet name="CASIERS B" sheetId="2" r:id="rId2"/>
    <sheet name="RECHERCHE" sheetId="6" r:id="rId3"/>
    <sheet name="MODIFICATION" sheetId="7" r:id="rId4"/>
  </sheets>
  <definedNames>
    <definedName name="_xlnm._FilterDatabase" localSheetId="0" hidden="1">'CASIERS A'!$A$1:$E$10</definedName>
    <definedName name="_xlnm._FilterDatabase" localSheetId="1" hidden="1">'CASIERS B'!$E$1:$E$16</definedName>
    <definedName name="Par_défaut__bld_registered" localSheetId="1" hidden="1">'CASIERS B'!$A$1:$C$16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9" i="2" l="1"/>
  <c r="E7" i="2"/>
  <c r="E8" i="2"/>
  <c r="I8" i="6" s="1"/>
  <c r="E10" i="2"/>
  <c r="I9" i="6" s="1"/>
  <c r="E11" i="2"/>
  <c r="I10" i="6" s="1"/>
  <c r="E12" i="2"/>
  <c r="E13" i="2"/>
  <c r="E14" i="2"/>
  <c r="E15" i="2"/>
  <c r="E16" i="2"/>
  <c r="I11" i="6"/>
  <c r="E3" i="2"/>
  <c r="E4" i="2"/>
  <c r="E5" i="2"/>
  <c r="E6" i="2"/>
  <c r="E2" i="2"/>
  <c r="A7" i="6"/>
</calcChain>
</file>

<file path=xl/connections.xml><?xml version="1.0" encoding="utf-8"?>
<connections xmlns="http://schemas.openxmlformats.org/spreadsheetml/2006/main">
  <connection id="1" name="(Par défaut) bld_registered" type="1" refreshedVersion="6" background="1" saveData="1">
    <dbPr connection="DSN=ie_optorg;_x0000_" command="SELECT  astp_succ, astp_casier,COUNT(*) nombre_articles FROM art_stp WHERE astp_soc=&quot;24&quot; and astp_casier not like &quot;@@@@&quot; and astp_casier not like &quot;0&quot; and astp_casier not like &quot;HORSTK&quot; GROUP BY 1,2 ORDER BY 1,2"/>
    <parameters count="2">
      <parameter name="Paramètre1"/>
      <parameter name="Paramètre2" parameterType="cell" refreshOnChange="1" cell="'CASIERS B'!#REF!"/>
    </parameters>
  </connection>
</connections>
</file>

<file path=xl/sharedStrings.xml><?xml version="1.0" encoding="utf-8"?>
<sst xmlns="http://schemas.openxmlformats.org/spreadsheetml/2006/main" count="118" uniqueCount="50">
  <si>
    <t>CAT</t>
  </si>
  <si>
    <t>10</t>
  </si>
  <si>
    <t>astp_casier</t>
  </si>
  <si>
    <t>nombre_articles</t>
  </si>
  <si>
    <t>1A01A2</t>
  </si>
  <si>
    <t>1A01C1</t>
  </si>
  <si>
    <t>1A01C2</t>
  </si>
  <si>
    <t>1A01C3</t>
  </si>
  <si>
    <t>1A01C4</t>
  </si>
  <si>
    <t>1A01D3</t>
  </si>
  <si>
    <t>1A01D4</t>
  </si>
  <si>
    <t>1A01E1</t>
  </si>
  <si>
    <t>1A01E2</t>
  </si>
  <si>
    <t>1A01F1</t>
  </si>
  <si>
    <t>1A01F3</t>
  </si>
  <si>
    <t>1A01F5</t>
  </si>
  <si>
    <t>1A01G1</t>
  </si>
  <si>
    <t>1A01G2</t>
  </si>
  <si>
    <t>1A01G4</t>
  </si>
  <si>
    <t>astp_succ</t>
  </si>
  <si>
    <t>1118010</t>
  </si>
  <si>
    <t>2H6489</t>
  </si>
  <si>
    <t>3B4506</t>
  </si>
  <si>
    <t>3B4510</t>
  </si>
  <si>
    <t>3E3000</t>
  </si>
  <si>
    <t>6V8801</t>
  </si>
  <si>
    <t>2760750</t>
  </si>
  <si>
    <t>7X1695</t>
  </si>
  <si>
    <t>2908226</t>
  </si>
  <si>
    <t>CABLE</t>
  </si>
  <si>
    <t>Casier</t>
  </si>
  <si>
    <t>Référence</t>
  </si>
  <si>
    <t>Description</t>
  </si>
  <si>
    <t>AXE</t>
  </si>
  <si>
    <t>RONDELLE GROWER</t>
  </si>
  <si>
    <t>CONE ROULEMENT</t>
  </si>
  <si>
    <t>CAP/PLUG</t>
  </si>
  <si>
    <t>REGULALTEUR</t>
  </si>
  <si>
    <t>CM SEAL EDGE</t>
  </si>
  <si>
    <t>ECROU</t>
  </si>
  <si>
    <t>BOUTON</t>
  </si>
  <si>
    <t>succursale</t>
  </si>
  <si>
    <t>casier</t>
  </si>
  <si>
    <t>MODIFIER</t>
  </si>
  <si>
    <t>EXISTANT</t>
  </si>
  <si>
    <t>RSR</t>
  </si>
  <si>
    <t>MODIFICATION</t>
  </si>
  <si>
    <t>casiers</t>
  </si>
  <si>
    <t>RECHERCHE LA LISTE DES CASIERS VIDES</t>
  </si>
  <si>
    <t>BOUTON CASIERS VIDES?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</si>
</sst>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indexed="8"/>
      <name val="ARIAL"/>
      <charset val="1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11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1" fillId="2" borderId="1" applyNumberFormat="0" applyFont="0" applyAlignment="0" applyProtection="0"/>
    <xf numFmtId="0" fontId="1" fillId="0" borderId="0">
      <alignment vertical="top"/>
    </xf>
  </cellStyleXfs>
  <cellXfs count="19">
    <xf numFmtId="0" fontId="0" fillId="0" borderId="0" xfId="0"/>
    <xf numFmtId="0" fontId="1" fillId="0" borderId="0" xfId="2">
      <alignment vertical="top"/>
    </xf>
    <xf numFmtId="0" fontId="0" fillId="3" borderId="0" xfId="0" applyFill="1"/>
    <xf numFmtId="0" fontId="0" fillId="4" borderId="0" xfId="0" applyFill="1"/>
    <xf numFmtId="0" fontId="0" fillId="0" borderId="2" xfId="0" applyBorder="1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3" borderId="0" xfId="0" applyFill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5" borderId="10" xfId="0" applyFont="1" applyFill="1" applyBorder="1"/>
    <xf numFmtId="0" fontId="0" fillId="0" borderId="10" xfId="0" applyFont="1" applyBorder="1"/>
    <xf numFmtId="0" fontId="1" fillId="0" borderId="0" xfId="2" applyFill="1">
      <alignment vertical="top"/>
    </xf>
    <xf numFmtId="0" fontId="3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</cellXfs>
  <cellStyles count="3">
    <cellStyle name="Commentaire" xfId="1"/>
    <cellStyle name="Normal" xfId="0" builtinId="0"/>
    <cellStyle name="Normal_CASIERS 100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466725</xdr:colOff>
          <xdr:row>1</xdr:row>
          <xdr:rowOff>76200</xdr:rowOff>
        </xdr:from>
        <xdr:to>
          <xdr:col>9</xdr:col>
          <xdr:colOff>581025</xdr:colOff>
          <xdr:row>2</xdr:row>
          <xdr:rowOff>171450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xmlns="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casiers vides ?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name="(Par défaut) bld_registered" adjustColumnWidth="0" connectionId="1" autoFormatId="16" applyNumberFormats="0" applyBorderFormats="0" applyFontFormats="0" applyPatternFormats="0" applyAlignmentFormats="0" applyWidthHeightFormats="0">
  <queryTableRefresh nextId="4">
    <queryTableFields count="3">
      <queryTableField id="1" name="astp_succ" tableColumnId="72"/>
      <queryTableField id="2" name="astp_casier" tableColumnId="73"/>
      <queryTableField id="3" name="nombre_articles" tableColumnId="74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_Par_défaut__bld_registered" displayName="Tableau_Par_défaut__bld_registered" ref="A1:C16" tableType="queryTable" totalsRowShown="0">
  <tableColumns count="3">
    <tableColumn id="72" uniqueName="72" name="astp_succ" queryTableFieldId="1"/>
    <tableColumn id="73" uniqueName="73" name="astp_casier" queryTableFieldId="2"/>
    <tableColumn id="74" uniqueName="74" name="nombre_articles" queryTableFieldId="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6"/>
  <sheetViews>
    <sheetView tabSelected="1" topLeftCell="B1" workbookViewId="0">
      <selection activeCell="G4" sqref="G4"/>
    </sheetView>
  </sheetViews>
  <sheetFormatPr baseColWidth="10" defaultRowHeight="15" x14ac:dyDescent="0.25"/>
  <cols>
    <col min="5" max="5" width="29.42578125" customWidth="1"/>
  </cols>
  <sheetData>
    <row r="1" spans="1:7" x14ac:dyDescent="0.25">
      <c r="A1" t="s">
        <v>41</v>
      </c>
      <c r="B1" s="1" t="s">
        <v>30</v>
      </c>
      <c r="C1" s="1" t="s">
        <v>31</v>
      </c>
      <c r="D1" s="1"/>
      <c r="E1" s="1" t="s">
        <v>32</v>
      </c>
      <c r="G1" s="16" t="s">
        <v>47</v>
      </c>
    </row>
    <row r="2" spans="1:7" x14ac:dyDescent="0.25">
      <c r="A2">
        <v>10</v>
      </c>
      <c r="B2" s="1" t="s">
        <v>4</v>
      </c>
      <c r="C2" s="1" t="s">
        <v>0</v>
      </c>
      <c r="D2" s="1" t="s">
        <v>28</v>
      </c>
      <c r="E2" s="1" t="s">
        <v>33</v>
      </c>
      <c r="G2" s="14" t="s">
        <v>14</v>
      </c>
    </row>
    <row r="3" spans="1:7" x14ac:dyDescent="0.25">
      <c r="A3">
        <v>10</v>
      </c>
      <c r="B3" s="1" t="s">
        <v>5</v>
      </c>
      <c r="C3" s="1" t="s">
        <v>0</v>
      </c>
      <c r="D3" s="1" t="s">
        <v>23</v>
      </c>
      <c r="E3" s="1" t="s">
        <v>34</v>
      </c>
      <c r="G3" s="14" t="s">
        <v>4</v>
      </c>
    </row>
    <row r="4" spans="1:7" x14ac:dyDescent="0.25">
      <c r="A4">
        <v>10</v>
      </c>
      <c r="B4" s="1" t="s">
        <v>6</v>
      </c>
      <c r="C4" s="1" t="s">
        <v>0</v>
      </c>
      <c r="D4" s="1" t="s">
        <v>27</v>
      </c>
      <c r="E4" s="1" t="s">
        <v>29</v>
      </c>
      <c r="G4" s="15" t="s">
        <v>5</v>
      </c>
    </row>
    <row r="5" spans="1:7" x14ac:dyDescent="0.25">
      <c r="A5">
        <v>10</v>
      </c>
      <c r="B5" s="1" t="s">
        <v>7</v>
      </c>
      <c r="C5" s="1" t="s">
        <v>0</v>
      </c>
      <c r="D5" s="1" t="s">
        <v>21</v>
      </c>
      <c r="E5" s="1" t="s">
        <v>35</v>
      </c>
      <c r="G5" s="14" t="s">
        <v>6</v>
      </c>
    </row>
    <row r="6" spans="1:7" x14ac:dyDescent="0.25">
      <c r="A6">
        <v>10</v>
      </c>
      <c r="B6" s="1" t="s">
        <v>8</v>
      </c>
      <c r="C6" s="1" t="s">
        <v>0</v>
      </c>
      <c r="D6" s="1" t="s">
        <v>26</v>
      </c>
      <c r="E6" s="1" t="s">
        <v>36</v>
      </c>
      <c r="G6" s="15" t="s">
        <v>7</v>
      </c>
    </row>
    <row r="7" spans="1:7" x14ac:dyDescent="0.25">
      <c r="A7">
        <v>10</v>
      </c>
      <c r="B7" s="1" t="s">
        <v>9</v>
      </c>
      <c r="C7" s="1" t="s">
        <v>0</v>
      </c>
      <c r="D7" s="1" t="s">
        <v>20</v>
      </c>
      <c r="E7" s="1" t="s">
        <v>37</v>
      </c>
      <c r="G7" s="14" t="s">
        <v>8</v>
      </c>
    </row>
    <row r="8" spans="1:7" x14ac:dyDescent="0.25">
      <c r="A8">
        <v>10</v>
      </c>
      <c r="B8" s="1" t="s">
        <v>10</v>
      </c>
      <c r="C8" s="1" t="s">
        <v>0</v>
      </c>
      <c r="D8" s="1" t="s">
        <v>24</v>
      </c>
      <c r="E8" s="1" t="s">
        <v>38</v>
      </c>
      <c r="G8" s="15" t="s">
        <v>9</v>
      </c>
    </row>
    <row r="9" spans="1:7" x14ac:dyDescent="0.25">
      <c r="A9">
        <v>10</v>
      </c>
      <c r="B9" s="1" t="s">
        <v>12</v>
      </c>
      <c r="C9" s="1" t="s">
        <v>0</v>
      </c>
      <c r="D9" s="1" t="s">
        <v>25</v>
      </c>
      <c r="E9" s="1" t="s">
        <v>39</v>
      </c>
      <c r="G9" s="14" t="s">
        <v>10</v>
      </c>
    </row>
    <row r="10" spans="1:7" x14ac:dyDescent="0.25">
      <c r="A10">
        <v>10</v>
      </c>
      <c r="B10" s="1" t="s">
        <v>13</v>
      </c>
      <c r="C10" s="1" t="s">
        <v>0</v>
      </c>
      <c r="D10" s="1" t="s">
        <v>22</v>
      </c>
      <c r="E10" s="1" t="s">
        <v>34</v>
      </c>
      <c r="G10" s="15" t="s">
        <v>11</v>
      </c>
    </row>
    <row r="11" spans="1:7" x14ac:dyDescent="0.25">
      <c r="G11" s="14" t="s">
        <v>12</v>
      </c>
    </row>
    <row r="12" spans="1:7" x14ac:dyDescent="0.25">
      <c r="G12" s="15" t="s">
        <v>13</v>
      </c>
    </row>
    <row r="13" spans="1:7" x14ac:dyDescent="0.25">
      <c r="G13" s="15" t="s">
        <v>15</v>
      </c>
    </row>
    <row r="14" spans="1:7" x14ac:dyDescent="0.25">
      <c r="G14" s="14" t="s">
        <v>16</v>
      </c>
    </row>
    <row r="15" spans="1:7" x14ac:dyDescent="0.25">
      <c r="G15" s="15" t="s">
        <v>17</v>
      </c>
    </row>
    <row r="16" spans="1:7" x14ac:dyDescent="0.25">
      <c r="G16" s="14" t="s">
        <v>18</v>
      </c>
    </row>
  </sheetData>
  <autoFilter ref="A1:E10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Feuil1.casiers_vides">
                <anchor moveWithCells="1" sizeWithCells="1">
                  <from>
                    <xdr:col>8</xdr:col>
                    <xdr:colOff>466725</xdr:colOff>
                    <xdr:row>1</xdr:row>
                    <xdr:rowOff>76200</xdr:rowOff>
                  </from>
                  <to>
                    <xdr:col>9</xdr:col>
                    <xdr:colOff>581025</xdr:colOff>
                    <xdr:row>2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6"/>
  <sheetViews>
    <sheetView workbookViewId="0">
      <selection activeCell="B9" sqref="B9"/>
    </sheetView>
  </sheetViews>
  <sheetFormatPr baseColWidth="10" defaultRowHeight="15" x14ac:dyDescent="0.25"/>
  <cols>
    <col min="3" max="3" width="17.7109375" bestFit="1" customWidth="1"/>
  </cols>
  <sheetData>
    <row r="1" spans="1:5" x14ac:dyDescent="0.25">
      <c r="A1" t="s">
        <v>19</v>
      </c>
      <c r="B1" t="s">
        <v>2</v>
      </c>
      <c r="C1" t="s">
        <v>3</v>
      </c>
    </row>
    <row r="2" spans="1:5" x14ac:dyDescent="0.25">
      <c r="A2" t="s">
        <v>1</v>
      </c>
      <c r="B2" t="s">
        <v>4</v>
      </c>
      <c r="C2">
        <v>1</v>
      </c>
      <c r="E2" t="str">
        <f>VLOOKUP(B2,'CASIERS A'!B:B,1,0)</f>
        <v>1A01A2</v>
      </c>
    </row>
    <row r="3" spans="1:5" x14ac:dyDescent="0.25">
      <c r="A3" t="s">
        <v>1</v>
      </c>
      <c r="B3" t="s">
        <v>5</v>
      </c>
      <c r="C3">
        <v>1</v>
      </c>
      <c r="E3" t="str">
        <f>VLOOKUP(B3,'CASIERS A'!B:B,1,0)</f>
        <v>1A01C1</v>
      </c>
    </row>
    <row r="4" spans="1:5" x14ac:dyDescent="0.25">
      <c r="A4" t="s">
        <v>1</v>
      </c>
      <c r="B4" t="s">
        <v>6</v>
      </c>
      <c r="C4">
        <v>1</v>
      </c>
      <c r="E4" t="str">
        <f>VLOOKUP(B4,'CASIERS A'!B:B,1,0)</f>
        <v>1A01C2</v>
      </c>
    </row>
    <row r="5" spans="1:5" x14ac:dyDescent="0.25">
      <c r="A5" t="s">
        <v>1</v>
      </c>
      <c r="B5" t="s">
        <v>7</v>
      </c>
      <c r="C5">
        <v>1</v>
      </c>
      <c r="E5" t="str">
        <f>VLOOKUP(B5,'CASIERS A'!B:B,1,0)</f>
        <v>1A01C3</v>
      </c>
    </row>
    <row r="6" spans="1:5" x14ac:dyDescent="0.25">
      <c r="A6" t="s">
        <v>1</v>
      </c>
      <c r="B6" t="s">
        <v>8</v>
      </c>
      <c r="C6">
        <v>1</v>
      </c>
      <c r="E6" t="str">
        <f>VLOOKUP(B6,'CASIERS A'!B:B,1,0)</f>
        <v>1A01C4</v>
      </c>
    </row>
    <row r="7" spans="1:5" x14ac:dyDescent="0.25">
      <c r="A7" t="s">
        <v>1</v>
      </c>
      <c r="B7" t="s">
        <v>9</v>
      </c>
      <c r="C7">
        <v>1</v>
      </c>
      <c r="E7" t="str">
        <f>VLOOKUP(B7,'CASIERS A'!B:B,1,0)</f>
        <v>1A01D3</v>
      </c>
    </row>
    <row r="8" spans="1:5" x14ac:dyDescent="0.25">
      <c r="A8" t="s">
        <v>1</v>
      </c>
      <c r="B8" t="s">
        <v>10</v>
      </c>
      <c r="C8">
        <v>1</v>
      </c>
      <c r="E8" t="str">
        <f>VLOOKUP(B8,'CASIERS A'!B:B,1,0)</f>
        <v>1A01D4</v>
      </c>
    </row>
    <row r="9" spans="1:5" x14ac:dyDescent="0.25">
      <c r="A9" t="s">
        <v>1</v>
      </c>
      <c r="B9" t="s">
        <v>11</v>
      </c>
      <c r="C9">
        <v>1</v>
      </c>
      <c r="E9" t="e">
        <f>IF(VLOOKUP(B9,'CASIERS A'!B:B,1,0)="#N/A","",0)</f>
        <v>#N/A</v>
      </c>
    </row>
    <row r="10" spans="1:5" x14ac:dyDescent="0.25">
      <c r="A10" t="s">
        <v>1</v>
      </c>
      <c r="B10" t="s">
        <v>12</v>
      </c>
      <c r="C10">
        <v>1</v>
      </c>
      <c r="E10" t="str">
        <f>VLOOKUP(B10,'CASIERS A'!B:B,1,0)</f>
        <v>1A01E2</v>
      </c>
    </row>
    <row r="11" spans="1:5" x14ac:dyDescent="0.25">
      <c r="A11" t="s">
        <v>1</v>
      </c>
      <c r="B11" t="s">
        <v>13</v>
      </c>
      <c r="C11">
        <v>1</v>
      </c>
      <c r="E11" t="str">
        <f>VLOOKUP(B11,'CASIERS A'!B:B,1,0)</f>
        <v>1A01F1</v>
      </c>
    </row>
    <row r="12" spans="1:5" x14ac:dyDescent="0.25">
      <c r="A12" t="s">
        <v>1</v>
      </c>
      <c r="B12" t="s">
        <v>14</v>
      </c>
      <c r="C12">
        <v>1</v>
      </c>
      <c r="E12" t="e">
        <f>VLOOKUP(B12,'CASIERS A'!B:B,1,0)</f>
        <v>#N/A</v>
      </c>
    </row>
    <row r="13" spans="1:5" x14ac:dyDescent="0.25">
      <c r="A13" t="s">
        <v>1</v>
      </c>
      <c r="B13" t="s">
        <v>15</v>
      </c>
      <c r="C13">
        <v>1</v>
      </c>
      <c r="E13" t="e">
        <f>VLOOKUP(B13,'CASIERS A'!B:B,1,0)</f>
        <v>#N/A</v>
      </c>
    </row>
    <row r="14" spans="1:5" x14ac:dyDescent="0.25">
      <c r="A14" t="s">
        <v>1</v>
      </c>
      <c r="B14" t="s">
        <v>16</v>
      </c>
      <c r="C14">
        <v>1</v>
      </c>
      <c r="E14" t="e">
        <f>VLOOKUP(B14,'CASIERS A'!B:B,1,0)</f>
        <v>#N/A</v>
      </c>
    </row>
    <row r="15" spans="1:5" x14ac:dyDescent="0.25">
      <c r="A15" t="s">
        <v>1</v>
      </c>
      <c r="B15" t="s">
        <v>17</v>
      </c>
      <c r="C15">
        <v>1</v>
      </c>
      <c r="E15" t="e">
        <f>VLOOKUP(B15,'CASIERS A'!B:B,1,0)</f>
        <v>#N/A</v>
      </c>
    </row>
    <row r="16" spans="1:5" x14ac:dyDescent="0.25">
      <c r="A16" t="s">
        <v>1</v>
      </c>
      <c r="B16" t="s">
        <v>18</v>
      </c>
      <c r="C16">
        <v>1</v>
      </c>
      <c r="E16" t="e">
        <f>VLOOKUP(B16,'CASIERS A'!B:B,1,0)</f>
        <v>#N/A</v>
      </c>
    </row>
  </sheetData>
  <autoFilter ref="E1:E16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I35"/>
  <sheetViews>
    <sheetView topLeftCell="A2" workbookViewId="0">
      <selection activeCell="G8" sqref="G8"/>
    </sheetView>
  </sheetViews>
  <sheetFormatPr baseColWidth="10" defaultRowHeight="15" x14ac:dyDescent="0.25"/>
  <cols>
    <col min="7" max="7" width="23.140625" bestFit="1" customWidth="1"/>
  </cols>
  <sheetData>
    <row r="2" spans="1:9" x14ac:dyDescent="0.25">
      <c r="A2" s="18" t="s">
        <v>48</v>
      </c>
      <c r="B2" s="18"/>
      <c r="C2" s="18"/>
      <c r="D2" s="18"/>
      <c r="E2" s="18"/>
      <c r="F2" s="18"/>
    </row>
    <row r="3" spans="1:9" x14ac:dyDescent="0.25">
      <c r="A3" s="18"/>
      <c r="B3" s="18"/>
      <c r="C3" s="18"/>
      <c r="D3" s="18"/>
      <c r="E3" s="18"/>
      <c r="F3" s="18"/>
    </row>
    <row r="4" spans="1:9" x14ac:dyDescent="0.25">
      <c r="A4" s="18"/>
      <c r="B4" s="18"/>
      <c r="C4" s="18"/>
      <c r="D4" s="18"/>
      <c r="E4" s="18"/>
      <c r="F4" s="18"/>
    </row>
    <row r="6" spans="1:9" x14ac:dyDescent="0.25">
      <c r="A6" s="2" t="s">
        <v>41</v>
      </c>
      <c r="B6" s="2" t="s">
        <v>42</v>
      </c>
      <c r="C6" s="2"/>
      <c r="D6" s="2"/>
      <c r="E6" s="2"/>
      <c r="F6" s="2"/>
    </row>
    <row r="7" spans="1:9" x14ac:dyDescent="0.25">
      <c r="A7">
        <f ca="1">_xludf.AND($A$7&lt;&gt;"",$A$7=A4)</f>
        <v>0</v>
      </c>
    </row>
    <row r="8" spans="1:9" x14ac:dyDescent="0.25">
      <c r="G8" s="3" t="s">
        <v>49</v>
      </c>
      <c r="I8" t="str">
        <f>VLOOKUP('CASIERS A'!B:B,'CASIERS B'!B:E,4,0)</f>
        <v>1A01D4</v>
      </c>
    </row>
    <row r="9" spans="1:9" x14ac:dyDescent="0.25">
      <c r="I9" t="str">
        <f>VLOOKUP('CASIERS A'!B:B,'CASIERS B'!B:E,4,0)</f>
        <v>1A01E2</v>
      </c>
    </row>
    <row r="10" spans="1:9" x14ac:dyDescent="0.25">
      <c r="I10" t="str">
        <f>VLOOKUP('CASIERS A'!B:B,'CASIERS B'!B:E,4,0)</f>
        <v>1A01F1</v>
      </c>
    </row>
    <row r="11" spans="1:9" x14ac:dyDescent="0.25">
      <c r="A11" s="2" t="s">
        <v>41</v>
      </c>
      <c r="B11" s="2" t="s">
        <v>42</v>
      </c>
      <c r="C11" s="2"/>
      <c r="D11" s="2"/>
      <c r="E11" s="2"/>
      <c r="F11" s="2"/>
      <c r="I11" t="e">
        <f>VLOOKUP('CASIERS A'!B:B,'CASIERS B'!B:E,4,0)</f>
        <v>#N/A</v>
      </c>
    </row>
    <row r="12" spans="1:9" x14ac:dyDescent="0.25">
      <c r="A12" s="4" t="s">
        <v>1</v>
      </c>
      <c r="B12" s="5" t="s">
        <v>11</v>
      </c>
      <c r="C12" s="5"/>
      <c r="D12" s="5"/>
      <c r="E12" s="5"/>
      <c r="F12" s="6"/>
    </row>
    <row r="13" spans="1:9" x14ac:dyDescent="0.25">
      <c r="A13" s="4" t="s">
        <v>1</v>
      </c>
      <c r="B13" s="5" t="s">
        <v>14</v>
      </c>
      <c r="C13" s="5"/>
      <c r="D13" s="5"/>
      <c r="E13" s="5"/>
      <c r="F13" s="6"/>
    </row>
    <row r="14" spans="1:9" x14ac:dyDescent="0.25">
      <c r="A14" s="4" t="s">
        <v>1</v>
      </c>
      <c r="B14" s="5" t="s">
        <v>15</v>
      </c>
      <c r="C14" s="5"/>
      <c r="D14" s="5"/>
      <c r="E14" s="5"/>
      <c r="F14" s="6"/>
    </row>
    <row r="15" spans="1:9" x14ac:dyDescent="0.25">
      <c r="A15" s="4" t="s">
        <v>1</v>
      </c>
      <c r="B15" s="5" t="s">
        <v>16</v>
      </c>
      <c r="C15" s="5"/>
      <c r="D15" s="5"/>
      <c r="E15" s="5"/>
      <c r="F15" s="6"/>
    </row>
    <row r="16" spans="1:9" x14ac:dyDescent="0.25">
      <c r="A16" s="4" t="s">
        <v>1</v>
      </c>
      <c r="B16" s="5" t="s">
        <v>17</v>
      </c>
      <c r="C16" s="5"/>
      <c r="D16" s="5"/>
      <c r="E16" s="5"/>
      <c r="F16" s="6"/>
    </row>
    <row r="17" spans="1:6" x14ac:dyDescent="0.25">
      <c r="A17" s="4" t="s">
        <v>1</v>
      </c>
      <c r="B17" s="5" t="s">
        <v>18</v>
      </c>
      <c r="C17" s="5"/>
      <c r="D17" s="5"/>
      <c r="E17" s="5"/>
      <c r="F17" s="6"/>
    </row>
    <row r="18" spans="1:6" x14ac:dyDescent="0.25">
      <c r="A18" s="4"/>
      <c r="B18" s="5"/>
      <c r="C18" s="5"/>
      <c r="D18" s="5"/>
      <c r="E18" s="5"/>
      <c r="F18" s="6"/>
    </row>
    <row r="19" spans="1:6" x14ac:dyDescent="0.25">
      <c r="A19" s="4"/>
      <c r="B19" s="5"/>
      <c r="C19" s="5"/>
      <c r="D19" s="5"/>
      <c r="E19" s="5"/>
      <c r="F19" s="6"/>
    </row>
    <row r="20" spans="1:6" x14ac:dyDescent="0.25">
      <c r="A20" s="4"/>
      <c r="B20" s="5"/>
      <c r="C20" s="5"/>
      <c r="D20" s="5"/>
      <c r="E20" s="5"/>
      <c r="F20" s="6"/>
    </row>
    <row r="21" spans="1:6" x14ac:dyDescent="0.25">
      <c r="A21" s="4"/>
      <c r="B21" s="5"/>
      <c r="C21" s="5"/>
      <c r="D21" s="5"/>
      <c r="E21" s="5"/>
      <c r="F21" s="6"/>
    </row>
    <row r="22" spans="1:6" x14ac:dyDescent="0.25">
      <c r="A22" s="4"/>
      <c r="B22" s="5"/>
      <c r="C22" s="5"/>
      <c r="D22" s="5"/>
      <c r="E22" s="5"/>
      <c r="F22" s="6"/>
    </row>
    <row r="23" spans="1:6" x14ac:dyDescent="0.25">
      <c r="A23" s="4"/>
      <c r="B23" s="5"/>
      <c r="C23" s="5"/>
      <c r="D23" s="5"/>
      <c r="E23" s="5"/>
      <c r="F23" s="6"/>
    </row>
    <row r="24" spans="1:6" x14ac:dyDescent="0.25">
      <c r="A24" s="4"/>
      <c r="B24" s="5"/>
      <c r="C24" s="5"/>
      <c r="D24" s="5"/>
      <c r="E24" s="5"/>
      <c r="F24" s="6"/>
    </row>
    <row r="25" spans="1:6" x14ac:dyDescent="0.25">
      <c r="A25" s="4"/>
      <c r="B25" s="5"/>
      <c r="C25" s="5"/>
      <c r="D25" s="5"/>
      <c r="E25" s="5"/>
      <c r="F25" s="6"/>
    </row>
    <row r="26" spans="1:6" x14ac:dyDescent="0.25">
      <c r="A26" s="4"/>
      <c r="B26" s="5"/>
      <c r="C26" s="5"/>
      <c r="D26" s="5"/>
      <c r="E26" s="5"/>
      <c r="F26" s="6"/>
    </row>
    <row r="27" spans="1:6" x14ac:dyDescent="0.25">
      <c r="A27" s="4"/>
      <c r="B27" s="5"/>
      <c r="C27" s="5"/>
      <c r="D27" s="5"/>
      <c r="E27" s="5"/>
      <c r="F27" s="6"/>
    </row>
    <row r="28" spans="1:6" x14ac:dyDescent="0.25">
      <c r="A28" s="4"/>
      <c r="B28" s="5"/>
      <c r="C28" s="5"/>
      <c r="D28" s="5"/>
      <c r="E28" s="5"/>
      <c r="F28" s="6"/>
    </row>
    <row r="29" spans="1:6" x14ac:dyDescent="0.25">
      <c r="A29" s="4"/>
      <c r="B29" s="5"/>
      <c r="C29" s="5"/>
      <c r="D29" s="5"/>
      <c r="E29" s="5"/>
      <c r="F29" s="6"/>
    </row>
    <row r="30" spans="1:6" x14ac:dyDescent="0.25">
      <c r="A30" s="4"/>
      <c r="B30" s="5"/>
      <c r="C30" s="5"/>
      <c r="D30" s="5"/>
      <c r="E30" s="5"/>
      <c r="F30" s="6"/>
    </row>
    <row r="31" spans="1:6" x14ac:dyDescent="0.25">
      <c r="A31" s="4"/>
      <c r="B31" s="5"/>
      <c r="C31" s="5"/>
      <c r="D31" s="5"/>
      <c r="E31" s="5"/>
      <c r="F31" s="6"/>
    </row>
    <row r="32" spans="1:6" x14ac:dyDescent="0.25">
      <c r="A32" s="4"/>
      <c r="B32" s="5"/>
      <c r="C32" s="5"/>
      <c r="D32" s="5"/>
      <c r="E32" s="5"/>
      <c r="F32" s="6"/>
    </row>
    <row r="33" spans="1:6" x14ac:dyDescent="0.25">
      <c r="A33" s="4"/>
      <c r="B33" s="5"/>
      <c r="C33" s="5"/>
      <c r="D33" s="5"/>
      <c r="E33" s="5"/>
      <c r="F33" s="6"/>
    </row>
    <row r="34" spans="1:6" x14ac:dyDescent="0.25">
      <c r="A34" s="4"/>
      <c r="B34" s="5"/>
      <c r="C34" s="5"/>
      <c r="D34" s="5"/>
      <c r="E34" s="5"/>
      <c r="F34" s="6"/>
    </row>
    <row r="35" spans="1:6" x14ac:dyDescent="0.25">
      <c r="A35" s="7"/>
      <c r="B35" s="8"/>
      <c r="C35" s="8"/>
      <c r="D35" s="8"/>
      <c r="E35" s="8"/>
      <c r="F35" s="9"/>
    </row>
  </sheetData>
  <mergeCells count="1">
    <mergeCell ref="A2:F4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1"/>
  <sheetViews>
    <sheetView workbookViewId="0">
      <selection activeCell="E13" sqref="E13"/>
    </sheetView>
  </sheetViews>
  <sheetFormatPr baseColWidth="10" defaultRowHeight="15" x14ac:dyDescent="0.25"/>
  <sheetData>
    <row r="1" spans="1:4" x14ac:dyDescent="0.25">
      <c r="A1" s="17" t="s">
        <v>43</v>
      </c>
      <c r="B1" s="17"/>
      <c r="C1" s="17"/>
    </row>
    <row r="2" spans="1:4" x14ac:dyDescent="0.25">
      <c r="A2" s="17"/>
      <c r="B2" s="17"/>
      <c r="C2" s="17"/>
    </row>
    <row r="3" spans="1:4" x14ac:dyDescent="0.25">
      <c r="A3" s="17"/>
      <c r="B3" s="17"/>
      <c r="C3" s="17"/>
    </row>
    <row r="4" spans="1:4" x14ac:dyDescent="0.25">
      <c r="A4" s="10"/>
      <c r="B4" s="10"/>
      <c r="C4" s="10"/>
    </row>
    <row r="5" spans="1:4" x14ac:dyDescent="0.25">
      <c r="A5" s="2" t="s">
        <v>41</v>
      </c>
      <c r="B5" s="2" t="s">
        <v>42</v>
      </c>
      <c r="C5" t="s">
        <v>44</v>
      </c>
    </row>
    <row r="6" spans="1:4" x14ac:dyDescent="0.25">
      <c r="A6" s="4"/>
      <c r="B6" s="5" t="s">
        <v>45</v>
      </c>
      <c r="D6" s="3" t="s">
        <v>40</v>
      </c>
    </row>
    <row r="7" spans="1:4" x14ac:dyDescent="0.25">
      <c r="A7" s="5"/>
      <c r="B7" s="5"/>
    </row>
    <row r="9" spans="1:4" x14ac:dyDescent="0.25">
      <c r="A9" s="2" t="s">
        <v>41</v>
      </c>
      <c r="B9" s="2" t="s">
        <v>42</v>
      </c>
      <c r="C9" t="s">
        <v>46</v>
      </c>
    </row>
    <row r="10" spans="1:4" x14ac:dyDescent="0.25">
      <c r="A10" s="4"/>
      <c r="B10" s="5" t="s">
        <v>45</v>
      </c>
    </row>
    <row r="11" spans="1:4" x14ac:dyDescent="0.25">
      <c r="A11" s="12"/>
      <c r="B11" s="13"/>
      <c r="C11" s="11"/>
      <c r="D11" s="3" t="s">
        <v>40</v>
      </c>
    </row>
  </sheetData>
  <mergeCells count="1">
    <mergeCell ref="A1:C3"/>
  </mergeCell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BA17DA552414E49B0FC3EED3309482C" ma:contentTypeVersion="10" ma:contentTypeDescription="Crée un document." ma:contentTypeScope="" ma:versionID="af932e70438b8b4d11abd79fd6c7f05c">
  <xsd:schema xmlns:xsd="http://www.w3.org/2001/XMLSchema" xmlns:xs="http://www.w3.org/2001/XMLSchema" xmlns:p="http://schemas.microsoft.com/office/2006/metadata/properties" xmlns:ns2="f4dcab41-099c-4811-8fdc-d4f44dea0625" xmlns:ns3="4a323860-cfce-49b9-bd94-ee9980ffe031" targetNamespace="http://schemas.microsoft.com/office/2006/metadata/properties" ma:root="true" ma:fieldsID="60d5d2f0d2ad8e859730f2ef3dc9de11" ns2:_="" ns3:_="">
    <xsd:import namespace="f4dcab41-099c-4811-8fdc-d4f44dea0625"/>
    <xsd:import namespace="4a323860-cfce-49b9-bd94-ee9980ffe031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AutoKeyPoints" minOccurs="0"/>
                <xsd:element ref="ns2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4dcab41-099c-4811-8fdc-d4f44dea062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2" nillable="true" ma:displayName="Tags" ma:internalName="MediaServiceAutoTags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6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7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a323860-cfce-49b9-bd94-ee9980ffe031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5F4EB6B9-16F5-43FB-859F-E5DCBB1261D6}">
  <ds:schemaRefs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purl.org/dc/dcmitype/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4a323860-cfce-49b9-bd94-ee9980ffe031"/>
    <ds:schemaRef ds:uri="f4dcab41-099c-4811-8fdc-d4f44dea0625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CF82E826-B098-4C60-896F-721FE37E604D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5C5BB76-32E2-44B3-8861-59A372B91BA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4dcab41-099c-4811-8fdc-d4f44dea0625"/>
    <ds:schemaRef ds:uri="4a323860-cfce-49b9-bd94-ee9980ffe03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CASIERS A</vt:lpstr>
      <vt:lpstr>CASIERS B</vt:lpstr>
      <vt:lpstr>RECHERCHE</vt:lpstr>
      <vt:lpstr>MODIFICATION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Tony MARQUIS</dc:creator>
  <cp:lastModifiedBy>Franck WANKO</cp:lastModifiedBy>
  <cp:lastPrinted>2021-12-28T07:53:29Z</cp:lastPrinted>
  <dcterms:created xsi:type="dcterms:W3CDTF">2021-06-30T12:42:25Z</dcterms:created>
  <dcterms:modified xsi:type="dcterms:W3CDTF">2022-02-26T13:47:17Z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0x010100BBA17DA552414E49B0FC3EED3309482C</vt:lpwstr>
  </property>
</Properties>
</file>