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0115" windowHeight="9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0" i="1"/>
  <c r="C19"/>
  <c r="C22" s="1"/>
  <c r="D18"/>
  <c r="D17"/>
  <c r="C23" s="1"/>
  <c r="C24" s="1"/>
  <c r="C25" s="1"/>
  <c r="C11"/>
  <c r="P2"/>
  <c r="C9"/>
  <c r="D3"/>
  <c r="D4"/>
  <c r="C5"/>
  <c r="D6"/>
  <c r="C8"/>
  <c r="C10" s="1"/>
</calcChain>
</file>

<file path=xl/sharedStrings.xml><?xml version="1.0" encoding="utf-8"?>
<sst xmlns="http://schemas.openxmlformats.org/spreadsheetml/2006/main" count="10" uniqueCount="6">
  <si>
    <t>Date</t>
  </si>
  <si>
    <t>Souscriptions</t>
  </si>
  <si>
    <t>Rachats</t>
  </si>
  <si>
    <t>Frais</t>
  </si>
  <si>
    <t xml:space="preserve"> =0</t>
  </si>
  <si>
    <t>Sous &gt; Rachat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</si>
</sst>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10" fontId="0" fillId="0" borderId="0" xfId="0" applyNumberFormat="1"/>
    <xf numFmtId="14" fontId="0" fillId="0" borderId="0" xfId="0" applyNumberFormat="1"/>
    <xf numFmtId="43" fontId="0" fillId="0" borderId="0" xfId="0" applyNumberFormat="1"/>
    <xf numFmtId="0" fontId="0" fillId="2" borderId="0" xfId="0" applyFill="1"/>
    <xf numFmtId="14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48576"/>
  <sheetViews>
    <sheetView tabSelected="1" workbookViewId="0">
      <selection activeCell="D11" sqref="D11"/>
    </sheetView>
  </sheetViews>
  <sheetFormatPr baseColWidth="10" defaultRowHeight="15"/>
  <cols>
    <col min="1" max="1" width="12.85546875" bestFit="1" customWidth="1"/>
    <col min="3" max="3" width="12.85546875" bestFit="1" customWidth="1"/>
  </cols>
  <sheetData>
    <row r="1" spans="1:16">
      <c r="A1" s="4" t="s">
        <v>5</v>
      </c>
      <c r="B1" t="s">
        <v>0</v>
      </c>
      <c r="C1" t="s">
        <v>1</v>
      </c>
      <c r="D1" t="s">
        <v>2</v>
      </c>
      <c r="E1" t="s">
        <v>3</v>
      </c>
      <c r="P1">
        <v>33.4375</v>
      </c>
    </row>
    <row r="2" spans="1:16">
      <c r="B2" s="2">
        <v>40179</v>
      </c>
      <c r="C2">
        <v>4800000</v>
      </c>
      <c r="E2" s="1">
        <v>1.5E-3</v>
      </c>
      <c r="H2">
        <v>50</v>
      </c>
      <c r="P2">
        <f>P1*E6/360*(SUM(C2:C6))</f>
        <v>891.66666666666663</v>
      </c>
    </row>
    <row r="3" spans="1:16">
      <c r="B3" s="2">
        <v>40217</v>
      </c>
      <c r="D3">
        <f>I3*80000</f>
        <v>1600000</v>
      </c>
      <c r="E3" s="1">
        <v>1.5E-3</v>
      </c>
      <c r="I3">
        <v>20</v>
      </c>
    </row>
    <row r="4" spans="1:16">
      <c r="B4" s="2">
        <v>40218</v>
      </c>
      <c r="D4">
        <f>I4*80000</f>
        <v>1200000</v>
      </c>
      <c r="E4" s="1">
        <v>1.5E-3</v>
      </c>
      <c r="I4">
        <v>15</v>
      </c>
    </row>
    <row r="5" spans="1:16">
      <c r="B5" s="2">
        <v>40221</v>
      </c>
      <c r="C5">
        <f>H5*80000</f>
        <v>1600000</v>
      </c>
      <c r="E5" s="1">
        <v>1.5E-3</v>
      </c>
      <c r="H5">
        <v>20</v>
      </c>
    </row>
    <row r="6" spans="1:16">
      <c r="B6" s="2">
        <v>40229</v>
      </c>
      <c r="D6">
        <f>I6*80000</f>
        <v>2800000</v>
      </c>
      <c r="E6" s="1">
        <v>1.5E-3</v>
      </c>
      <c r="I6">
        <v>35</v>
      </c>
    </row>
    <row r="7" spans="1:16">
      <c r="E7" s="1"/>
    </row>
    <row r="8" spans="1:16">
      <c r="C8" s="5">
        <f>(C2/(C2+C5)*B2)+(C5/(C5+C2)*B5)</f>
        <v>40189.5</v>
      </c>
    </row>
    <row r="9" spans="1:16">
      <c r="C9" s="5">
        <f>(D3/SUM(D3:D6)*B3)+(D4/SUM(D3:D6)*B4)+(D6/SUM(D3:D6)*B6)</f>
        <v>40223.214285714283</v>
      </c>
      <c r="E9" s="1"/>
    </row>
    <row r="10" spans="1:16">
      <c r="C10" s="3">
        <f>C9-C8</f>
        <v>33.714285714282596</v>
      </c>
    </row>
    <row r="11" spans="1:16">
      <c r="C11">
        <f>C10*E6/360*(SUM(C2:C6))</f>
        <v>899.04761904753582</v>
      </c>
    </row>
    <row r="15" spans="1:16">
      <c r="A15" s="4" t="s">
        <v>4</v>
      </c>
      <c r="B15" t="s">
        <v>0</v>
      </c>
      <c r="C15" t="s">
        <v>1</v>
      </c>
      <c r="D15" t="s">
        <v>2</v>
      </c>
      <c r="E15" t="s">
        <v>3</v>
      </c>
    </row>
    <row r="16" spans="1:16">
      <c r="B16" s="2">
        <v>40179</v>
      </c>
      <c r="C16">
        <v>4000000</v>
      </c>
      <c r="E16" s="1">
        <v>1.5E-3</v>
      </c>
      <c r="H16">
        <v>50</v>
      </c>
    </row>
    <row r="17" spans="2:9">
      <c r="B17" s="2">
        <v>40217</v>
      </c>
      <c r="D17">
        <f>I17*80000</f>
        <v>1600000</v>
      </c>
      <c r="E17" s="1">
        <v>1.5E-3</v>
      </c>
      <c r="I17">
        <v>20</v>
      </c>
    </row>
    <row r="18" spans="2:9">
      <c r="B18" s="2">
        <v>40218</v>
      </c>
      <c r="D18">
        <f>I18*80000</f>
        <v>1200000</v>
      </c>
      <c r="E18" s="1">
        <v>1.5E-3</v>
      </c>
      <c r="I18">
        <v>15</v>
      </c>
    </row>
    <row r="19" spans="2:9">
      <c r="B19" s="2">
        <v>40221</v>
      </c>
      <c r="C19">
        <f>H19*80000</f>
        <v>1600000</v>
      </c>
      <c r="E19" s="1">
        <v>1.5E-3</v>
      </c>
      <c r="H19">
        <v>20</v>
      </c>
    </row>
    <row r="20" spans="2:9">
      <c r="B20" s="2">
        <v>40229</v>
      </c>
      <c r="D20">
        <f>I20*80000</f>
        <v>2800000</v>
      </c>
      <c r="E20" s="1">
        <v>1.5E-3</v>
      </c>
      <c r="I20">
        <v>35</v>
      </c>
    </row>
    <row r="21" spans="2:9">
      <c r="E21" s="1"/>
    </row>
    <row r="22" spans="2:9">
      <c r="C22" s="5">
        <f>(C16/(C16+C19)*B16)+(C19/(C19+C16)*B19)</f>
        <v>40191</v>
      </c>
    </row>
    <row r="23" spans="2:9">
      <c r="C23" s="5">
        <f>(D17/SUM(D17:D20)*B17)+(D18/SUM(D17:D20)*B18)+(D20/SUM(D17:D20)*B20)</f>
        <v>40223.214285714283</v>
      </c>
      <c r="E23" s="1"/>
    </row>
    <row r="24" spans="2:9">
      <c r="C24" s="3">
        <f>C23-C22</f>
        <v>32.214285714282596</v>
      </c>
    </row>
    <row r="25" spans="2:9">
      <c r="C25">
        <f>C24*E20/360*(SUM(C16:C20))</f>
        <v>751.66666666659387</v>
      </c>
    </row>
    <row r="1048576" spans="5:5">
      <c r="E1048576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Eddy</cp:lastModifiedBy>
  <dcterms:created xsi:type="dcterms:W3CDTF">2010-02-11T21:27:25Z</dcterms:created>
  <dcterms:modified xsi:type="dcterms:W3CDTF">2010-02-11T22:08:55Z</dcterms:modified>
</cp:coreProperties>
</file>