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omments1.xml" ContentType="application/vnd.openxmlformats-officedocument.spreadsheetml.comments+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LHoareau\Desktop\projetmacrodu\"/>
    </mc:Choice>
  </mc:AlternateContent>
  <bookViews>
    <workbookView xWindow="600" yWindow="255" windowWidth="14115" windowHeight="7815" firstSheet="2" activeTab="8"/>
  </bookViews>
  <sheets>
    <sheet name="identification unité" sheetId="21" r:id="rId1"/>
    <sheet name="Document unique" sheetId="3" r:id="rId2"/>
    <sheet name="correspondance coefficients" sheetId="5" r:id="rId3"/>
    <sheet name="récapitulatif plan prévention" sheetId="10" r:id="rId4"/>
    <sheet name="graphique" sheetId="19" r:id="rId5"/>
    <sheet name="dates de mise à jour" sheetId="9" r:id="rId6"/>
    <sheet name="atteintes" sheetId="4" r:id="rId7"/>
    <sheet name="statistiques" sheetId="7" r:id="rId8"/>
    <sheet name="Ancienne identification" sheetId="22" r:id="rId9"/>
  </sheets>
  <definedNames>
    <definedName name="_xlnm.Print_Titles" localSheetId="1">'Document unique'!$2:$2</definedName>
    <definedName name="_xlnm.Print_Area" localSheetId="2">'correspondance coefficients'!$A$1:$H$24</definedName>
    <definedName name="_xlnm.Print_Area" localSheetId="1">'Document unique'!$A$2:$Q$139</definedName>
    <definedName name="_xlnm.Print_Area" localSheetId="4">graphique!$A$1:$B$59</definedName>
  </definedNames>
  <calcPr calcId="162913"/>
  <pivotCaches>
    <pivotCache cacheId="0" r:id="rId10"/>
  </pivotCaches>
</workbook>
</file>

<file path=xl/calcChain.xml><?xml version="1.0" encoding="utf-8"?>
<calcChain xmlns="http://schemas.openxmlformats.org/spreadsheetml/2006/main">
  <c r="O19" i="3" l="1"/>
  <c r="O17" i="3" l="1"/>
  <c r="O69" i="3" l="1"/>
  <c r="O71" i="3"/>
  <c r="O70" i="3"/>
  <c r="O65" i="3"/>
  <c r="O137" i="3"/>
  <c r="O66" i="3"/>
  <c r="O68" i="3"/>
  <c r="O67" i="3"/>
  <c r="O64" i="3"/>
  <c r="O62" i="3"/>
  <c r="O63" i="3"/>
  <c r="O61" i="3"/>
  <c r="O60" i="3"/>
  <c r="O57" i="3"/>
  <c r="O54" i="3"/>
  <c r="O56" i="3"/>
  <c r="O55" i="3"/>
  <c r="O53" i="3"/>
  <c r="O52" i="3"/>
  <c r="O50" i="3"/>
  <c r="O51" i="3"/>
  <c r="O46" i="3"/>
  <c r="O48" i="3"/>
  <c r="O49" i="3"/>
  <c r="O47" i="3"/>
  <c r="O45" i="3"/>
  <c r="O44" i="3"/>
  <c r="O43" i="3"/>
  <c r="O42" i="3"/>
  <c r="O38" i="3"/>
  <c r="O41" i="3"/>
  <c r="O37" i="3"/>
  <c r="O40" i="3"/>
  <c r="O39" i="3"/>
  <c r="O35" i="3"/>
  <c r="O36" i="3"/>
  <c r="O33" i="3"/>
  <c r="O34" i="3"/>
  <c r="O31" i="3"/>
  <c r="O32" i="3"/>
  <c r="O30" i="3"/>
  <c r="O28" i="3"/>
  <c r="O29" i="3"/>
  <c r="O27" i="3"/>
  <c r="O24" i="3"/>
  <c r="O26" i="3" l="1"/>
  <c r="O25" i="3"/>
  <c r="O23" i="3"/>
  <c r="O20" i="3"/>
  <c r="O18" i="3"/>
  <c r="O91" i="3"/>
  <c r="O16" i="3"/>
  <c r="O22" i="3"/>
  <c r="O21" i="3"/>
  <c r="O7" i="3"/>
  <c r="O9" i="3"/>
  <c r="O13" i="3"/>
  <c r="O11" i="3"/>
  <c r="O10" i="3"/>
  <c r="O3" i="3"/>
  <c r="O6" i="3"/>
  <c r="O12" i="3"/>
  <c r="O5" i="3"/>
  <c r="O15" i="3"/>
  <c r="O14" i="3"/>
  <c r="O8" i="3"/>
  <c r="O4" i="3"/>
  <c r="O139" i="3" l="1"/>
  <c r="O138" i="3"/>
  <c r="O136" i="3"/>
  <c r="O140" i="3"/>
  <c r="O135" i="3"/>
  <c r="O134" i="3"/>
  <c r="O133" i="3"/>
  <c r="O132" i="3"/>
  <c r="O131" i="3"/>
  <c r="O130" i="3"/>
  <c r="O129" i="3"/>
  <c r="O128" i="3"/>
  <c r="O127" i="3"/>
  <c r="O126" i="3"/>
  <c r="O125" i="3"/>
  <c r="O124" i="3"/>
  <c r="O123" i="3"/>
  <c r="O122" i="3"/>
  <c r="O121" i="3"/>
  <c r="O120" i="3"/>
  <c r="O119" i="3"/>
  <c r="O118" i="3"/>
  <c r="O117" i="3"/>
  <c r="O116" i="3"/>
  <c r="O115" i="3"/>
  <c r="O114" i="3"/>
  <c r="O113" i="3"/>
  <c r="O112" i="3"/>
  <c r="O111" i="3"/>
  <c r="O110" i="3"/>
  <c r="O109" i="3"/>
  <c r="O108" i="3"/>
  <c r="O107" i="3"/>
  <c r="O106" i="3"/>
  <c r="O105" i="3"/>
  <c r="O104" i="3"/>
  <c r="O103" i="3"/>
  <c r="O102" i="3"/>
  <c r="O101" i="3"/>
  <c r="O100" i="3"/>
  <c r="O99" i="3"/>
  <c r="O98" i="3"/>
  <c r="O97" i="3"/>
  <c r="O96" i="3"/>
  <c r="O95" i="3"/>
  <c r="O94" i="3"/>
  <c r="O93" i="3"/>
  <c r="O92" i="3"/>
  <c r="O90" i="3"/>
  <c r="O89" i="3"/>
  <c r="O88" i="3"/>
  <c r="O87" i="3"/>
  <c r="O86" i="3"/>
  <c r="O85" i="3"/>
  <c r="O84" i="3"/>
  <c r="O83" i="3"/>
  <c r="O82" i="3"/>
  <c r="O81" i="3"/>
  <c r="O80" i="3"/>
  <c r="O79" i="3"/>
  <c r="O78" i="3"/>
  <c r="O77" i="3"/>
  <c r="O76" i="3"/>
  <c r="O75" i="3"/>
  <c r="O74" i="3"/>
</calcChain>
</file>

<file path=xl/comments1.xml><?xml version="1.0" encoding="utf-8"?>
<comments xmlns="http://schemas.openxmlformats.org/spreadsheetml/2006/main">
  <authors>
    <author>DEAS Daphné</author>
  </authors>
  <commentList>
    <comment ref="B1" authorId="0" shapeId="0">
      <text>
        <r>
          <rPr>
            <b/>
            <sz val="9"/>
            <color indexed="81"/>
            <rFont val="Tahoma"/>
            <family val="2"/>
          </rPr>
          <t>DEAS Daphné:</t>
        </r>
        <r>
          <rPr>
            <sz val="9"/>
            <color indexed="81"/>
            <rFont val="Tahoma"/>
            <family val="2"/>
          </rPr>
          <t xml:space="preserve">
</t>
        </r>
        <r>
          <rPr>
            <sz val="14"/>
            <color indexed="81"/>
            <rFont val="Tahoma"/>
            <family val="2"/>
          </rPr>
          <t>Cliquez sur l'onglet pour obtenir une check-list des actions à mener pour chaque risque</t>
        </r>
      </text>
    </comment>
  </commentList>
</comments>
</file>

<file path=xl/sharedStrings.xml><?xml version="1.0" encoding="utf-8"?>
<sst xmlns="http://schemas.openxmlformats.org/spreadsheetml/2006/main" count="2163" uniqueCount="555">
  <si>
    <t>Description de la situation dangereuse</t>
  </si>
  <si>
    <t>1- Risques liés aux équipements de travail (machines et outils)</t>
  </si>
  <si>
    <t>unité de travail</t>
  </si>
  <si>
    <t>service</t>
  </si>
  <si>
    <t>Direction</t>
  </si>
  <si>
    <t>6- Risques liés à la manutention mécanique</t>
  </si>
  <si>
    <t>14- Risques liés aux violences et agressions</t>
  </si>
  <si>
    <t>15- Risques liés à l'accueil des nouveaux arrivants</t>
  </si>
  <si>
    <t>16- Risques liés à l'organisation des premiers secours</t>
  </si>
  <si>
    <t>17- Risques liés à l'organisation de la prévention</t>
  </si>
  <si>
    <t>18- Risques liés aux EPI / vêtements de travail</t>
  </si>
  <si>
    <t>Nombre d'agents</t>
  </si>
  <si>
    <t>Plaie</t>
  </si>
  <si>
    <t>Contusion, écrasement</t>
  </si>
  <si>
    <t>Trouble musculo - squelettique</t>
  </si>
  <si>
    <t>Amputation</t>
  </si>
  <si>
    <t>Lésion cutanée (allergique ou irritative)</t>
  </si>
  <si>
    <t>Lésion broncho - pulmonaire (allergique ou irritative)</t>
  </si>
  <si>
    <t>Lésion oculaire (allergique ou irritative)</t>
  </si>
  <si>
    <t>Lésion ORL (allergique ou irritative)</t>
  </si>
  <si>
    <t>Trouble hépato - digestif</t>
  </si>
  <si>
    <t>Trouble hématologique</t>
  </si>
  <si>
    <t>Trouble de la reproduction</t>
  </si>
  <si>
    <t>Cancer</t>
  </si>
  <si>
    <t>Brûlure (physique ou chimique)</t>
  </si>
  <si>
    <t>Electrisation</t>
  </si>
  <si>
    <t>Electrocution</t>
  </si>
  <si>
    <t>Décès</t>
  </si>
  <si>
    <t>Nature des risques</t>
  </si>
  <si>
    <t>Atteintes et conséquences sur la santé et la sécurité au travail</t>
  </si>
  <si>
    <t>2- Risques liés aux produits dangereux (produits chimiques + CMR + risques biologiques)</t>
  </si>
  <si>
    <t>3- Risques liés aux installations électriques (électricité)</t>
  </si>
  <si>
    <t>4- Risques physiques (ambiances lumineuses, bruit, thermiques, vibrations, aération des locaux, climatiques)</t>
  </si>
  <si>
    <t>Trouble visuel</t>
  </si>
  <si>
    <t>Fatigue physique ou mentale</t>
  </si>
  <si>
    <t>Trouble psychique</t>
  </si>
  <si>
    <t>Brûlure</t>
  </si>
  <si>
    <t>Coup de chaleur</t>
  </si>
  <si>
    <t>Trouble cardiaque</t>
  </si>
  <si>
    <t>Engelure</t>
  </si>
  <si>
    <t>Trouble auditif, surdité</t>
  </si>
  <si>
    <t>Trouble de l'équilibre et/ou neurologique</t>
  </si>
  <si>
    <t>Lésion (oculaire, broncho - pulmonaire…)</t>
  </si>
  <si>
    <t>Infection</t>
  </si>
  <si>
    <t>Troubles divers (hépato - digestif, hématologique…)</t>
  </si>
  <si>
    <t>5- Risques liés aux activités manuelles, au poste de travail (T.M.S)</t>
  </si>
  <si>
    <t>Contusion</t>
  </si>
  <si>
    <t>Ecrasement</t>
  </si>
  <si>
    <t>Entorse</t>
  </si>
  <si>
    <t>Fracture</t>
  </si>
  <si>
    <t>Lésion rachidienne</t>
  </si>
  <si>
    <t>Lésion neurologique</t>
  </si>
  <si>
    <t>Trauma crânien</t>
  </si>
  <si>
    <t>7- Risques liés aux déplacement / circulations</t>
  </si>
  <si>
    <t>Polytraumatisme</t>
  </si>
  <si>
    <t>8- Risques liés à l'incendie et à l'explosion</t>
  </si>
  <si>
    <t>Lésion hépato - pulmonaire</t>
  </si>
  <si>
    <t>9- Risques liés aux installations sanitaires / locaux de travail / installation de restauration</t>
  </si>
  <si>
    <t>Lésion cutanée</t>
  </si>
  <si>
    <t>plaie</t>
  </si>
  <si>
    <t>10- Risques liés à la conduite de véhicule</t>
  </si>
  <si>
    <t>11- Risques liés à la chute (de plain pied et hauteur)</t>
  </si>
  <si>
    <t>code</t>
  </si>
  <si>
    <t>A1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</si>
  <si>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</si>
  <si>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</si>
  <si>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</si>
  <si>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</si>
  <si>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</si>
  <si>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</si>
  <si>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</si>
  <si>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</si>
  <si>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</si>
  <si>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</si>
  <si>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</si>
  <si>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</si>
  <si>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</si>
  <si>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</si>
  <si>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</si>
  <si>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</si>
  <si>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</si>
  <si>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</si>
  <si>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</si>
  <si>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</si>
  <si>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</si>
  <si>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</si>
  <si>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</si>
  <si>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</si>
  <si>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</si>
  <si>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</si>
  <si>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</si>
  <si>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</si>
  <si>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</si>
  <si>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</si>
  <si>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</si>
  <si>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</si>
  <si>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</si>
  <si>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</si>
  <si>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</si>
  <si>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</si>
  <si>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12- Risques liés au travail isolé</t>
  </si>
  <si>
    <t>Choc psychologique</t>
  </si>
  <si>
    <t>13- Risques liés au travail administratif (écran de signalisation et poste de travail)</t>
  </si>
  <si>
    <t>Fatigue physique et mentale</t>
  </si>
  <si>
    <t>Cataracte</t>
  </si>
  <si>
    <t>Traumatisme</t>
  </si>
  <si>
    <t>Trouble du sommeil</t>
  </si>
  <si>
    <t>Trouble psychosomatique</t>
  </si>
  <si>
    <t>Trouble musculo – squelettique</t>
  </si>
  <si>
    <t>Lésion</t>
  </si>
  <si>
    <t>Trouble auditif</t>
  </si>
  <si>
    <t xml:space="preserve">Très rare </t>
  </si>
  <si>
    <t>(Annuel)</t>
  </si>
  <si>
    <t xml:space="preserve">Peu fréquent </t>
  </si>
  <si>
    <t>(Mensuel / annuel sur un ou plusieurs jours)</t>
  </si>
  <si>
    <t xml:space="preserve">Fréquent </t>
  </si>
  <si>
    <t>(Hebdomadaire / mensuel sur un ou plusieurs jours)</t>
  </si>
  <si>
    <t xml:space="preserve">Très fréquent </t>
  </si>
  <si>
    <t>(Quotidien  hebdomadaire sur un ou plusieurs jours)</t>
  </si>
  <si>
    <t xml:space="preserve">Bénin </t>
  </si>
  <si>
    <t>(Inconfort, accident ou maladie n'entraînant pas d'arrêt de travail)</t>
  </si>
  <si>
    <t xml:space="preserve">Sérieux </t>
  </si>
  <si>
    <t>(Accident ou maladie avec arrêt de travail)</t>
  </si>
  <si>
    <t xml:space="preserve">Grave </t>
  </si>
  <si>
    <t>(Accident ou maladie avec incapacité permanente partielle)</t>
  </si>
  <si>
    <t xml:space="preserve">Très grave </t>
  </si>
  <si>
    <t>(Accident ou maladie ayant des conséquences irréversibles ou décès)</t>
  </si>
  <si>
    <t>0.05</t>
  </si>
  <si>
    <t>0.3</t>
  </si>
  <si>
    <t>0.7</t>
  </si>
  <si>
    <t>Mesures de prévention efficaces et adaptées</t>
  </si>
  <si>
    <t xml:space="preserve">Mesures de prévention pouvant encore être améliorées </t>
  </si>
  <si>
    <t>Mesures de prévention insuffisantes</t>
  </si>
  <si>
    <t>Aucune mesure de prévention</t>
  </si>
  <si>
    <t>Type de risque</t>
  </si>
  <si>
    <t>Date de mise à jour</t>
  </si>
  <si>
    <t>Activités concernées</t>
  </si>
  <si>
    <t>sans intérêt</t>
  </si>
  <si>
    <t>Atteinte ou conséquence sur la santé et la sécurité des agents</t>
  </si>
  <si>
    <t>(activité non concernée)</t>
  </si>
  <si>
    <t>F (fréquence)</t>
  </si>
  <si>
    <t>G (gravité)</t>
  </si>
  <si>
    <t>M (Niveau des mesures de prévention)</t>
  </si>
  <si>
    <t>F : Fréquence d'exposition et/ou durée d'exposition</t>
  </si>
  <si>
    <t xml:space="preserve">G : </t>
  </si>
  <si>
    <t>M : Niveau de maîtrise</t>
  </si>
  <si>
    <t>R : niveau de risque</t>
  </si>
  <si>
    <t>R&gt; ou = à 8</t>
  </si>
  <si>
    <t>3&lt;ou=R&lt;8</t>
  </si>
  <si>
    <t>R&lt;3</t>
  </si>
  <si>
    <t>aucune</t>
  </si>
  <si>
    <t>Chocs, Lésion, Traumatismes de 1 à plusieurs parties du corps</t>
  </si>
  <si>
    <t>Trouble du sommeil, Trouble psychique, addiction</t>
  </si>
  <si>
    <t>toutes</t>
  </si>
  <si>
    <t>dates de mise à jour</t>
  </si>
  <si>
    <t>validation</t>
  </si>
  <si>
    <t>MàJ 001</t>
  </si>
  <si>
    <t>Mesures de prévention existantes (techniques/organisationnelles/humaines)</t>
  </si>
  <si>
    <t>date cible pour réaliser la mesure proposée</t>
  </si>
  <si>
    <t>commentaire</t>
  </si>
  <si>
    <t>date effective de la réalisation</t>
  </si>
  <si>
    <t>responsable pour la mise en place ou demandeur si exécution par un autre service</t>
  </si>
  <si>
    <t>service chargé de la mise en œuvre de la mesure</t>
  </si>
  <si>
    <t>Total général</t>
  </si>
  <si>
    <t>(vide)</t>
  </si>
  <si>
    <t>Récaptilatif des actions à mener pour le plan de prévention</t>
  </si>
  <si>
    <t>plaie, contusion, entorse, fracture, polytraumatisme</t>
  </si>
  <si>
    <t>contamination sanguine, sur accident, choc psychologique</t>
  </si>
  <si>
    <t>Mesure de prévention retenue par la direction</t>
  </si>
  <si>
    <t>01 - Risques liés aux équipements de travail (machines et outils)</t>
  </si>
  <si>
    <t>02 - Risques liés aux produits dangereux (produits chimiques + CMR + risques biologiques)</t>
  </si>
  <si>
    <t>03 - Risques liés aux installations électriques (électricité)</t>
  </si>
  <si>
    <t>05 - Risques liés aux activités manuelles, au poste de travail (T.M.S)</t>
  </si>
  <si>
    <t>06 - Risques liés à la manutention mécanique</t>
  </si>
  <si>
    <t>07 - Risques liés aux déplacement / circulations</t>
  </si>
  <si>
    <t>08 - Risques liés à l'incendie et à l'explosion</t>
  </si>
  <si>
    <t>09 - Risques liés aux installations sanitaires / locaux de travail / installation de restauration</t>
  </si>
  <si>
    <t>10 - Risques liés à la conduite de véhicule</t>
  </si>
  <si>
    <t>11 - Risques liés à la chute (de plain pied et hauteur)</t>
  </si>
  <si>
    <t>12 - Risques liés au travail isolé</t>
  </si>
  <si>
    <t>13 - Risques liés au travail administratif (écran de signalisation et poste de travail)</t>
  </si>
  <si>
    <t>14 - Risques liés aux violences et agressions</t>
  </si>
  <si>
    <t>16 - Risques liés à l'organisation des premiers secours</t>
  </si>
  <si>
    <t>17 - Risques liés à l'organisation de la prévention</t>
  </si>
  <si>
    <t>18 - Risques liés aux EPI / vêtements de travail</t>
  </si>
  <si>
    <t>04 - Risques physiques (ambiances lumineuses, bruit, thermiques, vibrations, aération des locaux, climatiques)</t>
  </si>
  <si>
    <t>Mesures de prévention suggérées (techniques/organisationnelles/humaines)</t>
  </si>
  <si>
    <t xml:space="preserve"> déplacements</t>
  </si>
  <si>
    <t xml:space="preserve">déplacement entre les sites d'intervention dans la collectivité ou hors collectivité  avec le véhicule de service (ou mis à disposition par la collectivité) - contraintes de la circulation routière  </t>
  </si>
  <si>
    <t>R=FGM (niveau de risque) 2014</t>
  </si>
  <si>
    <t>(Tous)</t>
  </si>
  <si>
    <t>référencement risque</t>
  </si>
  <si>
    <t>DEMP</t>
  </si>
  <si>
    <t>absence d'une évaluation structurée du risque d'addiction (alcool, utilisation de substances psychotropes, jeu) - pas de règlement, pas de consigne</t>
  </si>
  <si>
    <t>Afficher un rappel de l'interdiction de consommation d'alcool dans le lieu de repos commun ; règlement intérieur à instaurer</t>
  </si>
  <si>
    <t>électrisation</t>
  </si>
  <si>
    <t>choc, contusion, traumatisme</t>
  </si>
  <si>
    <r>
      <t>04 - Risques physiques (ambiances lumineuses,</t>
    </r>
    <r>
      <rPr>
        <b/>
        <sz val="16"/>
        <rFont val="Calibri"/>
        <family val="2"/>
      </rPr>
      <t xml:space="preserve"> bruit</t>
    </r>
    <r>
      <rPr>
        <sz val="16"/>
        <rFont val="Calibri"/>
        <family val="2"/>
      </rPr>
      <t>, thermiques, vibrations, aération des locaux, climatiques)</t>
    </r>
  </si>
  <si>
    <t>déplacements</t>
  </si>
  <si>
    <t>Signature de la charte pour la conduite des véhicules municipaux  ; vérification du permis B ; rappels réguliers sur l'application du code de la route, interdiction de téléphoner au volant</t>
  </si>
  <si>
    <t>plaie, contusion, polytraumatisme</t>
  </si>
  <si>
    <t>port de chaussures adaptées</t>
  </si>
  <si>
    <t>stress, fatigue physique et mentale</t>
  </si>
  <si>
    <t>TYPE DE RISQUE</t>
  </si>
  <si>
    <t>stress collision, lésions traumatiques</t>
  </si>
  <si>
    <t>existence de zones de circulation commune piétons/véhicules au CTM - liaison entre local de travail-sanitaires-vestiaires</t>
  </si>
  <si>
    <t>information sur le risque alcool par le médecin de prévention</t>
  </si>
  <si>
    <t>SMEB</t>
  </si>
  <si>
    <t>utilisation de produits</t>
  </si>
  <si>
    <t>coup de chaleur, fatigue mentale et physique, trouble cardiaque</t>
  </si>
  <si>
    <t>limitation de vitesse à 20 km/h</t>
  </si>
  <si>
    <t>stress</t>
  </si>
  <si>
    <t>tous</t>
  </si>
  <si>
    <t>intoxication, allergie, brûlure par inhalation, ingestion ou contact cutané, maux de tête</t>
  </si>
  <si>
    <t>chantiers</t>
  </si>
  <si>
    <t>chantiers et atelier</t>
  </si>
  <si>
    <t>atelier</t>
  </si>
  <si>
    <t>manifestations exceptionnelles</t>
  </si>
  <si>
    <t>prendre en compte ce facteur dès l'analyse et l'organisation de ce chantier par le coordinateur ou chef de projet</t>
  </si>
  <si>
    <t>éviter toute précipitation à la sortie de l'atelier</t>
  </si>
  <si>
    <t>information sécurité incendie y compris à l'utilisation des extincteurs</t>
  </si>
  <si>
    <t>partiel</t>
  </si>
  <si>
    <t>utilisation du téléphone portable (de service ou personnel) en conduisant</t>
  </si>
  <si>
    <t>véhicule</t>
  </si>
  <si>
    <t xml:space="preserve">Contusion, Entorse, Fracture, Lésion, traumatismes de une à plusieurs parties du corps, </t>
  </si>
  <si>
    <t>Travail sur sols parfois glissants, escaliers, trémies - risque de glissade, trébuchement, obstacles- zones de travail et de circulation encombrées</t>
  </si>
  <si>
    <t>15 - Risques liés à l'accueil des nouveaux arrivants, coactivité, …</t>
  </si>
  <si>
    <t>mettre sur fiche une procédure "en cas de"</t>
  </si>
  <si>
    <t>rappeler régulièrement les bases de la mise en sécurité d'un chantier</t>
  </si>
  <si>
    <t>Intégrer la charte de conduite des véhicules municipaux dans le règlement intérieur, établir des ordres de missions permanents pour les déplacements réguliers hors collectivité (fournitures ou adresse de site de chantier)</t>
  </si>
  <si>
    <t>pour certaines interventions, difficulté pour stationnement, "jonglage" avec les horaires et jours d'ouverture des sites (exemple cour des écoles)</t>
  </si>
  <si>
    <t>heurt, choc, pincement, trouble musculosquelettique</t>
  </si>
  <si>
    <t>organisation préalable du chantier, balisage des zones à risque</t>
  </si>
  <si>
    <t>matériel de visu en bon état</t>
  </si>
  <si>
    <r>
      <t xml:space="preserve">04 - Risques physiques (ambiances lumineuses, bruit, </t>
    </r>
    <r>
      <rPr>
        <b/>
        <sz val="16"/>
        <rFont val="Calibri"/>
        <family val="2"/>
      </rPr>
      <t>thermiques</t>
    </r>
    <r>
      <rPr>
        <sz val="16"/>
        <rFont val="Calibri"/>
        <family val="2"/>
      </rPr>
      <t>, vibrations, aération des locaux, climatiques)</t>
    </r>
  </si>
  <si>
    <t>respecter les aires de circulation</t>
  </si>
  <si>
    <t>analyser par service compétent</t>
  </si>
  <si>
    <t>stress, mal être</t>
  </si>
  <si>
    <t>menuiserie</t>
  </si>
  <si>
    <t>atelier et chantiers</t>
  </si>
  <si>
    <t>Utilisation, entretien courant de machines et de matériel : notices d'utilisation pour les matériels les plus récents - pas de notice du constructeur mises à disposition des agents</t>
  </si>
  <si>
    <t>méconnaissance, mal être</t>
  </si>
  <si>
    <t>renouvellement partiel des machines (dégauchisseuse et  raboteuse en 2005, toupie en 2006, mortaiseuse à chaîne en 2008</t>
  </si>
  <si>
    <t>mettre en place des fiches de prévention pour chaque matériel et machine-outil (fiches pouvant être utilisées pour l'accueil des nouveaux arrivants, et des rappels sécurité)- formation à la sécurité pour l'utilisation de machines dangereuse</t>
  </si>
  <si>
    <t>dégauchisseuse : possibilité de projection de la pièce de bois si les lames coupent mal, de happement de vêtements - contact main-outil</t>
  </si>
  <si>
    <t>choc, heurt, plaie, coupure</t>
  </si>
  <si>
    <t>utilisation de la protection, bouton d'arrêt d'urgence accessible, vêtements de protection adaptés</t>
  </si>
  <si>
    <t>consignes à mettre en place</t>
  </si>
  <si>
    <t>toupie : pas possibilité de mettre la protection en cas de travail arrêté, possibilité de rejet de morceau du bois avec projection en cas de nœud dans le bois</t>
  </si>
  <si>
    <t xml:space="preserve">en fonction du travail, utilisation de l'entraîneur toupie (molettes anti-recul) et guide continu sous butée </t>
  </si>
  <si>
    <t>Talonneuse : risque de projection d'éclat de bois</t>
  </si>
  <si>
    <t>mise en place du rideau de projection installé sur la machine, lunettes de protection à disposition</t>
  </si>
  <si>
    <t>consignes à mettre en place, port EPI (lunettes, surlunettes, visière de protection)</t>
  </si>
  <si>
    <t>soufflette à l'atelier, pistolet à air comprimé sur chantier</t>
  </si>
  <si>
    <t>coupure, plaie</t>
  </si>
  <si>
    <t>utilisation de matériel électroportatif - ponceuse à bande : contact main-outil et rupture de la bande</t>
  </si>
  <si>
    <t>contrôle régulier de la bande</t>
  </si>
  <si>
    <t>SMEB287</t>
  </si>
  <si>
    <t>manipulation au quotidien d'outils coupants (cutter, scie, radiale, mortaiseuse) mais aussi de matériaux coupants (PVC et alu plus rarement)</t>
  </si>
  <si>
    <t>matériel de visu en bon état - mise à disposition de gants -protection installée sur matériel</t>
  </si>
  <si>
    <t>port de gant minimum niveau 3 à la coupure</t>
  </si>
  <si>
    <t>SMEB288</t>
  </si>
  <si>
    <t xml:space="preserve">Perceuse bois à colonne : risque de la mise en rotation de la pièce </t>
  </si>
  <si>
    <t>coupure, plaie, contusion</t>
  </si>
  <si>
    <t>arrêt d'urgence facile d'accès</t>
  </si>
  <si>
    <t>SMEB289</t>
  </si>
  <si>
    <t xml:space="preserve">Mortaiseuse : contact main-outil </t>
  </si>
  <si>
    <t>choc, coupure, plaie</t>
  </si>
  <si>
    <t>matériel équipé de carters de protection, arrêt d'urgence possible</t>
  </si>
  <si>
    <t>SMEB290</t>
  </si>
  <si>
    <t>Scie circulaire fixe : contact main-outil, rejet de pièce et basculement de pièces longues</t>
  </si>
  <si>
    <t>plaie, coupure, happement, contusion</t>
  </si>
  <si>
    <t>mise en place de la protection de la lame de la scie, utilisation d'un couteau diviseur,  travail dans le sens du fil du bois, utilisation d'une rallonge de table</t>
  </si>
  <si>
    <t>SMEB291</t>
  </si>
  <si>
    <t>Scie à ruban : contact main-outil, possibilité de casse de la lame de scie</t>
  </si>
  <si>
    <t>protection libre en fonction de l'épaisseur du bois, travail présenté devant l'agent, matériel bien capoté</t>
  </si>
  <si>
    <t>SMEB292</t>
  </si>
  <si>
    <t>Touret : ripage des petites pièces</t>
  </si>
  <si>
    <t>choc, coup, plaie, contusion</t>
  </si>
  <si>
    <t>SMEB293</t>
  </si>
  <si>
    <t>absence de maintenance régulière sur machines dangereuse par agent spécialisé (aboutir à une panne sérieuse pour intervention extérieure, réglage, remplacement de pièces)</t>
  </si>
  <si>
    <t>mal être, coupure, blessure</t>
  </si>
  <si>
    <t>A analyser</t>
  </si>
  <si>
    <t>SMEB294</t>
  </si>
  <si>
    <t>inhalation de poussières de bois et projection de copeaux de bois - utilisation de machines lors de la découpe et l'assemblage et meulage</t>
  </si>
  <si>
    <t>conjonctivite, allergie cutanée, rhinite, asthme, saignement de nez, cancer</t>
  </si>
  <si>
    <t>dispositifs mobiles d'aspiration de poussières avec mise à disposition port de masques anti poussières et de visière, dispositif d'aspiration avec sac récupérateur situé à l'extérieur de l'atelier et vidé régulièrement</t>
  </si>
  <si>
    <t>port obligatoire des EPI, consigne à afficher - si besoin faire effectuer une mesure d'exposition professionnelle aux poussières ambiantes (dans l'atelier)</t>
  </si>
  <si>
    <t>SMEB295</t>
  </si>
  <si>
    <t>inhalation et contact cutané avec produits d'imprégnation (colle, vernis, solvants)</t>
  </si>
  <si>
    <t>intoxication, allergie cutanée, brûlure par inhalation, vertiges, irritation des voies respiratoires</t>
  </si>
  <si>
    <t>mise à disposition d'EPI (gants, masque, combinaison jetable)</t>
  </si>
  <si>
    <t>combinaison jetable au minimum de type 5 et 6</t>
  </si>
  <si>
    <t>SMEB296</t>
  </si>
  <si>
    <t>fiches de données de sécurité des produits utilisés non recensées (solvants, spirit, décapant des lames, colle blanche, néoprène) et non mises à disposition de l'utilisateur</t>
  </si>
  <si>
    <t>mettre en place un classeur dans l'unité de travail, tenu à jour - informer des agents de la signification de l'étiquetage</t>
  </si>
  <si>
    <t>SMEB297</t>
  </si>
  <si>
    <t>nettoyage de l'atelier par aspirateur ou occasionnellement balayage entraînant la remise en suspension de la poussière de bois - le dispositif de captage des poussières n'est pas pourvu de buses de balayage</t>
  </si>
  <si>
    <t>intoxication, allergie</t>
  </si>
  <si>
    <t>aspiration des sols par aspirateur portatif</t>
  </si>
  <si>
    <t>adapter de buses adéquates la prise prévue à cet effet</t>
  </si>
  <si>
    <t>SMEB298</t>
  </si>
  <si>
    <t>utilisation de produits à sigle dangereux (dégraissage et lessivage), dégrippants, peintures...</t>
  </si>
  <si>
    <t>stockage à minima, flux tendu avec le magasin pour limiter la quantité de stockage, mise à disposition de vêtements de travail et EPI (gants de protection normés EN374)</t>
  </si>
  <si>
    <t>éviter le contact direct avec les produits (port de gant, privilégier les vêtements de travail à manche longue) - informer le médecin de prévention des produits utilisés quotidiennement</t>
  </si>
  <si>
    <t>SMEB299</t>
  </si>
  <si>
    <t>travail sur des chantiers souillés par poussières, déjections, fientes ou insalubres (lors de fermeture de locaux, lors de pose de faux plafonds)</t>
  </si>
  <si>
    <t>coupure, blessure, leptospirose, lésion cutanée, allergie, irritation, lésion oculaire, trouble hépato digestif</t>
  </si>
  <si>
    <t>port de gants et de chaussures ou bottes de sécurité</t>
  </si>
  <si>
    <t>avoir une trousse de secours à disposition et correctement équipée</t>
  </si>
  <si>
    <t>SMEB300</t>
  </si>
  <si>
    <t>utilisation d'enrouleurs et de rallonges</t>
  </si>
  <si>
    <t>SMEB301</t>
  </si>
  <si>
    <t>ateliers et chantiers</t>
  </si>
  <si>
    <t>travail à proximité des installations électriques</t>
  </si>
  <si>
    <t>tous les agents sont habilités non électricien BO, dans l'atelier</t>
  </si>
  <si>
    <t>SMEB302</t>
  </si>
  <si>
    <t>utilisation de matériel électroportatif - du service ou en prêt par le magasin</t>
  </si>
  <si>
    <t>brûlure, plaie, lésion oculaire, lésion broncho-pulmonaire</t>
  </si>
  <si>
    <t>matériel, en visu en bon état ou vérification avec le magasinier lors de l'emprunt</t>
  </si>
  <si>
    <t>SMEB303</t>
  </si>
  <si>
    <t>réalisation d'opérations d'usinage, de préparations préliminaires générant un niveau sonore supérieur à 80 dBA (utilisation de perforateur, meuleuse, scie,…)</t>
  </si>
  <si>
    <t>irritabilité, acouphène, trouble auditif, déficit auditif irréversible, trouble de la mémoire, fatigue</t>
  </si>
  <si>
    <t>port systématique de bouchons moulés ou de casque anti-bruit</t>
  </si>
  <si>
    <t>remplacer régulièrement les mousses à l'intérieur du casque</t>
  </si>
  <si>
    <t>SMEB304</t>
  </si>
  <si>
    <t>température froide l'hiver dans l'atelier, n'excédant pas 14°C</t>
  </si>
  <si>
    <t>inconfort, baisse de vigilance, coupure, hypothermie</t>
  </si>
  <si>
    <t>vêtements de protection adaptés en période froide</t>
  </si>
  <si>
    <t>SMEB305</t>
  </si>
  <si>
    <t>vibrations : utilisation des machines (perforateur, meule)</t>
  </si>
  <si>
    <r>
      <t xml:space="preserve">04 - Risques physiques (ambiances lumineuses, bruit, thermiques, </t>
    </r>
    <r>
      <rPr>
        <b/>
        <sz val="16"/>
        <rFont val="Calibri"/>
        <family val="2"/>
      </rPr>
      <t>vibrations</t>
    </r>
    <r>
      <rPr>
        <sz val="16"/>
        <rFont val="Calibri"/>
        <family val="2"/>
      </rPr>
      <t>, aération des locaux, climatiques)</t>
    </r>
  </si>
  <si>
    <t>fatigue, troubles musculosquelettique</t>
  </si>
  <si>
    <t>appareillage en bon état de visu, temps d'intervention court</t>
  </si>
  <si>
    <t>maintenir les machines en bon état de façon à éviter les vibrations</t>
  </si>
  <si>
    <t>SMEB306</t>
  </si>
  <si>
    <t>manifestations exceptionnelles, marché de Noël, un air de Loire, déneigement</t>
  </si>
  <si>
    <t>Agents soumis aux conditions climatiques lors du travail à l'extérieur</t>
  </si>
  <si>
    <r>
      <rPr>
        <sz val="16"/>
        <rFont val="Calibri"/>
        <family val="2"/>
      </rPr>
      <t xml:space="preserve">04 - Risques physiques (ambiances lumineuses, bruit, thermiques, vibrations, aération des locaux, </t>
    </r>
    <r>
      <rPr>
        <b/>
        <sz val="16"/>
        <rFont val="Calibri"/>
        <family val="2"/>
      </rPr>
      <t>climatiques</t>
    </r>
    <r>
      <rPr>
        <sz val="16"/>
        <rFont val="Calibri"/>
        <family val="2"/>
      </rPr>
      <t>)</t>
    </r>
  </si>
  <si>
    <t>inconfort, baisse de vigilance</t>
  </si>
  <si>
    <t>vêtements de protection adaptés en fonction de la période</t>
  </si>
  <si>
    <t>SMEB307</t>
  </si>
  <si>
    <t>manutention et port de charge lors des déchargement des livraisons, fenêtres, bois de charpente, bois, parfois lourds, manipulation de pièces de bois, planches, panneaux de médium aggloméré (bloc de 66kg), matériau finis, transport et pose d'éléments</t>
  </si>
  <si>
    <t>choc, plaie, trouble musculosquelettique, tendinite, lumbago</t>
  </si>
  <si>
    <t>chariots, poignées, emprunt de matériel au service fêtes et cérémonies (gerbeur) ou au magasin (transpalettes)</t>
  </si>
  <si>
    <t>SMEB308</t>
  </si>
  <si>
    <t>travail prolongé en posture debout avec piétinement, dos arrondi pour travail sur machine, travail bras en l'air, ou à genoux pour pose de revêtements de sol</t>
  </si>
  <si>
    <t>inconfort, tendinite, lombalgie, troubles musciulosquelettiques</t>
  </si>
  <si>
    <t>formation PRAP au poste de travail</t>
  </si>
  <si>
    <t>SMEB309</t>
  </si>
  <si>
    <t>gestes répétitifs : assembler les pièces, poncer, visser - utilisation répétitive de la ponceuse à bande, de la visseuse</t>
  </si>
  <si>
    <t>tendinite, troubles musculosquelettiques des membres supérieurs</t>
  </si>
  <si>
    <t>SMEB310</t>
  </si>
  <si>
    <t>chutes de pièces parfois lourdes (plaques mélaminées, planches) lors de différentes manipulations, transport et installation</t>
  </si>
  <si>
    <t>choc, lésion, écrasement, brûlure, trouble musculosquelettique</t>
  </si>
  <si>
    <t>chaussures de sécurité remplacées d'usure</t>
  </si>
  <si>
    <t>envisager la dotation en gants antidérapants à l'identique des agents serruriers</t>
  </si>
  <si>
    <t>SMEB311</t>
  </si>
  <si>
    <t>utilisation exceptionnelle de PEMP</t>
  </si>
  <si>
    <t>choc, chute, traumatisme</t>
  </si>
  <si>
    <t>1 seul agent de l'atelier est habilité PEMP 1B</t>
  </si>
  <si>
    <t>faire analyse des besoins avant démarrage du chantier , demande extérieure au service pour compléter l'équipe et travailler en sécurité- adéquation entre autorisation de conduite et engin utilisé</t>
  </si>
  <si>
    <t>SMEB312</t>
  </si>
  <si>
    <t>pas de dotation en EPI pour l'utilisation des PEMP (harnais, casque)</t>
  </si>
  <si>
    <t>harnais obligatoire si crochet dans la nacelle (accompagnateur)</t>
  </si>
  <si>
    <t>chaque agent doit être équipé d'un harnais de sécurité (agent nacelle) et cet EPI est à titre personnel - et obligatoire si la nacelle est équipée de crochet</t>
  </si>
  <si>
    <t>SMEB313</t>
  </si>
  <si>
    <t>encombrement régulier de l'atelier en cas de préparation pour chantier ( voies de circulation et aires autour des machines)</t>
  </si>
  <si>
    <t>chute, choc, entorse, plaie</t>
  </si>
  <si>
    <t>port de chaussures de sécurité</t>
  </si>
  <si>
    <t>délimiter des aires de travail et les zones de circulation</t>
  </si>
  <si>
    <t>SMEB314</t>
  </si>
  <si>
    <t>travail sur des chantiers, présence d'aspérités, trous, nids de poules, présence de fil de rallonge/enrouleur sur le sol, déchets de bois - déneigement à titre exceptionnel</t>
  </si>
  <si>
    <t>SMEB315</t>
  </si>
  <si>
    <t>SMEB316</t>
  </si>
  <si>
    <t>utilisation exceptionnelle du véhicule personnel, pour missions de renfort d'autres équipes ou pour les formations</t>
  </si>
  <si>
    <t>la DRH est avertie, ordre de mission identifié (2 pages)</t>
  </si>
  <si>
    <t>rappeler aux agents l'obligation de contracter une clause spécifique auprès de leur assurance</t>
  </si>
  <si>
    <t>SMEB317</t>
  </si>
  <si>
    <t>sortie directe de l'atelier sur la voie de circulation du centre technique pour aller vers les vestiaires</t>
  </si>
  <si>
    <t>voie de circulation limitée à 20 km/h</t>
  </si>
  <si>
    <t>SMEB318</t>
  </si>
  <si>
    <t>priorise le travail en dehors de la présence des enfants car le camion doit rester ouvert en cas d'utilisation du groupe électrogène, sécurise le véhicule dans la cour après autorisation du directeur d'établissement</t>
  </si>
  <si>
    <t>sécuriser le chantier sur la voie publique,</t>
  </si>
  <si>
    <t>SMEB319</t>
  </si>
  <si>
    <t>les agents n'ont pas connaissance des consignes d'évacuation en cas de déclenchement de l'alarme - alarme ne fonctionne pas- arrêt suite à des déclenchements trop fréquents</t>
  </si>
  <si>
    <t>brûlures, intoxication</t>
  </si>
  <si>
    <t>SMEB320</t>
  </si>
  <si>
    <t>poussières de bois inflammables, accumulation de déchets et de produits à sigles dangereux utilisation de produits inflammables (bombes aérosol, colle, poussières…)</t>
  </si>
  <si>
    <t>brûlure</t>
  </si>
  <si>
    <t>interdiction de fumer sur les lieux de travail, aspiration à la source - extincteurs et RIA à disposition</t>
  </si>
  <si>
    <t>information générale sécurité incendie</t>
  </si>
  <si>
    <t>SMEB321</t>
  </si>
  <si>
    <t>stationnement du véhicule/fourgon dans garage annexe à l'atelier servant également de stockage de matériaux divers (potentiel calorifique aggravant)</t>
  </si>
  <si>
    <t>stationnement dans l'atelier hors horaires de travail</t>
  </si>
  <si>
    <t>stationner en marche arrière pour respecter les consignes de la sécurité routière, rangement et tri - limiter les causes d'incendie</t>
  </si>
  <si>
    <t>SMEB322</t>
  </si>
  <si>
    <t>pas de mise à disposition d'eau fraiche sur les chantiers extérieurs de longue durée non munis de robinets d'eau potables (installation d'Un Air de Loire)</t>
  </si>
  <si>
    <t>SMEB323</t>
  </si>
  <si>
    <t>Fissures au sol et sur les murs de l'atelier, une analyse a conclu à l'absence de danger mais la situation bâtimentaire continue d'évoluer - inquiétude des agents</t>
  </si>
  <si>
    <t>SMEB324</t>
  </si>
  <si>
    <t>SMEB325</t>
  </si>
  <si>
    <t>douches</t>
  </si>
  <si>
    <t>les douches sont jugées inutilisables par certains agents</t>
  </si>
  <si>
    <t>gêne, infection, allergie</t>
  </si>
  <si>
    <t>réflexion - réaménagement vestiaires douches</t>
  </si>
  <si>
    <t>SMEB326</t>
  </si>
  <si>
    <t>utilisation/conduite d'un véhicule atelier</t>
  </si>
  <si>
    <t>agents titulaires du permis de conduire - véhicule balisé, gyrophare et triangle, portes arrières toujours fermées pendant les interventions, baudriers fluorescents à disposition</t>
  </si>
  <si>
    <t>SMEB327</t>
  </si>
  <si>
    <t>les matériaux mesurant parfois jusqu'à 6 mètres dépassent du coffre du véhicule</t>
  </si>
  <si>
    <t>choc, lésion</t>
  </si>
  <si>
    <t>analyse du chantier en amont pour emprunter un véhicule adéquat à un autre service</t>
  </si>
  <si>
    <t>SMEB328</t>
  </si>
  <si>
    <t>consigne donnée par note interne</t>
  </si>
  <si>
    <t>rappeler la non utilisation du téléphone portable en conduisant (de service et personnel), envisager l'installation de système Bluetooth</t>
  </si>
  <si>
    <t>SMEB329</t>
  </si>
  <si>
    <t>travail sur échelles, escabeau (chute avec dénivellation)</t>
  </si>
  <si>
    <t>matériel, en visu en bon état mais non formalisé dans un registre (tous les 6 mois)</t>
  </si>
  <si>
    <t>mettre en place un registre de vérification à remplir tous les 6 mois (contrôle obligatoire de visu) - lors du remplacement de l'escabeau prévoir une plateforme individuelle roulante (PIRL) - l'échelle ne peut être utilisée comme poste de travail que dans le cas où tout autre moyen technique est impossible ou si le risque est faible, de courte durée et non répétitif - formation au travail en hauteur</t>
  </si>
  <si>
    <t>SMEB330</t>
  </si>
  <si>
    <t>utilisation d'outils filaires sur échelle ou échafaudage, possibilité de déséquilibre de l'agent en cas de tirage de fil en bas</t>
  </si>
  <si>
    <t>SMEB331</t>
  </si>
  <si>
    <t>accès au fourgon avec  marche intermédiaire considéré comme gênante</t>
  </si>
  <si>
    <t xml:space="preserve">coup, heurt, Contusion, Entorse, Fracture, Lésion, traumatismes de une à plusieurs parties du corps, </t>
  </si>
  <si>
    <t>analyser si possibilité d'intégrer un marche pied escamotable pour ne plus se cogner les tibias</t>
  </si>
  <si>
    <t>SMEB332</t>
  </si>
  <si>
    <t>SMEB333</t>
  </si>
  <si>
    <t>possibilité de travail d'un agent seul en cas de congé et formation cumulée ou de départ de deux agents sur un chantier</t>
  </si>
  <si>
    <t>les 3 agents partent au maximum à 3, et évitent de faire tourner les machines si seul dans l'atelier</t>
  </si>
  <si>
    <t>mettre sur fiche la procédure de travail - en cas de travail isolé sur chantier s'assurer que l'agent est équipé d'un téléphone portable</t>
  </si>
  <si>
    <t>SMEB334</t>
  </si>
  <si>
    <t>SMEB335</t>
  </si>
  <si>
    <t>SMEB336</t>
  </si>
  <si>
    <t>méconnaissance du plan de prévention pour le travail en coactivité avec entreprises</t>
  </si>
  <si>
    <t>information à diffuser</t>
  </si>
  <si>
    <t>SMEB337</t>
  </si>
  <si>
    <t>méconnaissance des mesures à prendre en cas de contact accidentel avec du sang (objet tranchant, coupant, seringue)</t>
  </si>
  <si>
    <t>SMEB338</t>
  </si>
  <si>
    <t>travail en milieu occupé (écoles, bureaux)</t>
  </si>
  <si>
    <t>information des agents intervenants aux risques et procédures mises en place dans les établissements, lieux d'intervention (recevant du public ou pas)</t>
  </si>
  <si>
    <t>SMEB339</t>
  </si>
  <si>
    <t>modification croissante de la charge de travail (plus de chantiers) avec réduction des effectifs</t>
  </si>
  <si>
    <t>à analyser avec le N+1</t>
  </si>
  <si>
    <t>SMEB340</t>
  </si>
  <si>
    <t>communication rare avec les encadrants, engendre des situation de tensions entre le service et les utilisateurs - passage des consignes non organisé</t>
  </si>
  <si>
    <t>pas de pression sur le délai</t>
  </si>
  <si>
    <t>SMEB341</t>
  </si>
  <si>
    <t>travail d'aménagement sur les véhicules de service, doute sur la reconnaissance de l'homologation de ce qui est installé, inquiétude sur la responsabilité en cas d'accident et blessure des utilisateurs par le dispositif installé</t>
  </si>
  <si>
    <t>analyser avec la hiérarchie</t>
  </si>
  <si>
    <t>SMEB342</t>
  </si>
  <si>
    <t>Utilisation des machines par l'agent municipal d'astreinte en dehors des heures d'ouverture du service sans qu'il soit menuisier (formation de base)</t>
  </si>
  <si>
    <t>enrichir le règlement : qui fait quoi, comment ? Pour des travaux demandés en urgence pendant les astreintes et hors ouverture des ateliers</t>
  </si>
  <si>
    <t>SMEB343</t>
  </si>
  <si>
    <t>entrée dans l'atelier par des personnes étrangères au service et à tout moment, en présence d'agents travaillant sur des machines</t>
  </si>
  <si>
    <t>stress, choc, contusion, happement</t>
  </si>
  <si>
    <t>mettre en place un règlement interdisant par affichage l'entrée dans l'atelier pendant les opérations dangereuses</t>
  </si>
  <si>
    <t>SMEB344</t>
  </si>
  <si>
    <t>SMEB345</t>
  </si>
  <si>
    <t>gants de protection inadaptés pour le port des charges lourdes (pas antidérapant)</t>
  </si>
  <si>
    <t>coupure</t>
  </si>
  <si>
    <t>pour mémoire</t>
  </si>
  <si>
    <t>SMEB346</t>
  </si>
  <si>
    <t>dotation en EPI pour travail en hauteur (habilité PEMP + accompagnateur)</t>
  </si>
  <si>
    <t>chute, choc, traumatisme partiel</t>
  </si>
  <si>
    <t>SMEB347</t>
  </si>
  <si>
    <t>chaussures de sécurité peu confortables (arrête de la coquille blessante)</t>
  </si>
  <si>
    <t>analyse par le magasin municipal</t>
  </si>
  <si>
    <t xml:space="preserve">Vu et validé par le chef de service : le </t>
  </si>
  <si>
    <t xml:space="preserve">Utilisation de produits décapants, dégrippants, solvants, en faible quantité.  </t>
  </si>
  <si>
    <t xml:space="preserve"> Matériels et produits </t>
  </si>
  <si>
    <t xml:space="preserve">Activités principales  </t>
  </si>
  <si>
    <t>Noms                              temps de travail                          Fonction</t>
  </si>
  <si>
    <t xml:space="preserve">Désignation du personnel et Lieux de travail  </t>
  </si>
  <si>
    <t xml:space="preserve">Aucun agent n’est impacté par l’astreinte </t>
  </si>
  <si>
    <t>Du lundi au vendredi  de 8H / 11H45 ET 13H45 / 17H (16h30 le vendredi)</t>
  </si>
  <si>
    <t>Tous les agents (base 35h)</t>
  </si>
  <si>
    <t>Horaires de travail</t>
  </si>
  <si>
    <t xml:space="preserve">Effectif de l'unité de travail  </t>
  </si>
  <si>
    <t>Référent(s)</t>
  </si>
  <si>
    <t xml:space="preserve">Intervenants </t>
  </si>
  <si>
    <t xml:space="preserve">Date de l'observation </t>
  </si>
  <si>
    <t xml:space="preserve">Nom de l'unité de travail </t>
  </si>
  <si>
    <t xml:space="preserve"> Service Maintenance Entretien Conformité</t>
  </si>
  <si>
    <t xml:space="preserve">Service concerné </t>
  </si>
  <si>
    <t>DIRECTION DE L’ENTRETIEN ET DE LA MAINTENANCE DU PATRIMOINE</t>
  </si>
  <si>
    <t xml:space="preserve">Direction concernée </t>
  </si>
  <si>
    <t>IDENTIFICATION DE L'UNITE DE TRAVAIL</t>
  </si>
  <si>
    <r>
      <t xml:space="preserve">Unité : Secteur Maintenance Entretien des Bâtiments – </t>
    </r>
    <r>
      <rPr>
        <b/>
        <u/>
        <sz val="10"/>
        <color theme="1"/>
        <rFont val="Tahoma"/>
        <family val="2"/>
      </rPr>
      <t>unité MENUISERIE</t>
    </r>
    <r>
      <rPr>
        <b/>
        <sz val="10"/>
        <color theme="1"/>
        <rFont val="Tahoma"/>
        <family val="2"/>
      </rPr>
      <t xml:space="preserve"> </t>
    </r>
  </si>
  <si>
    <t xml:space="preserve">3 agents  </t>
  </si>
  <si>
    <t xml:space="preserve">Prise de poste : atelier menuiserie au centre technique municipal (bureau encadrant,   atelier) – vestiaires commun au CTM </t>
  </si>
  <si>
    <t>Installer, mettre en service, entretenir ou réparer les installations de menuiseries intérieures et extérieures et d’ameublement (sites ville de Nevers et CCAS) – en atelier et chantiers intérieurs et extérieurs</t>
  </si>
  <si>
    <t xml:space="preserve">Débiter et calibrer des pièces de menuiserie et d’ameublement/ bois massif, panneaux dérivés du bois – approvisionner le poste de travail </t>
  </si>
  <si>
    <t>Usiner les assemblages de liaison, les profils et les formes de pièces de menuiserie e d’ameublement : régler et conduire des machines à bois, usiner le bois (sapin, chêne, redcedar, sipo) et des panneaux manufacturés</t>
  </si>
  <si>
    <t>Monter et finir des pièces et des accessoires sur des menuiseries et des meubles(serrures, ferrure, .)</t>
  </si>
  <si>
    <t>Démonter et remise en place de faux-plafond</t>
  </si>
  <si>
    <t xml:space="preserve">A titre exceptionnel : déneigement   </t>
  </si>
  <si>
    <t xml:space="preserve"> Matériel fixe en atelier : scie circulaire fixe’ – scie à ruban – dégauchisseuse – raboteuse – mortaiseuse – tenonneuse – perceuse à bois – toupie </t>
  </si>
  <si>
    <t>Machines à bois portatives : ponceuse à bande portative - perceuse,   perforateur, compresseur portatif avec bonbonnes, scie circulaire (x2) – plaqueuse de chants – lamello – ponceuse vibrante – meuleuse</t>
  </si>
  <si>
    <t>Dispositif de captage machines à bois</t>
  </si>
  <si>
    <t>Utilisation échelles, escabeaux, de pied ou roulettes (matériel du service ou prêt)</t>
  </si>
  <si>
    <t>Conduite VL – 1 véhicule de chantier n°362</t>
  </si>
  <si>
    <t>SMEB348</t>
  </si>
  <si>
    <t>SMEB349</t>
  </si>
  <si>
    <t>SMEB350</t>
  </si>
  <si>
    <t>SMEB351</t>
  </si>
  <si>
    <t>SMEB352</t>
  </si>
  <si>
    <t>SMEB353</t>
  </si>
  <si>
    <t>R=FGM (niveau de risque) 2015</t>
  </si>
  <si>
    <t>Moyenne de R=FGM (niveau de risque) 2014</t>
  </si>
  <si>
    <t>SMEB287 à SMEB353</t>
  </si>
  <si>
    <t>absence de maintenance régulière sur machines dangereuses par agent spécialisé (aboutir à une panne sérieuse pour intervention extérieure, réglage, remplacement de pièces)</t>
  </si>
  <si>
    <t>combinaison jetable au minimum de type 5 et 7</t>
  </si>
  <si>
    <r>
      <rPr>
        <sz val="16"/>
        <color theme="1"/>
        <rFont val="Calibri"/>
        <family val="2"/>
        <scheme val="minor"/>
      </rPr>
      <t>04</t>
    </r>
    <r>
      <rPr>
        <sz val="11"/>
        <color theme="1"/>
        <rFont val="Calibri"/>
        <family val="2"/>
        <scheme val="minor"/>
      </rPr>
      <t xml:space="preserve"> - </t>
    </r>
    <r>
      <rPr>
        <sz val="16"/>
        <color theme="1"/>
        <rFont val="Calibri"/>
        <family val="2"/>
        <scheme val="minor"/>
      </rPr>
      <t xml:space="preserve">Risques physiques (ambiances lumineuses, bruit, thermiques, vibrations, aération des locaux, </t>
    </r>
    <r>
      <rPr>
        <b/>
        <sz val="16"/>
        <rFont val="Calibri"/>
        <family val="2"/>
      </rPr>
      <t>climatiques</t>
    </r>
    <r>
      <rPr>
        <sz val="16"/>
        <rFont val="Calibri"/>
        <family val="2"/>
      </rPr>
      <t>)</t>
    </r>
  </si>
  <si>
    <t>Panneau interdisant l'entrée dans l'atelier pendant les opérations dangereurses, porte fermée</t>
  </si>
  <si>
    <t>choc, heurt, plaie, coupure, amputation</t>
  </si>
  <si>
    <t>consignes à mettre en place, fournir des vêtements de protection adaptés</t>
  </si>
  <si>
    <t>dispositifs mobiles d'aspiration de poussières, dispositif d'aspiration avec sac récupérateur situé à l'extérieur de l'atelier et vidé régulièrement</t>
  </si>
  <si>
    <t>port obligatoire des EPI, consigne à afficher - si besoin faire effectuer une mesure d'exposition professionnelle aux poussières ambiantes (dans l'atelier) -  mettre à disposition port de masques anti poussières et  de visière</t>
  </si>
  <si>
    <t>vêtements de protection adaptés en période froide, plafond rabaissé, travaux d'isolation effectués, installation de 3 radiateurs</t>
  </si>
  <si>
    <t>chariots, poignées, emprunt de matériel au service fêtes et cérémonies ou au magasin (transpalettes), pour le matériel le plus lourd ou le plus encombrant manutention manuel</t>
  </si>
  <si>
    <t xml:space="preserve">travail sur des chantiers, présence d'aspérités, trous, nids de poules, présence de fil de rallonge/enrouleur sur le sol, déchets de bois </t>
  </si>
  <si>
    <t>utilisation au maximum d'outils électroportatifs à batterie</t>
  </si>
  <si>
    <t xml:space="preserve">système d'alarme fonctionne, formation incendie </t>
  </si>
  <si>
    <t>ce n'est plus le cas</t>
  </si>
  <si>
    <t>réparations effectuées</t>
  </si>
  <si>
    <t xml:space="preserve">tous </t>
  </si>
  <si>
    <t>agents titulaires du permis de conduire - véhicule balisé, portes arrières toujours fermées pendant les interventions, baudriers fluorescents à disposition</t>
  </si>
  <si>
    <t>ce n'est plus d'actualité</t>
  </si>
  <si>
    <t>interdiction de fumer sur les lieux de travail, aspiration à la source - extincteurs et RIA à disposition, formation incendie</t>
  </si>
  <si>
    <t>utilisation d'outils avec batterie autonome au maximum</t>
  </si>
  <si>
    <t>mettre sur fiche une procédure "en cas de" - formation SST</t>
  </si>
  <si>
    <t>mettre en place des fiches de prévention pour chaque matériel et machine-outil (fiches pouvant être utilisées pour l'accueil des nouveaux arrivants, et des rappels sécurité)-</t>
  </si>
  <si>
    <t>renouvellement partiel des machines (dégauchisseuse et  raboteuse en 2005, toupie en 2006, mortaiseuse à chaîne en 2009) -  formation à la sécurité pour l'utilisation de machines dangereuse -fiches à disposition</t>
  </si>
  <si>
    <t>utilisation de la protection, bouton d'arrêt d'urgence accessible, vêtements personnels</t>
  </si>
  <si>
    <t>soufflette à l'atelier, pistolet à air comprimé sur chantier, une cuve d'air comprimé</t>
  </si>
  <si>
    <t>maintenance sur demande</t>
  </si>
  <si>
    <t>manque les embouts de l'aspirateur donc utilisation de balai</t>
  </si>
  <si>
    <t>adapter de buses adéquates la prise prévue à cet effet - mettre à disposition un aspirateur avec les embouts adéquats</t>
  </si>
  <si>
    <t>2 agents de l'atelier sont habilités PEMP 1B</t>
  </si>
  <si>
    <t xml:space="preserve">prendre en compte ce facteur dès l'analyse et l'organisation de ce chantier par le coordinateur ou chef de projet - informer les agents qu'ils peuvent disposer de gourdes et de glacière au magasin et remplir les gourdes à la fontaine mise à disposition des agents lorsque le plan canicule mis en oeuvre </t>
  </si>
  <si>
    <t>analyse du chantier en amont pour emprunter un véhicule adéquat à un autre service - installation d'une galerie sur le véhicule du service</t>
  </si>
  <si>
    <t>plus d'actualité</t>
  </si>
  <si>
    <t>à continuer</t>
  </si>
  <si>
    <t>DDB</t>
  </si>
  <si>
    <t>RAS</t>
  </si>
  <si>
    <t>DIRECTION DES BATIMENTS</t>
  </si>
  <si>
    <t>Service Bâtiments</t>
  </si>
  <si>
    <t xml:space="preserve">Menuiserie </t>
  </si>
  <si>
    <t>3 agents et 1 apprenti</t>
  </si>
  <si>
    <t>SRB</t>
  </si>
  <si>
    <t>toutes activités</t>
  </si>
  <si>
    <t>présence de source d' ondes électromagnétiques à proximité du lieu de travail</t>
  </si>
  <si>
    <t>vertige, nausée, phosphène, stimulation SNC et SNP, échauffement, clic auditif, courants induits</t>
  </si>
  <si>
    <t>Electricité et intrusion incendie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</si>
</sst>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29" x14ac:knownFonts="1">
    <font>
      <sz val="11"/>
      <color theme="1"/>
      <name val="Calibri"/>
      <family val="2"/>
      <scheme val="minor"/>
    </font>
    <font>
      <b/>
      <sz val="10"/>
      <color theme="1"/>
      <name val="Arial"/>
      <family val="2"/>
    </font>
    <font>
      <sz val="11"/>
      <color theme="1"/>
      <name val="Arial"/>
      <family val="2"/>
    </font>
    <font>
      <sz val="9"/>
      <color theme="1"/>
      <name val="Calibri"/>
      <family val="2"/>
    </font>
    <font>
      <sz val="10"/>
      <color theme="1"/>
      <name val="Arial"/>
      <family val="2"/>
    </font>
    <font>
      <sz val="16"/>
      <color theme="1"/>
      <name val="Calibri"/>
      <family val="2"/>
      <scheme val="minor"/>
    </font>
    <font>
      <b/>
      <sz val="16"/>
      <name val="Arial"/>
      <family val="2"/>
    </font>
    <font>
      <b/>
      <u/>
      <sz val="16"/>
      <color indexed="12"/>
      <name val="Arial"/>
      <family val="2"/>
    </font>
    <font>
      <b/>
      <sz val="16"/>
      <name val="Calibri"/>
      <family val="2"/>
    </font>
    <font>
      <sz val="8"/>
      <color theme="1"/>
      <name val="Calibri"/>
      <family val="2"/>
      <scheme val="minor"/>
    </font>
    <font>
      <sz val="9"/>
      <color indexed="81"/>
      <name val="Tahoma"/>
      <family val="2"/>
    </font>
    <font>
      <b/>
      <sz val="9"/>
      <color indexed="81"/>
      <name val="Tahoma"/>
      <family val="2"/>
    </font>
    <font>
      <sz val="14"/>
      <color indexed="81"/>
      <name val="Tahoma"/>
      <family val="2"/>
    </font>
    <font>
      <sz val="16"/>
      <name val="Calibri"/>
      <family val="2"/>
    </font>
    <font>
      <sz val="11"/>
      <name val="Calibri"/>
      <family val="2"/>
      <scheme val="minor"/>
    </font>
    <font>
      <sz val="14"/>
      <name val="Calibri"/>
      <family val="2"/>
    </font>
    <font>
      <sz val="14"/>
      <name val="Calibri"/>
      <family val="2"/>
      <scheme val="minor"/>
    </font>
    <font>
      <sz val="16"/>
      <name val="Calibri"/>
      <family val="2"/>
      <scheme val="minor"/>
    </font>
    <font>
      <b/>
      <sz val="20"/>
      <name val="Calibri"/>
      <family val="2"/>
    </font>
    <font>
      <sz val="20"/>
      <color theme="1"/>
      <name val="Calibri"/>
      <family val="2"/>
    </font>
    <font>
      <sz val="9"/>
      <color theme="1"/>
      <name val="Calibri"/>
      <family val="2"/>
      <scheme val="minor"/>
    </font>
    <font>
      <sz val="12"/>
      <color theme="1"/>
      <name val="Calibri"/>
      <family val="2"/>
      <scheme val="minor"/>
    </font>
    <font>
      <sz val="12"/>
      <name val="Calibri"/>
      <family val="2"/>
    </font>
    <font>
      <sz val="12"/>
      <name val="Calibri"/>
      <family val="2"/>
      <scheme val="minor"/>
    </font>
    <font>
      <sz val="10"/>
      <color theme="1"/>
      <name val="Tahoma"/>
      <family val="2"/>
    </font>
    <font>
      <b/>
      <sz val="10"/>
      <color theme="1"/>
      <name val="Tahoma"/>
      <family val="2"/>
    </font>
    <font>
      <b/>
      <u/>
      <sz val="10"/>
      <color theme="1"/>
      <name val="Tahoma"/>
      <family val="2"/>
    </font>
    <font>
      <b/>
      <sz val="12"/>
      <color theme="1"/>
      <name val="Tahoma"/>
      <family val="2"/>
    </font>
    <font>
      <b/>
      <sz val="18"/>
      <color theme="1"/>
      <name val="Arial"/>
      <family val="2"/>
    </font>
  </fonts>
  <fills count="11">
    <fill>
      <patternFill patternType="none"/>
    </fill>
    <fill>
      <patternFill patternType="gray125"/>
    </fill>
    <fill>
      <patternFill patternType="solid">
        <fgColor indexed="41"/>
        <bgColor indexed="64"/>
      </patternFill>
    </fill>
    <fill>
      <patternFill patternType="solid">
        <fgColor rgb="FFFF0000"/>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2" tint="-9.9978637043366805E-2"/>
        <bgColor indexed="64"/>
      </patternFill>
    </fill>
  </fills>
  <borders count="16">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bottom/>
      <diagonal/>
    </border>
  </borders>
  <cellStyleXfs count="1">
    <xf numFmtId="0" fontId="0" fillId="0" borderId="0"/>
  </cellStyleXfs>
  <cellXfs count="158">
    <xf numFmtId="0" fontId="0" fillId="0" borderId="0" xfId="0"/>
    <xf numFmtId="0" fontId="0" fillId="0" borderId="6" xfId="0" applyBorder="1"/>
    <xf numFmtId="0" fontId="2" fillId="0" borderId="6" xfId="0" applyFont="1" applyBorder="1" applyAlignment="1">
      <alignment horizontal="center" vertical="center" wrapText="1"/>
    </xf>
    <xf numFmtId="0" fontId="2" fillId="0" borderId="6" xfId="0" applyFont="1" applyBorder="1" applyAlignment="1">
      <alignment vertical="center" wrapText="1"/>
    </xf>
    <xf numFmtId="0" fontId="3" fillId="0" borderId="0" xfId="0" applyFont="1"/>
    <xf numFmtId="0" fontId="3" fillId="0" borderId="0"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horizontal="left" vertical="center" wrapText="1"/>
    </xf>
    <xf numFmtId="0" fontId="0" fillId="0" borderId="0" xfId="0" applyAlignment="1">
      <alignment horizontal="left" vertical="center"/>
    </xf>
    <xf numFmtId="0" fontId="0" fillId="0" borderId="8" xfId="0" applyBorder="1" applyAlignment="1">
      <alignment horizontal="left" vertical="center"/>
    </xf>
    <xf numFmtId="0" fontId="0" fillId="0" borderId="2" xfId="0" applyBorder="1" applyAlignment="1">
      <alignment horizontal="left" vertical="center"/>
    </xf>
    <xf numFmtId="0" fontId="3" fillId="0" borderId="0" xfId="0" applyFont="1" applyBorder="1" applyAlignment="1">
      <alignment horizontal="left" vertical="center"/>
    </xf>
    <xf numFmtId="0" fontId="3" fillId="0" borderId="5" xfId="0" applyFont="1" applyBorder="1" applyAlignment="1">
      <alignment horizontal="left" vertical="center"/>
    </xf>
    <xf numFmtId="0" fontId="1" fillId="0" borderId="0" xfId="0" applyFont="1" applyBorder="1" applyAlignment="1">
      <alignment horizontal="left" vertical="center"/>
    </xf>
    <xf numFmtId="0" fontId="0" fillId="0" borderId="0" xfId="0" applyBorder="1" applyAlignment="1">
      <alignment horizontal="left" vertical="center"/>
    </xf>
    <xf numFmtId="0" fontId="0" fillId="0" borderId="5" xfId="0" applyBorder="1" applyAlignment="1">
      <alignment horizontal="left" vertical="center"/>
    </xf>
    <xf numFmtId="0" fontId="4" fillId="0" borderId="7" xfId="0" applyFont="1" applyBorder="1" applyAlignment="1">
      <alignment horizontal="left" vertical="center"/>
    </xf>
    <xf numFmtId="0" fontId="4" fillId="0" borderId="0" xfId="0" applyFont="1" applyBorder="1" applyAlignment="1">
      <alignment horizontal="left" vertical="center"/>
    </xf>
    <xf numFmtId="0" fontId="4" fillId="0" borderId="7" xfId="0" applyFont="1" applyBorder="1" applyAlignment="1">
      <alignment horizontal="left" vertical="center" wrapText="1"/>
    </xf>
    <xf numFmtId="0" fontId="4" fillId="0" borderId="0" xfId="0" applyFont="1" applyBorder="1" applyAlignment="1">
      <alignment horizontal="left" vertical="center" wrapText="1"/>
    </xf>
    <xf numFmtId="0" fontId="4" fillId="0" borderId="3"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1" fillId="0" borderId="1" xfId="0" applyFont="1" applyBorder="1" applyAlignment="1">
      <alignment horizontal="left" vertical="center" wrapText="1"/>
    </xf>
    <xf numFmtId="0" fontId="4" fillId="0" borderId="8" xfId="0" applyFont="1" applyBorder="1" applyAlignment="1">
      <alignment horizontal="left" vertical="center"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3" borderId="12"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5" fillId="0" borderId="0" xfId="0" applyFont="1" applyAlignment="1">
      <alignment horizontal="center" vertical="center" textRotation="90"/>
    </xf>
    <xf numFmtId="0" fontId="5" fillId="0" borderId="0" xfId="0" applyFont="1" applyAlignment="1">
      <alignment horizontal="left" vertical="center" textRotation="90"/>
    </xf>
    <xf numFmtId="0" fontId="5" fillId="0" borderId="0" xfId="0" applyFont="1" applyAlignment="1">
      <alignment horizontal="left" vertical="center"/>
    </xf>
    <xf numFmtId="0" fontId="5" fillId="0" borderId="0" xfId="0" applyFont="1" applyAlignment="1">
      <alignment horizontal="center" vertical="center"/>
    </xf>
    <xf numFmtId="0" fontId="7" fillId="0" borderId="0" xfId="0" applyFont="1" applyBorder="1" applyAlignment="1">
      <alignment horizontal="center" vertical="center"/>
    </xf>
    <xf numFmtId="14" fontId="0" fillId="0" borderId="6" xfId="0" applyNumberFormat="1" applyBorder="1"/>
    <xf numFmtId="0" fontId="6" fillId="0" borderId="0" xfId="0" applyFont="1" applyAlignment="1">
      <alignment horizontal="center" vertical="center" textRotation="90"/>
    </xf>
    <xf numFmtId="0" fontId="7" fillId="0" borderId="0" xfId="0" applyFont="1" applyBorder="1" applyAlignment="1">
      <alignment horizontal="center" vertical="center" wrapText="1"/>
    </xf>
    <xf numFmtId="0" fontId="0" fillId="0" borderId="0" xfId="0" applyAlignment="1">
      <alignment wrapText="1"/>
    </xf>
    <xf numFmtId="0" fontId="0" fillId="0" borderId="0" xfId="0" applyAlignment="1">
      <alignment horizontal="left" vertical="center" wrapText="1"/>
    </xf>
    <xf numFmtId="0" fontId="5" fillId="0" borderId="0" xfId="0" applyFont="1" applyAlignment="1">
      <alignment horizontal="center" vertical="center" wrapText="1"/>
    </xf>
    <xf numFmtId="0" fontId="7" fillId="0" borderId="0" xfId="0" applyFont="1" applyBorder="1" applyAlignment="1">
      <alignment horizontal="center" vertical="center"/>
    </xf>
    <xf numFmtId="2" fontId="5" fillId="0" borderId="0" xfId="0" applyNumberFormat="1" applyFont="1" applyAlignment="1">
      <alignment horizontal="left" vertical="center"/>
    </xf>
    <xf numFmtId="0" fontId="9" fillId="0" borderId="0" xfId="0" pivotButton="1" applyFont="1" applyAlignment="1">
      <alignment wrapText="1"/>
    </xf>
    <xf numFmtId="0" fontId="9" fillId="0" borderId="0" xfId="0" applyFont="1" applyAlignment="1">
      <alignment wrapText="1"/>
    </xf>
    <xf numFmtId="0" fontId="9" fillId="0" borderId="0" xfId="0" applyFont="1" applyAlignment="1">
      <alignment horizontal="left" wrapText="1"/>
    </xf>
    <xf numFmtId="0" fontId="9" fillId="0" borderId="0" xfId="0" applyFont="1"/>
    <xf numFmtId="0" fontId="14" fillId="5" borderId="0" xfId="0" applyFont="1" applyFill="1"/>
    <xf numFmtId="164" fontId="15" fillId="5" borderId="6" xfId="0" applyNumberFormat="1" applyFont="1" applyFill="1" applyBorder="1" applyAlignment="1">
      <alignment horizontal="center" vertical="center" textRotation="90" wrapText="1"/>
    </xf>
    <xf numFmtId="0" fontId="15" fillId="5" borderId="6" xfId="0" applyFont="1" applyFill="1" applyBorder="1" applyAlignment="1">
      <alignment horizontal="center" vertical="center" textRotation="90" wrapText="1"/>
    </xf>
    <xf numFmtId="0" fontId="13" fillId="5" borderId="6" xfId="0" applyFont="1" applyFill="1" applyBorder="1" applyAlignment="1">
      <alignment horizontal="center" vertical="center" wrapText="1"/>
    </xf>
    <xf numFmtId="164" fontId="13" fillId="5" borderId="6" xfId="0" applyNumberFormat="1" applyFont="1" applyFill="1" applyBorder="1" applyAlignment="1">
      <alignment horizontal="center" vertical="center" wrapText="1"/>
    </xf>
    <xf numFmtId="0" fontId="14" fillId="5" borderId="6" xfId="0" applyFont="1" applyFill="1" applyBorder="1" applyAlignment="1">
      <alignment wrapText="1"/>
    </xf>
    <xf numFmtId="0" fontId="16" fillId="5" borderId="6" xfId="0" applyFont="1" applyFill="1" applyBorder="1" applyAlignment="1">
      <alignment horizontal="center" vertical="center" wrapText="1"/>
    </xf>
    <xf numFmtId="0" fontId="16" fillId="5" borderId="0" xfId="0" applyFont="1" applyFill="1" applyAlignment="1">
      <alignment horizontal="center" vertical="center"/>
    </xf>
    <xf numFmtId="0" fontId="16" fillId="0" borderId="0" xfId="0" applyFont="1" applyFill="1" applyAlignment="1">
      <alignment horizontal="center" vertical="center"/>
    </xf>
    <xf numFmtId="0" fontId="14" fillId="0" borderId="0" xfId="0" applyFont="1"/>
    <xf numFmtId="0" fontId="17" fillId="5" borderId="6" xfId="0" applyFont="1" applyFill="1" applyBorder="1" applyAlignment="1">
      <alignment horizontal="center" vertical="center"/>
    </xf>
    <xf numFmtId="0" fontId="17" fillId="5" borderId="6" xfId="0" applyFont="1" applyFill="1" applyBorder="1" applyAlignment="1">
      <alignment horizontal="center" vertical="center" wrapText="1"/>
    </xf>
    <xf numFmtId="164" fontId="15" fillId="6" borderId="6" xfId="0" applyNumberFormat="1" applyFont="1" applyFill="1" applyBorder="1" applyAlignment="1">
      <alignment horizontal="center" vertical="center" textRotation="90" wrapText="1"/>
    </xf>
    <xf numFmtId="0" fontId="15" fillId="6" borderId="6" xfId="0" applyFont="1" applyFill="1" applyBorder="1" applyAlignment="1">
      <alignment horizontal="center" vertical="center" textRotation="90" wrapText="1"/>
    </xf>
    <xf numFmtId="0" fontId="13" fillId="6" borderId="6" xfId="0" applyFont="1" applyFill="1" applyBorder="1" applyAlignment="1">
      <alignment horizontal="center" vertical="center" wrapText="1"/>
    </xf>
    <xf numFmtId="0" fontId="18" fillId="2" borderId="14" xfId="0" applyFont="1" applyFill="1" applyBorder="1" applyAlignment="1">
      <alignment horizontal="center" vertical="center" wrapText="1"/>
    </xf>
    <xf numFmtId="2" fontId="18" fillId="2" borderId="10" xfId="0" applyNumberFormat="1"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8" fillId="2" borderId="10" xfId="0" applyFont="1" applyFill="1" applyBorder="1" applyAlignment="1">
      <alignment horizontal="center" vertical="center" textRotation="90" wrapText="1"/>
    </xf>
    <xf numFmtId="0" fontId="18" fillId="2" borderId="10" xfId="0" applyFont="1" applyFill="1" applyBorder="1" applyAlignment="1">
      <alignment horizontal="center" vertical="center" textRotation="90"/>
    </xf>
    <xf numFmtId="0" fontId="18" fillId="2" borderId="6" xfId="0" applyFont="1" applyFill="1" applyBorder="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horizontal="center" vertical="center"/>
    </xf>
    <xf numFmtId="0" fontId="14" fillId="7" borderId="6" xfId="0" applyFont="1" applyFill="1" applyBorder="1"/>
    <xf numFmtId="0" fontId="20" fillId="0" borderId="0" xfId="0" pivotButton="1" applyFont="1"/>
    <xf numFmtId="0" fontId="20" fillId="0" borderId="0" xfId="0" applyFont="1"/>
    <xf numFmtId="0" fontId="20" fillId="0" borderId="0" xfId="0" applyFont="1" applyAlignment="1">
      <alignment horizontal="left"/>
    </xf>
    <xf numFmtId="0" fontId="20" fillId="0" borderId="0" xfId="0" applyNumberFormat="1" applyFont="1"/>
    <xf numFmtId="0" fontId="14" fillId="0" borderId="0" xfId="0" applyFont="1" applyFill="1"/>
    <xf numFmtId="0" fontId="21" fillId="0" borderId="0" xfId="0" applyFont="1" applyAlignment="1">
      <alignment horizontal="center" vertical="center" wrapText="1"/>
    </xf>
    <xf numFmtId="1" fontId="22" fillId="6" borderId="6" xfId="0" applyNumberFormat="1" applyFont="1" applyFill="1" applyBorder="1" applyAlignment="1">
      <alignment horizontal="center" vertical="center" wrapText="1"/>
    </xf>
    <xf numFmtId="1" fontId="22" fillId="5" borderId="6" xfId="0" applyNumberFormat="1" applyFont="1" applyFill="1" applyBorder="1" applyAlignment="1">
      <alignment horizontal="center" vertical="center" wrapText="1"/>
    </xf>
    <xf numFmtId="0" fontId="23" fillId="5" borderId="6"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9" fillId="0" borderId="0" xfId="0" applyFont="1" applyAlignment="1">
      <alignment horizontal="left"/>
    </xf>
    <xf numFmtId="0" fontId="9" fillId="0" borderId="0" xfId="0" applyFont="1" applyAlignment="1">
      <alignment horizontal="left" indent="1"/>
    </xf>
    <xf numFmtId="0" fontId="9" fillId="0" borderId="0" xfId="0" applyFont="1" applyAlignment="1">
      <alignment horizontal="left" indent="2"/>
    </xf>
    <xf numFmtId="0" fontId="9" fillId="0" borderId="0" xfId="0" applyFont="1" applyAlignment="1">
      <alignment horizontal="left" indent="3"/>
    </xf>
    <xf numFmtId="0" fontId="9" fillId="0" borderId="0" xfId="0" applyFont="1" applyAlignment="1">
      <alignment horizontal="left" indent="4"/>
    </xf>
    <xf numFmtId="0" fontId="9" fillId="0" borderId="0" xfId="0" applyFont="1" applyAlignment="1">
      <alignment horizontal="left" indent="5"/>
    </xf>
    <xf numFmtId="0" fontId="9" fillId="0" borderId="0" xfId="0" applyFont="1" applyAlignment="1">
      <alignment horizontal="left" indent="6"/>
    </xf>
    <xf numFmtId="0" fontId="16" fillId="0" borderId="6" xfId="0" applyFont="1" applyFill="1" applyBorder="1" applyAlignment="1">
      <alignment horizontal="center" vertical="center"/>
    </xf>
    <xf numFmtId="0" fontId="14" fillId="5" borderId="6" xfId="0" applyFont="1" applyFill="1" applyBorder="1"/>
    <xf numFmtId="164" fontId="13" fillId="6" borderId="6" xfId="0" applyNumberFormat="1" applyFont="1" applyFill="1" applyBorder="1" applyAlignment="1">
      <alignment horizontal="center" vertical="center" wrapText="1"/>
    </xf>
    <xf numFmtId="0" fontId="14" fillId="6" borderId="6" xfId="0" applyFont="1" applyFill="1" applyBorder="1" applyAlignment="1">
      <alignment wrapText="1"/>
    </xf>
    <xf numFmtId="0" fontId="16" fillId="6" borderId="6" xfId="0" applyFont="1" applyFill="1" applyBorder="1" applyAlignment="1">
      <alignment horizontal="center" vertical="center" wrapText="1"/>
    </xf>
    <xf numFmtId="0" fontId="5" fillId="5" borderId="6" xfId="0" applyFont="1" applyFill="1" applyBorder="1"/>
    <xf numFmtId="0" fontId="17" fillId="6" borderId="6" xfId="0" applyFont="1" applyFill="1" applyBorder="1" applyAlignment="1">
      <alignment horizontal="center" vertical="center"/>
    </xf>
    <xf numFmtId="0" fontId="17" fillId="6" borderId="6" xfId="0" applyFont="1" applyFill="1" applyBorder="1" applyAlignment="1">
      <alignment horizontal="center" vertical="center" wrapText="1"/>
    </xf>
    <xf numFmtId="0" fontId="24" fillId="0" borderId="0" xfId="0" applyFont="1" applyAlignment="1">
      <alignment vertical="center"/>
    </xf>
    <xf numFmtId="0" fontId="24" fillId="0" borderId="4" xfId="0" applyFont="1" applyBorder="1" applyAlignment="1">
      <alignment vertical="center" wrapText="1"/>
    </xf>
    <xf numFmtId="0" fontId="24" fillId="0" borderId="5" xfId="0" applyFont="1" applyBorder="1" applyAlignment="1">
      <alignment vertical="center" wrapText="1"/>
    </xf>
    <xf numFmtId="0" fontId="24" fillId="0" borderId="13" xfId="0" applyFont="1" applyBorder="1" applyAlignment="1">
      <alignment vertical="center" wrapText="1"/>
    </xf>
    <xf numFmtId="0" fontId="25" fillId="0" borderId="5" xfId="0" applyFont="1" applyBorder="1" applyAlignment="1">
      <alignment vertical="center" wrapText="1"/>
    </xf>
    <xf numFmtId="0" fontId="25" fillId="0" borderId="4" xfId="0" applyFont="1" applyBorder="1" applyAlignment="1">
      <alignment vertical="center" wrapText="1"/>
    </xf>
    <xf numFmtId="14" fontId="24" fillId="0" borderId="4" xfId="0" applyNumberFormat="1" applyFont="1" applyBorder="1" applyAlignment="1">
      <alignment vertical="center" wrapText="1"/>
    </xf>
    <xf numFmtId="0" fontId="25" fillId="0" borderId="13" xfId="0" applyFont="1" applyBorder="1" applyAlignment="1">
      <alignment vertical="center" wrapText="1"/>
    </xf>
    <xf numFmtId="0" fontId="27" fillId="0" borderId="4" xfId="0" applyFont="1" applyBorder="1" applyAlignment="1">
      <alignment vertical="center" wrapText="1"/>
    </xf>
    <xf numFmtId="0" fontId="25" fillId="0" borderId="2" xfId="0" applyFont="1" applyBorder="1" applyAlignment="1">
      <alignment vertical="center" wrapText="1"/>
    </xf>
    <xf numFmtId="0" fontId="2" fillId="0" borderId="0" xfId="0" applyFont="1" applyAlignment="1">
      <alignment vertical="center"/>
    </xf>
    <xf numFmtId="0" fontId="13" fillId="8" borderId="6" xfId="0" applyFont="1" applyFill="1" applyBorder="1" applyAlignment="1">
      <alignment horizontal="center" vertical="center" wrapText="1"/>
    </xf>
    <xf numFmtId="0" fontId="14" fillId="8" borderId="0" xfId="0" applyFont="1" applyFill="1"/>
    <xf numFmtId="0" fontId="16" fillId="8" borderId="0" xfId="0" applyFont="1" applyFill="1" applyAlignment="1">
      <alignment horizontal="center" vertical="center"/>
    </xf>
    <xf numFmtId="0" fontId="0" fillId="8" borderId="0" xfId="0" applyFill="1"/>
    <xf numFmtId="0" fontId="0" fillId="8" borderId="0" xfId="0" applyFill="1" applyAlignment="1">
      <alignment horizontal="left" vertical="center" wrapText="1"/>
    </xf>
    <xf numFmtId="0" fontId="0" fillId="8" borderId="0" xfId="0" applyFill="1" applyAlignment="1">
      <alignment horizontal="left" vertical="center"/>
    </xf>
    <xf numFmtId="0" fontId="24" fillId="0" borderId="13" xfId="0" applyFont="1" applyBorder="1" applyAlignment="1">
      <alignment vertical="center" wrapText="1"/>
    </xf>
    <xf numFmtId="1" fontId="22" fillId="9" borderId="6" xfId="0" applyNumberFormat="1" applyFont="1" applyFill="1" applyBorder="1" applyAlignment="1">
      <alignment horizontal="center" vertical="center" wrapText="1"/>
    </xf>
    <xf numFmtId="164" fontId="15" fillId="9" borderId="6" xfId="0" applyNumberFormat="1" applyFont="1" applyFill="1" applyBorder="1" applyAlignment="1">
      <alignment horizontal="center" vertical="center" textRotation="90" wrapText="1"/>
    </xf>
    <xf numFmtId="0" fontId="15" fillId="9" borderId="6" xfId="0" applyFont="1" applyFill="1" applyBorder="1" applyAlignment="1">
      <alignment horizontal="center" vertical="center" textRotation="90" wrapText="1"/>
    </xf>
    <xf numFmtId="0" fontId="13" fillId="9" borderId="6" xfId="0" applyFont="1" applyFill="1" applyBorder="1" applyAlignment="1">
      <alignment horizontal="center" vertical="center" wrapText="1"/>
    </xf>
    <xf numFmtId="1" fontId="22" fillId="10" borderId="6" xfId="0" applyNumberFormat="1" applyFont="1" applyFill="1" applyBorder="1" applyAlignment="1">
      <alignment horizontal="center" vertical="center" wrapText="1"/>
    </xf>
    <xf numFmtId="164" fontId="15" fillId="10" borderId="6" xfId="0" applyNumberFormat="1" applyFont="1" applyFill="1" applyBorder="1" applyAlignment="1">
      <alignment horizontal="center" vertical="center" textRotation="90" wrapText="1"/>
    </xf>
    <xf numFmtId="0" fontId="15" fillId="10" borderId="6" xfId="0" applyFont="1" applyFill="1" applyBorder="1" applyAlignment="1">
      <alignment horizontal="center" vertical="center" textRotation="90" wrapText="1"/>
    </xf>
    <xf numFmtId="0" fontId="13" fillId="10" borderId="6" xfId="0" applyFont="1" applyFill="1" applyBorder="1" applyAlignment="1">
      <alignment horizontal="center" vertical="center" wrapText="1"/>
    </xf>
    <xf numFmtId="0" fontId="23" fillId="10" borderId="6" xfId="0" applyFont="1" applyFill="1" applyBorder="1" applyAlignment="1">
      <alignment horizontal="center" vertical="center" wrapText="1"/>
    </xf>
    <xf numFmtId="0" fontId="23" fillId="9" borderId="6" xfId="0" applyFont="1" applyFill="1" applyBorder="1" applyAlignment="1">
      <alignment horizontal="center" vertical="center" wrapText="1"/>
    </xf>
    <xf numFmtId="164" fontId="13" fillId="9" borderId="6" xfId="0" applyNumberFormat="1" applyFont="1" applyFill="1" applyBorder="1" applyAlignment="1">
      <alignment horizontal="center" vertical="center" wrapText="1"/>
    </xf>
    <xf numFmtId="0" fontId="14" fillId="9" borderId="6" xfId="0" applyFont="1" applyFill="1" applyBorder="1" applyAlignment="1">
      <alignment wrapText="1"/>
    </xf>
    <xf numFmtId="0" fontId="17" fillId="10" borderId="6" xfId="0" applyFont="1" applyFill="1" applyBorder="1" applyAlignment="1">
      <alignment horizontal="center" vertical="center"/>
    </xf>
    <xf numFmtId="0" fontId="16" fillId="9" borderId="6" xfId="0" applyFont="1" applyFill="1" applyBorder="1" applyAlignment="1">
      <alignment horizontal="center" vertical="center" wrapText="1"/>
    </xf>
    <xf numFmtId="0" fontId="5" fillId="10" borderId="6" xfId="0" applyFont="1" applyFill="1" applyBorder="1"/>
    <xf numFmtId="0" fontId="16" fillId="10" borderId="6" xfId="0" applyFont="1" applyFill="1" applyBorder="1" applyAlignment="1">
      <alignment horizontal="center" vertical="center"/>
    </xf>
    <xf numFmtId="164" fontId="13" fillId="10" borderId="6" xfId="0" applyNumberFormat="1" applyFont="1" applyFill="1" applyBorder="1" applyAlignment="1">
      <alignment horizontal="center" vertical="center" wrapText="1"/>
    </xf>
    <xf numFmtId="0" fontId="16" fillId="10" borderId="6" xfId="0" applyFont="1" applyFill="1" applyBorder="1" applyAlignment="1">
      <alignment horizontal="center" vertical="center" wrapText="1"/>
    </xf>
    <xf numFmtId="0" fontId="17" fillId="9" borderId="6" xfId="0" applyFont="1" applyFill="1" applyBorder="1" applyAlignment="1">
      <alignment horizontal="center" vertical="center"/>
    </xf>
    <xf numFmtId="0" fontId="17" fillId="9" borderId="6" xfId="0" applyFont="1" applyFill="1" applyBorder="1" applyAlignment="1">
      <alignment horizontal="center" vertical="center" wrapText="1"/>
    </xf>
    <xf numFmtId="0" fontId="17" fillId="10" borderId="6" xfId="0" applyFont="1" applyFill="1" applyBorder="1" applyAlignment="1">
      <alignment horizontal="center" vertical="center" wrapText="1"/>
    </xf>
    <xf numFmtId="0" fontId="14" fillId="10" borderId="6" xfId="0" applyFont="1" applyFill="1" applyBorder="1" applyAlignment="1">
      <alignment wrapText="1"/>
    </xf>
    <xf numFmtId="0" fontId="14" fillId="10" borderId="6" xfId="0" applyFont="1" applyFill="1" applyBorder="1"/>
    <xf numFmtId="14" fontId="24" fillId="0" borderId="4" xfId="0" applyNumberFormat="1" applyFont="1" applyBorder="1" applyAlignment="1">
      <alignment horizontal="left" vertical="center" wrapText="1"/>
    </xf>
    <xf numFmtId="0" fontId="0" fillId="0" borderId="15" xfId="0" applyBorder="1"/>
    <xf numFmtId="0" fontId="24" fillId="0" borderId="15" xfId="0" applyFont="1" applyFill="1" applyBorder="1" applyAlignment="1">
      <alignment vertical="center" wrapText="1"/>
    </xf>
    <xf numFmtId="0" fontId="14" fillId="5" borderId="0" xfId="0" applyFont="1" applyFill="1" applyAlignment="1">
      <alignment horizontal="left" vertical="center" wrapText="1"/>
    </xf>
    <xf numFmtId="0" fontId="14" fillId="5" borderId="0" xfId="0" applyFont="1" applyFill="1" applyAlignment="1">
      <alignment horizontal="left" vertical="center"/>
    </xf>
    <xf numFmtId="0" fontId="24" fillId="0" borderId="11" xfId="0" applyFont="1" applyBorder="1" applyAlignment="1">
      <alignment vertical="center" wrapText="1"/>
    </xf>
    <xf numFmtId="0" fontId="24" fillId="0" borderId="12" xfId="0" applyFont="1" applyBorder="1" applyAlignment="1">
      <alignment vertical="center" wrapText="1"/>
    </xf>
    <xf numFmtId="0" fontId="24" fillId="0" borderId="13" xfId="0" applyFont="1" applyBorder="1" applyAlignment="1">
      <alignment vertical="center" wrapText="1"/>
    </xf>
    <xf numFmtId="0" fontId="28" fillId="0" borderId="0" xfId="0" applyFont="1" applyAlignment="1">
      <alignment horizontal="center" vertical="center"/>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7"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7" fillId="0" borderId="0" xfId="0" applyFont="1" applyBorder="1" applyAlignment="1">
      <alignment horizontal="center" vertical="center"/>
    </xf>
    <xf numFmtId="0" fontId="1" fillId="0" borderId="1" xfId="0" applyFont="1" applyBorder="1" applyAlignment="1">
      <alignment horizontal="left" vertical="center"/>
    </xf>
    <xf numFmtId="0" fontId="1" fillId="0" borderId="8" xfId="0" applyFont="1" applyBorder="1" applyAlignment="1">
      <alignment horizontal="left" vertical="center"/>
    </xf>
    <xf numFmtId="0" fontId="2" fillId="0" borderId="6" xfId="0" applyFont="1" applyBorder="1" applyAlignment="1">
      <alignment vertical="center" wrapText="1"/>
    </xf>
  </cellXfs>
  <cellStyles count="1">
    <cellStyle name="Normal" xfId="0" builtinId="0"/>
  </cellStyles>
  <dxfs count="26">
    <dxf>
      <font>
        <sz val="9"/>
      </font>
    </dxf>
    <dxf>
      <alignment wrapText="1" readingOrder="0"/>
    </dxf>
    <dxf>
      <alignment wrapText="1" readingOrder="0"/>
    </dxf>
    <dxf>
      <alignment wrapText="1" readingOrder="0"/>
    </dxf>
    <dxf>
      <alignment wrapText="0" indent="0" readingOrder="0"/>
    </dxf>
    <dxf>
      <alignment wrapText="0" indent="0" readingOrder="0"/>
    </dxf>
    <dxf>
      <alignment wrapText="0" indent="0" readingOrder="0"/>
    </dxf>
    <dxf>
      <alignment wrapText="1" readingOrder="0"/>
    </dxf>
    <dxf>
      <font>
        <sz val="8"/>
      </font>
    </dxf>
    <dxf>
      <alignment wrapText="1" readingOrder="0"/>
    </dxf>
    <dxf>
      <alignment wrapText="1" readingOrder="0"/>
    </dxf>
    <dxf>
      <font>
        <color auto="1"/>
      </font>
      <fill>
        <patternFill>
          <bgColor rgb="FFFF0000"/>
        </patternFill>
      </fill>
    </dxf>
    <dxf>
      <fill>
        <patternFill>
          <bgColor rgb="FFFFC000"/>
        </patternFill>
      </fill>
    </dxf>
    <dxf>
      <fill>
        <patternFill>
          <bgColor theme="0"/>
        </patternFill>
      </fill>
    </dxf>
    <dxf>
      <fill>
        <patternFill>
          <bgColor rgb="FFFF0000"/>
        </patternFill>
      </fill>
    </dxf>
    <dxf>
      <fill>
        <patternFill>
          <bgColor rgb="FFFFC000"/>
        </patternFill>
      </fill>
    </dxf>
    <dxf>
      <font>
        <color auto="1"/>
      </font>
      <fill>
        <patternFill>
          <bgColor rgb="FFFF0000"/>
        </patternFill>
      </fill>
    </dxf>
    <dxf>
      <fill>
        <patternFill>
          <bgColor rgb="FFFFC000"/>
        </patternFill>
      </fill>
    </dxf>
    <dxf>
      <fill>
        <patternFill>
          <bgColor theme="0"/>
        </patternFill>
      </fill>
    </dxf>
    <dxf>
      <fill>
        <patternFill>
          <bgColor rgb="FFFF0000"/>
        </patternFill>
      </fill>
    </dxf>
    <dxf>
      <fill>
        <patternFill>
          <bgColor rgb="FFFFC000"/>
        </patternFill>
      </fill>
    </dxf>
    <dxf>
      <font>
        <color auto="1"/>
      </font>
      <fill>
        <patternFill>
          <bgColor rgb="FFFF0000"/>
        </patternFill>
      </fill>
    </dxf>
    <dxf>
      <fill>
        <patternFill>
          <bgColor rgb="FFFFC000"/>
        </patternFill>
      </fill>
    </dxf>
    <dxf>
      <fill>
        <patternFill>
          <bgColor theme="0"/>
        </patternFill>
      </fill>
    </dxf>
    <dxf>
      <fill>
        <patternFill>
          <bgColor rgb="FFFF0000"/>
        </patternFill>
      </fill>
    </dxf>
    <dxf>
      <fill>
        <patternFill>
          <bgColor rgb="FFFFC000"/>
        </patternFill>
      </fill>
    </dxf>
  </dxfs>
  <tableStyles count="0" defaultTableStyle="TableStyleMedium2" defaultPivotStyle="PivotStyleLight16"/>
  <colors>
    <mruColors>
      <color rgb="FFFF0000"/>
      <color rgb="FFFFC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6"/>
    </mc:Choice>
    <mc:Fallback>
      <c:style val="6"/>
    </mc:Fallback>
  </mc:AlternateContent>
  <c:pivotSource>
    <c:name>[DDB UT menuiserie.xlsx]graphique!Tableau croisé dynamique2</c:name>
    <c:fmtId val="0"/>
  </c:pivotSource>
  <c:chart>
    <c:title>
      <c:tx>
        <c:rich>
          <a:bodyPr/>
          <a:lstStyle/>
          <a:p>
            <a:pPr>
              <a:defRPr/>
            </a:pPr>
            <a:r>
              <a:rPr lang="en-US"/>
              <a:t>niveau</a:t>
            </a:r>
            <a:r>
              <a:rPr lang="en-US" baseline="0"/>
              <a:t> moyen de risque résiduel</a:t>
            </a:r>
            <a:endParaRPr lang="en-US"/>
          </a:p>
        </c:rich>
      </c:tx>
      <c:layout/>
      <c:overlay val="0"/>
    </c:title>
    <c:autoTitleDeleted val="0"/>
    <c:pivotFmts>
      <c:pivotFmt>
        <c:idx val="0"/>
        <c:marker>
          <c:symbol val="none"/>
        </c:marker>
      </c:pivotFmt>
      <c:pivotFmt>
        <c:idx val="1"/>
        <c:marker>
          <c:symbol val="none"/>
        </c:marker>
      </c:pivotFmt>
      <c:pivotFmt>
        <c:idx val="2"/>
        <c:marker>
          <c:symbol val="none"/>
        </c:marker>
      </c:pivotFmt>
    </c:pivotFmts>
    <c:plotArea>
      <c:layout/>
      <c:barChart>
        <c:barDir val="col"/>
        <c:grouping val="clustered"/>
        <c:varyColors val="0"/>
        <c:ser>
          <c:idx val="0"/>
          <c:order val="0"/>
          <c:tx>
            <c:strRef>
              <c:f>graphique!$B$1</c:f>
              <c:strCache>
                <c:ptCount val="1"/>
                <c:pt idx="0">
                  <c:v>Total</c:v>
                </c:pt>
              </c:strCache>
            </c:strRef>
          </c:tx>
          <c:invertIfNegative val="0"/>
          <c:cat>
            <c:strRef>
              <c:f>graphique!$A$2:$A$20</c:f>
              <c:strCache>
                <c:ptCount val="18"/>
                <c:pt idx="0">
                  <c:v>01 - Risques liés aux équipements de travail (machines et outils)</c:v>
                </c:pt>
                <c:pt idx="1">
                  <c:v>02 - Risques liés aux produits dangereux (produits chimiques + CMR + risques biologiques)</c:v>
                </c:pt>
                <c:pt idx="2">
                  <c:v>03 - Risques liés aux installations électriques (électricité)</c:v>
                </c:pt>
                <c:pt idx="3">
                  <c:v>04 - Risques physiques (ambiances lumineuses, bruit, thermiques, vibrations, aération des locaux, climatiques)</c:v>
                </c:pt>
                <c:pt idx="4">
                  <c:v>05 - Risques liés aux activités manuelles, au poste de travail (T.M.S)</c:v>
                </c:pt>
                <c:pt idx="5">
                  <c:v>06 - Risques liés à la manutention mécanique</c:v>
                </c:pt>
                <c:pt idx="6">
                  <c:v>07 - Risques liés aux déplacement / circulations</c:v>
                </c:pt>
                <c:pt idx="7">
                  <c:v>08 - Risques liés à l'incendie et à l'explosion</c:v>
                </c:pt>
                <c:pt idx="8">
                  <c:v>09 - Risques liés aux installations sanitaires / locaux de travail / installation de restauration</c:v>
                </c:pt>
                <c:pt idx="9">
                  <c:v>10 - Risques liés à la conduite de véhicule</c:v>
                </c:pt>
                <c:pt idx="10">
                  <c:v>11 - Risques liés à la chute (de plain pied et hauteur)</c:v>
                </c:pt>
                <c:pt idx="11">
                  <c:v>12 - Risques liés au travail isolé</c:v>
                </c:pt>
                <c:pt idx="12">
                  <c:v>13 - Risques liés au travail administratif (écran de signalisation et poste de travail)</c:v>
                </c:pt>
                <c:pt idx="13">
                  <c:v>14 - Risques liés aux violences et agressions</c:v>
                </c:pt>
                <c:pt idx="14">
                  <c:v>15 - Risques liés à l'accueil des nouveaux arrivants, coactivité, …</c:v>
                </c:pt>
                <c:pt idx="15">
                  <c:v>16 - Risques liés à l'organisation des premiers secours</c:v>
                </c:pt>
                <c:pt idx="16">
                  <c:v>17 - Risques liés à l'organisation de la prévention</c:v>
                </c:pt>
                <c:pt idx="17">
                  <c:v>18 - Risques liés aux EPI / vêtements de travail</c:v>
                </c:pt>
              </c:strCache>
            </c:strRef>
          </c:cat>
          <c:val>
            <c:numRef>
              <c:f>graphique!$B$2:$B$20</c:f>
              <c:numCache>
                <c:formatCode>General</c:formatCode>
                <c:ptCount val="18"/>
                <c:pt idx="0">
                  <c:v>2.2307692307692308</c:v>
                </c:pt>
                <c:pt idx="1">
                  <c:v>2.0166666666666666</c:v>
                </c:pt>
                <c:pt idx="2">
                  <c:v>0.76666666666666661</c:v>
                </c:pt>
                <c:pt idx="3">
                  <c:v>0.62499999999999989</c:v>
                </c:pt>
                <c:pt idx="4">
                  <c:v>1.6</c:v>
                </c:pt>
                <c:pt idx="5">
                  <c:v>1.5</c:v>
                </c:pt>
                <c:pt idx="6">
                  <c:v>1.8499999999999999</c:v>
                </c:pt>
                <c:pt idx="7">
                  <c:v>2.5666666666666669</c:v>
                </c:pt>
                <c:pt idx="8">
                  <c:v>3.45</c:v>
                </c:pt>
                <c:pt idx="9">
                  <c:v>1.4666666666666668</c:v>
                </c:pt>
                <c:pt idx="10">
                  <c:v>2.8499999999999996</c:v>
                </c:pt>
                <c:pt idx="11">
                  <c:v>1.4</c:v>
                </c:pt>
                <c:pt idx="12">
                  <c:v>0</c:v>
                </c:pt>
                <c:pt idx="13">
                  <c:v>0</c:v>
                </c:pt>
                <c:pt idx="14">
                  <c:v>2</c:v>
                </c:pt>
                <c:pt idx="15">
                  <c:v>1</c:v>
                </c:pt>
                <c:pt idx="16">
                  <c:v>2.8428571428571425</c:v>
                </c:pt>
                <c:pt idx="17">
                  <c:v>2.3333333333333335</c:v>
                </c:pt>
              </c:numCache>
            </c:numRef>
          </c:val>
          <c:extLst>
            <c:ext xmlns:c16="http://schemas.microsoft.com/office/drawing/2014/chart" uri="{C3380CC4-5D6E-409C-BE32-E72D297353CC}">
              <c16:uniqueId val="{00000000-49FE-4172-BFEB-F3C3104695A6}"/>
            </c:ext>
          </c:extLst>
        </c:ser>
        <c:dLbls>
          <c:showLegendKey val="0"/>
          <c:showVal val="0"/>
          <c:showCatName val="0"/>
          <c:showSerName val="0"/>
          <c:showPercent val="0"/>
          <c:showBubbleSize val="0"/>
        </c:dLbls>
        <c:gapWidth val="150"/>
        <c:axId val="86110208"/>
        <c:axId val="86111744"/>
      </c:barChart>
      <c:catAx>
        <c:axId val="86110208"/>
        <c:scaling>
          <c:orientation val="minMax"/>
        </c:scaling>
        <c:delete val="0"/>
        <c:axPos val="b"/>
        <c:numFmt formatCode="General" sourceLinked="0"/>
        <c:majorTickMark val="out"/>
        <c:minorTickMark val="none"/>
        <c:tickLblPos val="nextTo"/>
        <c:crossAx val="86111744"/>
        <c:crosses val="autoZero"/>
        <c:auto val="1"/>
        <c:lblAlgn val="ctr"/>
        <c:lblOffset val="100"/>
        <c:noMultiLvlLbl val="0"/>
      </c:catAx>
      <c:valAx>
        <c:axId val="86111744"/>
        <c:scaling>
          <c:orientation val="minMax"/>
          <c:max val="16"/>
        </c:scaling>
        <c:delete val="0"/>
        <c:axPos val="l"/>
        <c:majorGridlines/>
        <c:numFmt formatCode="General" sourceLinked="1"/>
        <c:majorTickMark val="out"/>
        <c:minorTickMark val="none"/>
        <c:tickLblPos val="nextTo"/>
        <c:crossAx val="86110208"/>
        <c:crosses val="autoZero"/>
        <c:crossBetween val="between"/>
        <c:majorUnit val="1"/>
      </c:valAx>
    </c:plotArea>
    <c:legend>
      <c:legendPos val="r"/>
      <c:layout/>
      <c:overlay val="0"/>
    </c:legend>
    <c:plotVisOnly val="1"/>
    <c:dispBlanksAs val="gap"/>
    <c:showDLblsOverMax val="0"/>
  </c:chart>
  <c:printSettings>
    <c:headerFooter/>
    <c:pageMargins b="0.75" l="0.7" r="0.7" t="0.75" header="0.3" footer="0.3"/>
    <c:pageSetup orientation="portrait"/>
  </c:printSettings>
  <c:userShapes r:id="rId1"/>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33337</xdr:colOff>
      <xdr:row>22</xdr:row>
      <xdr:rowOff>180975</xdr:rowOff>
    </xdr:from>
    <xdr:to>
      <xdr:col>2</xdr:col>
      <xdr:colOff>1</xdr:colOff>
      <xdr:row>57</xdr:row>
      <xdr:rowOff>76200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0.25257</cdr:x>
      <cdr:y>0.33382</cdr:y>
    </cdr:from>
    <cdr:to>
      <cdr:x>0.92212</cdr:x>
      <cdr:y>0.46299</cdr:y>
    </cdr:to>
    <cdr:sp macro="" textlink="">
      <cdr:nvSpPr>
        <cdr:cNvPr id="2" name="Rectangle 1"/>
        <cdr:cNvSpPr/>
      </cdr:nvSpPr>
      <cdr:spPr>
        <a:xfrm xmlns:a="http://schemas.openxmlformats.org/drawingml/2006/main">
          <a:off x="2224088" y="2190769"/>
          <a:ext cx="5895975" cy="847706"/>
        </a:xfrm>
        <a:prstGeom xmlns:a="http://schemas.openxmlformats.org/drawingml/2006/main" prst="rect">
          <a:avLst/>
        </a:prstGeom>
        <a:solidFill xmlns:a="http://schemas.openxmlformats.org/drawingml/2006/main">
          <a:srgbClr val="FFC000">
            <a:alpha val="36078"/>
          </a:srgbClr>
        </a:solidFill>
        <a:ln xmlns:a="http://schemas.openxmlformats.org/drawingml/2006/main">
          <a:solidFill>
            <a:srgbClr val="FFC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dr:relSizeAnchor xmlns:cdr="http://schemas.openxmlformats.org/drawingml/2006/chartDrawing">
    <cdr:from>
      <cdr:x>0.25257</cdr:x>
      <cdr:y>0.12046</cdr:y>
    </cdr:from>
    <cdr:to>
      <cdr:x>0.92212</cdr:x>
      <cdr:y>0.33091</cdr:y>
    </cdr:to>
    <cdr:sp macro="" textlink="">
      <cdr:nvSpPr>
        <cdr:cNvPr id="3" name="Rectangle 2"/>
        <cdr:cNvSpPr/>
      </cdr:nvSpPr>
      <cdr:spPr>
        <a:xfrm xmlns:a="http://schemas.openxmlformats.org/drawingml/2006/main">
          <a:off x="2224088" y="790546"/>
          <a:ext cx="5895975" cy="1381125"/>
        </a:xfrm>
        <a:prstGeom xmlns:a="http://schemas.openxmlformats.org/drawingml/2006/main" prst="rect">
          <a:avLst/>
        </a:prstGeom>
        <a:solidFill xmlns:a="http://schemas.openxmlformats.org/drawingml/2006/main">
          <a:srgbClr val="FF0000">
            <a:alpha val="36078"/>
          </a:srgbClr>
        </a:solidFill>
        <a:ln xmlns:a="http://schemas.openxmlformats.org/drawingml/2006/main">
          <a:solidFill>
            <a:srgbClr val="FF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DEAS Daphné" refreshedDate="41691.632835185184" createdVersion="4" refreshedVersion="4" minRefreshableVersion="3" recordCount="67">
  <cacheSource type="worksheet">
    <worksheetSource name="_xlnm.Print_Area" sheet="Document unique"/>
  </cacheSource>
  <cacheFields count="23">
    <cacheField name="référencement risque" numFmtId="0">
      <sharedItems count="73">
        <s v="SMEB287"/>
        <s v="SMEB288"/>
        <s v="SMEB289"/>
        <s v="SMEB290"/>
        <s v="SMEB291"/>
        <s v="SMEB292"/>
        <s v="SMEB293"/>
        <s v="SMEB294"/>
        <s v="SMEB295"/>
        <s v="SMEB296"/>
        <s v="SMEB297"/>
        <s v="SMEB298"/>
        <s v="SMEB299"/>
        <s v="SMEB300"/>
        <s v="SMEB301"/>
        <s v="SMEB302"/>
        <s v="SMEB303"/>
        <s v="SMEB304"/>
        <s v="SMEB305"/>
        <s v="SMEB306"/>
        <s v="SMEB307"/>
        <s v="SMEB308"/>
        <s v="SMEB309"/>
        <s v="SMEB310"/>
        <s v="SMEB311"/>
        <s v="SMEB312"/>
        <s v="SMEB313"/>
        <s v="SMEB314"/>
        <s v="SMEB315"/>
        <s v="SMEB316"/>
        <s v="SMEB317"/>
        <s v="SMEB318"/>
        <s v="SMEB319"/>
        <s v="SMEB320"/>
        <s v="SMEB321"/>
        <s v="SMEB322"/>
        <s v="SMEB323"/>
        <s v="SMEB324"/>
        <s v="SMEB325"/>
        <s v="SMEB326"/>
        <s v="SMEB327"/>
        <s v="SMEB328"/>
        <s v="SMEB329"/>
        <s v="SMEB330"/>
        <s v="SMEB331"/>
        <s v="SMEB332"/>
        <s v="SMEB333"/>
        <s v="SMEB334"/>
        <s v="SMEB335"/>
        <s v="SMEB336"/>
        <s v="SMEB337"/>
        <s v="SMEB338"/>
        <s v="SMEB339"/>
        <s v="SMEB340"/>
        <s v="SMEB341"/>
        <s v="SMEB342"/>
        <s v="SMEB343"/>
        <s v="SMEB344"/>
        <s v="SMEB345"/>
        <s v="SMEB346"/>
        <s v="SMEB347"/>
        <s v="SMEB348"/>
        <s v="SMEB349"/>
        <s v="SMEB350"/>
        <s v="SMEB351"/>
        <s v="SMEB352"/>
        <s v="SMEB353"/>
        <s v="SMEB283" u="1"/>
        <s v="SMEB284" u="1"/>
        <s v="SMEB285" u="1"/>
        <s v="SMEB286" u="1"/>
        <s v="SMEB281" u="1"/>
        <s v="SMEB282" u="1"/>
      </sharedItems>
    </cacheField>
    <cacheField name="Date de mise à jour" numFmtId="164">
      <sharedItems containsNonDate="0" containsDate="1" containsString="0" containsBlank="1" minDate="2014-01-13T00:00:00" maxDate="2014-01-14T00:00:00"/>
    </cacheField>
    <cacheField name="Direction" numFmtId="0">
      <sharedItems containsBlank="1"/>
    </cacheField>
    <cacheField name="service" numFmtId="0">
      <sharedItems containsBlank="1"/>
    </cacheField>
    <cacheField name="unité de travail" numFmtId="0">
      <sharedItems containsBlank="1"/>
    </cacheField>
    <cacheField name="Activités concernées" numFmtId="0">
      <sharedItems containsBlank="1"/>
    </cacheField>
    <cacheField name="Description de la situation dangereuse" numFmtId="0">
      <sharedItems containsBlank="1" count="66">
        <s v="Utilisation, entretien courant de machines et de matériel : notices d'utilisation pour les matériels les plus récents - pas de notice du constructeur mises à disposition des agents"/>
        <s v="dégauchisseuse : possibilité de projection de la pièce de bois si les lames coupent mal, de happement de vêtements - contact main-outil"/>
        <s v="toupie : pas possibilité de mettre la protection en cas de travail arrêté, possibilité de rejet de morceau du bois avec projection en cas de nœud dans le bois"/>
        <s v="Talonneuse : risque de projection d'éclat de bois"/>
        <s v="soufflette à l'atelier, pistolet à air comprimé sur chantier"/>
        <s v="utilisation de matériel électroportatif - ponceuse à bande : contact main-outil et rupture de la bande"/>
        <s v="manipulation au quotidien d'outils coupants (cutter, scie, radiale, mortaiseuse) mais aussi de matériaux coupants (PVC et alu plus rarement)"/>
        <s v="Perceuse bois à colonne : risque de la mise en rotation de la pièce "/>
        <s v="Mortaiseuse : contact main-outil "/>
        <s v="Scie circulaire fixe : contact main-outil, rejet de pièce et basculement de pièces longues"/>
        <s v="Scie à ruban : contact main-outil, possibilité de casse de la lame de scie"/>
        <s v="Touret : ripage des petites pièces"/>
        <s v="absence de maintenance régulière sur machines dangereuse par agent spécialisé (aboutir à une panne sérieuse pour intervention extérieure, réglage, remplacement de pièces)"/>
        <s v="inhalation de poussières de bois et projection de copeaux de bois - utilisation de machines lors de la découpe et l'assemblage et meulage"/>
        <s v="inhalation et contact cutané avec produits d'imprégnation (colle, vernis, solvants)"/>
        <s v="fiches de données de sécurité des produits utilisés non recensées (solvants, spirit, décapant des lames, colle blanche, néoprène) et non mises à disposition de l'utilisateur"/>
        <s v="nettoyage de l'atelier par aspirateur ou occasionnellement balayage entraînant la remise en suspension de la poussière de bois - le dispositif de captage des poussières n'est pas pourvu de buses de balayage"/>
        <s v="utilisation de produits à sigle dangereux (dégraissage et lessivage), dégrippants, peintures..."/>
        <s v="travail sur des chantiers souillés par poussières, déjections, fientes ou insalubres (lors de fermeture de locaux, lors de pose de faux plafonds)"/>
        <s v="utilisation d'enrouleurs et de rallonges"/>
        <s v="travail à proximité des installations électriques"/>
        <s v="utilisation de matériel électroportatif - du service ou en prêt par le magasin"/>
        <s v="réalisation d'opérations d'usinage, de préparations préliminaires générant un niveau sonore supérieur à 80 dBA (utilisation de perforateur, meuleuse, scie,…)"/>
        <s v="température froide l'hiver dans l'atelier, n'excédant pas 14°C"/>
        <s v="vibrations : utilisation des machines (perforateur, meule)"/>
        <s v="Agents soumis aux conditions climatiques lors du travail à l'extérieur"/>
        <s v="manutention et port de charge lors des déchargement des livraisons, fenêtres, bois de charpente, bois, parfois lourds, manipulation de pièces de bois, planches, panneaux de médium aggloméré (bloc de 66kg), matériau finis, transport et pose d'éléments"/>
        <s v="travail prolongé en posture debout avec piétinement, dos arrondi pour travail sur machine, travail bras en l'air, ou à genoux pour pose de revêtements de sol"/>
        <s v="gestes répétitifs : assembler les pièces, poncer, visser - utilisation répétitive de la ponceuse à bande, de la visseuse"/>
        <s v="chutes de pièces parfois lourdes (plaques mélaminées, planches) lors de différentes manipulations, transport et installation"/>
        <s v="utilisation exceptionnelle de PEMP"/>
        <s v="pas de dotation en EPI pour l'utilisation des PEMP (harnais, casque)"/>
        <s v="encombrement régulier de l'atelier en cas de préparation pour chantier ( voies de circulation et aires autour des machines)"/>
        <s v="travail sur des chantiers, présence d'aspérités, trous, nids de poules, présence de fil de rallonge/enrouleur sur le sol, déchets de bois - déneigement à titre exceptionnel"/>
        <s v="déplacement entre les sites d'intervention dans la collectivité ou hors collectivité  avec le véhicule de service (ou mis à disposition par la collectivité) - contraintes de la circulation routière  "/>
        <s v="utilisation exceptionnelle du véhicule personnel, pour missions de renfort d'autres équipes ou pour les formations"/>
        <s v="sortie directe de l'atelier sur la voie de circulation du centre technique pour aller vers les vestiaires"/>
        <s v="pour certaines interventions, difficulté pour stationnement, &quot;jonglage&quot; avec les horaires et jours d'ouverture des sites (exemple cour des écoles)"/>
        <s v="les agents n'ont pas connaissance des consignes d'évacuation en cas de déclenchement de l'alarme - alarme ne fonctionne pas- arrêt suite à des déclenchements trop fréquents"/>
        <s v="poussières de bois inflammables, accumulation de déchets et de produits à sigles dangereux utilisation de produits inflammables (bombes aérosol, colle, poussières…)"/>
        <s v="stationnement du véhicule/fourgon dans garage annexe à l'atelier servant également de stockage de matériaux divers (potentiel calorifique aggravant)"/>
        <s v="pas de mise à disposition d'eau fraiche sur les chantiers extérieurs de longue durée non munis de robinets d'eau potables (installation d'Un Air de Loire)"/>
        <s v="Fissures au sol et sur les murs de l'atelier, une analyse a conclu à l'absence de danger mais la situation bâtimentaire continue d'évoluer - inquiétude des agents"/>
        <s v="existence de zones de circulation commune piétons/véhicules au CTM - liaison entre local de travail-sanitaires-vestiaires"/>
        <s v="les douches sont jugées inutilisables par certains agents"/>
        <s v="utilisation/conduite d'un véhicule atelier"/>
        <s v="les matériaux mesurant parfois jusqu'à 6 mètres dépassent du coffre du véhicule"/>
        <s v="utilisation du téléphone portable (de service ou personnel) en conduisant"/>
        <s v="travail sur échelles, escabeau (chute avec dénivellation)"/>
        <s v="utilisation d'outils filaires sur échelle ou échafaudage, possibilité de déséquilibre de l'agent en cas de tirage de fil en bas"/>
        <s v="accès au fourgon avec  marche intermédiaire considéré comme gênante"/>
        <s v="Travail sur sols parfois glissants, escaliers, trémies - risque de glissade, trébuchement, obstacles- zones de travail et de circulation encombrées"/>
        <s v="possibilité de travail d'un agent seul en cas de congé et formation cumulée ou de départ de deux agents sur un chantier"/>
        <m/>
        <s v="méconnaissance du plan de prévention pour le travail en coactivité avec entreprises"/>
        <s v="méconnaissance des mesures à prendre en cas de contact accidentel avec du sang (objet tranchant, coupant, seringue)"/>
        <s v="travail en milieu occupé (écoles, bureaux)"/>
        <s v="modification croissante de la charge de travail (plus de chantiers) avec réduction des effectifs"/>
        <s v="communication rare avec les encadrants, engendre des situation de tensions entre le service et les utilisateurs - passage des consignes non organisé"/>
        <s v="travail d'aménagement sur les véhicules de service, doute sur la reconnaissance de l'homologation de ce qui est installé, inquiétude sur la responsabilité en cas d'accident et blessure des utilisateurs par le dispositif installé"/>
        <s v="Utilisation des machines par l'agent municipal d'astreinte en dehors des heures d'ouverture du service sans qu'il soit menuisier (formation de base)"/>
        <s v="entrée dans l'atelier par des personnes étrangères au service et à tout moment, en présence d'agents travaillant sur des machines"/>
        <s v="absence d'une évaluation structurée du risque d'addiction (alcool, utilisation de substances psychotropes, jeu) - pas de règlement, pas de consigne"/>
        <s v="gants de protection inadaptés pour le port des charges lourdes (pas antidérapant)"/>
        <s v="dotation en EPI pour travail en hauteur (habilité PEMP + accompagnateur)"/>
        <s v="chaussures de sécurité peu confortables (arrête de la coquille blessante)"/>
      </sharedItems>
    </cacheField>
    <cacheField name="Type de risque" numFmtId="0">
      <sharedItems count="18">
        <s v="01 - Risques liés aux équipements de travail (machines et outils)"/>
        <s v="02 - Risques liés aux produits dangereux (produits chimiques + CMR + risques biologiques)"/>
        <s v="03 - Risques liés aux installations électriques (électricité)"/>
        <s v="04 - Risques physiques (ambiances lumineuses, bruit, thermiques, vibrations, aération des locaux, climatiques)"/>
        <s v="05 - Risques liés aux activités manuelles, au poste de travail (T.M.S)"/>
        <s v="06 - Risques liés à la manutention mécanique"/>
        <s v="07 - Risques liés aux déplacement / circulations"/>
        <s v="08 - Risques liés à l'incendie et à l'explosion"/>
        <s v="09 - Risques liés aux installations sanitaires / locaux de travail / installation de restauration"/>
        <s v="10 - Risques liés à la conduite de véhicule"/>
        <s v="11 - Risques liés à la chute (de plain pied et hauteur)"/>
        <s v="12 - Risques liés au travail isolé"/>
        <s v="13 - Risques liés au travail administratif (écran de signalisation et poste de travail)"/>
        <s v="14 - Risques liés aux violences et agressions"/>
        <s v="15 - Risques liés à l'accueil des nouveaux arrivants, coactivité, …"/>
        <s v="16 - Risques liés à l'organisation des premiers secours"/>
        <s v="17 - Risques liés à l'organisation de la prévention"/>
        <s v="18 - Risques liés aux EPI / vêtements de travail"/>
      </sharedItems>
    </cacheField>
    <cacheField name="Atteinte ou conséquence sur la santé et la sécurité des agents" numFmtId="0">
      <sharedItems containsBlank="1"/>
    </cacheField>
    <cacheField name="Nombre d'agents" numFmtId="0">
      <sharedItems containsBlank="1"/>
    </cacheField>
    <cacheField name="F (fréquence)" numFmtId="0">
      <sharedItems containsString="0" containsBlank="1" containsNumber="1" containsInteger="1" minValue="1" maxValue="4"/>
    </cacheField>
    <cacheField name="G (gravité)" numFmtId="0">
      <sharedItems containsString="0" containsBlank="1" containsNumber="1" containsInteger="1" minValue="1" maxValue="3"/>
    </cacheField>
    <cacheField name="Mesures de prévention existantes (techniques/organisationnelles/humaines)" numFmtId="0">
      <sharedItems containsBlank="1"/>
    </cacheField>
    <cacheField name="M (Niveau des mesures de prévention)" numFmtId="0">
      <sharedItems containsString="0" containsBlank="1" containsNumber="1" minValue="0.05" maxValue="1"/>
    </cacheField>
    <cacheField name="R=FGM (niveau de risque) 2014" numFmtId="0">
      <sharedItems containsSemiMixedTypes="0" containsString="0" containsNumber="1" minValue="0" maxValue="8"/>
    </cacheField>
    <cacheField name="R=FGM (niveau de risque) 2015" numFmtId="0">
      <sharedItems containsNonDate="0" containsString="0" containsBlank="1"/>
    </cacheField>
    <cacheField name="Mesures de prévention suggérées (techniques/organisationnelles/humaines)" numFmtId="0">
      <sharedItems containsBlank="1" longText="1"/>
    </cacheField>
    <cacheField name="Mesure de prévention retenue par la direction" numFmtId="0">
      <sharedItems containsNonDate="0" containsString="0" containsBlank="1"/>
    </cacheField>
    <cacheField name="date cible pour réaliser la mesure proposée" numFmtId="0">
      <sharedItems containsNonDate="0" containsString="0" containsBlank="1" count="1">
        <m/>
      </sharedItems>
    </cacheField>
    <cacheField name="responsable pour la mise en place ou demandeur si exécution par un autre service" numFmtId="0">
      <sharedItems containsNonDate="0" containsString="0" containsBlank="1" count="1">
        <m/>
      </sharedItems>
    </cacheField>
    <cacheField name="service chargé de la mise en œuvre de la mesure" numFmtId="0">
      <sharedItems containsNonDate="0" containsString="0" containsBlank="1" count="1">
        <m/>
      </sharedItems>
    </cacheField>
    <cacheField name="commentaire" numFmtId="0">
      <sharedItems containsNonDate="0" containsString="0" containsBlank="1" count="1">
        <m/>
      </sharedItems>
    </cacheField>
    <cacheField name="date effective de la réalisation" numFmtId="0">
      <sharedItems containsNonDate="0" containsString="0" containsBlank="1" count="1">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7">
  <r>
    <x v="0"/>
    <d v="2014-01-13T00:00:00"/>
    <s v="DEMP"/>
    <s v="SMEB"/>
    <s v="menuiserie"/>
    <s v="atelier et chantiers"/>
    <x v="0"/>
    <x v="0"/>
    <s v="méconnaissance, mal être"/>
    <s v="tous"/>
    <n v="4"/>
    <n v="1"/>
    <s v="renouvellement partiel des machines (dégauchisseuse et  raboteuse en 2005, toupie en 2006, mortaiseuse à chaîne en 2008"/>
    <n v="1"/>
    <n v="4"/>
    <m/>
    <s v="mettre en place des fiches de prévention pour chaque matériel et machine-outil (fiches pouvant être utilisées pour l'accueil des nouveaux arrivants, et des rappels sécurité)- formation à la sécurité pour l'utilisation de machines dangereuse"/>
    <m/>
    <x v="0"/>
    <x v="0"/>
    <x v="0"/>
    <x v="0"/>
    <x v="0"/>
  </r>
  <r>
    <x v="1"/>
    <d v="2014-01-13T00:00:00"/>
    <s v="DEMP"/>
    <s v="SMEB"/>
    <s v="menuiserie"/>
    <s v="atelier"/>
    <x v="1"/>
    <x v="0"/>
    <s v="choc, heurt, plaie, coupure"/>
    <s v="tous"/>
    <n v="3"/>
    <n v="1"/>
    <s v="utilisation de la protection, bouton d'arrêt d'urgence accessible, vêtements de protection adaptés"/>
    <n v="0.3"/>
    <n v="0.89999999999999991"/>
    <m/>
    <s v="consignes à mettre en place"/>
    <m/>
    <x v="0"/>
    <x v="0"/>
    <x v="0"/>
    <x v="0"/>
    <x v="0"/>
  </r>
  <r>
    <x v="2"/>
    <d v="2014-01-13T00:00:00"/>
    <s v="DEMP"/>
    <s v="SMEB"/>
    <s v="menuiserie"/>
    <s v="atelier"/>
    <x v="2"/>
    <x v="0"/>
    <s v="choc, heurt, plaie, coupure"/>
    <s v="tous"/>
    <n v="3"/>
    <n v="1"/>
    <s v="en fonction du travail, utilisation de l'entraîneur toupie (molettes anti-recul) et guide continu sous butée "/>
    <n v="0.3"/>
    <n v="0.89999999999999991"/>
    <m/>
    <s v="consignes à mettre en place"/>
    <m/>
    <x v="0"/>
    <x v="0"/>
    <x v="0"/>
    <x v="0"/>
    <x v="0"/>
  </r>
  <r>
    <x v="3"/>
    <d v="2014-01-13T00:00:00"/>
    <s v="DEMP"/>
    <s v="SMEB"/>
    <s v="menuiserie"/>
    <s v="atelier"/>
    <x v="3"/>
    <x v="0"/>
    <s v="choc, heurt, plaie, coupure"/>
    <s v="tous"/>
    <n v="3"/>
    <n v="1"/>
    <s v="mise en place du rideau de projection installé sur la machine, lunettes de protection à disposition"/>
    <n v="0.3"/>
    <n v="0.89999999999999991"/>
    <m/>
    <s v="consignes à mettre en place, port EPI (lunettes, surlunettes, visière de protection)"/>
    <m/>
    <x v="0"/>
    <x v="0"/>
    <x v="0"/>
    <x v="0"/>
    <x v="0"/>
  </r>
  <r>
    <x v="4"/>
    <d v="2014-01-13T00:00:00"/>
    <s v="DEMP"/>
    <s v="SMEB"/>
    <s v="menuiserie"/>
    <s v="atelier et chantiers"/>
    <x v="4"/>
    <x v="0"/>
    <s v="coupure, plaie"/>
    <s v="tous"/>
    <n v="3"/>
    <n v="1"/>
    <m/>
    <n v="1"/>
    <n v="3"/>
    <m/>
    <s v="consignes à mettre en place"/>
    <m/>
    <x v="0"/>
    <x v="0"/>
    <x v="0"/>
    <x v="0"/>
    <x v="0"/>
  </r>
  <r>
    <x v="5"/>
    <d v="2014-01-13T00:00:00"/>
    <s v="DEMP"/>
    <s v="SMEB"/>
    <s v="menuiserie"/>
    <s v="atelier et chantiers"/>
    <x v="5"/>
    <x v="0"/>
    <s v="choc, heurt, plaie, coupure"/>
    <s v="tous"/>
    <n v="2"/>
    <n v="1"/>
    <s v="contrôle régulier de la bande"/>
    <n v="0.7"/>
    <n v="1.4"/>
    <m/>
    <m/>
    <m/>
    <x v="0"/>
    <x v="0"/>
    <x v="0"/>
    <x v="0"/>
    <x v="0"/>
  </r>
  <r>
    <x v="6"/>
    <d v="2014-01-13T00:00:00"/>
    <s v="DEMP"/>
    <s v="SMEB"/>
    <s v="menuiserie"/>
    <s v="atelier et chantiers"/>
    <x v="6"/>
    <x v="0"/>
    <s v="choc, heurt, plaie, coupure"/>
    <s v="tous"/>
    <n v="4"/>
    <n v="1"/>
    <s v="matériel de visu en bon état - mise à disposition de gants -protection installée sur matériel"/>
    <n v="0.7"/>
    <n v="2.8"/>
    <m/>
    <s v="port de gant minimum niveau 3 à la coupure"/>
    <m/>
    <x v="0"/>
    <x v="0"/>
    <x v="0"/>
    <x v="0"/>
    <x v="0"/>
  </r>
  <r>
    <x v="7"/>
    <d v="2014-01-13T00:00:00"/>
    <s v="DEMP"/>
    <s v="SMEB"/>
    <s v="menuiserie"/>
    <s v="atelier"/>
    <x v="7"/>
    <x v="0"/>
    <s v="coupure, plaie, contusion"/>
    <s v="tous"/>
    <n v="3"/>
    <n v="2"/>
    <s v="arrêt d'urgence facile d'accès"/>
    <n v="0.7"/>
    <n v="4.1999999999999993"/>
    <m/>
    <s v="consignes à mettre en place"/>
    <m/>
    <x v="0"/>
    <x v="0"/>
    <x v="0"/>
    <x v="0"/>
    <x v="0"/>
  </r>
  <r>
    <x v="8"/>
    <d v="2014-01-13T00:00:00"/>
    <s v="DEMP"/>
    <s v="SMEB"/>
    <s v="menuiserie"/>
    <s v="atelier"/>
    <x v="8"/>
    <x v="0"/>
    <s v="choc, coupure, plaie"/>
    <s v="tous"/>
    <n v="3"/>
    <n v="2"/>
    <s v="matériel équipé de carters de protection, arrêt d'urgence possible"/>
    <n v="0.3"/>
    <n v="1.7999999999999998"/>
    <m/>
    <s v="consignes à mettre en place"/>
    <m/>
    <x v="0"/>
    <x v="0"/>
    <x v="0"/>
    <x v="0"/>
    <x v="0"/>
  </r>
  <r>
    <x v="9"/>
    <d v="2014-01-13T00:00:00"/>
    <s v="DEMP"/>
    <s v="SMEB"/>
    <s v="menuiserie"/>
    <s v="atelier"/>
    <x v="9"/>
    <x v="0"/>
    <s v="plaie, coupure, happement, contusion"/>
    <s v="tous"/>
    <n v="3"/>
    <n v="2"/>
    <s v="mise en place de la protection de la lame de la scie, utilisation d'un couteau diviseur,  travail dans le sens du fil du bois, utilisation d'une rallonge de table"/>
    <n v="0.3"/>
    <n v="1.7999999999999998"/>
    <m/>
    <s v="consignes à mettre en place"/>
    <m/>
    <x v="0"/>
    <x v="0"/>
    <x v="0"/>
    <x v="0"/>
    <x v="0"/>
  </r>
  <r>
    <x v="10"/>
    <d v="2014-01-13T00:00:00"/>
    <s v="DEMP"/>
    <s v="SMEB"/>
    <s v="menuiserie"/>
    <s v="atelier"/>
    <x v="10"/>
    <x v="0"/>
    <s v="coupure, plaie, contusion"/>
    <s v="tous"/>
    <n v="2"/>
    <n v="2"/>
    <s v="protection libre en fonction de l'épaisseur du bois, travail présenté devant l'agent, matériel bien capoté"/>
    <n v="0.3"/>
    <n v="1.2"/>
    <m/>
    <s v="consignes à mettre en place"/>
    <m/>
    <x v="0"/>
    <x v="0"/>
    <x v="0"/>
    <x v="0"/>
    <x v="0"/>
  </r>
  <r>
    <x v="11"/>
    <d v="2014-01-13T00:00:00"/>
    <s v="DEMP"/>
    <s v="SMEB"/>
    <s v="menuiserie"/>
    <s v="atelier"/>
    <x v="11"/>
    <x v="0"/>
    <s v="choc, coup, plaie, contusion"/>
    <s v="tous"/>
    <n v="3"/>
    <n v="1"/>
    <s v="arrêt d'urgence facile d'accès"/>
    <n v="0.7"/>
    <n v="2.0999999999999996"/>
    <m/>
    <s v="consignes à mettre en place"/>
    <m/>
    <x v="0"/>
    <x v="0"/>
    <x v="0"/>
    <x v="0"/>
    <x v="0"/>
  </r>
  <r>
    <x v="12"/>
    <d v="2014-01-13T00:00:00"/>
    <s v="DEMP"/>
    <s v="SMEB"/>
    <s v="menuiserie"/>
    <s v="atelier"/>
    <x v="12"/>
    <x v="0"/>
    <s v="mal être, coupure, blessure"/>
    <s v="tous"/>
    <n v="4"/>
    <n v="1"/>
    <m/>
    <n v="1"/>
    <n v="4"/>
    <m/>
    <s v="A analyser"/>
    <m/>
    <x v="0"/>
    <x v="0"/>
    <x v="0"/>
    <x v="0"/>
    <x v="0"/>
  </r>
  <r>
    <x v="13"/>
    <d v="2014-01-13T00:00:00"/>
    <s v="DEMP"/>
    <s v="SMEB"/>
    <s v="menuiserie"/>
    <s v="chantiers et atelier"/>
    <x v="13"/>
    <x v="1"/>
    <s v="conjonctivite, allergie cutanée, rhinite, asthme, saignement de nez, cancer"/>
    <s v="tous"/>
    <n v="3"/>
    <n v="1"/>
    <s v="dispositifs mobiles d'aspiration de poussières avec mise à disposition port de masques anti poussières et de visière, dispositif d'aspiration avec sac récupérateur situé à l'extérieur de l'atelier et vidé régulièrement"/>
    <n v="0.3"/>
    <n v="0.89999999999999991"/>
    <m/>
    <s v="port obligatoire des EPI, consigne à afficher - si besoin faire effectuer une mesure d'exposition professionnelle aux poussières ambiantes (dans l'atelier)"/>
    <m/>
    <x v="0"/>
    <x v="0"/>
    <x v="0"/>
    <x v="0"/>
    <x v="0"/>
  </r>
  <r>
    <x v="14"/>
    <d v="2014-01-13T00:00:00"/>
    <s v="DEMP"/>
    <s v="SMEB"/>
    <s v="menuiserie"/>
    <s v="chantiers et atelier"/>
    <x v="14"/>
    <x v="1"/>
    <s v="intoxication, allergie cutanée, brûlure par inhalation, vertiges, irritation des voies respiratoires"/>
    <s v="tous"/>
    <n v="4"/>
    <n v="1"/>
    <s v="mise à disposition d'EPI (gants, masque, combinaison jetable)"/>
    <n v="0.3"/>
    <n v="1.2"/>
    <m/>
    <s v="combinaison jetable au minimum de type 5 et 6"/>
    <m/>
    <x v="0"/>
    <x v="0"/>
    <x v="0"/>
    <x v="0"/>
    <x v="0"/>
  </r>
  <r>
    <x v="15"/>
    <d v="2014-01-13T00:00:00"/>
    <s v="DEMP"/>
    <s v="SMEB"/>
    <s v="menuiserie"/>
    <s v="utilisation de produits"/>
    <x v="15"/>
    <x v="1"/>
    <s v="méconnaissance, mal être"/>
    <s v="tous"/>
    <n v="4"/>
    <n v="1"/>
    <m/>
    <n v="1"/>
    <n v="4"/>
    <m/>
    <s v="mettre en place un classeur dans l'unité de travail, tenu à jour - informer des agents de la signification de l'étiquetage"/>
    <m/>
    <x v="0"/>
    <x v="0"/>
    <x v="0"/>
    <x v="0"/>
    <x v="0"/>
  </r>
  <r>
    <x v="16"/>
    <d v="2014-01-13T00:00:00"/>
    <s v="DEMP"/>
    <s v="SMEB"/>
    <s v="menuiserie"/>
    <s v="atelier"/>
    <x v="16"/>
    <x v="1"/>
    <s v="intoxication, allergie"/>
    <s v="tous"/>
    <n v="3"/>
    <n v="1"/>
    <s v="aspiration des sols par aspirateur portatif"/>
    <n v="1"/>
    <n v="3"/>
    <m/>
    <s v="adapter de buses adéquates la prise prévue à cet effet"/>
    <m/>
    <x v="0"/>
    <x v="0"/>
    <x v="0"/>
    <x v="0"/>
    <x v="0"/>
  </r>
  <r>
    <x v="17"/>
    <d v="2014-01-13T00:00:00"/>
    <s v="DEMP"/>
    <s v="SMEB"/>
    <s v="menuiserie"/>
    <s v="utilisation de produits"/>
    <x v="17"/>
    <x v="1"/>
    <s v="intoxication, allergie, brûlure par inhalation, ingestion ou contact cutané, maux de tête"/>
    <s v="tous"/>
    <n v="4"/>
    <n v="2"/>
    <s v="stockage à minima, flux tendu avec le magasin pour limiter la quantité de stockage, mise à disposition de vêtements de travail et EPI (gants de protection normés EN374)"/>
    <n v="0.3"/>
    <n v="2.4"/>
    <m/>
    <s v="éviter le contact direct avec les produits (port de gant, privilégier les vêtements de travail à manche longue) - informer le médecin de prévention des produits utilisés quotidiennement"/>
    <m/>
    <x v="0"/>
    <x v="0"/>
    <x v="0"/>
    <x v="0"/>
    <x v="0"/>
  </r>
  <r>
    <x v="18"/>
    <d v="2014-01-13T00:00:00"/>
    <s v="DEMP"/>
    <s v="SMEB"/>
    <s v="menuiserie"/>
    <s v="chantiers"/>
    <x v="18"/>
    <x v="1"/>
    <s v="coupure, blessure, leptospirose, lésion cutanée, allergie, irritation, lésion oculaire, trouble hépato digestif"/>
    <s v="tous"/>
    <n v="1"/>
    <n v="2"/>
    <s v="port de gants et de chaussures ou bottes de sécurité"/>
    <n v="0.3"/>
    <n v="0.6"/>
    <m/>
    <s v="avoir une trousse de secours à disposition et correctement équipée"/>
    <m/>
    <x v="0"/>
    <x v="0"/>
    <x v="0"/>
    <x v="0"/>
    <x v="0"/>
  </r>
  <r>
    <x v="19"/>
    <d v="2014-01-13T00:00:00"/>
    <s v="DEMP"/>
    <s v="SMEB"/>
    <s v="menuiserie"/>
    <s v="chantiers"/>
    <x v="19"/>
    <x v="2"/>
    <s v="électrisation"/>
    <s v="tous"/>
    <n v="3"/>
    <n v="1"/>
    <s v="matériel de visu en bon état"/>
    <n v="0.3"/>
    <n v="0.89999999999999991"/>
    <m/>
    <m/>
    <m/>
    <x v="0"/>
    <x v="0"/>
    <x v="0"/>
    <x v="0"/>
    <x v="0"/>
  </r>
  <r>
    <x v="20"/>
    <d v="2014-01-13T00:00:00"/>
    <s v="DEMP"/>
    <s v="SMEB"/>
    <s v="menuiserie"/>
    <s v="ateliers et chantiers"/>
    <x v="20"/>
    <x v="2"/>
    <s v="électrisation"/>
    <s v="tous"/>
    <n v="4"/>
    <n v="1"/>
    <s v="tous les agents sont habilités non électricien BO, dans l'atelier"/>
    <n v="0.05"/>
    <n v="0.2"/>
    <m/>
    <m/>
    <m/>
    <x v="0"/>
    <x v="0"/>
    <x v="0"/>
    <x v="0"/>
    <x v="0"/>
  </r>
  <r>
    <x v="21"/>
    <d v="2014-01-13T00:00:00"/>
    <s v="DEMP"/>
    <s v="SMEB"/>
    <s v="menuiserie"/>
    <s v="chantiers"/>
    <x v="21"/>
    <x v="2"/>
    <s v="brûlure, plaie, lésion oculaire, lésion broncho-pulmonaire"/>
    <s v="tous"/>
    <n v="4"/>
    <n v="1"/>
    <s v="matériel, en visu en bon état ou vérification avec le magasinier lors de l'emprunt"/>
    <n v="0.3"/>
    <n v="1.2"/>
    <m/>
    <m/>
    <m/>
    <x v="0"/>
    <x v="0"/>
    <x v="0"/>
    <x v="0"/>
    <x v="0"/>
  </r>
  <r>
    <x v="22"/>
    <d v="2014-01-13T00:00:00"/>
    <s v="DEMP"/>
    <s v="SMEB"/>
    <s v="menuiserie"/>
    <s v="atelier et chantiers"/>
    <x v="22"/>
    <x v="3"/>
    <s v="irritabilité, acouphène, trouble auditif, déficit auditif irréversible, trouble de la mémoire, fatigue"/>
    <s v="tous"/>
    <n v="3"/>
    <n v="1"/>
    <s v="port systématique de bouchons moulés ou de casque anti-bruit"/>
    <n v="0.3"/>
    <n v="0.89999999999999991"/>
    <m/>
    <s v="remplacer régulièrement les mousses à l'intérieur du casque"/>
    <m/>
    <x v="0"/>
    <x v="0"/>
    <x v="0"/>
    <x v="0"/>
    <x v="0"/>
  </r>
  <r>
    <x v="23"/>
    <d v="2014-01-13T00:00:00"/>
    <s v="DEMP"/>
    <s v="SMEB"/>
    <s v="menuiserie"/>
    <s v="atelier"/>
    <x v="23"/>
    <x v="3"/>
    <s v="inconfort, baisse de vigilance, coupure, hypothermie"/>
    <s v="tous"/>
    <n v="1"/>
    <n v="1"/>
    <s v="vêtements de protection adaptés en période froide"/>
    <n v="0.7"/>
    <n v="0.7"/>
    <m/>
    <s v="analyser par service compétent"/>
    <m/>
    <x v="0"/>
    <x v="0"/>
    <x v="0"/>
    <x v="0"/>
    <x v="0"/>
  </r>
  <r>
    <x v="24"/>
    <d v="2014-01-13T00:00:00"/>
    <s v="DEMP"/>
    <s v="SMEB"/>
    <s v="menuiserie"/>
    <s v="atelier et chantiers"/>
    <x v="24"/>
    <x v="3"/>
    <s v="fatigue, troubles musculosquelettique"/>
    <s v="tous"/>
    <n v="2"/>
    <n v="1"/>
    <s v="appareillage en bon état de visu, temps d'intervention court"/>
    <n v="0.3"/>
    <n v="0.6"/>
    <m/>
    <s v="maintenir les machines en bon état de façon à éviter les vibrations"/>
    <m/>
    <x v="0"/>
    <x v="0"/>
    <x v="0"/>
    <x v="0"/>
    <x v="0"/>
  </r>
  <r>
    <x v="25"/>
    <d v="2014-01-13T00:00:00"/>
    <s v="DEMP"/>
    <s v="SMEB"/>
    <s v="menuiserie"/>
    <s v="manifestations exceptionnelles, marché de Noël, un air de Loire, déneigement"/>
    <x v="25"/>
    <x v="3"/>
    <s v="inconfort, baisse de vigilance"/>
    <s v="tous"/>
    <n v="1"/>
    <n v="1"/>
    <s v="vêtements de protection adaptés en fonction de la période"/>
    <n v="0.3"/>
    <n v="0.3"/>
    <m/>
    <m/>
    <m/>
    <x v="0"/>
    <x v="0"/>
    <x v="0"/>
    <x v="0"/>
    <x v="0"/>
  </r>
  <r>
    <x v="26"/>
    <d v="2014-01-13T00:00:00"/>
    <s v="DEMP"/>
    <s v="SMEB"/>
    <s v="menuiserie"/>
    <s v="atelier et chantiers"/>
    <x v="26"/>
    <x v="4"/>
    <s v="choc, plaie, trouble musculosquelettique, tendinite, lumbago"/>
    <s v="tous"/>
    <n v="2"/>
    <n v="2"/>
    <s v="chariots, poignées, emprunt de matériel au service fêtes et cérémonies (gerbeur) ou au magasin (transpalettes)"/>
    <n v="0.3"/>
    <n v="1.2"/>
    <m/>
    <m/>
    <m/>
    <x v="0"/>
    <x v="0"/>
    <x v="0"/>
    <x v="0"/>
    <x v="0"/>
  </r>
  <r>
    <x v="27"/>
    <d v="2014-01-13T00:00:00"/>
    <s v="DEMP"/>
    <s v="SMEB"/>
    <s v="menuiserie"/>
    <s v="atelier"/>
    <x v="27"/>
    <x v="4"/>
    <s v="inconfort, tendinite, lombalgie, troubles musciulosquelettiques"/>
    <s v="tous"/>
    <n v="3"/>
    <n v="1"/>
    <m/>
    <n v="1"/>
    <n v="3"/>
    <m/>
    <s v="formation PRAP au poste de travail"/>
    <m/>
    <x v="0"/>
    <x v="0"/>
    <x v="0"/>
    <x v="0"/>
    <x v="0"/>
  </r>
  <r>
    <x v="28"/>
    <d v="2014-01-13T00:00:00"/>
    <s v="DEMP"/>
    <s v="SMEB"/>
    <s v="menuiserie"/>
    <s v="atelier et chantiers"/>
    <x v="28"/>
    <x v="4"/>
    <s v="tendinite, troubles musculosquelettiques des membres supérieurs"/>
    <s v="tous"/>
    <n v="1"/>
    <n v="1"/>
    <m/>
    <n v="1"/>
    <n v="1"/>
    <m/>
    <m/>
    <m/>
    <x v="0"/>
    <x v="0"/>
    <x v="0"/>
    <x v="0"/>
    <x v="0"/>
  </r>
  <r>
    <x v="29"/>
    <d v="2014-01-13T00:00:00"/>
    <s v="DEMP"/>
    <s v="SMEB"/>
    <s v="menuiserie"/>
    <s v="toutes"/>
    <x v="29"/>
    <x v="4"/>
    <s v="choc, lésion, écrasement, brûlure, trouble musculosquelettique"/>
    <s v="tous"/>
    <n v="2"/>
    <n v="2"/>
    <s v="chaussures de sécurité remplacées d'usure"/>
    <n v="0.3"/>
    <n v="1.2"/>
    <m/>
    <s v="envisager la dotation en gants antidérapants à l'identique des agents serruriers"/>
    <m/>
    <x v="0"/>
    <x v="0"/>
    <x v="0"/>
    <x v="0"/>
    <x v="0"/>
  </r>
  <r>
    <x v="30"/>
    <d v="2014-01-13T00:00:00"/>
    <s v="DEMP"/>
    <s v="SMEB"/>
    <s v="menuiserie"/>
    <s v="chantiers"/>
    <x v="30"/>
    <x v="5"/>
    <s v="choc, chute, traumatisme"/>
    <s v="partiel"/>
    <n v="1"/>
    <n v="2"/>
    <s v="1 seul agent de l'atelier est habilité PEMP 1B"/>
    <m/>
    <n v="0"/>
    <m/>
    <s v="faire analyse des besoins avant démarrage du chantier , demande extérieure au service pour compléter l'équipe et travailler en sécurité- adéquation entre autorisation de conduite et engin utilisé"/>
    <m/>
    <x v="0"/>
    <x v="0"/>
    <x v="0"/>
    <x v="0"/>
    <x v="0"/>
  </r>
  <r>
    <x v="31"/>
    <d v="2014-01-13T00:00:00"/>
    <s v="DEMP"/>
    <s v="SMEB"/>
    <s v="menuiserie"/>
    <s v="chantiers"/>
    <x v="31"/>
    <x v="5"/>
    <s v="choc, chute, traumatisme"/>
    <s v="partiel"/>
    <n v="1"/>
    <n v="3"/>
    <s v="harnais obligatoire si crochet dans la nacelle (accompagnateur)"/>
    <n v="1"/>
    <n v="3"/>
    <m/>
    <s v="chaque agent doit être équipé d'un harnais de sécurité (agent nacelle) et cet EPI est à titre personnel - et obligatoire si la nacelle est équipée de crochet"/>
    <m/>
    <x v="0"/>
    <x v="0"/>
    <x v="0"/>
    <x v="0"/>
    <x v="0"/>
  </r>
  <r>
    <x v="32"/>
    <d v="2014-01-13T00:00:00"/>
    <s v="DEMP"/>
    <s v="SMEB"/>
    <s v="menuiserie"/>
    <s v="atelier"/>
    <x v="32"/>
    <x v="6"/>
    <s v="chute, choc, entorse, plaie"/>
    <s v="tous"/>
    <n v="3"/>
    <n v="1"/>
    <s v="port de chaussures de sécurité"/>
    <n v="0.7"/>
    <n v="2.0999999999999996"/>
    <m/>
    <s v="délimiter des aires de travail et les zones de circulation"/>
    <m/>
    <x v="0"/>
    <x v="0"/>
    <x v="0"/>
    <x v="0"/>
    <x v="0"/>
  </r>
  <r>
    <x v="33"/>
    <d v="2014-01-13T00:00:00"/>
    <s v="DEMP"/>
    <s v="SMEB"/>
    <s v="menuiserie"/>
    <s v="atelier et chantiers"/>
    <x v="33"/>
    <x v="6"/>
    <s v="plaie, contusion, entorse, fracture, polytraumatisme"/>
    <s v="tous"/>
    <n v="3"/>
    <n v="1"/>
    <m/>
    <n v="1"/>
    <n v="3"/>
    <m/>
    <s v="rappeler régulièrement les bases de la mise en sécurité d'un chantier"/>
    <m/>
    <x v="0"/>
    <x v="0"/>
    <x v="0"/>
    <x v="0"/>
    <x v="0"/>
  </r>
  <r>
    <x v="34"/>
    <d v="2014-01-13T00:00:00"/>
    <s v="DEMP"/>
    <s v="SMEB"/>
    <s v="menuiserie"/>
    <s v=" déplacements"/>
    <x v="34"/>
    <x v="6"/>
    <s v="Chocs, Lésion, Traumatismes de 1 à plusieurs parties du corps"/>
    <s v="tous"/>
    <n v="4"/>
    <n v="1"/>
    <s v="Signature de la charte pour la conduite des véhicules municipaux  ; vérification du permis B ; rappels réguliers sur l'application du code de la route, interdiction de téléphoner au volant"/>
    <n v="0.7"/>
    <n v="2.8"/>
    <m/>
    <s v="Intégrer la charte de conduite des véhicules municipaux dans le règlement intérieur, établir des ordres de missions permanents pour les déplacements réguliers hors collectivité (fournitures ou adresse de site de chantier)"/>
    <m/>
    <x v="0"/>
    <x v="0"/>
    <x v="0"/>
    <x v="0"/>
    <x v="0"/>
  </r>
  <r>
    <x v="35"/>
    <d v="2014-01-13T00:00:00"/>
    <s v="DEMP"/>
    <s v="SMEB"/>
    <s v="menuiserie"/>
    <s v=" déplacements"/>
    <x v="35"/>
    <x v="6"/>
    <s v="Chocs, Lésion, Traumatismes de 1 à plusieurs parties du corps"/>
    <s v="tous"/>
    <n v="1"/>
    <n v="1"/>
    <s v="la DRH est avertie, ordre de mission identifié (2 pages)"/>
    <n v="0.3"/>
    <n v="0.3"/>
    <m/>
    <s v="rappeler aux agents l'obligation de contracter une clause spécifique auprès de leur assurance"/>
    <m/>
    <x v="0"/>
    <x v="0"/>
    <x v="0"/>
    <x v="0"/>
    <x v="0"/>
  </r>
  <r>
    <x v="36"/>
    <d v="2014-01-13T00:00:00"/>
    <s v="DEMP"/>
    <s v="SMEB"/>
    <s v="menuiserie"/>
    <s v="déplacements"/>
    <x v="36"/>
    <x v="6"/>
    <s v="plaie, contusion, polytraumatisme"/>
    <s v="tous"/>
    <n v="4"/>
    <n v="1"/>
    <s v="voie de circulation limitée à 20 km/h"/>
    <n v="0.7"/>
    <n v="2.8"/>
    <m/>
    <s v="éviter toute précipitation à la sortie de l'atelier"/>
    <m/>
    <x v="0"/>
    <x v="0"/>
    <x v="0"/>
    <x v="0"/>
    <x v="0"/>
  </r>
  <r>
    <x v="37"/>
    <d v="2014-01-13T00:00:00"/>
    <s v="DEMP"/>
    <s v="SMEB"/>
    <s v="menuiserie"/>
    <s v="chantiers"/>
    <x v="37"/>
    <x v="6"/>
    <s v="stress collision, lésions traumatiques"/>
    <s v="tous"/>
    <n v="2"/>
    <n v="1"/>
    <s v="priorise le travail en dehors de la présence des enfants car le camion doit rester ouvert en cas d'utilisation du groupe électrogène, sécurise le véhicule dans la cour après autorisation du directeur d'établissement"/>
    <n v="0.05"/>
    <n v="0.1"/>
    <m/>
    <s v="sécuriser le chantier sur la voie publique,"/>
    <m/>
    <x v="0"/>
    <x v="0"/>
    <x v="0"/>
    <x v="0"/>
    <x v="0"/>
  </r>
  <r>
    <x v="38"/>
    <d v="2014-01-13T00:00:00"/>
    <s v="DEMP"/>
    <s v="SMEB"/>
    <s v="menuiserie"/>
    <s v="atelier"/>
    <x v="38"/>
    <x v="7"/>
    <s v="brûlures, intoxication"/>
    <s v="tous"/>
    <n v="2"/>
    <n v="2"/>
    <m/>
    <n v="1"/>
    <n v="4"/>
    <m/>
    <s v="information sécurité incendie y compris à l'utilisation des extincteurs"/>
    <m/>
    <x v="0"/>
    <x v="0"/>
    <x v="0"/>
    <x v="0"/>
    <x v="0"/>
  </r>
  <r>
    <x v="39"/>
    <d v="2014-01-13T00:00:00"/>
    <s v="DEMP"/>
    <s v="SMEB"/>
    <s v="menuiserie"/>
    <s v="atelier"/>
    <x v="39"/>
    <x v="7"/>
    <s v="brûlure"/>
    <s v="tous"/>
    <n v="3"/>
    <n v="1"/>
    <s v="interdiction de fumer sur les lieux de travail, aspiration à la source - extincteurs et RIA à disposition"/>
    <n v="0.3"/>
    <n v="0.89999999999999991"/>
    <m/>
    <s v="information générale sécurité incendie"/>
    <m/>
    <x v="0"/>
    <x v="0"/>
    <x v="0"/>
    <x v="0"/>
    <x v="0"/>
  </r>
  <r>
    <x v="40"/>
    <d v="2014-01-13T00:00:00"/>
    <s v="DEMP"/>
    <s v="SMEB"/>
    <s v="menuiserie"/>
    <s v="déplacements"/>
    <x v="40"/>
    <x v="7"/>
    <s v="brûlure"/>
    <s v="tous"/>
    <n v="4"/>
    <n v="1"/>
    <s v="stationnement dans l'atelier hors horaires de travail"/>
    <n v="0.7"/>
    <n v="2.8"/>
    <m/>
    <s v="stationner en marche arrière pour respecter les consignes de la sécurité routière, rangement et tri - limiter les causes d'incendie"/>
    <m/>
    <x v="0"/>
    <x v="0"/>
    <x v="0"/>
    <x v="0"/>
    <x v="0"/>
  </r>
  <r>
    <x v="41"/>
    <d v="2014-01-13T00:00:00"/>
    <s v="DEMP"/>
    <s v="SMEB"/>
    <s v="menuiserie"/>
    <s v="manifestations exceptionnelles"/>
    <x v="41"/>
    <x v="8"/>
    <s v="coup de chaleur, fatigue mentale et physique, trouble cardiaque"/>
    <s v="tous"/>
    <n v="1"/>
    <n v="3"/>
    <m/>
    <n v="1"/>
    <n v="3"/>
    <m/>
    <s v="prendre en compte ce facteur dès l'analyse et l'organisation de ce chantier par le coordinateur ou chef de projet"/>
    <m/>
    <x v="0"/>
    <x v="0"/>
    <x v="0"/>
    <x v="0"/>
    <x v="0"/>
  </r>
  <r>
    <x v="42"/>
    <d v="2014-01-13T00:00:00"/>
    <s v="DEMP"/>
    <s v="SMEB"/>
    <s v="menuiserie"/>
    <s v="atelier"/>
    <x v="42"/>
    <x v="8"/>
    <m/>
    <m/>
    <m/>
    <m/>
    <m/>
    <m/>
    <n v="0"/>
    <m/>
    <m/>
    <m/>
    <x v="0"/>
    <x v="0"/>
    <x v="0"/>
    <x v="0"/>
    <x v="0"/>
  </r>
  <r>
    <x v="43"/>
    <d v="2014-01-13T00:00:00"/>
    <s v="DEMP"/>
    <s v="SMEB"/>
    <s v="menuiserie"/>
    <s v="atelier"/>
    <x v="43"/>
    <x v="8"/>
    <s v="choc, contusion, traumatisme"/>
    <s v="tous"/>
    <n v="4"/>
    <n v="1"/>
    <s v="limitation de vitesse à 20 km/h"/>
    <n v="0.7"/>
    <n v="2.8"/>
    <m/>
    <s v="respecter les aires de circulation"/>
    <m/>
    <x v="0"/>
    <x v="0"/>
    <x v="0"/>
    <x v="0"/>
    <x v="0"/>
  </r>
  <r>
    <x v="44"/>
    <d v="2014-01-13T00:00:00"/>
    <s v="DEMP"/>
    <s v="SMEB"/>
    <s v="menuiserie"/>
    <s v="douches"/>
    <x v="44"/>
    <x v="8"/>
    <s v="gêne, infection, allergie"/>
    <s v="partiel"/>
    <n v="4"/>
    <n v="2"/>
    <m/>
    <n v="1"/>
    <n v="8"/>
    <m/>
    <s v="réflexion - réaménagement vestiaires douches"/>
    <m/>
    <x v="0"/>
    <x v="0"/>
    <x v="0"/>
    <x v="0"/>
    <x v="0"/>
  </r>
  <r>
    <x v="45"/>
    <d v="2014-01-13T00:00:00"/>
    <s v="DEMP"/>
    <s v="SMEB"/>
    <s v="menuiserie"/>
    <s v="déplacements"/>
    <x v="45"/>
    <x v="9"/>
    <s v="Chocs, Lésion, Traumatismes de 1 à plusieurs parties du corps"/>
    <s v="tous"/>
    <n v="4"/>
    <n v="1"/>
    <s v="agents titulaires du permis de conduire - véhicule balisé, gyrophare et triangle, portes arrières toujours fermées pendant les interventions, baudriers fluorescents à disposition"/>
    <n v="0.3"/>
    <n v="1.2"/>
    <m/>
    <m/>
    <m/>
    <x v="0"/>
    <x v="0"/>
    <x v="0"/>
    <x v="0"/>
    <x v="0"/>
  </r>
  <r>
    <x v="46"/>
    <d v="2014-01-13T00:00:00"/>
    <s v="DEMP"/>
    <s v="SMEB"/>
    <s v="menuiserie"/>
    <s v="déplacements"/>
    <x v="46"/>
    <x v="9"/>
    <s v="choc, lésion"/>
    <s v="tous"/>
    <n v="2"/>
    <n v="1"/>
    <m/>
    <n v="1"/>
    <n v="2"/>
    <m/>
    <s v="analyse du chantier en amont pour emprunter un véhicule adéquat à un autre service"/>
    <m/>
    <x v="0"/>
    <x v="0"/>
    <x v="0"/>
    <x v="0"/>
    <x v="0"/>
  </r>
  <r>
    <x v="47"/>
    <d v="2014-01-13T00:00:00"/>
    <s v="DEMP"/>
    <s v="SMEB"/>
    <s v="menuiserie"/>
    <s v="déplacements"/>
    <x v="47"/>
    <x v="9"/>
    <s v="Chocs, Lésion, Traumatismes de 1 à plusieurs parties du corps"/>
    <s v="tous"/>
    <n v="4"/>
    <n v="1"/>
    <s v="consigne donnée par note interne"/>
    <n v="0.3"/>
    <n v="1.2"/>
    <m/>
    <s v="rappeler la non utilisation du téléphone portable en conduisant (de service et personnel), envisager l'installation de système Bluetooth"/>
    <m/>
    <x v="0"/>
    <x v="0"/>
    <x v="0"/>
    <x v="0"/>
    <x v="0"/>
  </r>
  <r>
    <x v="48"/>
    <d v="2014-01-13T00:00:00"/>
    <s v="DEMP"/>
    <s v="SMEB"/>
    <s v="menuiserie"/>
    <s v="chantiers"/>
    <x v="48"/>
    <x v="10"/>
    <s v="heurt, choc, pincement, trouble musculosquelettique"/>
    <s v="tous"/>
    <n v="3"/>
    <n v="2"/>
    <s v="matériel, en visu en bon état mais non formalisé dans un registre (tous les 6 mois)"/>
    <n v="0.7"/>
    <n v="4.1999999999999993"/>
    <m/>
    <s v="mettre en place un registre de vérification à remplir tous les 6 mois (contrôle obligatoire de visu) - lors du remplacement de l'escabeau prévoir une plateforme individuelle roulante (PIRL) - l'échelle ne peut être utilisée comme poste de travail que dans le cas où tout autre moyen technique est impossible ou si le risque est faible, de courte durée et non répétitif - formation au travail en hauteur"/>
    <m/>
    <x v="0"/>
    <x v="0"/>
    <x v="0"/>
    <x v="0"/>
    <x v="0"/>
  </r>
  <r>
    <x v="49"/>
    <d v="2014-01-13T00:00:00"/>
    <s v="DEMP"/>
    <s v="SMEB"/>
    <s v="menuiserie"/>
    <s v="chantiers"/>
    <x v="49"/>
    <x v="10"/>
    <s v="heurt, choc, pincement, trouble musculosquelettique"/>
    <s v="tous"/>
    <n v="1"/>
    <n v="2"/>
    <m/>
    <n v="1"/>
    <n v="2"/>
    <m/>
    <m/>
    <m/>
    <x v="0"/>
    <x v="0"/>
    <x v="0"/>
    <x v="0"/>
    <x v="0"/>
  </r>
  <r>
    <x v="50"/>
    <d v="2014-01-13T00:00:00"/>
    <s v="DEMP"/>
    <s v="SMEB"/>
    <s v="menuiserie"/>
    <s v="véhicule"/>
    <x v="50"/>
    <x v="10"/>
    <s v="coup, heurt, Contusion, Entorse, Fracture, Lésion, traumatismes de une à plusieurs parties du corps, "/>
    <s v="tous"/>
    <n v="4"/>
    <n v="1"/>
    <s v="aucune"/>
    <n v="1"/>
    <n v="4"/>
    <m/>
    <s v="analyser si possibilité d'intégrer un marche pied escamotable pour ne plus se cogner les tibias"/>
    <m/>
    <x v="0"/>
    <x v="0"/>
    <x v="0"/>
    <x v="0"/>
    <x v="0"/>
  </r>
  <r>
    <x v="51"/>
    <d v="2014-01-13T00:00:00"/>
    <s v="DEMP"/>
    <s v="SMEB"/>
    <s v="menuiserie"/>
    <s v="atelier et chantiers"/>
    <x v="51"/>
    <x v="10"/>
    <s v="Contusion, Entorse, Fracture, Lésion, traumatismes de une à plusieurs parties du corps, "/>
    <s v="tous"/>
    <n v="4"/>
    <n v="1"/>
    <s v="port de chaussures adaptées"/>
    <n v="0.3"/>
    <n v="1.2"/>
    <m/>
    <s v="organisation préalable du chantier, balisage des zones à risque"/>
    <m/>
    <x v="0"/>
    <x v="0"/>
    <x v="0"/>
    <x v="0"/>
    <x v="0"/>
  </r>
  <r>
    <x v="52"/>
    <d v="2014-01-13T00:00:00"/>
    <s v="DEMP"/>
    <s v="SMEB"/>
    <s v="menuiserie"/>
    <s v="atelier"/>
    <x v="52"/>
    <x v="11"/>
    <s v="stress, fatigue physique et mentale"/>
    <s v="tous"/>
    <n v="1"/>
    <n v="2"/>
    <s v="les 3 agents partent au maximum à 3, et évitent de faire tourner les machines si seul dans l'atelier"/>
    <n v="0.7"/>
    <n v="1.4"/>
    <m/>
    <s v="mettre sur fiche la procédure de travail - en cas de travail isolé sur chantier s'assurer que l'agent est équipé d'un téléphone portable"/>
    <m/>
    <x v="0"/>
    <x v="0"/>
    <x v="0"/>
    <x v="0"/>
    <x v="0"/>
  </r>
  <r>
    <x v="53"/>
    <d v="2014-01-13T00:00:00"/>
    <s v="DEMP"/>
    <s v="SMEB"/>
    <s v="menuiserie"/>
    <m/>
    <x v="53"/>
    <x v="12"/>
    <m/>
    <m/>
    <m/>
    <m/>
    <m/>
    <m/>
    <n v="0"/>
    <m/>
    <m/>
    <m/>
    <x v="0"/>
    <x v="0"/>
    <x v="0"/>
    <x v="0"/>
    <x v="0"/>
  </r>
  <r>
    <x v="54"/>
    <d v="2014-01-13T00:00:00"/>
    <s v="DEMP"/>
    <s v="SMEB"/>
    <s v="menuiserie"/>
    <m/>
    <x v="53"/>
    <x v="13"/>
    <m/>
    <m/>
    <m/>
    <m/>
    <m/>
    <m/>
    <n v="0"/>
    <m/>
    <m/>
    <m/>
    <x v="0"/>
    <x v="0"/>
    <x v="0"/>
    <x v="0"/>
    <x v="0"/>
  </r>
  <r>
    <x v="55"/>
    <d v="2014-01-13T00:00:00"/>
    <s v="DEMP"/>
    <s v="SMEB"/>
    <s v="menuiserie"/>
    <s v="chantiers"/>
    <x v="54"/>
    <x v="14"/>
    <s v="méconnaissance, mal être"/>
    <s v="tous"/>
    <n v="2"/>
    <n v="1"/>
    <m/>
    <n v="1"/>
    <n v="2"/>
    <m/>
    <s v="information à diffuser"/>
    <m/>
    <x v="0"/>
    <x v="0"/>
    <x v="0"/>
    <x v="0"/>
    <x v="0"/>
  </r>
  <r>
    <x v="56"/>
    <d v="2014-01-13T00:00:00"/>
    <s v="DEMP"/>
    <s v="SMEB"/>
    <s v="menuiserie"/>
    <s v="chantiers"/>
    <x v="55"/>
    <x v="15"/>
    <s v="contamination sanguine, sur accident, choc psychologique"/>
    <s v="tous"/>
    <n v="1"/>
    <n v="1"/>
    <s v="aucune"/>
    <n v="1"/>
    <n v="1"/>
    <m/>
    <s v="mettre sur fiche une procédure &quot;en cas de&quot;"/>
    <m/>
    <x v="0"/>
    <x v="0"/>
    <x v="0"/>
    <x v="0"/>
    <x v="0"/>
  </r>
  <r>
    <x v="57"/>
    <d v="2014-01-13T00:00:00"/>
    <s v="DEMP"/>
    <s v="SMEB"/>
    <s v="menuiserie"/>
    <s v="chantiers"/>
    <x v="56"/>
    <x v="16"/>
    <s v="stress"/>
    <s v="tous"/>
    <n v="3"/>
    <n v="1"/>
    <m/>
    <n v="1"/>
    <n v="3"/>
    <m/>
    <s v="information des agents intervenants aux risques et procédures mises en place dans les établissements, lieux d'intervention (recevant du public ou pas)"/>
    <m/>
    <x v="0"/>
    <x v="0"/>
    <x v="0"/>
    <x v="0"/>
    <x v="0"/>
  </r>
  <r>
    <x v="58"/>
    <d v="2014-01-13T00:00:00"/>
    <s v="DEMP"/>
    <s v="SMEB"/>
    <s v="menuiserie"/>
    <s v="toutes"/>
    <x v="57"/>
    <x v="16"/>
    <s v="stress, mal être"/>
    <s v="tous"/>
    <n v="4"/>
    <n v="1"/>
    <m/>
    <n v="1"/>
    <n v="4"/>
    <m/>
    <s v="à analyser avec le N+1"/>
    <m/>
    <x v="0"/>
    <x v="0"/>
    <x v="0"/>
    <x v="0"/>
    <x v="0"/>
  </r>
  <r>
    <x v="59"/>
    <d v="2014-01-13T00:00:00"/>
    <s v="DEMP"/>
    <s v="SMEB"/>
    <s v="menuiserie"/>
    <m/>
    <x v="58"/>
    <x v="16"/>
    <s v="stress, mal être"/>
    <s v="tous"/>
    <n v="4"/>
    <n v="1"/>
    <s v="pas de pression sur le délai"/>
    <n v="0.7"/>
    <n v="2.8"/>
    <m/>
    <m/>
    <m/>
    <x v="0"/>
    <x v="0"/>
    <x v="0"/>
    <x v="0"/>
    <x v="0"/>
  </r>
  <r>
    <x v="60"/>
    <d v="2014-01-13T00:00:00"/>
    <s v="DEMP"/>
    <s v="SMEB"/>
    <s v="menuiserie"/>
    <s v="atelier"/>
    <x v="59"/>
    <x v="16"/>
    <s v="stress, mal être"/>
    <s v="tous"/>
    <n v="2"/>
    <n v="1"/>
    <m/>
    <n v="1"/>
    <n v="2"/>
    <m/>
    <s v="analyser avec la hiérarchie"/>
    <m/>
    <x v="0"/>
    <x v="0"/>
    <x v="0"/>
    <x v="0"/>
    <x v="0"/>
  </r>
  <r>
    <x v="61"/>
    <d v="2014-01-13T00:00:00"/>
    <s v="DEMP"/>
    <s v="SMEB"/>
    <s v="menuiserie"/>
    <s v="atelier"/>
    <x v="60"/>
    <x v="16"/>
    <s v="stress, mal être"/>
    <s v="tous"/>
    <n v="2"/>
    <n v="1"/>
    <m/>
    <n v="1"/>
    <n v="2"/>
    <m/>
    <s v="enrichir le règlement : qui fait quoi, comment ? Pour des travaux demandés en urgence pendant les astreintes et hors ouverture des ateliers"/>
    <m/>
    <x v="0"/>
    <x v="0"/>
    <x v="0"/>
    <x v="0"/>
    <x v="0"/>
  </r>
  <r>
    <x v="62"/>
    <m/>
    <m/>
    <m/>
    <m/>
    <m/>
    <x v="61"/>
    <x v="16"/>
    <s v="stress, choc, contusion, happement"/>
    <s v="tous"/>
    <n v="4"/>
    <n v="1"/>
    <m/>
    <n v="1"/>
    <n v="4"/>
    <m/>
    <s v="mettre en place un règlement interdisant par affichage l'entrée dans l'atelier pendant les opérations dangereuses"/>
    <m/>
    <x v="0"/>
    <x v="0"/>
    <x v="0"/>
    <x v="0"/>
    <x v="0"/>
  </r>
  <r>
    <x v="63"/>
    <d v="2014-01-13T00:00:00"/>
    <s v="DEMP"/>
    <s v="SMEB"/>
    <s v="menuiserie"/>
    <s v="toutes"/>
    <x v="62"/>
    <x v="16"/>
    <s v="Trouble du sommeil, Trouble psychique, addiction"/>
    <s v="tous"/>
    <n v="1"/>
    <n v="3"/>
    <s v="information sur le risque alcool par le médecin de prévention"/>
    <n v="0.7"/>
    <n v="2.0999999999999996"/>
    <m/>
    <s v="Afficher un rappel de l'interdiction de consommation d'alcool dans le lieu de repos commun ; règlement intérieur à instaurer"/>
    <m/>
    <x v="0"/>
    <x v="0"/>
    <x v="0"/>
    <x v="0"/>
    <x v="0"/>
  </r>
  <r>
    <x v="64"/>
    <d v="2014-01-13T00:00:00"/>
    <s v="DEMP"/>
    <s v="SMEB"/>
    <s v="menuiserie"/>
    <s v="atelier et chantiers"/>
    <x v="63"/>
    <x v="17"/>
    <s v="coupure"/>
    <s v="tous"/>
    <n v="2"/>
    <n v="1"/>
    <m/>
    <n v="1"/>
    <n v="2"/>
    <m/>
    <s v="pour mémoire"/>
    <m/>
    <x v="0"/>
    <x v="0"/>
    <x v="0"/>
    <x v="0"/>
    <x v="0"/>
  </r>
  <r>
    <x v="65"/>
    <d v="2014-01-13T00:00:00"/>
    <s v="DEMP"/>
    <s v="SMEB"/>
    <s v="menuiserie"/>
    <s v="chantiers"/>
    <x v="64"/>
    <x v="17"/>
    <s v="chute, choc, traumatisme partiel"/>
    <s v="partiel"/>
    <n v="1"/>
    <n v="2"/>
    <m/>
    <n v="1"/>
    <n v="2"/>
    <m/>
    <s v="pour mémoire"/>
    <m/>
    <x v="0"/>
    <x v="0"/>
    <x v="0"/>
    <x v="0"/>
    <x v="0"/>
  </r>
  <r>
    <x v="66"/>
    <d v="2014-01-13T00:00:00"/>
    <s v="DEMP"/>
    <s v="SMEB"/>
    <s v="menuiserie"/>
    <s v="chantiers"/>
    <x v="65"/>
    <x v="17"/>
    <s v="brûlure"/>
    <s v="tous"/>
    <n v="3"/>
    <n v="1"/>
    <m/>
    <n v="1"/>
    <n v="3"/>
    <m/>
    <s v="analyse par le magasin municipal"/>
    <m/>
    <x v="0"/>
    <x v="0"/>
    <x v="0"/>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missingCaption="0" updatedVersion="4" minRefreshableVersion="3" useAutoFormatting="1" colGrandTotals="0" itemPrintTitles="1" createdVersion="4" indent="0" outline="1" outlineData="1" multipleFieldFilters="0" rowHeaderCaption="Récaptilatif des actions à mener pour le plan de prévention">
  <location ref="A3:A473" firstHeaderRow="1" firstDataRow="1" firstDataCol="1" rowPageCount="1" colPageCount="1"/>
  <pivotFields count="23">
    <pivotField axis="axisRow" showAll="0">
      <items count="74">
        <item m="1" x="71"/>
        <item m="1" x="72"/>
        <item m="1" x="67"/>
        <item m="1" x="68"/>
        <item m="1" x="69"/>
        <item m="1" x="7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t="default"/>
      </items>
    </pivotField>
    <pivotField numFmtId="164" showAll="0"/>
    <pivotField showAll="0"/>
    <pivotField showAll="0"/>
    <pivotField showAll="0"/>
    <pivotField showAll="0"/>
    <pivotField axis="axisRow" showAll="0" defaultSubtotal="0">
      <items count="66">
        <item x="34"/>
        <item x="43"/>
        <item x="62"/>
        <item x="41"/>
        <item x="37"/>
        <item x="47"/>
        <item x="51"/>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5"/>
        <item x="36"/>
        <item x="38"/>
        <item x="39"/>
        <item x="40"/>
        <item x="42"/>
        <item x="44"/>
        <item x="45"/>
        <item x="46"/>
        <item x="48"/>
        <item x="49"/>
        <item x="50"/>
        <item x="52"/>
        <item x="53"/>
        <item x="54"/>
        <item x="55"/>
        <item x="56"/>
        <item x="57"/>
        <item x="58"/>
        <item x="59"/>
        <item x="60"/>
        <item x="61"/>
        <item x="63"/>
        <item x="64"/>
        <item x="65"/>
      </items>
    </pivotField>
    <pivotField axis="axisPage" showAll="0">
      <items count="19">
        <item x="0"/>
        <item x="1"/>
        <item x="2"/>
        <item x="3"/>
        <item x="4"/>
        <item x="5"/>
        <item x="6"/>
        <item x="7"/>
        <item x="8"/>
        <item x="9"/>
        <item x="10"/>
        <item x="11"/>
        <item x="12"/>
        <item x="13"/>
        <item x="15"/>
        <item x="16"/>
        <item x="17"/>
        <item x="14"/>
        <item t="default"/>
      </items>
    </pivotField>
    <pivotField showAll="0"/>
    <pivotField showAll="0"/>
    <pivotField showAll="0"/>
    <pivotField showAll="0"/>
    <pivotField showAll="0"/>
    <pivotField showAll="0"/>
    <pivotField showAll="0" defaultSubtotal="0"/>
    <pivotField showAll="0" defaultSubtotal="0"/>
    <pivotField showAll="0" defaultSubtotal="0"/>
    <pivotField showAll="0" defaultSubtotal="0"/>
    <pivotField axis="axisRow" showAll="0" defaultSubtotal="0">
      <items count="1">
        <item x="0"/>
      </items>
    </pivotField>
    <pivotField axis="axisRow" showAll="0" defaultSubtotal="0">
      <items count="1">
        <item x="0"/>
      </items>
    </pivotField>
    <pivotField axis="axisRow" showAll="0">
      <items count="2">
        <item x="0"/>
        <item t="default"/>
      </items>
    </pivotField>
    <pivotField axis="axisRow" showAll="0" defaultSubtotal="0">
      <items count="1">
        <item x="0"/>
      </items>
    </pivotField>
    <pivotField axis="axisRow" showAll="0">
      <items count="2">
        <item x="0"/>
        <item t="default"/>
      </items>
    </pivotField>
  </pivotFields>
  <rowFields count="7">
    <field x="0"/>
    <field x="6"/>
    <field x="18"/>
    <field x="19"/>
    <field x="20"/>
    <field x="21"/>
    <field x="22"/>
  </rowFields>
  <rowItems count="470">
    <i>
      <x v="6"/>
    </i>
    <i r="1">
      <x v="7"/>
    </i>
    <i r="2">
      <x/>
    </i>
    <i r="3">
      <x/>
    </i>
    <i r="4">
      <x/>
    </i>
    <i r="5">
      <x/>
    </i>
    <i r="6">
      <x/>
    </i>
    <i>
      <x v="7"/>
    </i>
    <i r="1">
      <x v="8"/>
    </i>
    <i r="2">
      <x/>
    </i>
    <i r="3">
      <x/>
    </i>
    <i r="4">
      <x/>
    </i>
    <i r="5">
      <x/>
    </i>
    <i r="6">
      <x/>
    </i>
    <i>
      <x v="8"/>
    </i>
    <i r="1">
      <x v="9"/>
    </i>
    <i r="2">
      <x/>
    </i>
    <i r="3">
      <x/>
    </i>
    <i r="4">
      <x/>
    </i>
    <i r="5">
      <x/>
    </i>
    <i r="6">
      <x/>
    </i>
    <i>
      <x v="9"/>
    </i>
    <i r="1">
      <x v="10"/>
    </i>
    <i r="2">
      <x/>
    </i>
    <i r="3">
      <x/>
    </i>
    <i r="4">
      <x/>
    </i>
    <i r="5">
      <x/>
    </i>
    <i r="6">
      <x/>
    </i>
    <i>
      <x v="10"/>
    </i>
    <i r="1">
      <x v="11"/>
    </i>
    <i r="2">
      <x/>
    </i>
    <i r="3">
      <x/>
    </i>
    <i r="4">
      <x/>
    </i>
    <i r="5">
      <x/>
    </i>
    <i r="6">
      <x/>
    </i>
    <i>
      <x v="11"/>
    </i>
    <i r="1">
      <x v="12"/>
    </i>
    <i r="2">
      <x/>
    </i>
    <i r="3">
      <x/>
    </i>
    <i r="4">
      <x/>
    </i>
    <i r="5">
      <x/>
    </i>
    <i r="6">
      <x/>
    </i>
    <i>
      <x v="12"/>
    </i>
    <i r="1">
      <x v="13"/>
    </i>
    <i r="2">
      <x/>
    </i>
    <i r="3">
      <x/>
    </i>
    <i r="4">
      <x/>
    </i>
    <i r="5">
      <x/>
    </i>
    <i r="6">
      <x/>
    </i>
    <i>
      <x v="13"/>
    </i>
    <i r="1">
      <x v="14"/>
    </i>
    <i r="2">
      <x/>
    </i>
    <i r="3">
      <x/>
    </i>
    <i r="4">
      <x/>
    </i>
    <i r="5">
      <x/>
    </i>
    <i r="6">
      <x/>
    </i>
    <i>
      <x v="14"/>
    </i>
    <i r="1">
      <x v="15"/>
    </i>
    <i r="2">
      <x/>
    </i>
    <i r="3">
      <x/>
    </i>
    <i r="4">
      <x/>
    </i>
    <i r="5">
      <x/>
    </i>
    <i r="6">
      <x/>
    </i>
    <i>
      <x v="15"/>
    </i>
    <i r="1">
      <x v="16"/>
    </i>
    <i r="2">
      <x/>
    </i>
    <i r="3">
      <x/>
    </i>
    <i r="4">
      <x/>
    </i>
    <i r="5">
      <x/>
    </i>
    <i r="6">
      <x/>
    </i>
    <i>
      <x v="16"/>
    </i>
    <i r="1">
      <x v="17"/>
    </i>
    <i r="2">
      <x/>
    </i>
    <i r="3">
      <x/>
    </i>
    <i r="4">
      <x/>
    </i>
    <i r="5">
      <x/>
    </i>
    <i r="6">
      <x/>
    </i>
    <i>
      <x v="17"/>
    </i>
    <i r="1">
      <x v="18"/>
    </i>
    <i r="2">
      <x/>
    </i>
    <i r="3">
      <x/>
    </i>
    <i r="4">
      <x/>
    </i>
    <i r="5">
      <x/>
    </i>
    <i r="6">
      <x/>
    </i>
    <i>
      <x v="18"/>
    </i>
    <i r="1">
      <x v="19"/>
    </i>
    <i r="2">
      <x/>
    </i>
    <i r="3">
      <x/>
    </i>
    <i r="4">
      <x/>
    </i>
    <i r="5">
      <x/>
    </i>
    <i r="6">
      <x/>
    </i>
    <i>
      <x v="19"/>
    </i>
    <i r="1">
      <x v="20"/>
    </i>
    <i r="2">
      <x/>
    </i>
    <i r="3">
      <x/>
    </i>
    <i r="4">
      <x/>
    </i>
    <i r="5">
      <x/>
    </i>
    <i r="6">
      <x/>
    </i>
    <i>
      <x v="20"/>
    </i>
    <i r="1">
      <x v="21"/>
    </i>
    <i r="2">
      <x/>
    </i>
    <i r="3">
      <x/>
    </i>
    <i r="4">
      <x/>
    </i>
    <i r="5">
      <x/>
    </i>
    <i r="6">
      <x/>
    </i>
    <i>
      <x v="21"/>
    </i>
    <i r="1">
      <x v="22"/>
    </i>
    <i r="2">
      <x/>
    </i>
    <i r="3">
      <x/>
    </i>
    <i r="4">
      <x/>
    </i>
    <i r="5">
      <x/>
    </i>
    <i r="6">
      <x/>
    </i>
    <i>
      <x v="22"/>
    </i>
    <i r="1">
      <x v="23"/>
    </i>
    <i r="2">
      <x/>
    </i>
    <i r="3">
      <x/>
    </i>
    <i r="4">
      <x/>
    </i>
    <i r="5">
      <x/>
    </i>
    <i r="6">
      <x/>
    </i>
    <i>
      <x v="23"/>
    </i>
    <i r="1">
      <x v="24"/>
    </i>
    <i r="2">
      <x/>
    </i>
    <i r="3">
      <x/>
    </i>
    <i r="4">
      <x/>
    </i>
    <i r="5">
      <x/>
    </i>
    <i r="6">
      <x/>
    </i>
    <i>
      <x v="24"/>
    </i>
    <i r="1">
      <x v="25"/>
    </i>
    <i r="2">
      <x/>
    </i>
    <i r="3">
      <x/>
    </i>
    <i r="4">
      <x/>
    </i>
    <i r="5">
      <x/>
    </i>
    <i r="6">
      <x/>
    </i>
    <i>
      <x v="25"/>
    </i>
    <i r="1">
      <x v="26"/>
    </i>
    <i r="2">
      <x/>
    </i>
    <i r="3">
      <x/>
    </i>
    <i r="4">
      <x/>
    </i>
    <i r="5">
      <x/>
    </i>
    <i r="6">
      <x/>
    </i>
    <i>
      <x v="26"/>
    </i>
    <i r="1">
      <x v="27"/>
    </i>
    <i r="2">
      <x/>
    </i>
    <i r="3">
      <x/>
    </i>
    <i r="4">
      <x/>
    </i>
    <i r="5">
      <x/>
    </i>
    <i r="6">
      <x/>
    </i>
    <i>
      <x v="27"/>
    </i>
    <i r="1">
      <x v="28"/>
    </i>
    <i r="2">
      <x/>
    </i>
    <i r="3">
      <x/>
    </i>
    <i r="4">
      <x/>
    </i>
    <i r="5">
      <x/>
    </i>
    <i r="6">
      <x/>
    </i>
    <i>
      <x v="28"/>
    </i>
    <i r="1">
      <x v="29"/>
    </i>
    <i r="2">
      <x/>
    </i>
    <i r="3">
      <x/>
    </i>
    <i r="4">
      <x/>
    </i>
    <i r="5">
      <x/>
    </i>
    <i r="6">
      <x/>
    </i>
    <i>
      <x v="29"/>
    </i>
    <i r="1">
      <x v="30"/>
    </i>
    <i r="2">
      <x/>
    </i>
    <i r="3">
      <x/>
    </i>
    <i r="4">
      <x/>
    </i>
    <i r="5">
      <x/>
    </i>
    <i r="6">
      <x/>
    </i>
    <i>
      <x v="30"/>
    </i>
    <i r="1">
      <x v="31"/>
    </i>
    <i r="2">
      <x/>
    </i>
    <i r="3">
      <x/>
    </i>
    <i r="4">
      <x/>
    </i>
    <i r="5">
      <x/>
    </i>
    <i r="6">
      <x/>
    </i>
    <i>
      <x v="31"/>
    </i>
    <i r="1">
      <x v="32"/>
    </i>
    <i r="2">
      <x/>
    </i>
    <i r="3">
      <x/>
    </i>
    <i r="4">
      <x/>
    </i>
    <i r="5">
      <x/>
    </i>
    <i r="6">
      <x/>
    </i>
    <i>
      <x v="32"/>
    </i>
    <i r="1">
      <x v="33"/>
    </i>
    <i r="2">
      <x/>
    </i>
    <i r="3">
      <x/>
    </i>
    <i r="4">
      <x/>
    </i>
    <i r="5">
      <x/>
    </i>
    <i r="6">
      <x/>
    </i>
    <i>
      <x v="33"/>
    </i>
    <i r="1">
      <x v="34"/>
    </i>
    <i r="2">
      <x/>
    </i>
    <i r="3">
      <x/>
    </i>
    <i r="4">
      <x/>
    </i>
    <i r="5">
      <x/>
    </i>
    <i r="6">
      <x/>
    </i>
    <i>
      <x v="34"/>
    </i>
    <i r="1">
      <x v="35"/>
    </i>
    <i r="2">
      <x/>
    </i>
    <i r="3">
      <x/>
    </i>
    <i r="4">
      <x/>
    </i>
    <i r="5">
      <x/>
    </i>
    <i r="6">
      <x/>
    </i>
    <i>
      <x v="35"/>
    </i>
    <i r="1">
      <x v="36"/>
    </i>
    <i r="2">
      <x/>
    </i>
    <i r="3">
      <x/>
    </i>
    <i r="4">
      <x/>
    </i>
    <i r="5">
      <x/>
    </i>
    <i r="6">
      <x/>
    </i>
    <i>
      <x v="36"/>
    </i>
    <i r="1">
      <x v="37"/>
    </i>
    <i r="2">
      <x/>
    </i>
    <i r="3">
      <x/>
    </i>
    <i r="4">
      <x/>
    </i>
    <i r="5">
      <x/>
    </i>
    <i r="6">
      <x/>
    </i>
    <i>
      <x v="37"/>
    </i>
    <i r="1">
      <x v="38"/>
    </i>
    <i r="2">
      <x/>
    </i>
    <i r="3">
      <x/>
    </i>
    <i r="4">
      <x/>
    </i>
    <i r="5">
      <x/>
    </i>
    <i r="6">
      <x/>
    </i>
    <i>
      <x v="38"/>
    </i>
    <i r="1">
      <x v="39"/>
    </i>
    <i r="2">
      <x/>
    </i>
    <i r="3">
      <x/>
    </i>
    <i r="4">
      <x/>
    </i>
    <i r="5">
      <x/>
    </i>
    <i r="6">
      <x/>
    </i>
    <i>
      <x v="39"/>
    </i>
    <i r="1">
      <x v="40"/>
    </i>
    <i r="2">
      <x/>
    </i>
    <i r="3">
      <x/>
    </i>
    <i r="4">
      <x/>
    </i>
    <i r="5">
      <x/>
    </i>
    <i r="6">
      <x/>
    </i>
    <i>
      <x v="40"/>
    </i>
    <i r="1">
      <x/>
    </i>
    <i r="2">
      <x/>
    </i>
    <i r="3">
      <x/>
    </i>
    <i r="4">
      <x/>
    </i>
    <i r="5">
      <x/>
    </i>
    <i r="6">
      <x/>
    </i>
    <i>
      <x v="41"/>
    </i>
    <i r="1">
      <x v="41"/>
    </i>
    <i r="2">
      <x/>
    </i>
    <i r="3">
      <x/>
    </i>
    <i r="4">
      <x/>
    </i>
    <i r="5">
      <x/>
    </i>
    <i r="6">
      <x/>
    </i>
    <i>
      <x v="42"/>
    </i>
    <i r="1">
      <x v="42"/>
    </i>
    <i r="2">
      <x/>
    </i>
    <i r="3">
      <x/>
    </i>
    <i r="4">
      <x/>
    </i>
    <i r="5">
      <x/>
    </i>
    <i r="6">
      <x/>
    </i>
    <i>
      <x v="43"/>
    </i>
    <i r="1">
      <x v="4"/>
    </i>
    <i r="2">
      <x/>
    </i>
    <i r="3">
      <x/>
    </i>
    <i r="4">
      <x/>
    </i>
    <i r="5">
      <x/>
    </i>
    <i r="6">
      <x/>
    </i>
    <i>
      <x v="44"/>
    </i>
    <i r="1">
      <x v="43"/>
    </i>
    <i r="2">
      <x/>
    </i>
    <i r="3">
      <x/>
    </i>
    <i r="4">
      <x/>
    </i>
    <i r="5">
      <x/>
    </i>
    <i r="6">
      <x/>
    </i>
    <i>
      <x v="45"/>
    </i>
    <i r="1">
      <x v="44"/>
    </i>
    <i r="2">
      <x/>
    </i>
    <i r="3">
      <x/>
    </i>
    <i r="4">
      <x/>
    </i>
    <i r="5">
      <x/>
    </i>
    <i r="6">
      <x/>
    </i>
    <i>
      <x v="46"/>
    </i>
    <i r="1">
      <x v="45"/>
    </i>
    <i r="2">
      <x/>
    </i>
    <i r="3">
      <x/>
    </i>
    <i r="4">
      <x/>
    </i>
    <i r="5">
      <x/>
    </i>
    <i r="6">
      <x/>
    </i>
    <i>
      <x v="47"/>
    </i>
    <i r="1">
      <x v="3"/>
    </i>
    <i r="2">
      <x/>
    </i>
    <i r="3">
      <x/>
    </i>
    <i r="4">
      <x/>
    </i>
    <i r="5">
      <x/>
    </i>
    <i r="6">
      <x/>
    </i>
    <i>
      <x v="48"/>
    </i>
    <i r="1">
      <x v="46"/>
    </i>
    <i r="2">
      <x/>
    </i>
    <i r="3">
      <x/>
    </i>
    <i r="4">
      <x/>
    </i>
    <i r="5">
      <x/>
    </i>
    <i r="6">
      <x/>
    </i>
    <i>
      <x v="49"/>
    </i>
    <i r="1">
      <x v="1"/>
    </i>
    <i r="2">
      <x/>
    </i>
    <i r="3">
      <x/>
    </i>
    <i r="4">
      <x/>
    </i>
    <i r="5">
      <x/>
    </i>
    <i r="6">
      <x/>
    </i>
    <i>
      <x v="50"/>
    </i>
    <i r="1">
      <x v="47"/>
    </i>
    <i r="2">
      <x/>
    </i>
    <i r="3">
      <x/>
    </i>
    <i r="4">
      <x/>
    </i>
    <i r="5">
      <x/>
    </i>
    <i r="6">
      <x/>
    </i>
    <i>
      <x v="51"/>
    </i>
    <i r="1">
      <x v="48"/>
    </i>
    <i r="2">
      <x/>
    </i>
    <i r="3">
      <x/>
    </i>
    <i r="4">
      <x/>
    </i>
    <i r="5">
      <x/>
    </i>
    <i r="6">
      <x/>
    </i>
    <i>
      <x v="52"/>
    </i>
    <i r="1">
      <x v="49"/>
    </i>
    <i r="2">
      <x/>
    </i>
    <i r="3">
      <x/>
    </i>
    <i r="4">
      <x/>
    </i>
    <i r="5">
      <x/>
    </i>
    <i r="6">
      <x/>
    </i>
    <i>
      <x v="53"/>
    </i>
    <i r="1">
      <x v="5"/>
    </i>
    <i r="2">
      <x/>
    </i>
    <i r="3">
      <x/>
    </i>
    <i r="4">
      <x/>
    </i>
    <i r="5">
      <x/>
    </i>
    <i r="6">
      <x/>
    </i>
    <i>
      <x v="54"/>
    </i>
    <i r="1">
      <x v="50"/>
    </i>
    <i r="2">
      <x/>
    </i>
    <i r="3">
      <x/>
    </i>
    <i r="4">
      <x/>
    </i>
    <i r="5">
      <x/>
    </i>
    <i r="6">
      <x/>
    </i>
    <i>
      <x v="55"/>
    </i>
    <i r="1">
      <x v="51"/>
    </i>
    <i r="2">
      <x/>
    </i>
    <i r="3">
      <x/>
    </i>
    <i r="4">
      <x/>
    </i>
    <i r="5">
      <x/>
    </i>
    <i r="6">
      <x/>
    </i>
    <i>
      <x v="56"/>
    </i>
    <i r="1">
      <x v="52"/>
    </i>
    <i r="2">
      <x/>
    </i>
    <i r="3">
      <x/>
    </i>
    <i r="4">
      <x/>
    </i>
    <i r="5">
      <x/>
    </i>
    <i r="6">
      <x/>
    </i>
    <i>
      <x v="57"/>
    </i>
    <i r="1">
      <x v="6"/>
    </i>
    <i r="2">
      <x/>
    </i>
    <i r="3">
      <x/>
    </i>
    <i r="4">
      <x/>
    </i>
    <i r="5">
      <x/>
    </i>
    <i r="6">
      <x/>
    </i>
    <i>
      <x v="58"/>
    </i>
    <i r="1">
      <x v="53"/>
    </i>
    <i r="2">
      <x/>
    </i>
    <i r="3">
      <x/>
    </i>
    <i r="4">
      <x/>
    </i>
    <i r="5">
      <x/>
    </i>
    <i r="6">
      <x/>
    </i>
    <i>
      <x v="59"/>
    </i>
    <i r="1">
      <x v="54"/>
    </i>
    <i r="2">
      <x/>
    </i>
    <i r="3">
      <x/>
    </i>
    <i r="4">
      <x/>
    </i>
    <i r="5">
      <x/>
    </i>
    <i r="6">
      <x/>
    </i>
    <i>
      <x v="60"/>
    </i>
    <i r="1">
      <x v="54"/>
    </i>
    <i r="2">
      <x/>
    </i>
    <i r="3">
      <x/>
    </i>
    <i r="4">
      <x/>
    </i>
    <i r="5">
      <x/>
    </i>
    <i r="6">
      <x/>
    </i>
    <i>
      <x v="61"/>
    </i>
    <i r="1">
      <x v="55"/>
    </i>
    <i r="2">
      <x/>
    </i>
    <i r="3">
      <x/>
    </i>
    <i r="4">
      <x/>
    </i>
    <i r="5">
      <x/>
    </i>
    <i r="6">
      <x/>
    </i>
    <i>
      <x v="62"/>
    </i>
    <i r="1">
      <x v="56"/>
    </i>
    <i r="2">
      <x/>
    </i>
    <i r="3">
      <x/>
    </i>
    <i r="4">
      <x/>
    </i>
    <i r="5">
      <x/>
    </i>
    <i r="6">
      <x/>
    </i>
    <i>
      <x v="63"/>
    </i>
    <i r="1">
      <x v="57"/>
    </i>
    <i r="2">
      <x/>
    </i>
    <i r="3">
      <x/>
    </i>
    <i r="4">
      <x/>
    </i>
    <i r="5">
      <x/>
    </i>
    <i r="6">
      <x/>
    </i>
    <i>
      <x v="64"/>
    </i>
    <i r="1">
      <x v="58"/>
    </i>
    <i r="2">
      <x/>
    </i>
    <i r="3">
      <x/>
    </i>
    <i r="4">
      <x/>
    </i>
    <i r="5">
      <x/>
    </i>
    <i r="6">
      <x/>
    </i>
    <i>
      <x v="65"/>
    </i>
    <i r="1">
      <x v="59"/>
    </i>
    <i r="2">
      <x/>
    </i>
    <i r="3">
      <x/>
    </i>
    <i r="4">
      <x/>
    </i>
    <i r="5">
      <x/>
    </i>
    <i r="6">
      <x/>
    </i>
    <i>
      <x v="66"/>
    </i>
    <i r="1">
      <x v="60"/>
    </i>
    <i r="2">
      <x/>
    </i>
    <i r="3">
      <x/>
    </i>
    <i r="4">
      <x/>
    </i>
    <i r="5">
      <x/>
    </i>
    <i r="6">
      <x/>
    </i>
    <i>
      <x v="67"/>
    </i>
    <i r="1">
      <x v="61"/>
    </i>
    <i r="2">
      <x/>
    </i>
    <i r="3">
      <x/>
    </i>
    <i r="4">
      <x/>
    </i>
    <i r="5">
      <x/>
    </i>
    <i r="6">
      <x/>
    </i>
    <i>
      <x v="68"/>
    </i>
    <i r="1">
      <x v="62"/>
    </i>
    <i r="2">
      <x/>
    </i>
    <i r="3">
      <x/>
    </i>
    <i r="4">
      <x/>
    </i>
    <i r="5">
      <x/>
    </i>
    <i r="6">
      <x/>
    </i>
    <i>
      <x v="69"/>
    </i>
    <i r="1">
      <x v="2"/>
    </i>
    <i r="2">
      <x/>
    </i>
    <i r="3">
      <x/>
    </i>
    <i r="4">
      <x/>
    </i>
    <i r="5">
      <x/>
    </i>
    <i r="6">
      <x/>
    </i>
    <i>
      <x v="70"/>
    </i>
    <i r="1">
      <x v="63"/>
    </i>
    <i r="2">
      <x/>
    </i>
    <i r="3">
      <x/>
    </i>
    <i r="4">
      <x/>
    </i>
    <i r="5">
      <x/>
    </i>
    <i r="6">
      <x/>
    </i>
    <i>
      <x v="71"/>
    </i>
    <i r="1">
      <x v="64"/>
    </i>
    <i r="2">
      <x/>
    </i>
    <i r="3">
      <x/>
    </i>
    <i r="4">
      <x/>
    </i>
    <i r="5">
      <x/>
    </i>
    <i r="6">
      <x/>
    </i>
    <i>
      <x v="72"/>
    </i>
    <i r="1">
      <x v="65"/>
    </i>
    <i r="2">
      <x/>
    </i>
    <i r="3">
      <x/>
    </i>
    <i r="4">
      <x/>
    </i>
    <i r="5">
      <x/>
    </i>
    <i r="6">
      <x/>
    </i>
    <i t="grand">
      <x/>
    </i>
  </rowItems>
  <colItems count="1">
    <i/>
  </colItems>
  <pageFields count="1">
    <pageField fld="7" hier="-1"/>
  </pageFields>
  <formats count="10">
    <format dxfId="10">
      <pivotArea outline="0" collapsedLevelsAreSubtotals="1" fieldPosition="0"/>
    </format>
    <format dxfId="9">
      <pivotArea dataOnly="0" labelOnly="1" outline="0" axis="axisValues" fieldPosition="0"/>
    </format>
    <format dxfId="8">
      <pivotArea type="all" dataOnly="0" outline="0" fieldPosition="0"/>
    </format>
    <format dxfId="7">
      <pivotArea dataOnly="0" labelOnly="1" outline="0" fieldPosition="0">
        <references count="1">
          <reference field="7" count="1">
            <x v="3"/>
          </reference>
        </references>
      </pivotArea>
    </format>
    <format dxfId="6">
      <pivotArea field="7" type="button" dataOnly="0" labelOnly="1" outline="0" axis="axisPage" fieldPosition="0"/>
    </format>
    <format dxfId="5">
      <pivotArea field="0" type="button" dataOnly="0" labelOnly="1" outline="0" axis="axisRow" fieldPosition="0"/>
    </format>
    <format dxfId="4">
      <pivotArea dataOnly="0" labelOnly="1" grandRow="1" outline="0" fieldPosition="0"/>
    </format>
    <format dxfId="3">
      <pivotArea field="7" type="button" dataOnly="0" labelOnly="1" outline="0" axis="axisPage" fieldPosition="0"/>
    </format>
    <format dxfId="2">
      <pivotArea field="0" type="button" dataOnly="0" labelOnly="1" outline="0" axis="axisRow" fieldPosition="0"/>
    </format>
    <format dxfId="1">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rowHeaderCaption="TYPE DE RISQUE">
  <location ref="A1:B20" firstHeaderRow="1" firstDataRow="1" firstDataCol="1"/>
  <pivotFields count="23">
    <pivotField showAll="0" defaultSubtotal="0"/>
    <pivotField numFmtId="164" showAll="0" defaultSubtotal="0"/>
    <pivotField showAll="0" defaultSubtotal="0"/>
    <pivotField showAll="0" defaultSubtotal="0"/>
    <pivotField showAll="0" defaultSubtotal="0"/>
    <pivotField showAll="0" defaultSubtotal="0"/>
    <pivotField showAll="0" defaultSubtotal="0"/>
    <pivotField axis="axisRow" showAll="0" sortType="ascending">
      <items count="19">
        <item x="0"/>
        <item x="1"/>
        <item x="2"/>
        <item x="3"/>
        <item x="4"/>
        <item x="5"/>
        <item x="6"/>
        <item x="7"/>
        <item x="8"/>
        <item x="9"/>
        <item x="10"/>
        <item x="11"/>
        <item x="12"/>
        <item x="13"/>
        <item x="14"/>
        <item x="15"/>
        <item x="16"/>
        <item x="17"/>
        <item t="default"/>
      </items>
    </pivotField>
    <pivotField showAll="0"/>
    <pivotField showAll="0"/>
    <pivotField showAll="0"/>
    <pivotField showAll="0"/>
    <pivotField showAll="0"/>
    <pivotField showAll="0"/>
    <pivotField dataField="1"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1">
    <field x="7"/>
  </rowFields>
  <rowItems count="19">
    <i>
      <x/>
    </i>
    <i>
      <x v="1"/>
    </i>
    <i>
      <x v="2"/>
    </i>
    <i>
      <x v="3"/>
    </i>
    <i>
      <x v="4"/>
    </i>
    <i>
      <x v="5"/>
    </i>
    <i>
      <x v="6"/>
    </i>
    <i>
      <x v="7"/>
    </i>
    <i>
      <x v="8"/>
    </i>
    <i>
      <x v="9"/>
    </i>
    <i>
      <x v="10"/>
    </i>
    <i>
      <x v="11"/>
    </i>
    <i>
      <x v="12"/>
    </i>
    <i>
      <x v="13"/>
    </i>
    <i>
      <x v="14"/>
    </i>
    <i>
      <x v="15"/>
    </i>
    <i>
      <x v="16"/>
    </i>
    <i>
      <x v="17"/>
    </i>
    <i t="grand">
      <x/>
    </i>
  </rowItems>
  <colItems count="1">
    <i/>
  </colItems>
  <dataFields count="1">
    <dataField name="Moyenne de R=FGM (niveau de risque) 2014" fld="14" subtotal="average" baseField="7" baseItem="1"/>
  </dataFields>
  <formats count="1">
    <format dxfId="0">
      <pivotArea type="all" dataOnly="0" outline="0" fieldPosition="0"/>
    </format>
  </formats>
  <chartFormats count="1">
    <chartFormat chart="0"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ivotTable" Target="../pivotTables/pivotTable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B36"/>
  <sheetViews>
    <sheetView topLeftCell="A13" zoomScaleNormal="100" workbookViewId="0">
      <selection activeCell="A35" sqref="A35"/>
    </sheetView>
  </sheetViews>
  <sheetFormatPr baseColWidth="10" defaultRowHeight="15" x14ac:dyDescent="0.25"/>
  <cols>
    <col min="1" max="1" width="45.28515625" customWidth="1"/>
    <col min="2" max="2" width="85.28515625" customWidth="1"/>
  </cols>
  <sheetData>
    <row r="1" spans="1:2" ht="23.25" x14ac:dyDescent="0.25">
      <c r="A1" s="148" t="s">
        <v>487</v>
      </c>
      <c r="B1" s="148"/>
    </row>
    <row r="2" spans="1:2" ht="15.75" thickBot="1" x14ac:dyDescent="0.3">
      <c r="A2" s="109"/>
    </row>
    <row r="3" spans="1:2" x14ac:dyDescent="0.25">
      <c r="A3" s="145" t="s">
        <v>486</v>
      </c>
      <c r="B3" s="152" t="s">
        <v>546</v>
      </c>
    </row>
    <row r="4" spans="1:2" ht="15.75" thickBot="1" x14ac:dyDescent="0.3">
      <c r="A4" s="147"/>
      <c r="B4" s="153"/>
    </row>
    <row r="5" spans="1:2" ht="15.75" thickBot="1" x14ac:dyDescent="0.3">
      <c r="A5" s="102" t="s">
        <v>484</v>
      </c>
      <c r="B5" s="100" t="s">
        <v>547</v>
      </c>
    </row>
    <row r="6" spans="1:2" ht="15.75" thickBot="1" x14ac:dyDescent="0.3">
      <c r="A6" s="106" t="s">
        <v>482</v>
      </c>
      <c r="B6" s="104" t="s">
        <v>548</v>
      </c>
    </row>
    <row r="7" spans="1:2" ht="15.75" thickBot="1" x14ac:dyDescent="0.3">
      <c r="A7" s="102" t="s">
        <v>481</v>
      </c>
      <c r="B7" s="140">
        <v>43976</v>
      </c>
    </row>
    <row r="8" spans="1:2" ht="15.75" thickBot="1" x14ac:dyDescent="0.3">
      <c r="A8" s="102" t="s">
        <v>480</v>
      </c>
      <c r="B8" s="100"/>
    </row>
    <row r="9" spans="1:2" ht="15.75" thickBot="1" x14ac:dyDescent="0.3">
      <c r="A9" s="102" t="s">
        <v>479</v>
      </c>
      <c r="B9" s="104"/>
    </row>
    <row r="10" spans="1:2" ht="15.75" thickBot="1" x14ac:dyDescent="0.3">
      <c r="A10" s="102" t="s">
        <v>478</v>
      </c>
      <c r="B10" s="100" t="s">
        <v>549</v>
      </c>
    </row>
    <row r="11" spans="1:2" x14ac:dyDescent="0.25">
      <c r="A11" s="145" t="s">
        <v>477</v>
      </c>
      <c r="B11" s="101" t="s">
        <v>476</v>
      </c>
    </row>
    <row r="12" spans="1:2" x14ac:dyDescent="0.25">
      <c r="A12" s="146"/>
      <c r="B12" s="101" t="s">
        <v>475</v>
      </c>
    </row>
    <row r="13" spans="1:2" ht="15.75" thickBot="1" x14ac:dyDescent="0.3">
      <c r="A13" s="147"/>
      <c r="B13" s="100" t="s">
        <v>474</v>
      </c>
    </row>
    <row r="14" spans="1:2" ht="25.5" x14ac:dyDescent="0.25">
      <c r="A14" s="145" t="s">
        <v>473</v>
      </c>
      <c r="B14" s="101" t="s">
        <v>490</v>
      </c>
    </row>
    <row r="15" spans="1:2" x14ac:dyDescent="0.25">
      <c r="A15" s="146"/>
      <c r="B15" s="103" t="s">
        <v>472</v>
      </c>
    </row>
    <row r="16" spans="1:2" x14ac:dyDescent="0.25">
      <c r="A16" s="146"/>
      <c r="B16" s="141"/>
    </row>
    <row r="17" spans="1:2" ht="17.25" customHeight="1" x14ac:dyDescent="0.25">
      <c r="A17" s="146"/>
      <c r="B17" s="101"/>
    </row>
    <row r="18" spans="1:2" x14ac:dyDescent="0.25">
      <c r="A18" s="146"/>
      <c r="B18" s="142"/>
    </row>
    <row r="19" spans="1:2" x14ac:dyDescent="0.25">
      <c r="A19" s="146"/>
      <c r="B19" s="101"/>
    </row>
    <row r="20" spans="1:2" ht="15.75" thickBot="1" x14ac:dyDescent="0.3">
      <c r="A20" s="147"/>
      <c r="B20" s="100"/>
    </row>
    <row r="21" spans="1:2" ht="38.25" x14ac:dyDescent="0.25">
      <c r="A21" s="149" t="s">
        <v>471</v>
      </c>
      <c r="B21" s="103" t="s">
        <v>491</v>
      </c>
    </row>
    <row r="22" spans="1:2" ht="25.5" x14ac:dyDescent="0.25">
      <c r="A22" s="150"/>
      <c r="B22" s="101" t="s">
        <v>492</v>
      </c>
    </row>
    <row r="23" spans="1:2" ht="38.25" x14ac:dyDescent="0.25">
      <c r="A23" s="150"/>
      <c r="B23" s="101" t="s">
        <v>493</v>
      </c>
    </row>
    <row r="24" spans="1:2" ht="25.5" x14ac:dyDescent="0.25">
      <c r="A24" s="150"/>
      <c r="B24" s="101" t="s">
        <v>494</v>
      </c>
    </row>
    <row r="25" spans="1:2" x14ac:dyDescent="0.25">
      <c r="A25" s="150"/>
      <c r="B25" s="101" t="s">
        <v>495</v>
      </c>
    </row>
    <row r="26" spans="1:2" ht="15.75" thickBot="1" x14ac:dyDescent="0.3">
      <c r="A26" s="151"/>
      <c r="B26" s="100" t="s">
        <v>496</v>
      </c>
    </row>
    <row r="27" spans="1:2" ht="25.5" x14ac:dyDescent="0.25">
      <c r="A27" s="145" t="s">
        <v>470</v>
      </c>
      <c r="B27" s="101" t="s">
        <v>497</v>
      </c>
    </row>
    <row r="28" spans="1:2" ht="38.25" x14ac:dyDescent="0.25">
      <c r="A28" s="146"/>
      <c r="B28" s="101" t="s">
        <v>498</v>
      </c>
    </row>
    <row r="29" spans="1:2" x14ac:dyDescent="0.25">
      <c r="A29" s="146"/>
      <c r="B29" s="101" t="s">
        <v>499</v>
      </c>
    </row>
    <row r="30" spans="1:2" x14ac:dyDescent="0.25">
      <c r="A30" s="146"/>
      <c r="B30" s="101" t="s">
        <v>500</v>
      </c>
    </row>
    <row r="31" spans="1:2" ht="15.75" thickBot="1" x14ac:dyDescent="0.3">
      <c r="A31" s="146"/>
      <c r="B31" s="100" t="s">
        <v>501</v>
      </c>
    </row>
    <row r="32" spans="1:2" ht="15.75" thickBot="1" x14ac:dyDescent="0.3">
      <c r="A32" s="147"/>
      <c r="B32" s="100" t="s">
        <v>469</v>
      </c>
    </row>
    <row r="33" spans="1:1" x14ac:dyDescent="0.25">
      <c r="A33" s="99"/>
    </row>
    <row r="34" spans="1:1" x14ac:dyDescent="0.25">
      <c r="A34" s="99" t="s">
        <v>468</v>
      </c>
    </row>
    <row r="35" spans="1:1" x14ac:dyDescent="0.25">
      <c r="A35" s="99"/>
    </row>
    <row r="36" spans="1:1" x14ac:dyDescent="0.25">
      <c r="A36" s="99"/>
    </row>
  </sheetData>
  <mergeCells count="7">
    <mergeCell ref="A27:A32"/>
    <mergeCell ref="A1:B1"/>
    <mergeCell ref="A3:A4"/>
    <mergeCell ref="A11:A13"/>
    <mergeCell ref="A14:A20"/>
    <mergeCell ref="A21:A26"/>
    <mergeCell ref="B3:B4"/>
  </mergeCells>
  <pageMargins left="0.7" right="0.7" top="0.75" bottom="0.75" header="0.3" footer="0.3"/>
  <pageSetup paperSize="9" scale="6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C287"/>
  <sheetViews>
    <sheetView zoomScale="50" zoomScaleNormal="50" zoomScaleSheetLayoutView="50" workbookViewId="0">
      <selection activeCell="M17" sqref="M17"/>
    </sheetView>
  </sheetViews>
  <sheetFormatPr baseColWidth="10" defaultRowHeight="15.75" x14ac:dyDescent="0.25"/>
  <cols>
    <col min="1" max="1" width="13.5703125" style="79" customWidth="1"/>
    <col min="2" max="2" width="7.42578125" style="33" customWidth="1"/>
    <col min="3" max="4" width="9.28515625" style="34" customWidth="1"/>
    <col min="5" max="5" width="10.7109375" style="34" customWidth="1"/>
    <col min="6" max="6" width="31.42578125" style="35" customWidth="1"/>
    <col min="7" max="7" width="80.42578125" style="35" customWidth="1"/>
    <col min="8" max="8" width="46.42578125" style="45" customWidth="1"/>
    <col min="9" max="9" width="48" style="36" customWidth="1"/>
    <col min="10" max="10" width="12" style="35" customWidth="1"/>
    <col min="11" max="11" width="6.85546875" style="35" customWidth="1"/>
    <col min="12" max="12" width="6" style="35" customWidth="1"/>
    <col min="13" max="13" width="93.28515625" style="35" customWidth="1"/>
    <col min="14" max="14" width="10.5703125" style="35" customWidth="1"/>
    <col min="15" max="15" width="11.28515625" style="36" customWidth="1"/>
    <col min="16" max="16" width="14.42578125" style="36" customWidth="1"/>
    <col min="17" max="17" width="143.5703125" style="36" customWidth="1"/>
    <col min="18" max="18" width="83.28515625" style="43" customWidth="1"/>
    <col min="19" max="19" width="22.85546875" style="41" customWidth="1"/>
    <col min="20" max="20" width="34.5703125" style="41" customWidth="1"/>
    <col min="21" max="21" width="30" style="41" customWidth="1"/>
    <col min="22" max="22" width="23.7109375" style="41" customWidth="1"/>
    <col min="23" max="23" width="28.140625" style="42" customWidth="1"/>
    <col min="24" max="24" width="11.42578125" style="42"/>
    <col min="25" max="25" width="57.5703125" style="42" customWidth="1"/>
    <col min="26" max="27" width="11.42578125" style="42"/>
    <col min="28" max="29" width="11.42578125" style="12"/>
  </cols>
  <sheetData>
    <row r="1" spans="1:27" ht="22.5" customHeight="1" x14ac:dyDescent="0.25">
      <c r="C1" s="33"/>
      <c r="D1" s="33"/>
      <c r="E1" s="39"/>
      <c r="F1" s="154"/>
      <c r="G1" s="154"/>
      <c r="H1" s="154"/>
      <c r="I1" s="154"/>
      <c r="J1" s="154"/>
      <c r="K1" s="154"/>
      <c r="L1" s="154"/>
      <c r="M1" s="37"/>
      <c r="N1" s="37"/>
      <c r="O1" s="37"/>
      <c r="P1" s="37"/>
      <c r="Q1" s="44"/>
      <c r="R1" s="40"/>
    </row>
    <row r="2" spans="1:27" s="72" customFormat="1" ht="260.25" customHeight="1" x14ac:dyDescent="0.25">
      <c r="A2" s="68" t="s">
        <v>191</v>
      </c>
      <c r="B2" s="68" t="s">
        <v>135</v>
      </c>
      <c r="C2" s="68" t="s">
        <v>4</v>
      </c>
      <c r="D2" s="68" t="s">
        <v>3</v>
      </c>
      <c r="E2" s="68" t="s">
        <v>2</v>
      </c>
      <c r="F2" s="68" t="s">
        <v>136</v>
      </c>
      <c r="G2" s="67" t="s">
        <v>0</v>
      </c>
      <c r="H2" s="66" t="s">
        <v>134</v>
      </c>
      <c r="I2" s="67" t="s">
        <v>138</v>
      </c>
      <c r="J2" s="68" t="s">
        <v>11</v>
      </c>
      <c r="K2" s="68" t="s">
        <v>140</v>
      </c>
      <c r="L2" s="69" t="s">
        <v>141</v>
      </c>
      <c r="M2" s="65" t="s">
        <v>157</v>
      </c>
      <c r="N2" s="68" t="s">
        <v>142</v>
      </c>
      <c r="O2" s="68" t="s">
        <v>189</v>
      </c>
      <c r="P2" s="68" t="s">
        <v>508</v>
      </c>
      <c r="Q2" s="65" t="s">
        <v>186</v>
      </c>
      <c r="R2" s="65" t="s">
        <v>168</v>
      </c>
      <c r="S2" s="70" t="s">
        <v>158</v>
      </c>
      <c r="T2" s="70" t="s">
        <v>161</v>
      </c>
      <c r="U2" s="70" t="s">
        <v>162</v>
      </c>
      <c r="V2" s="70" t="s">
        <v>159</v>
      </c>
      <c r="W2" s="70" t="s">
        <v>160</v>
      </c>
      <c r="X2" s="71"/>
      <c r="Y2" s="71"/>
      <c r="Z2" s="71"/>
      <c r="AA2" s="71"/>
    </row>
    <row r="3" spans="1:27" s="59" customFormat="1" ht="114" customHeight="1" x14ac:dyDescent="0.25">
      <c r="A3" s="117"/>
      <c r="B3" s="118">
        <v>43977</v>
      </c>
      <c r="C3" s="119" t="s">
        <v>544</v>
      </c>
      <c r="D3" s="119" t="s">
        <v>550</v>
      </c>
      <c r="E3" s="119" t="s">
        <v>238</v>
      </c>
      <c r="F3" s="120" t="s">
        <v>216</v>
      </c>
      <c r="G3" s="120" t="s">
        <v>262</v>
      </c>
      <c r="H3" s="120" t="s">
        <v>169</v>
      </c>
      <c r="I3" s="120" t="s">
        <v>263</v>
      </c>
      <c r="J3" s="120" t="s">
        <v>212</v>
      </c>
      <c r="K3" s="120">
        <v>3</v>
      </c>
      <c r="L3" s="120">
        <v>2</v>
      </c>
      <c r="M3" s="120" t="s">
        <v>264</v>
      </c>
      <c r="N3" s="120">
        <v>0.7</v>
      </c>
      <c r="O3" s="64">
        <f t="shared" ref="O3:O35" si="0">K3*L3*N3</f>
        <v>4.1999999999999993</v>
      </c>
      <c r="P3" s="73"/>
      <c r="Q3" s="120" t="s">
        <v>247</v>
      </c>
      <c r="R3" s="120"/>
      <c r="S3" s="127"/>
      <c r="T3" s="128"/>
      <c r="U3" s="128"/>
      <c r="V3" s="128"/>
      <c r="W3" s="128"/>
    </row>
    <row r="4" spans="1:27" s="111" customFormat="1" ht="114" customHeight="1" x14ac:dyDescent="0.25">
      <c r="A4" s="117"/>
      <c r="B4" s="118">
        <v>43977</v>
      </c>
      <c r="C4" s="119" t="s">
        <v>544</v>
      </c>
      <c r="D4" s="119" t="s">
        <v>550</v>
      </c>
      <c r="E4" s="119" t="s">
        <v>238</v>
      </c>
      <c r="F4" s="120" t="s">
        <v>239</v>
      </c>
      <c r="G4" s="120" t="s">
        <v>240</v>
      </c>
      <c r="H4" s="120" t="s">
        <v>169</v>
      </c>
      <c r="I4" s="120" t="s">
        <v>241</v>
      </c>
      <c r="J4" s="120" t="s">
        <v>212</v>
      </c>
      <c r="K4" s="120">
        <v>4</v>
      </c>
      <c r="L4" s="120">
        <v>1</v>
      </c>
      <c r="M4" s="120" t="s">
        <v>533</v>
      </c>
      <c r="N4" s="120">
        <v>1</v>
      </c>
      <c r="O4" s="64">
        <f t="shared" si="0"/>
        <v>4</v>
      </c>
      <c r="P4" s="73"/>
      <c r="Q4" s="120" t="s">
        <v>532</v>
      </c>
      <c r="R4" s="120"/>
      <c r="S4" s="127"/>
      <c r="T4" s="128"/>
      <c r="U4" s="128"/>
      <c r="V4" s="128"/>
      <c r="W4" s="128"/>
    </row>
    <row r="5" spans="1:27" s="59" customFormat="1" ht="102" customHeight="1" x14ac:dyDescent="0.25">
      <c r="A5" s="117"/>
      <c r="B5" s="118">
        <v>43977</v>
      </c>
      <c r="C5" s="119" t="s">
        <v>544</v>
      </c>
      <c r="D5" s="119" t="s">
        <v>550</v>
      </c>
      <c r="E5" s="119" t="s">
        <v>238</v>
      </c>
      <c r="F5" s="120" t="s">
        <v>239</v>
      </c>
      <c r="G5" s="120" t="s">
        <v>535</v>
      </c>
      <c r="H5" s="120" t="s">
        <v>169</v>
      </c>
      <c r="I5" s="120" t="s">
        <v>254</v>
      </c>
      <c r="J5" s="120" t="s">
        <v>212</v>
      </c>
      <c r="K5" s="120">
        <v>3</v>
      </c>
      <c r="L5" s="120">
        <v>1</v>
      </c>
      <c r="M5" s="120"/>
      <c r="N5" s="120">
        <v>1</v>
      </c>
      <c r="O5" s="64">
        <f t="shared" si="0"/>
        <v>3</v>
      </c>
      <c r="P5" s="73"/>
      <c r="Q5" s="120" t="s">
        <v>247</v>
      </c>
      <c r="R5" s="120"/>
      <c r="S5" s="127"/>
      <c r="T5" s="128"/>
      <c r="U5" s="128"/>
      <c r="V5" s="128"/>
      <c r="W5" s="128"/>
    </row>
    <row r="6" spans="1:27" s="111" customFormat="1" ht="102" customHeight="1" x14ac:dyDescent="0.25">
      <c r="A6" s="117"/>
      <c r="B6" s="118">
        <v>43977</v>
      </c>
      <c r="C6" s="119" t="s">
        <v>544</v>
      </c>
      <c r="D6" s="119" t="s">
        <v>550</v>
      </c>
      <c r="E6" s="119" t="s">
        <v>238</v>
      </c>
      <c r="F6" s="120" t="s">
        <v>239</v>
      </c>
      <c r="G6" s="120" t="s">
        <v>258</v>
      </c>
      <c r="H6" s="120" t="s">
        <v>169</v>
      </c>
      <c r="I6" s="120" t="s">
        <v>245</v>
      </c>
      <c r="J6" s="120" t="s">
        <v>212</v>
      </c>
      <c r="K6" s="120">
        <v>4</v>
      </c>
      <c r="L6" s="120">
        <v>1</v>
      </c>
      <c r="M6" s="120" t="s">
        <v>259</v>
      </c>
      <c r="N6" s="120">
        <v>0.7</v>
      </c>
      <c r="O6" s="64">
        <f t="shared" si="0"/>
        <v>2.8</v>
      </c>
      <c r="P6" s="73"/>
      <c r="Q6" s="120" t="s">
        <v>260</v>
      </c>
      <c r="R6" s="120"/>
      <c r="S6" s="127"/>
      <c r="T6" s="128"/>
      <c r="U6" s="128"/>
      <c r="V6" s="128"/>
      <c r="W6" s="128"/>
    </row>
    <row r="7" spans="1:27" s="50" customFormat="1" ht="106.5" customHeight="1" x14ac:dyDescent="0.25">
      <c r="A7" s="117"/>
      <c r="B7" s="118">
        <v>43977</v>
      </c>
      <c r="C7" s="119" t="s">
        <v>544</v>
      </c>
      <c r="D7" s="119" t="s">
        <v>550</v>
      </c>
      <c r="E7" s="119" t="s">
        <v>238</v>
      </c>
      <c r="F7" s="120" t="s">
        <v>216</v>
      </c>
      <c r="G7" s="120" t="s">
        <v>511</v>
      </c>
      <c r="H7" s="120" t="s">
        <v>169</v>
      </c>
      <c r="I7" s="120" t="s">
        <v>281</v>
      </c>
      <c r="J7" s="120" t="s">
        <v>212</v>
      </c>
      <c r="K7" s="120">
        <v>4</v>
      </c>
      <c r="L7" s="120">
        <v>1</v>
      </c>
      <c r="M7" s="120" t="s">
        <v>536</v>
      </c>
      <c r="N7" s="120">
        <v>0.7</v>
      </c>
      <c r="O7" s="64">
        <f t="shared" si="0"/>
        <v>2.8</v>
      </c>
      <c r="P7" s="73"/>
      <c r="Q7" s="120" t="s">
        <v>282</v>
      </c>
      <c r="R7" s="120"/>
      <c r="S7" s="127"/>
      <c r="T7" s="128"/>
      <c r="U7" s="128"/>
      <c r="V7" s="128"/>
      <c r="W7" s="128"/>
    </row>
    <row r="8" spans="1:27" s="111" customFormat="1" ht="106.5" customHeight="1" x14ac:dyDescent="0.25">
      <c r="A8" s="117"/>
      <c r="B8" s="118">
        <v>43977</v>
      </c>
      <c r="C8" s="119" t="s">
        <v>544</v>
      </c>
      <c r="D8" s="119" t="s">
        <v>550</v>
      </c>
      <c r="E8" s="119" t="s">
        <v>238</v>
      </c>
      <c r="F8" s="120" t="s">
        <v>216</v>
      </c>
      <c r="G8" s="120" t="s">
        <v>244</v>
      </c>
      <c r="H8" s="120" t="s">
        <v>169</v>
      </c>
      <c r="I8" s="120" t="s">
        <v>515</v>
      </c>
      <c r="J8" s="120" t="s">
        <v>212</v>
      </c>
      <c r="K8" s="120">
        <v>3</v>
      </c>
      <c r="L8" s="120">
        <v>1</v>
      </c>
      <c r="M8" s="120" t="s">
        <v>534</v>
      </c>
      <c r="N8" s="120">
        <v>0.7</v>
      </c>
      <c r="O8" s="64">
        <f t="shared" si="0"/>
        <v>2.0999999999999996</v>
      </c>
      <c r="P8" s="73"/>
      <c r="Q8" s="120" t="s">
        <v>516</v>
      </c>
      <c r="R8" s="120"/>
      <c r="S8" s="127"/>
      <c r="T8" s="128"/>
      <c r="U8" s="128"/>
      <c r="V8" s="128"/>
      <c r="W8" s="128"/>
    </row>
    <row r="9" spans="1:27" s="50" customFormat="1" ht="123" customHeight="1" x14ac:dyDescent="0.25">
      <c r="A9" s="117"/>
      <c r="B9" s="118">
        <v>43977</v>
      </c>
      <c r="C9" s="119" t="s">
        <v>544</v>
      </c>
      <c r="D9" s="119" t="s">
        <v>550</v>
      </c>
      <c r="E9" s="119" t="s">
        <v>238</v>
      </c>
      <c r="F9" s="120" t="s">
        <v>216</v>
      </c>
      <c r="G9" s="120" t="s">
        <v>277</v>
      </c>
      <c r="H9" s="120" t="s">
        <v>169</v>
      </c>
      <c r="I9" s="120" t="s">
        <v>278</v>
      </c>
      <c r="J9" s="120" t="s">
        <v>212</v>
      </c>
      <c r="K9" s="120">
        <v>3</v>
      </c>
      <c r="L9" s="120">
        <v>1</v>
      </c>
      <c r="M9" s="120" t="s">
        <v>264</v>
      </c>
      <c r="N9" s="120">
        <v>0.7</v>
      </c>
      <c r="O9" s="64">
        <f t="shared" si="0"/>
        <v>2.0999999999999996</v>
      </c>
      <c r="P9" s="73"/>
      <c r="Q9" s="120" t="s">
        <v>247</v>
      </c>
      <c r="R9" s="120"/>
      <c r="S9" s="127"/>
      <c r="T9" s="128"/>
      <c r="U9" s="128"/>
      <c r="V9" s="128"/>
      <c r="W9" s="128"/>
    </row>
    <row r="10" spans="1:27" s="111" customFormat="1" ht="123" customHeight="1" x14ac:dyDescent="0.25">
      <c r="A10" s="117"/>
      <c r="B10" s="118">
        <v>43977</v>
      </c>
      <c r="C10" s="119" t="s">
        <v>544</v>
      </c>
      <c r="D10" s="119" t="s">
        <v>550</v>
      </c>
      <c r="E10" s="119" t="s">
        <v>238</v>
      </c>
      <c r="F10" s="120" t="s">
        <v>216</v>
      </c>
      <c r="G10" s="120" t="s">
        <v>266</v>
      </c>
      <c r="H10" s="120" t="s">
        <v>169</v>
      </c>
      <c r="I10" s="120" t="s">
        <v>267</v>
      </c>
      <c r="J10" s="120" t="s">
        <v>212</v>
      </c>
      <c r="K10" s="120">
        <v>3</v>
      </c>
      <c r="L10" s="120">
        <v>2</v>
      </c>
      <c r="M10" s="120" t="s">
        <v>268</v>
      </c>
      <c r="N10" s="120">
        <v>0.3</v>
      </c>
      <c r="O10" s="64">
        <f t="shared" si="0"/>
        <v>1.7999999999999998</v>
      </c>
      <c r="P10" s="73"/>
      <c r="Q10" s="120" t="s">
        <v>247</v>
      </c>
      <c r="R10" s="120"/>
      <c r="S10" s="127"/>
      <c r="T10" s="128"/>
      <c r="U10" s="128"/>
      <c r="V10" s="128"/>
      <c r="W10" s="128"/>
    </row>
    <row r="11" spans="1:27" s="50" customFormat="1" ht="123" customHeight="1" x14ac:dyDescent="0.25">
      <c r="A11" s="117"/>
      <c r="B11" s="118">
        <v>43977</v>
      </c>
      <c r="C11" s="119" t="s">
        <v>544</v>
      </c>
      <c r="D11" s="119" t="s">
        <v>550</v>
      </c>
      <c r="E11" s="119" t="s">
        <v>238</v>
      </c>
      <c r="F11" s="120" t="s">
        <v>216</v>
      </c>
      <c r="G11" s="120" t="s">
        <v>270</v>
      </c>
      <c r="H11" s="120" t="s">
        <v>169</v>
      </c>
      <c r="I11" s="120" t="s">
        <v>271</v>
      </c>
      <c r="J11" s="120" t="s">
        <v>212</v>
      </c>
      <c r="K11" s="120">
        <v>3</v>
      </c>
      <c r="L11" s="120">
        <v>2</v>
      </c>
      <c r="M11" s="120" t="s">
        <v>272</v>
      </c>
      <c r="N11" s="120">
        <v>0.3</v>
      </c>
      <c r="O11" s="64">
        <f t="shared" si="0"/>
        <v>1.7999999999999998</v>
      </c>
      <c r="P11" s="73"/>
      <c r="Q11" s="120" t="s">
        <v>247</v>
      </c>
      <c r="R11" s="120"/>
      <c r="S11" s="127"/>
      <c r="T11" s="128"/>
      <c r="U11" s="128"/>
      <c r="V11" s="128"/>
      <c r="W11" s="128"/>
    </row>
    <row r="12" spans="1:27" s="111" customFormat="1" ht="123" customHeight="1" x14ac:dyDescent="0.25">
      <c r="A12" s="117"/>
      <c r="B12" s="118">
        <v>43977</v>
      </c>
      <c r="C12" s="119" t="s">
        <v>544</v>
      </c>
      <c r="D12" s="119" t="s">
        <v>550</v>
      </c>
      <c r="E12" s="119" t="s">
        <v>238</v>
      </c>
      <c r="F12" s="120" t="s">
        <v>239</v>
      </c>
      <c r="G12" s="120" t="s">
        <v>255</v>
      </c>
      <c r="H12" s="120" t="s">
        <v>169</v>
      </c>
      <c r="I12" s="120" t="s">
        <v>245</v>
      </c>
      <c r="J12" s="120" t="s">
        <v>212</v>
      </c>
      <c r="K12" s="120">
        <v>2</v>
      </c>
      <c r="L12" s="120">
        <v>1</v>
      </c>
      <c r="M12" s="120" t="s">
        <v>256</v>
      </c>
      <c r="N12" s="120">
        <v>0.7</v>
      </c>
      <c r="O12" s="64">
        <f t="shared" si="0"/>
        <v>1.4</v>
      </c>
      <c r="P12" s="73"/>
      <c r="Q12" s="120"/>
      <c r="R12" s="120"/>
      <c r="S12" s="127"/>
      <c r="T12" s="128"/>
      <c r="U12" s="128"/>
      <c r="V12" s="128"/>
      <c r="W12" s="128"/>
    </row>
    <row r="13" spans="1:27" s="50" customFormat="1" ht="123" customHeight="1" x14ac:dyDescent="0.25">
      <c r="A13" s="117"/>
      <c r="B13" s="118">
        <v>43977</v>
      </c>
      <c r="C13" s="119" t="s">
        <v>544</v>
      </c>
      <c r="D13" s="119" t="s">
        <v>550</v>
      </c>
      <c r="E13" s="119" t="s">
        <v>238</v>
      </c>
      <c r="F13" s="120" t="s">
        <v>216</v>
      </c>
      <c r="G13" s="120" t="s">
        <v>274</v>
      </c>
      <c r="H13" s="120" t="s">
        <v>169</v>
      </c>
      <c r="I13" s="120" t="s">
        <v>263</v>
      </c>
      <c r="J13" s="120" t="s">
        <v>212</v>
      </c>
      <c r="K13" s="120">
        <v>2</v>
      </c>
      <c r="L13" s="120">
        <v>2</v>
      </c>
      <c r="M13" s="120" t="s">
        <v>275</v>
      </c>
      <c r="N13" s="120">
        <v>0.3</v>
      </c>
      <c r="O13" s="64">
        <f t="shared" si="0"/>
        <v>1.2</v>
      </c>
      <c r="P13" s="73"/>
      <c r="Q13" s="120" t="s">
        <v>247</v>
      </c>
      <c r="R13" s="120"/>
      <c r="S13" s="127"/>
      <c r="T13" s="128"/>
      <c r="U13" s="128"/>
      <c r="V13" s="128"/>
      <c r="W13" s="128"/>
    </row>
    <row r="14" spans="1:27" s="111" customFormat="1" ht="123" customHeight="1" x14ac:dyDescent="0.25">
      <c r="A14" s="117"/>
      <c r="B14" s="118">
        <v>43977</v>
      </c>
      <c r="C14" s="119" t="s">
        <v>544</v>
      </c>
      <c r="D14" s="119" t="s">
        <v>550</v>
      </c>
      <c r="E14" s="119" t="s">
        <v>238</v>
      </c>
      <c r="F14" s="120" t="s">
        <v>216</v>
      </c>
      <c r="G14" s="120" t="s">
        <v>248</v>
      </c>
      <c r="H14" s="120" t="s">
        <v>169</v>
      </c>
      <c r="I14" s="120" t="s">
        <v>515</v>
      </c>
      <c r="J14" s="120" t="s">
        <v>212</v>
      </c>
      <c r="K14" s="120">
        <v>3</v>
      </c>
      <c r="L14" s="120">
        <v>1</v>
      </c>
      <c r="M14" s="120" t="s">
        <v>249</v>
      </c>
      <c r="N14" s="120">
        <v>0.3</v>
      </c>
      <c r="O14" s="64">
        <f t="shared" si="0"/>
        <v>0.89999999999999991</v>
      </c>
      <c r="P14" s="73"/>
      <c r="Q14" s="120" t="s">
        <v>247</v>
      </c>
      <c r="R14" s="120"/>
      <c r="S14" s="127"/>
      <c r="T14" s="128"/>
      <c r="U14" s="128"/>
      <c r="V14" s="128"/>
      <c r="W14" s="128"/>
    </row>
    <row r="15" spans="1:27" s="50" customFormat="1" ht="103.5" customHeight="1" x14ac:dyDescent="0.25">
      <c r="A15" s="117"/>
      <c r="B15" s="118">
        <v>43977</v>
      </c>
      <c r="C15" s="119" t="s">
        <v>544</v>
      </c>
      <c r="D15" s="119" t="s">
        <v>550</v>
      </c>
      <c r="E15" s="119" t="s">
        <v>238</v>
      </c>
      <c r="F15" s="120" t="s">
        <v>216</v>
      </c>
      <c r="G15" s="120" t="s">
        <v>250</v>
      </c>
      <c r="H15" s="120" t="s">
        <v>169</v>
      </c>
      <c r="I15" s="120" t="s">
        <v>245</v>
      </c>
      <c r="J15" s="120" t="s">
        <v>212</v>
      </c>
      <c r="K15" s="120">
        <v>3</v>
      </c>
      <c r="L15" s="120">
        <v>1</v>
      </c>
      <c r="M15" s="120" t="s">
        <v>251</v>
      </c>
      <c r="N15" s="120">
        <v>0.3</v>
      </c>
      <c r="O15" s="64">
        <f t="shared" si="0"/>
        <v>0.89999999999999991</v>
      </c>
      <c r="P15" s="73"/>
      <c r="Q15" s="120" t="s">
        <v>252</v>
      </c>
      <c r="R15" s="120"/>
      <c r="S15" s="127"/>
      <c r="T15" s="128"/>
      <c r="U15" s="128"/>
      <c r="V15" s="128"/>
      <c r="W15" s="128"/>
    </row>
    <row r="16" spans="1:27" s="111" customFormat="1" ht="103.5" customHeight="1" x14ac:dyDescent="0.25">
      <c r="A16" s="121"/>
      <c r="B16" s="122">
        <v>43977</v>
      </c>
      <c r="C16" s="123" t="s">
        <v>544</v>
      </c>
      <c r="D16" s="123" t="s">
        <v>550</v>
      </c>
      <c r="E16" s="123" t="s">
        <v>238</v>
      </c>
      <c r="F16" s="124" t="s">
        <v>208</v>
      </c>
      <c r="G16" s="124" t="s">
        <v>294</v>
      </c>
      <c r="H16" s="124" t="s">
        <v>170</v>
      </c>
      <c r="I16" s="124" t="s">
        <v>241</v>
      </c>
      <c r="J16" s="124" t="s">
        <v>212</v>
      </c>
      <c r="K16" s="124">
        <v>4</v>
      </c>
      <c r="L16" s="124">
        <v>1</v>
      </c>
      <c r="M16" s="124"/>
      <c r="N16" s="124">
        <v>1</v>
      </c>
      <c r="O16" s="64">
        <f t="shared" si="0"/>
        <v>4</v>
      </c>
      <c r="P16" s="73"/>
      <c r="Q16" s="124" t="s">
        <v>295</v>
      </c>
      <c r="R16" s="129"/>
      <c r="S16" s="129"/>
      <c r="T16" s="129"/>
      <c r="U16" s="129"/>
      <c r="V16" s="129"/>
      <c r="W16" s="129"/>
    </row>
    <row r="17" spans="1:29" s="112" customFormat="1" ht="99" customHeight="1" x14ac:dyDescent="0.25">
      <c r="A17" s="121"/>
      <c r="B17" s="122">
        <v>43965</v>
      </c>
      <c r="C17" s="123" t="s">
        <v>544</v>
      </c>
      <c r="D17" s="123" t="s">
        <v>550</v>
      </c>
      <c r="E17" s="123" t="s">
        <v>238</v>
      </c>
      <c r="F17" s="124" t="s">
        <v>551</v>
      </c>
      <c r="G17" s="124" t="s">
        <v>552</v>
      </c>
      <c r="H17" s="124" t="s">
        <v>170</v>
      </c>
      <c r="I17" s="124" t="s">
        <v>553</v>
      </c>
      <c r="J17" s="124" t="s">
        <v>212</v>
      </c>
      <c r="K17" s="124">
        <v>4</v>
      </c>
      <c r="L17" s="124">
        <v>1</v>
      </c>
      <c r="M17" s="124"/>
      <c r="N17" s="124">
        <v>1</v>
      </c>
      <c r="O17" s="64">
        <f t="shared" si="0"/>
        <v>4</v>
      </c>
      <c r="P17" s="73"/>
      <c r="Q17" s="124"/>
      <c r="R17" s="124"/>
      <c r="S17" s="133"/>
      <c r="T17" s="138"/>
      <c r="U17" s="138"/>
      <c r="V17" s="138"/>
      <c r="W17" s="138"/>
    </row>
    <row r="18" spans="1:29" s="58" customFormat="1" ht="144" customHeight="1" x14ac:dyDescent="0.25">
      <c r="A18" s="121"/>
      <c r="B18" s="122">
        <v>43977</v>
      </c>
      <c r="C18" s="123" t="s">
        <v>544</v>
      </c>
      <c r="D18" s="123" t="s">
        <v>550</v>
      </c>
      <c r="E18" s="123" t="s">
        <v>238</v>
      </c>
      <c r="F18" s="124" t="s">
        <v>216</v>
      </c>
      <c r="G18" s="124" t="s">
        <v>297</v>
      </c>
      <c r="H18" s="124" t="s">
        <v>170</v>
      </c>
      <c r="I18" s="124" t="s">
        <v>298</v>
      </c>
      <c r="J18" s="124" t="s">
        <v>212</v>
      </c>
      <c r="K18" s="124">
        <v>3</v>
      </c>
      <c r="L18" s="124">
        <v>1</v>
      </c>
      <c r="M18" s="124" t="s">
        <v>537</v>
      </c>
      <c r="N18" s="124">
        <v>1</v>
      </c>
      <c r="O18" s="64">
        <f t="shared" si="0"/>
        <v>3</v>
      </c>
      <c r="P18" s="73"/>
      <c r="Q18" s="124" t="s">
        <v>538</v>
      </c>
      <c r="R18" s="129"/>
      <c r="S18" s="129"/>
      <c r="T18" s="129"/>
      <c r="U18" s="129"/>
      <c r="V18" s="129"/>
      <c r="W18" s="129"/>
    </row>
    <row r="19" spans="1:29" s="50" customFormat="1" ht="106.5" customHeight="1" x14ac:dyDescent="0.25">
      <c r="A19" s="121"/>
      <c r="B19" s="122">
        <v>43965</v>
      </c>
      <c r="C19" s="123" t="s">
        <v>544</v>
      </c>
      <c r="D19" s="123" t="s">
        <v>550</v>
      </c>
      <c r="E19" s="123" t="s">
        <v>554</v>
      </c>
      <c r="F19" s="124" t="s">
        <v>551</v>
      </c>
      <c r="G19" s="124" t="s">
        <v>552</v>
      </c>
      <c r="H19" s="124" t="s">
        <v>170</v>
      </c>
      <c r="I19" s="124" t="s">
        <v>553</v>
      </c>
      <c r="J19" s="124" t="s">
        <v>212</v>
      </c>
      <c r="K19" s="124">
        <v>4</v>
      </c>
      <c r="L19" s="124">
        <v>1</v>
      </c>
      <c r="M19" s="124"/>
      <c r="N19" s="124">
        <v>1</v>
      </c>
      <c r="O19" s="64">
        <f t="shared" si="0"/>
        <v>4</v>
      </c>
      <c r="P19" s="73"/>
      <c r="Q19" s="124"/>
      <c r="R19" s="124"/>
      <c r="S19" s="133"/>
      <c r="T19" s="138"/>
      <c r="U19" s="138"/>
      <c r="V19" s="138"/>
      <c r="W19" s="138"/>
      <c r="X19" s="143"/>
      <c r="Y19" s="143"/>
      <c r="Z19" s="143"/>
      <c r="AA19" s="143"/>
      <c r="AB19" s="144"/>
      <c r="AC19" s="144"/>
    </row>
    <row r="20" spans="1:29" s="50" customFormat="1" ht="105" customHeight="1" x14ac:dyDescent="0.25">
      <c r="A20" s="121"/>
      <c r="B20" s="122">
        <v>43977</v>
      </c>
      <c r="C20" s="123" t="s">
        <v>544</v>
      </c>
      <c r="D20" s="123" t="s">
        <v>550</v>
      </c>
      <c r="E20" s="123" t="s">
        <v>238</v>
      </c>
      <c r="F20" s="124" t="s">
        <v>208</v>
      </c>
      <c r="G20" s="124" t="s">
        <v>302</v>
      </c>
      <c r="H20" s="124" t="s">
        <v>170</v>
      </c>
      <c r="I20" s="124" t="s">
        <v>213</v>
      </c>
      <c r="J20" s="124" t="s">
        <v>212</v>
      </c>
      <c r="K20" s="124">
        <v>4</v>
      </c>
      <c r="L20" s="124">
        <v>2</v>
      </c>
      <c r="M20" s="124" t="s">
        <v>303</v>
      </c>
      <c r="N20" s="124">
        <v>0.3</v>
      </c>
      <c r="O20" s="64">
        <f t="shared" si="0"/>
        <v>2.4</v>
      </c>
      <c r="P20" s="73"/>
      <c r="Q20" s="124" t="s">
        <v>304</v>
      </c>
      <c r="R20" s="129"/>
      <c r="S20" s="129"/>
      <c r="T20" s="129"/>
      <c r="U20" s="129"/>
      <c r="V20" s="129"/>
      <c r="W20" s="129"/>
    </row>
    <row r="21" spans="1:29" s="111" customFormat="1" ht="105" customHeight="1" x14ac:dyDescent="0.25">
      <c r="A21" s="121"/>
      <c r="B21" s="122">
        <v>43977</v>
      </c>
      <c r="C21" s="123" t="s">
        <v>544</v>
      </c>
      <c r="D21" s="123" t="s">
        <v>550</v>
      </c>
      <c r="E21" s="123" t="s">
        <v>238</v>
      </c>
      <c r="F21" s="124" t="s">
        <v>215</v>
      </c>
      <c r="G21" s="124" t="s">
        <v>284</v>
      </c>
      <c r="H21" s="124" t="s">
        <v>170</v>
      </c>
      <c r="I21" s="124" t="s">
        <v>285</v>
      </c>
      <c r="J21" s="124" t="s">
        <v>212</v>
      </c>
      <c r="K21" s="124">
        <v>3</v>
      </c>
      <c r="L21" s="124">
        <v>1</v>
      </c>
      <c r="M21" s="124" t="s">
        <v>517</v>
      </c>
      <c r="N21" s="124">
        <v>0.7</v>
      </c>
      <c r="O21" s="64">
        <f t="shared" si="0"/>
        <v>2.0999999999999996</v>
      </c>
      <c r="P21" s="73"/>
      <c r="Q21" s="124" t="s">
        <v>518</v>
      </c>
      <c r="R21" s="129"/>
      <c r="S21" s="129"/>
      <c r="T21" s="129"/>
      <c r="U21" s="129"/>
      <c r="V21" s="129"/>
      <c r="W21" s="129"/>
    </row>
    <row r="22" spans="1:29" s="50" customFormat="1" ht="100.5" customHeight="1" x14ac:dyDescent="0.25">
      <c r="A22" s="121"/>
      <c r="B22" s="122">
        <v>43977</v>
      </c>
      <c r="C22" s="123" t="s">
        <v>544</v>
      </c>
      <c r="D22" s="123" t="s">
        <v>550</v>
      </c>
      <c r="E22" s="123" t="s">
        <v>238</v>
      </c>
      <c r="F22" s="124" t="s">
        <v>215</v>
      </c>
      <c r="G22" s="124" t="s">
        <v>289</v>
      </c>
      <c r="H22" s="124" t="s">
        <v>170</v>
      </c>
      <c r="I22" s="124" t="s">
        <v>290</v>
      </c>
      <c r="J22" s="124" t="s">
        <v>212</v>
      </c>
      <c r="K22" s="124">
        <v>4</v>
      </c>
      <c r="L22" s="124">
        <v>1</v>
      </c>
      <c r="M22" s="124" t="s">
        <v>291</v>
      </c>
      <c r="N22" s="124">
        <v>0.3</v>
      </c>
      <c r="O22" s="64">
        <f t="shared" si="0"/>
        <v>1.2</v>
      </c>
      <c r="P22" s="73"/>
      <c r="Q22" s="124" t="s">
        <v>512</v>
      </c>
      <c r="R22" s="129"/>
      <c r="S22" s="129"/>
      <c r="T22" s="129"/>
      <c r="U22" s="129"/>
      <c r="V22" s="129"/>
      <c r="W22" s="129"/>
    </row>
    <row r="23" spans="1:29" s="111" customFormat="1" ht="100.5" customHeight="1" x14ac:dyDescent="0.25">
      <c r="A23" s="121"/>
      <c r="B23" s="122">
        <v>43977</v>
      </c>
      <c r="C23" s="123" t="s">
        <v>544</v>
      </c>
      <c r="D23" s="123" t="s">
        <v>550</v>
      </c>
      <c r="E23" s="123" t="s">
        <v>238</v>
      </c>
      <c r="F23" s="124" t="s">
        <v>214</v>
      </c>
      <c r="G23" s="124" t="s">
        <v>306</v>
      </c>
      <c r="H23" s="124" t="s">
        <v>170</v>
      </c>
      <c r="I23" s="124" t="s">
        <v>307</v>
      </c>
      <c r="J23" s="124" t="s">
        <v>212</v>
      </c>
      <c r="K23" s="124">
        <v>1</v>
      </c>
      <c r="L23" s="124">
        <v>2</v>
      </c>
      <c r="M23" s="124" t="s">
        <v>308</v>
      </c>
      <c r="N23" s="124">
        <v>0.3</v>
      </c>
      <c r="O23" s="64">
        <f t="shared" si="0"/>
        <v>0.6</v>
      </c>
      <c r="P23" s="73"/>
      <c r="Q23" s="124" t="s">
        <v>309</v>
      </c>
      <c r="R23" s="129"/>
      <c r="S23" s="129"/>
      <c r="T23" s="129"/>
      <c r="U23" s="129"/>
      <c r="V23" s="129"/>
      <c r="W23" s="129"/>
    </row>
    <row r="24" spans="1:29" s="50" customFormat="1" ht="106.5" customHeight="1" x14ac:dyDescent="0.25">
      <c r="A24" s="117"/>
      <c r="B24" s="118">
        <v>43977</v>
      </c>
      <c r="C24" s="119" t="s">
        <v>544</v>
      </c>
      <c r="D24" s="119" t="s">
        <v>550</v>
      </c>
      <c r="E24" s="119" t="s">
        <v>238</v>
      </c>
      <c r="F24" s="120" t="s">
        <v>214</v>
      </c>
      <c r="G24" s="120" t="s">
        <v>317</v>
      </c>
      <c r="H24" s="120" t="s">
        <v>171</v>
      </c>
      <c r="I24" s="120" t="s">
        <v>318</v>
      </c>
      <c r="J24" s="120" t="s">
        <v>212</v>
      </c>
      <c r="K24" s="120">
        <v>4</v>
      </c>
      <c r="L24" s="120">
        <v>1</v>
      </c>
      <c r="M24" s="120" t="s">
        <v>319</v>
      </c>
      <c r="N24" s="120">
        <v>0.3</v>
      </c>
      <c r="O24" s="64">
        <f t="shared" si="0"/>
        <v>1.2</v>
      </c>
      <c r="P24" s="73"/>
      <c r="Q24" s="120"/>
      <c r="R24" s="120"/>
      <c r="S24" s="127"/>
      <c r="T24" s="130"/>
      <c r="U24" s="130"/>
      <c r="V24" s="130"/>
      <c r="W24" s="130"/>
      <c r="X24" s="143"/>
      <c r="Y24" s="143"/>
      <c r="Z24" s="143"/>
      <c r="AA24" s="143"/>
      <c r="AB24" s="144"/>
      <c r="AC24" s="144"/>
    </row>
    <row r="25" spans="1:29" s="59" customFormat="1" ht="114" customHeight="1" x14ac:dyDescent="0.25">
      <c r="A25" s="117"/>
      <c r="B25" s="118">
        <v>43977</v>
      </c>
      <c r="C25" s="119" t="s">
        <v>544</v>
      </c>
      <c r="D25" s="119" t="s">
        <v>550</v>
      </c>
      <c r="E25" s="119" t="s">
        <v>238</v>
      </c>
      <c r="F25" s="120" t="s">
        <v>214</v>
      </c>
      <c r="G25" s="120" t="s">
        <v>311</v>
      </c>
      <c r="H25" s="120" t="s">
        <v>171</v>
      </c>
      <c r="I25" s="120" t="s">
        <v>195</v>
      </c>
      <c r="J25" s="120" t="s">
        <v>212</v>
      </c>
      <c r="K25" s="120">
        <v>3</v>
      </c>
      <c r="L25" s="120">
        <v>1</v>
      </c>
      <c r="M25" s="120" t="s">
        <v>233</v>
      </c>
      <c r="N25" s="120">
        <v>0.3</v>
      </c>
      <c r="O25" s="64">
        <f t="shared" si="0"/>
        <v>0.89999999999999991</v>
      </c>
      <c r="P25" s="73"/>
      <c r="Q25" s="120"/>
      <c r="R25" s="120"/>
      <c r="S25" s="127"/>
      <c r="T25" s="130"/>
      <c r="U25" s="130"/>
      <c r="V25" s="130"/>
      <c r="W25" s="130"/>
    </row>
    <row r="26" spans="1:29" s="111" customFormat="1" ht="114" customHeight="1" x14ac:dyDescent="0.25">
      <c r="A26" s="117"/>
      <c r="B26" s="118">
        <v>43977</v>
      </c>
      <c r="C26" s="119" t="s">
        <v>544</v>
      </c>
      <c r="D26" s="119" t="s">
        <v>550</v>
      </c>
      <c r="E26" s="119" t="s">
        <v>238</v>
      </c>
      <c r="F26" s="120" t="s">
        <v>313</v>
      </c>
      <c r="G26" s="120" t="s">
        <v>314</v>
      </c>
      <c r="H26" s="120" t="s">
        <v>171</v>
      </c>
      <c r="I26" s="120" t="s">
        <v>195</v>
      </c>
      <c r="J26" s="120" t="s">
        <v>212</v>
      </c>
      <c r="K26" s="120">
        <v>4</v>
      </c>
      <c r="L26" s="120">
        <v>1</v>
      </c>
      <c r="M26" s="120" t="s">
        <v>315</v>
      </c>
      <c r="N26" s="120">
        <v>0.05</v>
      </c>
      <c r="O26" s="64">
        <f t="shared" si="0"/>
        <v>0.2</v>
      </c>
      <c r="P26" s="73"/>
      <c r="Q26" s="120"/>
      <c r="R26" s="120"/>
      <c r="S26" s="127"/>
      <c r="T26" s="130"/>
      <c r="U26" s="130"/>
      <c r="V26" s="130"/>
      <c r="W26" s="130"/>
    </row>
    <row r="27" spans="1:29" s="59" customFormat="1" ht="114" customHeight="1" x14ac:dyDescent="0.35">
      <c r="A27" s="121"/>
      <c r="B27" s="122">
        <v>43977</v>
      </c>
      <c r="C27" s="123" t="s">
        <v>544</v>
      </c>
      <c r="D27" s="123" t="s">
        <v>550</v>
      </c>
      <c r="E27" s="123" t="s">
        <v>238</v>
      </c>
      <c r="F27" s="124" t="s">
        <v>239</v>
      </c>
      <c r="G27" s="124" t="s">
        <v>321</v>
      </c>
      <c r="H27" s="124" t="s">
        <v>197</v>
      </c>
      <c r="I27" s="124" t="s">
        <v>322</v>
      </c>
      <c r="J27" s="124" t="s">
        <v>212</v>
      </c>
      <c r="K27" s="124">
        <v>3</v>
      </c>
      <c r="L27" s="124">
        <v>1</v>
      </c>
      <c r="M27" s="124" t="s">
        <v>323</v>
      </c>
      <c r="N27" s="124">
        <v>0.3</v>
      </c>
      <c r="O27" s="64">
        <f t="shared" si="0"/>
        <v>0.89999999999999991</v>
      </c>
      <c r="P27" s="73"/>
      <c r="Q27" s="124" t="s">
        <v>324</v>
      </c>
      <c r="R27" s="131"/>
      <c r="S27" s="131"/>
      <c r="T27" s="131"/>
      <c r="U27" s="131"/>
      <c r="V27" s="131"/>
      <c r="W27" s="131"/>
    </row>
    <row r="28" spans="1:29" s="111" customFormat="1" ht="114" customHeight="1" x14ac:dyDescent="0.35">
      <c r="A28" s="121"/>
      <c r="B28" s="122">
        <v>43977</v>
      </c>
      <c r="C28" s="123" t="s">
        <v>544</v>
      </c>
      <c r="D28" s="123" t="s">
        <v>550</v>
      </c>
      <c r="E28" s="123" t="s">
        <v>238</v>
      </c>
      <c r="F28" s="124" t="s">
        <v>239</v>
      </c>
      <c r="G28" s="124" t="s">
        <v>330</v>
      </c>
      <c r="H28" s="124" t="s">
        <v>331</v>
      </c>
      <c r="I28" s="124" t="s">
        <v>332</v>
      </c>
      <c r="J28" s="124" t="s">
        <v>212</v>
      </c>
      <c r="K28" s="124">
        <v>2</v>
      </c>
      <c r="L28" s="124">
        <v>1</v>
      </c>
      <c r="M28" s="124" t="s">
        <v>333</v>
      </c>
      <c r="N28" s="124">
        <v>0.3</v>
      </c>
      <c r="O28" s="64">
        <f t="shared" si="0"/>
        <v>0.6</v>
      </c>
      <c r="P28" s="73"/>
      <c r="Q28" s="124" t="s">
        <v>334</v>
      </c>
      <c r="R28" s="131"/>
      <c r="S28" s="131"/>
      <c r="T28" s="131"/>
      <c r="U28" s="131"/>
      <c r="V28" s="131"/>
      <c r="W28" s="131"/>
    </row>
    <row r="29" spans="1:29" s="50" customFormat="1" ht="123" customHeight="1" x14ac:dyDescent="0.35">
      <c r="A29" s="121"/>
      <c r="B29" s="122">
        <v>43977</v>
      </c>
      <c r="C29" s="123" t="s">
        <v>544</v>
      </c>
      <c r="D29" s="123" t="s">
        <v>550</v>
      </c>
      <c r="E29" s="123" t="s">
        <v>238</v>
      </c>
      <c r="F29" s="124" t="s">
        <v>216</v>
      </c>
      <c r="G29" s="124" t="s">
        <v>326</v>
      </c>
      <c r="H29" s="124" t="s">
        <v>234</v>
      </c>
      <c r="I29" s="124" t="s">
        <v>327</v>
      </c>
      <c r="J29" s="124" t="s">
        <v>212</v>
      </c>
      <c r="K29" s="124">
        <v>1</v>
      </c>
      <c r="L29" s="124">
        <v>1</v>
      </c>
      <c r="M29" s="124" t="s">
        <v>519</v>
      </c>
      <c r="N29" s="124">
        <v>0.3</v>
      </c>
      <c r="O29" s="64">
        <f t="shared" si="0"/>
        <v>0.3</v>
      </c>
      <c r="P29" s="73"/>
      <c r="Q29" s="132"/>
      <c r="R29" s="131"/>
      <c r="S29" s="131"/>
      <c r="T29" s="131"/>
      <c r="U29" s="131"/>
      <c r="V29" s="131"/>
      <c r="W29" s="131"/>
    </row>
    <row r="30" spans="1:29" s="111" customFormat="1" ht="123" customHeight="1" x14ac:dyDescent="0.35">
      <c r="A30" s="121"/>
      <c r="B30" s="122">
        <v>43977</v>
      </c>
      <c r="C30" s="123" t="s">
        <v>544</v>
      </c>
      <c r="D30" s="123" t="s">
        <v>550</v>
      </c>
      <c r="E30" s="123" t="s">
        <v>238</v>
      </c>
      <c r="F30" s="124" t="s">
        <v>217</v>
      </c>
      <c r="G30" s="124" t="s">
        <v>337</v>
      </c>
      <c r="H30" s="124" t="s">
        <v>513</v>
      </c>
      <c r="I30" s="124" t="s">
        <v>339</v>
      </c>
      <c r="J30" s="124" t="s">
        <v>212</v>
      </c>
      <c r="K30" s="124">
        <v>1</v>
      </c>
      <c r="L30" s="124">
        <v>1</v>
      </c>
      <c r="M30" s="124" t="s">
        <v>340</v>
      </c>
      <c r="N30" s="124">
        <v>0.3</v>
      </c>
      <c r="O30" s="64">
        <f t="shared" si="0"/>
        <v>0.3</v>
      </c>
      <c r="P30" s="73"/>
      <c r="Q30" s="124"/>
      <c r="R30" s="131"/>
      <c r="S30" s="131"/>
      <c r="T30" s="131"/>
      <c r="U30" s="131"/>
      <c r="V30" s="131"/>
      <c r="W30" s="131"/>
    </row>
    <row r="31" spans="1:29" s="50" customFormat="1" ht="123" customHeight="1" x14ac:dyDescent="0.25">
      <c r="A31" s="117"/>
      <c r="B31" s="118">
        <v>43977</v>
      </c>
      <c r="C31" s="119" t="s">
        <v>544</v>
      </c>
      <c r="D31" s="119" t="s">
        <v>550</v>
      </c>
      <c r="E31" s="119" t="s">
        <v>238</v>
      </c>
      <c r="F31" s="120" t="s">
        <v>216</v>
      </c>
      <c r="G31" s="120" t="s">
        <v>346</v>
      </c>
      <c r="H31" s="120" t="s">
        <v>172</v>
      </c>
      <c r="I31" s="120" t="s">
        <v>347</v>
      </c>
      <c r="J31" s="120" t="s">
        <v>212</v>
      </c>
      <c r="K31" s="120">
        <v>3</v>
      </c>
      <c r="L31" s="120">
        <v>1</v>
      </c>
      <c r="M31" s="120"/>
      <c r="N31" s="120">
        <v>1</v>
      </c>
      <c r="O31" s="64">
        <f t="shared" si="0"/>
        <v>3</v>
      </c>
      <c r="P31" s="73"/>
      <c r="Q31" s="120" t="s">
        <v>348</v>
      </c>
      <c r="R31" s="120"/>
      <c r="S31" s="127"/>
      <c r="T31" s="130"/>
      <c r="U31" s="130"/>
      <c r="V31" s="130"/>
      <c r="W31" s="130"/>
    </row>
    <row r="32" spans="1:29" s="111" customFormat="1" ht="123" customHeight="1" x14ac:dyDescent="0.25">
      <c r="A32" s="117"/>
      <c r="B32" s="118">
        <v>43977</v>
      </c>
      <c r="C32" s="119" t="s">
        <v>544</v>
      </c>
      <c r="D32" s="119" t="s">
        <v>550</v>
      </c>
      <c r="E32" s="119" t="s">
        <v>238</v>
      </c>
      <c r="F32" s="120" t="s">
        <v>239</v>
      </c>
      <c r="G32" s="120" t="s">
        <v>342</v>
      </c>
      <c r="H32" s="120" t="s">
        <v>172</v>
      </c>
      <c r="I32" s="120" t="s">
        <v>343</v>
      </c>
      <c r="J32" s="120" t="s">
        <v>212</v>
      </c>
      <c r="K32" s="120">
        <v>2</v>
      </c>
      <c r="L32" s="120">
        <v>2</v>
      </c>
      <c r="M32" s="120" t="s">
        <v>520</v>
      </c>
      <c r="N32" s="120">
        <v>0.3</v>
      </c>
      <c r="O32" s="64">
        <f t="shared" si="0"/>
        <v>1.2</v>
      </c>
      <c r="P32" s="73"/>
      <c r="Q32" s="120"/>
      <c r="R32" s="120"/>
      <c r="S32" s="127"/>
      <c r="T32" s="130"/>
      <c r="U32" s="130"/>
      <c r="V32" s="130"/>
      <c r="W32" s="130"/>
    </row>
    <row r="33" spans="1:23" s="59" customFormat="1" ht="114" customHeight="1" x14ac:dyDescent="0.25">
      <c r="A33" s="117"/>
      <c r="B33" s="118">
        <v>43977</v>
      </c>
      <c r="C33" s="119" t="s">
        <v>544</v>
      </c>
      <c r="D33" s="119" t="s">
        <v>550</v>
      </c>
      <c r="E33" s="119" t="s">
        <v>238</v>
      </c>
      <c r="F33" s="120" t="s">
        <v>153</v>
      </c>
      <c r="G33" s="120" t="s">
        <v>353</v>
      </c>
      <c r="H33" s="120" t="s">
        <v>172</v>
      </c>
      <c r="I33" s="120" t="s">
        <v>354</v>
      </c>
      <c r="J33" s="120" t="s">
        <v>212</v>
      </c>
      <c r="K33" s="120">
        <v>2</v>
      </c>
      <c r="L33" s="120">
        <v>2</v>
      </c>
      <c r="M33" s="120" t="s">
        <v>355</v>
      </c>
      <c r="N33" s="120">
        <v>0.3</v>
      </c>
      <c r="O33" s="64">
        <f t="shared" si="0"/>
        <v>1.2</v>
      </c>
      <c r="P33" s="73"/>
      <c r="Q33" s="120" t="s">
        <v>356</v>
      </c>
      <c r="R33" s="120"/>
      <c r="S33" s="127"/>
      <c r="T33" s="130"/>
      <c r="U33" s="130"/>
      <c r="V33" s="130"/>
      <c r="W33" s="130"/>
    </row>
    <row r="34" spans="1:23" s="111" customFormat="1" ht="114" customHeight="1" x14ac:dyDescent="0.25">
      <c r="A34" s="117"/>
      <c r="B34" s="118">
        <v>43977</v>
      </c>
      <c r="C34" s="119" t="s">
        <v>544</v>
      </c>
      <c r="D34" s="119" t="s">
        <v>550</v>
      </c>
      <c r="E34" s="119" t="s">
        <v>238</v>
      </c>
      <c r="F34" s="120" t="s">
        <v>239</v>
      </c>
      <c r="G34" s="120" t="s">
        <v>350</v>
      </c>
      <c r="H34" s="120" t="s">
        <v>172</v>
      </c>
      <c r="I34" s="120" t="s">
        <v>351</v>
      </c>
      <c r="J34" s="120" t="s">
        <v>212</v>
      </c>
      <c r="K34" s="120">
        <v>1</v>
      </c>
      <c r="L34" s="120">
        <v>1</v>
      </c>
      <c r="M34" s="120"/>
      <c r="N34" s="120">
        <v>1</v>
      </c>
      <c r="O34" s="64">
        <f t="shared" si="0"/>
        <v>1</v>
      </c>
      <c r="P34" s="73"/>
      <c r="Q34" s="120"/>
      <c r="R34" s="120"/>
      <c r="S34" s="127"/>
      <c r="T34" s="130"/>
      <c r="U34" s="130"/>
      <c r="V34" s="130"/>
      <c r="W34" s="130"/>
    </row>
    <row r="35" spans="1:23" s="59" customFormat="1" ht="114" customHeight="1" x14ac:dyDescent="0.25">
      <c r="A35" s="125"/>
      <c r="B35" s="122">
        <v>43977</v>
      </c>
      <c r="C35" s="123" t="s">
        <v>544</v>
      </c>
      <c r="D35" s="123" t="s">
        <v>550</v>
      </c>
      <c r="E35" s="123" t="s">
        <v>238</v>
      </c>
      <c r="F35" s="124" t="s">
        <v>214</v>
      </c>
      <c r="G35" s="124" t="s">
        <v>363</v>
      </c>
      <c r="H35" s="124" t="s">
        <v>173</v>
      </c>
      <c r="I35" s="124" t="s">
        <v>359</v>
      </c>
      <c r="J35" s="124" t="s">
        <v>221</v>
      </c>
      <c r="K35" s="124">
        <v>1</v>
      </c>
      <c r="L35" s="124">
        <v>3</v>
      </c>
      <c r="M35" s="124" t="s">
        <v>364</v>
      </c>
      <c r="N35" s="124">
        <v>1</v>
      </c>
      <c r="O35" s="64">
        <f t="shared" si="0"/>
        <v>3</v>
      </c>
      <c r="P35" s="73"/>
      <c r="Q35" s="124" t="s">
        <v>365</v>
      </c>
      <c r="R35" s="124"/>
      <c r="S35" s="133"/>
      <c r="T35" s="134"/>
      <c r="U35" s="134"/>
      <c r="V35" s="134"/>
      <c r="W35" s="134"/>
    </row>
    <row r="36" spans="1:23" s="111" customFormat="1" ht="114" customHeight="1" x14ac:dyDescent="0.25">
      <c r="A36" s="125"/>
      <c r="B36" s="122">
        <v>43977</v>
      </c>
      <c r="C36" s="123" t="s">
        <v>544</v>
      </c>
      <c r="D36" s="123" t="s">
        <v>550</v>
      </c>
      <c r="E36" s="123" t="s">
        <v>238</v>
      </c>
      <c r="F36" s="124" t="s">
        <v>214</v>
      </c>
      <c r="G36" s="124" t="s">
        <v>358</v>
      </c>
      <c r="H36" s="124" t="s">
        <v>173</v>
      </c>
      <c r="I36" s="124" t="s">
        <v>359</v>
      </c>
      <c r="J36" s="124" t="s">
        <v>221</v>
      </c>
      <c r="K36" s="124">
        <v>1</v>
      </c>
      <c r="L36" s="124">
        <v>2</v>
      </c>
      <c r="M36" s="124" t="s">
        <v>539</v>
      </c>
      <c r="N36" s="124">
        <v>0.7</v>
      </c>
      <c r="O36" s="64">
        <f t="shared" ref="O36:O57" si="1">K36*L36*N36</f>
        <v>1.4</v>
      </c>
      <c r="P36" s="73"/>
      <c r="Q36" s="124" t="s">
        <v>361</v>
      </c>
      <c r="R36" s="124"/>
      <c r="S36" s="133"/>
      <c r="T36" s="134"/>
      <c r="U36" s="134"/>
      <c r="V36" s="134"/>
      <c r="W36" s="134"/>
    </row>
    <row r="37" spans="1:23" s="78" customFormat="1" ht="102" customHeight="1" x14ac:dyDescent="0.25">
      <c r="A37" s="117"/>
      <c r="B37" s="118">
        <v>43977</v>
      </c>
      <c r="C37" s="119" t="s">
        <v>544</v>
      </c>
      <c r="D37" s="119" t="s">
        <v>550</v>
      </c>
      <c r="E37" s="119" t="s">
        <v>238</v>
      </c>
      <c r="F37" s="120" t="s">
        <v>187</v>
      </c>
      <c r="G37" s="120" t="s">
        <v>188</v>
      </c>
      <c r="H37" s="120" t="s">
        <v>174</v>
      </c>
      <c r="I37" s="120" t="s">
        <v>151</v>
      </c>
      <c r="J37" s="120" t="s">
        <v>212</v>
      </c>
      <c r="K37" s="120">
        <v>4</v>
      </c>
      <c r="L37" s="120">
        <v>1</v>
      </c>
      <c r="M37" s="120" t="s">
        <v>199</v>
      </c>
      <c r="N37" s="120">
        <v>0.7</v>
      </c>
      <c r="O37" s="64">
        <f t="shared" si="1"/>
        <v>2.8</v>
      </c>
      <c r="P37" s="73"/>
      <c r="Q37" s="120" t="s">
        <v>229</v>
      </c>
      <c r="R37" s="135"/>
      <c r="S37" s="136"/>
      <c r="T37" s="128"/>
      <c r="U37" s="128"/>
      <c r="V37" s="128"/>
      <c r="W37" s="128"/>
    </row>
    <row r="38" spans="1:23" s="111" customFormat="1" ht="102" customHeight="1" x14ac:dyDescent="0.25">
      <c r="A38" s="117"/>
      <c r="B38" s="118">
        <v>43977</v>
      </c>
      <c r="C38" s="119" t="s">
        <v>544</v>
      </c>
      <c r="D38" s="119" t="s">
        <v>550</v>
      </c>
      <c r="E38" s="119" t="s">
        <v>238</v>
      </c>
      <c r="F38" s="120" t="s">
        <v>198</v>
      </c>
      <c r="G38" s="120" t="s">
        <v>379</v>
      </c>
      <c r="H38" s="120" t="s">
        <v>174</v>
      </c>
      <c r="I38" s="120" t="s">
        <v>200</v>
      </c>
      <c r="J38" s="120" t="s">
        <v>212</v>
      </c>
      <c r="K38" s="120">
        <v>4</v>
      </c>
      <c r="L38" s="120">
        <v>1</v>
      </c>
      <c r="M38" s="120" t="s">
        <v>380</v>
      </c>
      <c r="N38" s="120">
        <v>0.7</v>
      </c>
      <c r="O38" s="64">
        <f t="shared" si="1"/>
        <v>2.8</v>
      </c>
      <c r="P38" s="73"/>
      <c r="Q38" s="120" t="s">
        <v>219</v>
      </c>
      <c r="R38" s="135"/>
      <c r="S38" s="136"/>
      <c r="T38" s="128"/>
      <c r="U38" s="128"/>
      <c r="V38" s="128"/>
      <c r="W38" s="128"/>
    </row>
    <row r="39" spans="1:23" s="50" customFormat="1" ht="124.5" customHeight="1" x14ac:dyDescent="0.25">
      <c r="A39" s="117"/>
      <c r="B39" s="118">
        <v>43977</v>
      </c>
      <c r="C39" s="119" t="s">
        <v>544</v>
      </c>
      <c r="D39" s="119" t="s">
        <v>550</v>
      </c>
      <c r="E39" s="119" t="s">
        <v>238</v>
      </c>
      <c r="F39" s="120" t="s">
        <v>216</v>
      </c>
      <c r="G39" s="120" t="s">
        <v>367</v>
      </c>
      <c r="H39" s="120" t="s">
        <v>174</v>
      </c>
      <c r="I39" s="120" t="s">
        <v>368</v>
      </c>
      <c r="J39" s="120" t="s">
        <v>212</v>
      </c>
      <c r="K39" s="120">
        <v>3</v>
      </c>
      <c r="L39" s="120">
        <v>1</v>
      </c>
      <c r="M39" s="120" t="s">
        <v>369</v>
      </c>
      <c r="N39" s="120">
        <v>0.7</v>
      </c>
      <c r="O39" s="64">
        <f t="shared" si="1"/>
        <v>2.0999999999999996</v>
      </c>
      <c r="P39" s="73"/>
      <c r="Q39" s="120" t="s">
        <v>370</v>
      </c>
      <c r="R39" s="120"/>
      <c r="S39" s="127"/>
      <c r="T39" s="130"/>
      <c r="U39" s="130"/>
      <c r="V39" s="130"/>
      <c r="W39" s="130"/>
    </row>
    <row r="40" spans="1:23" s="111" customFormat="1" ht="124.5" customHeight="1" x14ac:dyDescent="0.25">
      <c r="A40" s="117"/>
      <c r="B40" s="118">
        <v>43977</v>
      </c>
      <c r="C40" s="119" t="s">
        <v>544</v>
      </c>
      <c r="D40" s="119" t="s">
        <v>550</v>
      </c>
      <c r="E40" s="119" t="s">
        <v>238</v>
      </c>
      <c r="F40" s="120" t="s">
        <v>239</v>
      </c>
      <c r="G40" s="120" t="s">
        <v>521</v>
      </c>
      <c r="H40" s="120" t="s">
        <v>174</v>
      </c>
      <c r="I40" s="120" t="s">
        <v>166</v>
      </c>
      <c r="J40" s="120" t="s">
        <v>212</v>
      </c>
      <c r="K40" s="120">
        <v>3</v>
      </c>
      <c r="L40" s="120">
        <v>1</v>
      </c>
      <c r="M40" s="120" t="s">
        <v>522</v>
      </c>
      <c r="N40" s="120">
        <v>0.7</v>
      </c>
      <c r="O40" s="64">
        <f t="shared" si="1"/>
        <v>2.0999999999999996</v>
      </c>
      <c r="P40" s="73"/>
      <c r="Q40" s="120" t="s">
        <v>228</v>
      </c>
      <c r="R40" s="120"/>
      <c r="S40" s="127"/>
      <c r="T40" s="130"/>
      <c r="U40" s="130"/>
      <c r="V40" s="130"/>
      <c r="W40" s="130"/>
    </row>
    <row r="41" spans="1:23" s="78" customFormat="1" ht="100.5" customHeight="1" x14ac:dyDescent="0.25">
      <c r="A41" s="117"/>
      <c r="B41" s="118">
        <v>43977</v>
      </c>
      <c r="C41" s="119" t="s">
        <v>544</v>
      </c>
      <c r="D41" s="119" t="s">
        <v>550</v>
      </c>
      <c r="E41" s="119" t="s">
        <v>238</v>
      </c>
      <c r="F41" s="120" t="s">
        <v>187</v>
      </c>
      <c r="G41" s="120" t="s">
        <v>375</v>
      </c>
      <c r="H41" s="120" t="s">
        <v>174</v>
      </c>
      <c r="I41" s="120" t="s">
        <v>151</v>
      </c>
      <c r="J41" s="120" t="s">
        <v>212</v>
      </c>
      <c r="K41" s="120">
        <v>1</v>
      </c>
      <c r="L41" s="120">
        <v>1</v>
      </c>
      <c r="M41" s="120" t="s">
        <v>376</v>
      </c>
      <c r="N41" s="120">
        <v>0.3</v>
      </c>
      <c r="O41" s="64">
        <f t="shared" si="1"/>
        <v>0.3</v>
      </c>
      <c r="P41" s="73"/>
      <c r="Q41" s="120" t="s">
        <v>377</v>
      </c>
      <c r="R41" s="135"/>
      <c r="S41" s="136"/>
      <c r="T41" s="128"/>
      <c r="U41" s="128"/>
      <c r="V41" s="128"/>
      <c r="W41" s="128"/>
    </row>
    <row r="42" spans="1:23" s="111" customFormat="1" ht="100.5" customHeight="1" x14ac:dyDescent="0.25">
      <c r="A42" s="117"/>
      <c r="B42" s="118">
        <v>43977</v>
      </c>
      <c r="C42" s="119" t="s">
        <v>544</v>
      </c>
      <c r="D42" s="119" t="s">
        <v>550</v>
      </c>
      <c r="E42" s="119" t="s">
        <v>238</v>
      </c>
      <c r="F42" s="120" t="s">
        <v>214</v>
      </c>
      <c r="G42" s="120" t="s">
        <v>230</v>
      </c>
      <c r="H42" s="120" t="s">
        <v>174</v>
      </c>
      <c r="I42" s="120" t="s">
        <v>204</v>
      </c>
      <c r="J42" s="120" t="s">
        <v>212</v>
      </c>
      <c r="K42" s="120">
        <v>2</v>
      </c>
      <c r="L42" s="120">
        <v>1</v>
      </c>
      <c r="M42" s="120" t="s">
        <v>382</v>
      </c>
      <c r="N42" s="120">
        <v>0.05</v>
      </c>
      <c r="O42" s="64">
        <f t="shared" si="1"/>
        <v>0.1</v>
      </c>
      <c r="P42" s="73"/>
      <c r="Q42" s="120" t="s">
        <v>383</v>
      </c>
      <c r="R42" s="135"/>
      <c r="S42" s="136"/>
      <c r="T42" s="128"/>
      <c r="U42" s="128"/>
      <c r="V42" s="128"/>
      <c r="W42" s="128"/>
    </row>
    <row r="43" spans="1:23" s="78" customFormat="1" ht="123" customHeight="1" x14ac:dyDescent="0.25">
      <c r="A43" s="121"/>
      <c r="B43" s="122">
        <v>43977</v>
      </c>
      <c r="C43" s="123" t="s">
        <v>544</v>
      </c>
      <c r="D43" s="123" t="s">
        <v>550</v>
      </c>
      <c r="E43" s="123" t="s">
        <v>238</v>
      </c>
      <c r="F43" s="124" t="s">
        <v>216</v>
      </c>
      <c r="G43" s="124" t="s">
        <v>385</v>
      </c>
      <c r="H43" s="124" t="s">
        <v>175</v>
      </c>
      <c r="I43" s="124" t="s">
        <v>386</v>
      </c>
      <c r="J43" s="124" t="s">
        <v>212</v>
      </c>
      <c r="K43" s="124">
        <v>2</v>
      </c>
      <c r="L43" s="124">
        <v>2</v>
      </c>
      <c r="M43" s="124" t="s">
        <v>523</v>
      </c>
      <c r="N43" s="124">
        <v>0.3</v>
      </c>
      <c r="O43" s="64">
        <f t="shared" si="1"/>
        <v>1.2</v>
      </c>
      <c r="P43" s="73"/>
      <c r="Q43" s="124"/>
      <c r="R43" s="129"/>
      <c r="S43" s="137"/>
      <c r="T43" s="138"/>
      <c r="U43" s="138"/>
      <c r="V43" s="138"/>
      <c r="W43" s="138"/>
    </row>
    <row r="44" spans="1:23" s="111" customFormat="1" ht="123" customHeight="1" x14ac:dyDescent="0.25">
      <c r="A44" s="121"/>
      <c r="B44" s="122">
        <v>43977</v>
      </c>
      <c r="C44" s="123" t="s">
        <v>544</v>
      </c>
      <c r="D44" s="123" t="s">
        <v>550</v>
      </c>
      <c r="E44" s="123" t="s">
        <v>238</v>
      </c>
      <c r="F44" s="124" t="s">
        <v>216</v>
      </c>
      <c r="G44" s="124" t="s">
        <v>388</v>
      </c>
      <c r="H44" s="124" t="s">
        <v>175</v>
      </c>
      <c r="I44" s="124" t="s">
        <v>389</v>
      </c>
      <c r="J44" s="124" t="s">
        <v>212</v>
      </c>
      <c r="K44" s="124">
        <v>3</v>
      </c>
      <c r="L44" s="124">
        <v>1</v>
      </c>
      <c r="M44" s="124" t="s">
        <v>529</v>
      </c>
      <c r="N44" s="124">
        <v>0.05</v>
      </c>
      <c r="O44" s="64">
        <f t="shared" si="1"/>
        <v>0.15000000000000002</v>
      </c>
      <c r="P44" s="73"/>
      <c r="Q44" s="124" t="s">
        <v>391</v>
      </c>
      <c r="R44" s="129"/>
      <c r="S44" s="137"/>
      <c r="T44" s="138"/>
      <c r="U44" s="138"/>
      <c r="V44" s="138"/>
      <c r="W44" s="138"/>
    </row>
    <row r="45" spans="1:23" s="78" customFormat="1" ht="123" customHeight="1" x14ac:dyDescent="0.25">
      <c r="A45" s="121"/>
      <c r="B45" s="122">
        <v>43977</v>
      </c>
      <c r="C45" s="123" t="s">
        <v>544</v>
      </c>
      <c r="D45" s="123" t="s">
        <v>550</v>
      </c>
      <c r="E45" s="123" t="s">
        <v>238</v>
      </c>
      <c r="F45" s="124" t="s">
        <v>198</v>
      </c>
      <c r="G45" s="124" t="s">
        <v>393</v>
      </c>
      <c r="H45" s="124" t="s">
        <v>175</v>
      </c>
      <c r="I45" s="124" t="s">
        <v>389</v>
      </c>
      <c r="J45" s="124" t="s">
        <v>212</v>
      </c>
      <c r="K45" s="124">
        <v>0</v>
      </c>
      <c r="L45" s="124">
        <v>0</v>
      </c>
      <c r="M45" s="124" t="s">
        <v>524</v>
      </c>
      <c r="N45" s="124">
        <v>0</v>
      </c>
      <c r="O45" s="64">
        <f t="shared" si="1"/>
        <v>0</v>
      </c>
      <c r="P45" s="73"/>
      <c r="Q45" s="124"/>
      <c r="R45" s="124"/>
      <c r="S45" s="133"/>
      <c r="T45" s="138"/>
      <c r="U45" s="138"/>
      <c r="V45" s="138"/>
      <c r="W45" s="138"/>
    </row>
    <row r="46" spans="1:23" s="111" customFormat="1" ht="123" customHeight="1" x14ac:dyDescent="0.25">
      <c r="A46" s="117"/>
      <c r="B46" s="118">
        <v>43977</v>
      </c>
      <c r="C46" s="119" t="s">
        <v>544</v>
      </c>
      <c r="D46" s="119" t="s">
        <v>550</v>
      </c>
      <c r="E46" s="119" t="s">
        <v>238</v>
      </c>
      <c r="F46" s="120" t="s">
        <v>402</v>
      </c>
      <c r="G46" s="120" t="s">
        <v>403</v>
      </c>
      <c r="H46" s="120" t="s">
        <v>176</v>
      </c>
      <c r="I46" s="120" t="s">
        <v>404</v>
      </c>
      <c r="J46" s="120" t="s">
        <v>221</v>
      </c>
      <c r="K46" s="120">
        <v>4</v>
      </c>
      <c r="L46" s="120">
        <v>2</v>
      </c>
      <c r="M46" s="120"/>
      <c r="N46" s="120">
        <v>1</v>
      </c>
      <c r="O46" s="64">
        <f t="shared" si="1"/>
        <v>8</v>
      </c>
      <c r="P46" s="73"/>
      <c r="Q46" s="120" t="s">
        <v>405</v>
      </c>
      <c r="R46" s="120"/>
      <c r="S46" s="127"/>
      <c r="T46" s="130"/>
      <c r="U46" s="130"/>
      <c r="V46" s="130"/>
      <c r="W46" s="130"/>
    </row>
    <row r="47" spans="1:23" s="78" customFormat="1" ht="105" customHeight="1" x14ac:dyDescent="0.25">
      <c r="A47" s="117"/>
      <c r="B47" s="118">
        <v>43977</v>
      </c>
      <c r="C47" s="119" t="s">
        <v>544</v>
      </c>
      <c r="D47" s="119" t="s">
        <v>550</v>
      </c>
      <c r="E47" s="119" t="s">
        <v>238</v>
      </c>
      <c r="F47" s="120" t="s">
        <v>217</v>
      </c>
      <c r="G47" s="120" t="s">
        <v>397</v>
      </c>
      <c r="H47" s="120" t="s">
        <v>176</v>
      </c>
      <c r="I47" s="120" t="s">
        <v>209</v>
      </c>
      <c r="J47" s="120" t="s">
        <v>212</v>
      </c>
      <c r="K47" s="120">
        <v>1</v>
      </c>
      <c r="L47" s="120">
        <v>3</v>
      </c>
      <c r="M47" s="120"/>
      <c r="N47" s="120">
        <v>1</v>
      </c>
      <c r="O47" s="64">
        <f t="shared" si="1"/>
        <v>3</v>
      </c>
      <c r="P47" s="73"/>
      <c r="Q47" s="120" t="s">
        <v>540</v>
      </c>
      <c r="R47" s="135"/>
      <c r="S47" s="136"/>
      <c r="T47" s="128"/>
      <c r="U47" s="128"/>
      <c r="V47" s="128"/>
      <c r="W47" s="128"/>
    </row>
    <row r="48" spans="1:23" s="111" customFormat="1" ht="105" customHeight="1" x14ac:dyDescent="0.25">
      <c r="A48" s="117"/>
      <c r="B48" s="118">
        <v>43977</v>
      </c>
      <c r="C48" s="119" t="s">
        <v>544</v>
      </c>
      <c r="D48" s="119" t="s">
        <v>550</v>
      </c>
      <c r="E48" s="119" t="s">
        <v>238</v>
      </c>
      <c r="F48" s="120" t="s">
        <v>216</v>
      </c>
      <c r="G48" s="120" t="s">
        <v>205</v>
      </c>
      <c r="H48" s="120" t="s">
        <v>176</v>
      </c>
      <c r="I48" s="120" t="s">
        <v>196</v>
      </c>
      <c r="J48" s="120" t="s">
        <v>212</v>
      </c>
      <c r="K48" s="120">
        <v>4</v>
      </c>
      <c r="L48" s="120">
        <v>1</v>
      </c>
      <c r="M48" s="120" t="s">
        <v>210</v>
      </c>
      <c r="N48" s="120">
        <v>0.7</v>
      </c>
      <c r="O48" s="64">
        <f t="shared" si="1"/>
        <v>2.8</v>
      </c>
      <c r="P48" s="73"/>
      <c r="Q48" s="120" t="s">
        <v>235</v>
      </c>
      <c r="R48" s="135"/>
      <c r="S48" s="136"/>
      <c r="T48" s="128"/>
      <c r="U48" s="128"/>
      <c r="V48" s="128"/>
      <c r="W48" s="128"/>
    </row>
    <row r="49" spans="1:23" s="50" customFormat="1" ht="102" customHeight="1" x14ac:dyDescent="0.25">
      <c r="A49" s="117"/>
      <c r="B49" s="118">
        <v>43977</v>
      </c>
      <c r="C49" s="119" t="s">
        <v>544</v>
      </c>
      <c r="D49" s="119" t="s">
        <v>550</v>
      </c>
      <c r="E49" s="119" t="s">
        <v>238</v>
      </c>
      <c r="F49" s="120" t="s">
        <v>216</v>
      </c>
      <c r="G49" s="120" t="s">
        <v>399</v>
      </c>
      <c r="H49" s="120" t="s">
        <v>176</v>
      </c>
      <c r="I49" s="120"/>
      <c r="J49" s="120" t="s">
        <v>526</v>
      </c>
      <c r="K49" s="120">
        <v>4</v>
      </c>
      <c r="L49" s="120">
        <v>1</v>
      </c>
      <c r="M49" s="120" t="s">
        <v>525</v>
      </c>
      <c r="N49" s="120">
        <v>0.05</v>
      </c>
      <c r="O49" s="64">
        <f t="shared" si="1"/>
        <v>0.2</v>
      </c>
      <c r="P49" s="73"/>
      <c r="Q49" s="120"/>
      <c r="R49" s="135"/>
      <c r="S49" s="136"/>
      <c r="T49" s="128"/>
      <c r="U49" s="128"/>
      <c r="V49" s="128"/>
      <c r="W49" s="128"/>
    </row>
    <row r="50" spans="1:23" s="111" customFormat="1" ht="102" customHeight="1" x14ac:dyDescent="0.25">
      <c r="A50" s="121"/>
      <c r="B50" s="122">
        <v>43977</v>
      </c>
      <c r="C50" s="123" t="s">
        <v>544</v>
      </c>
      <c r="D50" s="123" t="s">
        <v>550</v>
      </c>
      <c r="E50" s="123" t="s">
        <v>238</v>
      </c>
      <c r="F50" s="124" t="s">
        <v>198</v>
      </c>
      <c r="G50" s="124" t="s">
        <v>410</v>
      </c>
      <c r="H50" s="124" t="s">
        <v>177</v>
      </c>
      <c r="I50" s="124" t="s">
        <v>411</v>
      </c>
      <c r="J50" s="124" t="s">
        <v>212</v>
      </c>
      <c r="K50" s="124">
        <v>2</v>
      </c>
      <c r="L50" s="124">
        <v>1</v>
      </c>
      <c r="M50" s="124"/>
      <c r="N50" s="124">
        <v>1</v>
      </c>
      <c r="O50" s="64">
        <f t="shared" si="1"/>
        <v>2</v>
      </c>
      <c r="P50" s="73"/>
      <c r="Q50" s="124" t="s">
        <v>541</v>
      </c>
      <c r="R50" s="124"/>
      <c r="S50" s="133"/>
      <c r="T50" s="138"/>
      <c r="U50" s="138"/>
      <c r="V50" s="138"/>
      <c r="W50" s="138"/>
    </row>
    <row r="51" spans="1:23" s="50" customFormat="1" ht="102" customHeight="1" x14ac:dyDescent="0.25">
      <c r="A51" s="121"/>
      <c r="B51" s="122">
        <v>43977</v>
      </c>
      <c r="C51" s="123" t="s">
        <v>544</v>
      </c>
      <c r="D51" s="123" t="s">
        <v>550</v>
      </c>
      <c r="E51" s="123" t="s">
        <v>238</v>
      </c>
      <c r="F51" s="124" t="s">
        <v>198</v>
      </c>
      <c r="G51" s="124" t="s">
        <v>407</v>
      </c>
      <c r="H51" s="124" t="s">
        <v>177</v>
      </c>
      <c r="I51" s="124" t="s">
        <v>151</v>
      </c>
      <c r="J51" s="124" t="s">
        <v>212</v>
      </c>
      <c r="K51" s="124">
        <v>4</v>
      </c>
      <c r="L51" s="124">
        <v>1</v>
      </c>
      <c r="M51" s="124" t="s">
        <v>527</v>
      </c>
      <c r="N51" s="124">
        <v>0.3</v>
      </c>
      <c r="O51" s="64">
        <f t="shared" si="1"/>
        <v>1.2</v>
      </c>
      <c r="P51" s="73"/>
      <c r="Q51" s="139"/>
      <c r="R51" s="124"/>
      <c r="S51" s="133"/>
      <c r="T51" s="138"/>
      <c r="U51" s="138"/>
      <c r="V51" s="138"/>
      <c r="W51" s="138"/>
    </row>
    <row r="52" spans="1:23" s="111" customFormat="1" ht="102" customHeight="1" x14ac:dyDescent="0.25">
      <c r="A52" s="121"/>
      <c r="B52" s="122">
        <v>43977</v>
      </c>
      <c r="C52" s="123" t="s">
        <v>544</v>
      </c>
      <c r="D52" s="123" t="s">
        <v>550</v>
      </c>
      <c r="E52" s="123" t="s">
        <v>238</v>
      </c>
      <c r="F52" s="124" t="s">
        <v>198</v>
      </c>
      <c r="G52" s="124" t="s">
        <v>222</v>
      </c>
      <c r="H52" s="124" t="s">
        <v>177</v>
      </c>
      <c r="I52" s="124" t="s">
        <v>151</v>
      </c>
      <c r="J52" s="124" t="s">
        <v>212</v>
      </c>
      <c r="K52" s="124">
        <v>4</v>
      </c>
      <c r="L52" s="124">
        <v>1</v>
      </c>
      <c r="M52" s="124" t="s">
        <v>414</v>
      </c>
      <c r="N52" s="124">
        <v>0.3</v>
      </c>
      <c r="O52" s="64">
        <f t="shared" si="1"/>
        <v>1.2</v>
      </c>
      <c r="P52" s="73"/>
      <c r="Q52" s="124" t="s">
        <v>415</v>
      </c>
      <c r="R52" s="124"/>
      <c r="S52" s="133"/>
      <c r="T52" s="138"/>
      <c r="U52" s="138"/>
      <c r="V52" s="138"/>
      <c r="W52" s="138"/>
    </row>
    <row r="53" spans="1:23" s="50" customFormat="1" ht="97.5" customHeight="1" x14ac:dyDescent="0.25">
      <c r="A53" s="117"/>
      <c r="B53" s="118">
        <v>43977</v>
      </c>
      <c r="C53" s="119" t="s">
        <v>544</v>
      </c>
      <c r="D53" s="119" t="s">
        <v>550</v>
      </c>
      <c r="E53" s="119" t="s">
        <v>238</v>
      </c>
      <c r="F53" s="120" t="s">
        <v>214</v>
      </c>
      <c r="G53" s="120" t="s">
        <v>417</v>
      </c>
      <c r="H53" s="120" t="s">
        <v>178</v>
      </c>
      <c r="I53" s="120" t="s">
        <v>231</v>
      </c>
      <c r="J53" s="120" t="s">
        <v>212</v>
      </c>
      <c r="K53" s="120">
        <v>3</v>
      </c>
      <c r="L53" s="120">
        <v>2</v>
      </c>
      <c r="M53" s="120" t="s">
        <v>418</v>
      </c>
      <c r="N53" s="120">
        <v>0.7</v>
      </c>
      <c r="O53" s="64">
        <f t="shared" si="1"/>
        <v>4.1999999999999993</v>
      </c>
      <c r="P53" s="73"/>
      <c r="Q53" s="120" t="s">
        <v>419</v>
      </c>
      <c r="R53" s="135"/>
      <c r="S53" s="136"/>
      <c r="T53" s="128"/>
      <c r="U53" s="128"/>
      <c r="V53" s="128"/>
      <c r="W53" s="128"/>
    </row>
    <row r="54" spans="1:23" s="111" customFormat="1" ht="97.5" customHeight="1" x14ac:dyDescent="0.25">
      <c r="A54" s="117"/>
      <c r="B54" s="118">
        <v>43977</v>
      </c>
      <c r="C54" s="119" t="s">
        <v>544</v>
      </c>
      <c r="D54" s="119" t="s">
        <v>550</v>
      </c>
      <c r="E54" s="119" t="s">
        <v>238</v>
      </c>
      <c r="F54" s="120" t="s">
        <v>239</v>
      </c>
      <c r="G54" s="120" t="s">
        <v>225</v>
      </c>
      <c r="H54" s="120" t="s">
        <v>178</v>
      </c>
      <c r="I54" s="120" t="s">
        <v>224</v>
      </c>
      <c r="J54" s="120" t="s">
        <v>212</v>
      </c>
      <c r="K54" s="120">
        <v>4</v>
      </c>
      <c r="L54" s="120">
        <v>1</v>
      </c>
      <c r="M54" s="120" t="s">
        <v>201</v>
      </c>
      <c r="N54" s="120">
        <v>0.3</v>
      </c>
      <c r="O54" s="64">
        <f t="shared" si="1"/>
        <v>1.2</v>
      </c>
      <c r="P54" s="73"/>
      <c r="Q54" s="120" t="s">
        <v>232</v>
      </c>
      <c r="R54" s="120"/>
      <c r="S54" s="127"/>
      <c r="T54" s="128"/>
      <c r="U54" s="128"/>
      <c r="V54" s="128"/>
      <c r="W54" s="128"/>
    </row>
    <row r="55" spans="1:23" s="50" customFormat="1" ht="90" customHeight="1" x14ac:dyDescent="0.25">
      <c r="A55" s="117"/>
      <c r="B55" s="118">
        <v>43977</v>
      </c>
      <c r="C55" s="119" t="s">
        <v>544</v>
      </c>
      <c r="D55" s="119" t="s">
        <v>550</v>
      </c>
      <c r="E55" s="119" t="s">
        <v>238</v>
      </c>
      <c r="F55" s="120" t="s">
        <v>214</v>
      </c>
      <c r="G55" s="120" t="s">
        <v>421</v>
      </c>
      <c r="H55" s="120" t="s">
        <v>178</v>
      </c>
      <c r="I55" s="120" t="s">
        <v>231</v>
      </c>
      <c r="J55" s="120" t="s">
        <v>212</v>
      </c>
      <c r="K55" s="120">
        <v>1</v>
      </c>
      <c r="L55" s="120">
        <v>2</v>
      </c>
      <c r="M55" s="120" t="s">
        <v>530</v>
      </c>
      <c r="N55" s="120">
        <v>0.3</v>
      </c>
      <c r="O55" s="64">
        <f t="shared" si="1"/>
        <v>0.6</v>
      </c>
      <c r="P55" s="73"/>
      <c r="Q55" s="120"/>
      <c r="R55" s="135"/>
      <c r="S55" s="136"/>
      <c r="T55" s="128"/>
      <c r="U55" s="128"/>
      <c r="V55" s="128"/>
      <c r="W55" s="128"/>
    </row>
    <row r="56" spans="1:23" s="111" customFormat="1" ht="99" customHeight="1" x14ac:dyDescent="0.25">
      <c r="A56" s="117"/>
      <c r="B56" s="118">
        <v>43977</v>
      </c>
      <c r="C56" s="119" t="s">
        <v>544</v>
      </c>
      <c r="D56" s="119" t="s">
        <v>550</v>
      </c>
      <c r="E56" s="119" t="s">
        <v>238</v>
      </c>
      <c r="F56" s="120" t="s">
        <v>223</v>
      </c>
      <c r="G56" s="120" t="s">
        <v>423</v>
      </c>
      <c r="H56" s="120" t="s">
        <v>178</v>
      </c>
      <c r="I56" s="120" t="s">
        <v>424</v>
      </c>
      <c r="J56" s="120" t="s">
        <v>212</v>
      </c>
      <c r="K56" s="120">
        <v>0</v>
      </c>
      <c r="L56" s="120">
        <v>0</v>
      </c>
      <c r="M56" s="120" t="s">
        <v>150</v>
      </c>
      <c r="N56" s="120">
        <v>0</v>
      </c>
      <c r="O56" s="64">
        <f t="shared" si="1"/>
        <v>0</v>
      </c>
      <c r="P56" s="73"/>
      <c r="Q56" s="120" t="s">
        <v>425</v>
      </c>
      <c r="R56" s="135"/>
      <c r="S56" s="136"/>
      <c r="T56" s="128"/>
      <c r="U56" s="128"/>
      <c r="V56" s="128"/>
      <c r="W56" s="128"/>
    </row>
    <row r="57" spans="1:23" s="50" customFormat="1" ht="99" customHeight="1" x14ac:dyDescent="0.25">
      <c r="A57" s="121"/>
      <c r="B57" s="122">
        <v>43977</v>
      </c>
      <c r="C57" s="123" t="s">
        <v>544</v>
      </c>
      <c r="D57" s="123" t="s">
        <v>550</v>
      </c>
      <c r="E57" s="123" t="s">
        <v>238</v>
      </c>
      <c r="F57" s="124" t="s">
        <v>216</v>
      </c>
      <c r="G57" s="124" t="s">
        <v>428</v>
      </c>
      <c r="H57" s="124" t="s">
        <v>179</v>
      </c>
      <c r="I57" s="124" t="s">
        <v>202</v>
      </c>
      <c r="J57" s="124" t="s">
        <v>212</v>
      </c>
      <c r="K57" s="124">
        <v>1</v>
      </c>
      <c r="L57" s="124">
        <v>2</v>
      </c>
      <c r="M57" s="124" t="s">
        <v>429</v>
      </c>
      <c r="N57" s="124">
        <v>0.7</v>
      </c>
      <c r="O57" s="64">
        <f t="shared" si="1"/>
        <v>1.4</v>
      </c>
      <c r="P57" s="73"/>
      <c r="Q57" s="124" t="s">
        <v>430</v>
      </c>
      <c r="R57" s="124"/>
      <c r="S57" s="133"/>
      <c r="T57" s="138"/>
      <c r="U57" s="138"/>
      <c r="V57" s="138"/>
      <c r="W57" s="138"/>
    </row>
    <row r="58" spans="1:23" s="111" customFormat="1" ht="111" customHeight="1" x14ac:dyDescent="0.25">
      <c r="A58" s="126"/>
      <c r="B58" s="118">
        <v>43977</v>
      </c>
      <c r="C58" s="119" t="s">
        <v>544</v>
      </c>
      <c r="D58" s="119" t="s">
        <v>550</v>
      </c>
      <c r="E58" s="119" t="s">
        <v>238</v>
      </c>
      <c r="F58" s="120"/>
      <c r="G58" s="120" t="s">
        <v>545</v>
      </c>
      <c r="H58" s="120" t="s">
        <v>180</v>
      </c>
      <c r="I58" s="120"/>
      <c r="J58" s="120"/>
      <c r="K58" s="120"/>
      <c r="L58" s="120"/>
      <c r="M58" s="120"/>
      <c r="N58" s="120"/>
      <c r="O58" s="110">
        <v>0</v>
      </c>
      <c r="P58" s="73"/>
      <c r="Q58" s="120"/>
      <c r="R58" s="135"/>
      <c r="S58" s="136"/>
      <c r="T58" s="128"/>
      <c r="U58" s="128"/>
      <c r="V58" s="128"/>
      <c r="W58" s="128"/>
    </row>
    <row r="59" spans="1:23" s="58" customFormat="1" ht="136.5" customHeight="1" x14ac:dyDescent="0.25">
      <c r="A59" s="121"/>
      <c r="B59" s="122">
        <v>43977</v>
      </c>
      <c r="C59" s="123" t="s">
        <v>544</v>
      </c>
      <c r="D59" s="123" t="s">
        <v>550</v>
      </c>
      <c r="E59" s="123" t="s">
        <v>238</v>
      </c>
      <c r="F59" s="124"/>
      <c r="G59" s="124" t="s">
        <v>545</v>
      </c>
      <c r="H59" s="124" t="s">
        <v>181</v>
      </c>
      <c r="I59" s="124"/>
      <c r="J59" s="124"/>
      <c r="K59" s="124"/>
      <c r="L59" s="124"/>
      <c r="M59" s="124"/>
      <c r="N59" s="124"/>
      <c r="O59" s="110">
        <v>0</v>
      </c>
      <c r="P59" s="73"/>
      <c r="Q59" s="124"/>
      <c r="R59" s="129"/>
      <c r="S59" s="137"/>
      <c r="T59" s="138"/>
      <c r="U59" s="138"/>
      <c r="V59" s="138"/>
      <c r="W59" s="138"/>
    </row>
    <row r="60" spans="1:23" s="112" customFormat="1" ht="130.5" customHeight="1" x14ac:dyDescent="0.25">
      <c r="A60" s="126"/>
      <c r="B60" s="118">
        <v>43977</v>
      </c>
      <c r="C60" s="119" t="s">
        <v>544</v>
      </c>
      <c r="D60" s="119" t="s">
        <v>550</v>
      </c>
      <c r="E60" s="119" t="s">
        <v>238</v>
      </c>
      <c r="F60" s="120" t="s">
        <v>214</v>
      </c>
      <c r="G60" s="120" t="s">
        <v>434</v>
      </c>
      <c r="H60" s="120" t="s">
        <v>226</v>
      </c>
      <c r="I60" s="120" t="s">
        <v>241</v>
      </c>
      <c r="J60" s="120" t="s">
        <v>212</v>
      </c>
      <c r="K60" s="120">
        <v>2</v>
      </c>
      <c r="L60" s="120">
        <v>1</v>
      </c>
      <c r="M60" s="120"/>
      <c r="N60" s="120">
        <v>1</v>
      </c>
      <c r="O60" s="64">
        <f t="shared" ref="O60:O71" si="2">K60*L60*N60</f>
        <v>2</v>
      </c>
      <c r="P60" s="73"/>
      <c r="Q60" s="120" t="s">
        <v>435</v>
      </c>
      <c r="R60" s="135"/>
      <c r="S60" s="136"/>
      <c r="T60" s="128"/>
      <c r="U60" s="128"/>
      <c r="V60" s="128"/>
      <c r="W60" s="128"/>
    </row>
    <row r="61" spans="1:23" s="58" customFormat="1" ht="99" customHeight="1" x14ac:dyDescent="0.25">
      <c r="A61" s="121"/>
      <c r="B61" s="122">
        <v>43977</v>
      </c>
      <c r="C61" s="123" t="s">
        <v>544</v>
      </c>
      <c r="D61" s="123" t="s">
        <v>550</v>
      </c>
      <c r="E61" s="123" t="s">
        <v>238</v>
      </c>
      <c r="F61" s="124" t="s">
        <v>214</v>
      </c>
      <c r="G61" s="124" t="s">
        <v>437</v>
      </c>
      <c r="H61" s="124" t="s">
        <v>182</v>
      </c>
      <c r="I61" s="124" t="s">
        <v>167</v>
      </c>
      <c r="J61" s="124" t="s">
        <v>212</v>
      </c>
      <c r="K61" s="124">
        <v>1</v>
      </c>
      <c r="L61" s="124">
        <v>1</v>
      </c>
      <c r="M61" s="124" t="s">
        <v>150</v>
      </c>
      <c r="N61" s="124">
        <v>1</v>
      </c>
      <c r="O61" s="64">
        <f t="shared" si="2"/>
        <v>1</v>
      </c>
      <c r="P61" s="73"/>
      <c r="Q61" s="124" t="s">
        <v>531</v>
      </c>
      <c r="R61" s="129"/>
      <c r="S61" s="137"/>
      <c r="T61" s="138"/>
      <c r="U61" s="138"/>
      <c r="V61" s="138"/>
      <c r="W61" s="138"/>
    </row>
    <row r="62" spans="1:23" s="112" customFormat="1" ht="99" customHeight="1" x14ac:dyDescent="0.25">
      <c r="A62" s="126"/>
      <c r="B62" s="118">
        <v>43977</v>
      </c>
      <c r="C62" s="119" t="s">
        <v>544</v>
      </c>
      <c r="D62" s="119" t="s">
        <v>550</v>
      </c>
      <c r="E62" s="119" t="s">
        <v>238</v>
      </c>
      <c r="F62" s="120" t="s">
        <v>153</v>
      </c>
      <c r="G62" s="120" t="s">
        <v>442</v>
      </c>
      <c r="H62" s="120" t="s">
        <v>183</v>
      </c>
      <c r="I62" s="120" t="s">
        <v>237</v>
      </c>
      <c r="J62" s="120" t="s">
        <v>212</v>
      </c>
      <c r="K62" s="120">
        <v>4</v>
      </c>
      <c r="L62" s="120">
        <v>1</v>
      </c>
      <c r="M62" s="120"/>
      <c r="N62" s="120">
        <v>1</v>
      </c>
      <c r="O62" s="64">
        <f t="shared" si="2"/>
        <v>4</v>
      </c>
      <c r="P62" s="73"/>
      <c r="Q62" s="120" t="s">
        <v>443</v>
      </c>
      <c r="R62" s="135"/>
      <c r="S62" s="136"/>
      <c r="T62" s="128"/>
      <c r="U62" s="128"/>
      <c r="V62" s="128"/>
      <c r="W62" s="128"/>
    </row>
    <row r="63" spans="1:23" s="58" customFormat="1" ht="99" customHeight="1" x14ac:dyDescent="0.25">
      <c r="A63" s="126"/>
      <c r="B63" s="118">
        <v>43977</v>
      </c>
      <c r="C63" s="119" t="s">
        <v>544</v>
      </c>
      <c r="D63" s="119" t="s">
        <v>550</v>
      </c>
      <c r="E63" s="119" t="s">
        <v>238</v>
      </c>
      <c r="F63" s="120" t="s">
        <v>214</v>
      </c>
      <c r="G63" s="120" t="s">
        <v>439</v>
      </c>
      <c r="H63" s="120" t="s">
        <v>183</v>
      </c>
      <c r="I63" s="120" t="s">
        <v>211</v>
      </c>
      <c r="J63" s="120" t="s">
        <v>212</v>
      </c>
      <c r="K63" s="120">
        <v>3</v>
      </c>
      <c r="L63" s="120">
        <v>1</v>
      </c>
      <c r="M63" s="120"/>
      <c r="N63" s="120">
        <v>1</v>
      </c>
      <c r="O63" s="64">
        <f t="shared" si="2"/>
        <v>3</v>
      </c>
      <c r="P63" s="73"/>
      <c r="Q63" s="120" t="s">
        <v>440</v>
      </c>
      <c r="R63" s="135"/>
      <c r="S63" s="136"/>
      <c r="T63" s="128"/>
      <c r="U63" s="128"/>
      <c r="V63" s="128"/>
      <c r="W63" s="128"/>
    </row>
    <row r="64" spans="1:23" s="112" customFormat="1" ht="99" customHeight="1" x14ac:dyDescent="0.25">
      <c r="A64" s="126"/>
      <c r="B64" s="118">
        <v>43977</v>
      </c>
      <c r="C64" s="119" t="s">
        <v>544</v>
      </c>
      <c r="D64" s="119" t="s">
        <v>550</v>
      </c>
      <c r="E64" s="119" t="s">
        <v>238</v>
      </c>
      <c r="F64" s="120"/>
      <c r="G64" s="120" t="s">
        <v>445</v>
      </c>
      <c r="H64" s="120" t="s">
        <v>183</v>
      </c>
      <c r="I64" s="120" t="s">
        <v>237</v>
      </c>
      <c r="J64" s="120" t="s">
        <v>212</v>
      </c>
      <c r="K64" s="120">
        <v>4</v>
      </c>
      <c r="L64" s="120">
        <v>1</v>
      </c>
      <c r="M64" s="120" t="s">
        <v>542</v>
      </c>
      <c r="N64" s="120">
        <v>0.7</v>
      </c>
      <c r="O64" s="64">
        <f t="shared" si="2"/>
        <v>2.8</v>
      </c>
      <c r="P64" s="73"/>
      <c r="Q64" s="120" t="s">
        <v>543</v>
      </c>
      <c r="R64" s="135"/>
      <c r="S64" s="136"/>
      <c r="T64" s="128"/>
      <c r="U64" s="128"/>
      <c r="V64" s="128"/>
      <c r="W64" s="128"/>
    </row>
    <row r="65" spans="1:23" s="58" customFormat="1" ht="99" customHeight="1" x14ac:dyDescent="0.25">
      <c r="A65" s="117"/>
      <c r="B65" s="118">
        <v>43977</v>
      </c>
      <c r="C65" s="119" t="s">
        <v>544</v>
      </c>
      <c r="D65" s="119" t="s">
        <v>550</v>
      </c>
      <c r="E65" s="119" t="s">
        <v>238</v>
      </c>
      <c r="F65" s="120" t="s">
        <v>153</v>
      </c>
      <c r="G65" s="120" t="s">
        <v>193</v>
      </c>
      <c r="H65" s="120" t="s">
        <v>183</v>
      </c>
      <c r="I65" s="120" t="s">
        <v>152</v>
      </c>
      <c r="J65" s="120" t="s">
        <v>212</v>
      </c>
      <c r="K65" s="120">
        <v>1</v>
      </c>
      <c r="L65" s="120">
        <v>3</v>
      </c>
      <c r="M65" s="120" t="s">
        <v>206</v>
      </c>
      <c r="N65" s="120">
        <v>0.7</v>
      </c>
      <c r="O65" s="64">
        <f t="shared" si="2"/>
        <v>2.0999999999999996</v>
      </c>
      <c r="P65" s="73"/>
      <c r="Q65" s="120" t="s">
        <v>194</v>
      </c>
      <c r="R65" s="135"/>
      <c r="S65" s="136"/>
      <c r="T65" s="128"/>
      <c r="U65" s="128"/>
      <c r="V65" s="128"/>
      <c r="W65" s="128"/>
    </row>
    <row r="66" spans="1:23" s="112" customFormat="1" ht="99" customHeight="1" x14ac:dyDescent="0.25">
      <c r="A66" s="126"/>
      <c r="B66" s="118">
        <v>43977</v>
      </c>
      <c r="C66" s="119" t="s">
        <v>544</v>
      </c>
      <c r="D66" s="119" t="s">
        <v>550</v>
      </c>
      <c r="E66" s="119" t="s">
        <v>238</v>
      </c>
      <c r="F66" s="120"/>
      <c r="G66" s="120" t="s">
        <v>454</v>
      </c>
      <c r="H66" s="120" t="s">
        <v>183</v>
      </c>
      <c r="I66" s="120" t="s">
        <v>455</v>
      </c>
      <c r="J66" s="120" t="s">
        <v>212</v>
      </c>
      <c r="K66" s="120">
        <v>4</v>
      </c>
      <c r="L66" s="120">
        <v>1</v>
      </c>
      <c r="M66" s="120" t="s">
        <v>514</v>
      </c>
      <c r="N66" s="120">
        <v>0.3</v>
      </c>
      <c r="O66" s="64">
        <f t="shared" si="2"/>
        <v>1.2</v>
      </c>
      <c r="P66" s="73"/>
      <c r="Q66" s="120"/>
      <c r="R66" s="135"/>
      <c r="S66" s="136"/>
      <c r="T66" s="128"/>
      <c r="U66" s="128"/>
      <c r="V66" s="128"/>
      <c r="W66" s="128"/>
    </row>
    <row r="67" spans="1:23" s="58" customFormat="1" ht="99" customHeight="1" x14ac:dyDescent="0.25">
      <c r="A67" s="126"/>
      <c r="B67" s="118">
        <v>43977</v>
      </c>
      <c r="C67" s="119" t="s">
        <v>544</v>
      </c>
      <c r="D67" s="119" t="s">
        <v>550</v>
      </c>
      <c r="E67" s="119" t="s">
        <v>238</v>
      </c>
      <c r="F67" s="120" t="s">
        <v>216</v>
      </c>
      <c r="G67" s="120" t="s">
        <v>448</v>
      </c>
      <c r="H67" s="120" t="s">
        <v>183</v>
      </c>
      <c r="I67" s="120" t="s">
        <v>237</v>
      </c>
      <c r="J67" s="120" t="s">
        <v>212</v>
      </c>
      <c r="K67" s="120">
        <v>0</v>
      </c>
      <c r="L67" s="120">
        <v>0</v>
      </c>
      <c r="M67" s="120" t="s">
        <v>528</v>
      </c>
      <c r="N67" s="120">
        <v>0</v>
      </c>
      <c r="O67" s="64">
        <f t="shared" si="2"/>
        <v>0</v>
      </c>
      <c r="P67" s="73"/>
      <c r="Q67" s="120" t="s">
        <v>449</v>
      </c>
      <c r="R67" s="135"/>
      <c r="S67" s="136"/>
      <c r="T67" s="128"/>
      <c r="U67" s="128"/>
      <c r="V67" s="128"/>
      <c r="W67" s="128"/>
    </row>
    <row r="68" spans="1:23" s="112" customFormat="1" ht="99" customHeight="1" x14ac:dyDescent="0.25">
      <c r="A68" s="126"/>
      <c r="B68" s="118">
        <v>43977</v>
      </c>
      <c r="C68" s="119" t="s">
        <v>544</v>
      </c>
      <c r="D68" s="119" t="s">
        <v>550</v>
      </c>
      <c r="E68" s="119" t="s">
        <v>238</v>
      </c>
      <c r="F68" s="120" t="s">
        <v>216</v>
      </c>
      <c r="G68" s="120" t="s">
        <v>451</v>
      </c>
      <c r="H68" s="120" t="s">
        <v>183</v>
      </c>
      <c r="I68" s="120" t="s">
        <v>237</v>
      </c>
      <c r="J68" s="120" t="s">
        <v>212</v>
      </c>
      <c r="K68" s="120">
        <v>0</v>
      </c>
      <c r="L68" s="120">
        <v>0</v>
      </c>
      <c r="M68" s="120" t="s">
        <v>528</v>
      </c>
      <c r="N68" s="120">
        <v>0</v>
      </c>
      <c r="O68" s="64">
        <f t="shared" si="2"/>
        <v>0</v>
      </c>
      <c r="P68" s="73"/>
      <c r="Q68" s="120" t="s">
        <v>452</v>
      </c>
      <c r="R68" s="135"/>
      <c r="S68" s="136"/>
      <c r="T68" s="128"/>
      <c r="U68" s="128"/>
      <c r="V68" s="128"/>
      <c r="W68" s="128"/>
    </row>
    <row r="69" spans="1:23" s="58" customFormat="1" ht="99" customHeight="1" x14ac:dyDescent="0.25">
      <c r="A69" s="121"/>
      <c r="B69" s="122">
        <v>43977</v>
      </c>
      <c r="C69" s="123" t="s">
        <v>544</v>
      </c>
      <c r="D69" s="123" t="s">
        <v>550</v>
      </c>
      <c r="E69" s="123" t="s">
        <v>238</v>
      </c>
      <c r="F69" s="124" t="s">
        <v>214</v>
      </c>
      <c r="G69" s="124" t="s">
        <v>466</v>
      </c>
      <c r="H69" s="124" t="s">
        <v>184</v>
      </c>
      <c r="I69" s="124" t="s">
        <v>389</v>
      </c>
      <c r="J69" s="124" t="s">
        <v>212</v>
      </c>
      <c r="K69" s="124">
        <v>3</v>
      </c>
      <c r="L69" s="124">
        <v>1</v>
      </c>
      <c r="M69" s="124"/>
      <c r="N69" s="124">
        <v>1</v>
      </c>
      <c r="O69" s="64">
        <f t="shared" si="2"/>
        <v>3</v>
      </c>
      <c r="P69" s="73"/>
      <c r="Q69" s="124" t="s">
        <v>467</v>
      </c>
      <c r="R69" s="129"/>
      <c r="S69" s="137"/>
      <c r="T69" s="138"/>
      <c r="U69" s="138"/>
      <c r="V69" s="138"/>
      <c r="W69" s="138"/>
    </row>
    <row r="70" spans="1:23" s="112" customFormat="1" ht="99" customHeight="1" x14ac:dyDescent="0.25">
      <c r="A70" s="121"/>
      <c r="B70" s="122">
        <v>43977</v>
      </c>
      <c r="C70" s="123" t="s">
        <v>544</v>
      </c>
      <c r="D70" s="123" t="s">
        <v>550</v>
      </c>
      <c r="E70" s="123" t="s">
        <v>238</v>
      </c>
      <c r="F70" s="124" t="s">
        <v>239</v>
      </c>
      <c r="G70" s="124" t="s">
        <v>459</v>
      </c>
      <c r="H70" s="124" t="s">
        <v>184</v>
      </c>
      <c r="I70" s="124" t="s">
        <v>460</v>
      </c>
      <c r="J70" s="124" t="s">
        <v>212</v>
      </c>
      <c r="K70" s="124">
        <v>2</v>
      </c>
      <c r="L70" s="124">
        <v>1</v>
      </c>
      <c r="M70" s="124"/>
      <c r="N70" s="124">
        <v>1</v>
      </c>
      <c r="O70" s="64">
        <f t="shared" si="2"/>
        <v>2</v>
      </c>
      <c r="P70" s="73"/>
      <c r="Q70" s="124" t="s">
        <v>461</v>
      </c>
      <c r="R70" s="129"/>
      <c r="S70" s="137"/>
      <c r="T70" s="138"/>
      <c r="U70" s="138"/>
      <c r="V70" s="138"/>
      <c r="W70" s="138"/>
    </row>
    <row r="71" spans="1:23" s="58" customFormat="1" ht="99" customHeight="1" x14ac:dyDescent="0.25">
      <c r="A71" s="121"/>
      <c r="B71" s="122">
        <v>43977</v>
      </c>
      <c r="C71" s="123" t="s">
        <v>544</v>
      </c>
      <c r="D71" s="123" t="s">
        <v>550</v>
      </c>
      <c r="E71" s="123" t="s">
        <v>238</v>
      </c>
      <c r="F71" s="124" t="s">
        <v>214</v>
      </c>
      <c r="G71" s="124" t="s">
        <v>463</v>
      </c>
      <c r="H71" s="124" t="s">
        <v>184</v>
      </c>
      <c r="I71" s="124" t="s">
        <v>464</v>
      </c>
      <c r="J71" s="124" t="s">
        <v>221</v>
      </c>
      <c r="K71" s="124">
        <v>1</v>
      </c>
      <c r="L71" s="124">
        <v>2</v>
      </c>
      <c r="M71" s="124"/>
      <c r="N71" s="124">
        <v>1</v>
      </c>
      <c r="O71" s="64">
        <f t="shared" si="2"/>
        <v>2</v>
      </c>
      <c r="P71" s="73"/>
      <c r="Q71" s="124" t="s">
        <v>461</v>
      </c>
      <c r="R71" s="129"/>
      <c r="S71" s="137"/>
      <c r="T71" s="138"/>
      <c r="U71" s="138"/>
      <c r="V71" s="138"/>
      <c r="W71" s="138"/>
    </row>
    <row r="72" spans="1:23" ht="21" x14ac:dyDescent="0.25"/>
    <row r="73" spans="1:23" ht="21" x14ac:dyDescent="0.25"/>
    <row r="74" spans="1:23" s="112" customFormat="1" ht="99" customHeight="1" x14ac:dyDescent="0.25">
      <c r="A74" s="80" t="s">
        <v>257</v>
      </c>
      <c r="B74" s="62">
        <v>41652</v>
      </c>
      <c r="C74" s="63" t="s">
        <v>192</v>
      </c>
      <c r="D74" s="63" t="s">
        <v>207</v>
      </c>
      <c r="E74" s="63" t="s">
        <v>238</v>
      </c>
      <c r="F74" s="64" t="s">
        <v>239</v>
      </c>
      <c r="G74" s="64" t="s">
        <v>240</v>
      </c>
      <c r="H74" s="64" t="s">
        <v>169</v>
      </c>
      <c r="I74" s="64" t="s">
        <v>241</v>
      </c>
      <c r="J74" s="64" t="s">
        <v>212</v>
      </c>
      <c r="K74" s="64">
        <v>4</v>
      </c>
      <c r="L74" s="64">
        <v>1</v>
      </c>
      <c r="M74" s="64" t="s">
        <v>242</v>
      </c>
      <c r="N74" s="64">
        <v>1</v>
      </c>
      <c r="O74" s="64">
        <f t="shared" ref="O74:O105" si="3">K74*L74*N74</f>
        <v>4</v>
      </c>
      <c r="P74" s="73"/>
      <c r="Q74" s="64" t="s">
        <v>243</v>
      </c>
      <c r="R74" s="64"/>
      <c r="S74" s="93"/>
      <c r="T74" s="94"/>
      <c r="U74" s="94"/>
      <c r="V74" s="94"/>
      <c r="W74" s="94"/>
    </row>
    <row r="75" spans="1:23" s="50" customFormat="1" ht="108" customHeight="1" x14ac:dyDescent="0.25">
      <c r="A75" s="80" t="s">
        <v>261</v>
      </c>
      <c r="B75" s="62">
        <v>41652</v>
      </c>
      <c r="C75" s="63" t="s">
        <v>192</v>
      </c>
      <c r="D75" s="63" t="s">
        <v>207</v>
      </c>
      <c r="E75" s="63" t="s">
        <v>238</v>
      </c>
      <c r="F75" s="64" t="s">
        <v>216</v>
      </c>
      <c r="G75" s="64" t="s">
        <v>244</v>
      </c>
      <c r="H75" s="64" t="s">
        <v>169</v>
      </c>
      <c r="I75" s="64" t="s">
        <v>245</v>
      </c>
      <c r="J75" s="64" t="s">
        <v>212</v>
      </c>
      <c r="K75" s="64">
        <v>3</v>
      </c>
      <c r="L75" s="64">
        <v>1</v>
      </c>
      <c r="M75" s="64" t="s">
        <v>246</v>
      </c>
      <c r="N75" s="64">
        <v>0.3</v>
      </c>
      <c r="O75" s="64">
        <f t="shared" si="3"/>
        <v>0.89999999999999991</v>
      </c>
      <c r="P75" s="73"/>
      <c r="Q75" s="64" t="s">
        <v>247</v>
      </c>
      <c r="R75" s="64"/>
      <c r="S75" s="93"/>
      <c r="T75" s="94"/>
      <c r="U75" s="94"/>
      <c r="V75" s="94"/>
      <c r="W75" s="94"/>
    </row>
    <row r="76" spans="1:23" s="111" customFormat="1" ht="108" customHeight="1" x14ac:dyDescent="0.25">
      <c r="A76" s="80" t="s">
        <v>265</v>
      </c>
      <c r="B76" s="62">
        <v>41652</v>
      </c>
      <c r="C76" s="63" t="s">
        <v>192</v>
      </c>
      <c r="D76" s="63" t="s">
        <v>207</v>
      </c>
      <c r="E76" s="63" t="s">
        <v>238</v>
      </c>
      <c r="F76" s="64" t="s">
        <v>216</v>
      </c>
      <c r="G76" s="64" t="s">
        <v>248</v>
      </c>
      <c r="H76" s="64" t="s">
        <v>169</v>
      </c>
      <c r="I76" s="64" t="s">
        <v>245</v>
      </c>
      <c r="J76" s="64" t="s">
        <v>212</v>
      </c>
      <c r="K76" s="64">
        <v>3</v>
      </c>
      <c r="L76" s="64">
        <v>1</v>
      </c>
      <c r="M76" s="64" t="s">
        <v>249</v>
      </c>
      <c r="N76" s="64">
        <v>0.3</v>
      </c>
      <c r="O76" s="64">
        <f t="shared" si="3"/>
        <v>0.89999999999999991</v>
      </c>
      <c r="P76" s="73"/>
      <c r="Q76" s="64" t="s">
        <v>247</v>
      </c>
      <c r="R76" s="64"/>
      <c r="S76" s="93"/>
      <c r="T76" s="94"/>
      <c r="U76" s="94"/>
      <c r="V76" s="94"/>
      <c r="W76" s="94"/>
    </row>
    <row r="77" spans="1:23" s="50" customFormat="1" ht="123" customHeight="1" x14ac:dyDescent="0.25">
      <c r="A77" s="80" t="s">
        <v>269</v>
      </c>
      <c r="B77" s="62">
        <v>41652</v>
      </c>
      <c r="C77" s="63" t="s">
        <v>192</v>
      </c>
      <c r="D77" s="63" t="s">
        <v>207</v>
      </c>
      <c r="E77" s="63" t="s">
        <v>238</v>
      </c>
      <c r="F77" s="64" t="s">
        <v>216</v>
      </c>
      <c r="G77" s="64" t="s">
        <v>250</v>
      </c>
      <c r="H77" s="64" t="s">
        <v>169</v>
      </c>
      <c r="I77" s="64" t="s">
        <v>245</v>
      </c>
      <c r="J77" s="64" t="s">
        <v>212</v>
      </c>
      <c r="K77" s="64">
        <v>3</v>
      </c>
      <c r="L77" s="64">
        <v>1</v>
      </c>
      <c r="M77" s="64" t="s">
        <v>251</v>
      </c>
      <c r="N77" s="64">
        <v>0.3</v>
      </c>
      <c r="O77" s="64">
        <f t="shared" si="3"/>
        <v>0.89999999999999991</v>
      </c>
      <c r="P77" s="73"/>
      <c r="Q77" s="64" t="s">
        <v>252</v>
      </c>
      <c r="R77" s="64"/>
      <c r="S77" s="93"/>
      <c r="T77" s="94"/>
      <c r="U77" s="94"/>
      <c r="V77" s="94"/>
      <c r="W77" s="94"/>
    </row>
    <row r="78" spans="1:23" s="111" customFormat="1" ht="123" customHeight="1" x14ac:dyDescent="0.25">
      <c r="A78" s="80" t="s">
        <v>273</v>
      </c>
      <c r="B78" s="62">
        <v>41652</v>
      </c>
      <c r="C78" s="63" t="s">
        <v>192</v>
      </c>
      <c r="D78" s="63" t="s">
        <v>207</v>
      </c>
      <c r="E78" s="63" t="s">
        <v>238</v>
      </c>
      <c r="F78" s="64" t="s">
        <v>239</v>
      </c>
      <c r="G78" s="64" t="s">
        <v>253</v>
      </c>
      <c r="H78" s="64" t="s">
        <v>169</v>
      </c>
      <c r="I78" s="64" t="s">
        <v>254</v>
      </c>
      <c r="J78" s="64" t="s">
        <v>212</v>
      </c>
      <c r="K78" s="64">
        <v>3</v>
      </c>
      <c r="L78" s="64">
        <v>1</v>
      </c>
      <c r="M78" s="64"/>
      <c r="N78" s="64">
        <v>1</v>
      </c>
      <c r="O78" s="64">
        <f t="shared" si="3"/>
        <v>3</v>
      </c>
      <c r="P78" s="73"/>
      <c r="Q78" s="64" t="s">
        <v>247</v>
      </c>
      <c r="R78" s="64"/>
      <c r="S78" s="93"/>
      <c r="T78" s="94"/>
      <c r="U78" s="94"/>
      <c r="V78" s="94"/>
      <c r="W78" s="94"/>
    </row>
    <row r="79" spans="1:23" s="50" customFormat="1" ht="105" customHeight="1" x14ac:dyDescent="0.25">
      <c r="A79" s="80" t="s">
        <v>276</v>
      </c>
      <c r="B79" s="62">
        <v>41652</v>
      </c>
      <c r="C79" s="63" t="s">
        <v>192</v>
      </c>
      <c r="D79" s="63" t="s">
        <v>207</v>
      </c>
      <c r="E79" s="63" t="s">
        <v>238</v>
      </c>
      <c r="F79" s="64" t="s">
        <v>239</v>
      </c>
      <c r="G79" s="64" t="s">
        <v>255</v>
      </c>
      <c r="H79" s="64" t="s">
        <v>169</v>
      </c>
      <c r="I79" s="64" t="s">
        <v>245</v>
      </c>
      <c r="J79" s="64" t="s">
        <v>212</v>
      </c>
      <c r="K79" s="64">
        <v>2</v>
      </c>
      <c r="L79" s="64">
        <v>1</v>
      </c>
      <c r="M79" s="64" t="s">
        <v>256</v>
      </c>
      <c r="N79" s="64">
        <v>0.7</v>
      </c>
      <c r="O79" s="64">
        <f t="shared" si="3"/>
        <v>1.4</v>
      </c>
      <c r="P79" s="73"/>
      <c r="Q79" s="64"/>
      <c r="R79" s="64"/>
      <c r="S79" s="93"/>
      <c r="T79" s="94"/>
      <c r="U79" s="94"/>
      <c r="V79" s="94"/>
      <c r="W79" s="94"/>
    </row>
    <row r="80" spans="1:23" s="111" customFormat="1" ht="105" customHeight="1" x14ac:dyDescent="0.25">
      <c r="A80" s="80" t="s">
        <v>279</v>
      </c>
      <c r="B80" s="62">
        <v>41652</v>
      </c>
      <c r="C80" s="63" t="s">
        <v>192</v>
      </c>
      <c r="D80" s="63" t="s">
        <v>207</v>
      </c>
      <c r="E80" s="63" t="s">
        <v>238</v>
      </c>
      <c r="F80" s="64" t="s">
        <v>239</v>
      </c>
      <c r="G80" s="64" t="s">
        <v>258</v>
      </c>
      <c r="H80" s="64" t="s">
        <v>169</v>
      </c>
      <c r="I80" s="64" t="s">
        <v>245</v>
      </c>
      <c r="J80" s="64" t="s">
        <v>212</v>
      </c>
      <c r="K80" s="64">
        <v>4</v>
      </c>
      <c r="L80" s="64">
        <v>1</v>
      </c>
      <c r="M80" s="64" t="s">
        <v>259</v>
      </c>
      <c r="N80" s="64">
        <v>0.7</v>
      </c>
      <c r="O80" s="64">
        <f t="shared" si="3"/>
        <v>2.8</v>
      </c>
      <c r="P80" s="73"/>
      <c r="Q80" s="64" t="s">
        <v>260</v>
      </c>
      <c r="R80" s="64"/>
      <c r="S80" s="93"/>
      <c r="T80" s="94"/>
      <c r="U80" s="94"/>
      <c r="V80" s="94"/>
      <c r="W80" s="94"/>
    </row>
    <row r="81" spans="1:23" s="57" customFormat="1" ht="105" customHeight="1" x14ac:dyDescent="0.25">
      <c r="A81" s="80" t="s">
        <v>283</v>
      </c>
      <c r="B81" s="62">
        <v>41652</v>
      </c>
      <c r="C81" s="63" t="s">
        <v>192</v>
      </c>
      <c r="D81" s="63" t="s">
        <v>207</v>
      </c>
      <c r="E81" s="63" t="s">
        <v>238</v>
      </c>
      <c r="F81" s="64" t="s">
        <v>216</v>
      </c>
      <c r="G81" s="64" t="s">
        <v>262</v>
      </c>
      <c r="H81" s="64" t="s">
        <v>169</v>
      </c>
      <c r="I81" s="64" t="s">
        <v>263</v>
      </c>
      <c r="J81" s="64" t="s">
        <v>212</v>
      </c>
      <c r="K81" s="64">
        <v>3</v>
      </c>
      <c r="L81" s="64">
        <v>2</v>
      </c>
      <c r="M81" s="64" t="s">
        <v>264</v>
      </c>
      <c r="N81" s="64">
        <v>0.7</v>
      </c>
      <c r="O81" s="64">
        <f t="shared" si="3"/>
        <v>4.1999999999999993</v>
      </c>
      <c r="P81" s="73"/>
      <c r="Q81" s="64" t="s">
        <v>247</v>
      </c>
      <c r="R81" s="64"/>
      <c r="S81" s="93"/>
      <c r="T81" s="94"/>
      <c r="U81" s="94"/>
      <c r="V81" s="94"/>
      <c r="W81" s="94"/>
    </row>
    <row r="82" spans="1:23" s="112" customFormat="1" ht="105" customHeight="1" x14ac:dyDescent="0.25">
      <c r="A82" s="80" t="s">
        <v>288</v>
      </c>
      <c r="B82" s="62">
        <v>41652</v>
      </c>
      <c r="C82" s="63" t="s">
        <v>192</v>
      </c>
      <c r="D82" s="63" t="s">
        <v>207</v>
      </c>
      <c r="E82" s="63" t="s">
        <v>238</v>
      </c>
      <c r="F82" s="64" t="s">
        <v>216</v>
      </c>
      <c r="G82" s="64" t="s">
        <v>266</v>
      </c>
      <c r="H82" s="64" t="s">
        <v>169</v>
      </c>
      <c r="I82" s="64" t="s">
        <v>267</v>
      </c>
      <c r="J82" s="64" t="s">
        <v>212</v>
      </c>
      <c r="K82" s="64">
        <v>3</v>
      </c>
      <c r="L82" s="64">
        <v>2</v>
      </c>
      <c r="M82" s="64" t="s">
        <v>268</v>
      </c>
      <c r="N82" s="64">
        <v>0.3</v>
      </c>
      <c r="O82" s="64">
        <f t="shared" si="3"/>
        <v>1.7999999999999998</v>
      </c>
      <c r="P82" s="73"/>
      <c r="Q82" s="64" t="s">
        <v>247</v>
      </c>
      <c r="R82" s="64"/>
      <c r="S82" s="93"/>
      <c r="T82" s="94"/>
      <c r="U82" s="94"/>
      <c r="V82" s="94"/>
      <c r="W82" s="94"/>
    </row>
    <row r="83" spans="1:23" s="57" customFormat="1" ht="105" customHeight="1" x14ac:dyDescent="0.25">
      <c r="A83" s="80" t="s">
        <v>293</v>
      </c>
      <c r="B83" s="62">
        <v>41652</v>
      </c>
      <c r="C83" s="63" t="s">
        <v>192</v>
      </c>
      <c r="D83" s="63" t="s">
        <v>207</v>
      </c>
      <c r="E83" s="63" t="s">
        <v>238</v>
      </c>
      <c r="F83" s="64" t="s">
        <v>216</v>
      </c>
      <c r="G83" s="64" t="s">
        <v>270</v>
      </c>
      <c r="H83" s="64" t="s">
        <v>169</v>
      </c>
      <c r="I83" s="64" t="s">
        <v>271</v>
      </c>
      <c r="J83" s="64" t="s">
        <v>212</v>
      </c>
      <c r="K83" s="64">
        <v>3</v>
      </c>
      <c r="L83" s="64">
        <v>2</v>
      </c>
      <c r="M83" s="64" t="s">
        <v>272</v>
      </c>
      <c r="N83" s="64">
        <v>0.3</v>
      </c>
      <c r="O83" s="64">
        <f t="shared" si="3"/>
        <v>1.7999999999999998</v>
      </c>
      <c r="P83" s="73"/>
      <c r="Q83" s="64" t="s">
        <v>247</v>
      </c>
      <c r="R83" s="64"/>
      <c r="S83" s="93"/>
      <c r="T83" s="94"/>
      <c r="U83" s="94"/>
      <c r="V83" s="94"/>
      <c r="W83" s="94"/>
    </row>
    <row r="84" spans="1:23" s="112" customFormat="1" ht="105" customHeight="1" x14ac:dyDescent="0.25">
      <c r="A84" s="80" t="s">
        <v>296</v>
      </c>
      <c r="B84" s="62">
        <v>41652</v>
      </c>
      <c r="C84" s="63" t="s">
        <v>192</v>
      </c>
      <c r="D84" s="63" t="s">
        <v>207</v>
      </c>
      <c r="E84" s="63" t="s">
        <v>238</v>
      </c>
      <c r="F84" s="64" t="s">
        <v>216</v>
      </c>
      <c r="G84" s="64" t="s">
        <v>274</v>
      </c>
      <c r="H84" s="64" t="s">
        <v>169</v>
      </c>
      <c r="I84" s="64" t="s">
        <v>263</v>
      </c>
      <c r="J84" s="64" t="s">
        <v>212</v>
      </c>
      <c r="K84" s="64">
        <v>2</v>
      </c>
      <c r="L84" s="64">
        <v>2</v>
      </c>
      <c r="M84" s="64" t="s">
        <v>275</v>
      </c>
      <c r="N84" s="64">
        <v>0.3</v>
      </c>
      <c r="O84" s="64">
        <f t="shared" si="3"/>
        <v>1.2</v>
      </c>
      <c r="P84" s="73"/>
      <c r="Q84" s="64" t="s">
        <v>247</v>
      </c>
      <c r="R84" s="64"/>
      <c r="S84" s="93"/>
      <c r="T84" s="94"/>
      <c r="U84" s="94"/>
      <c r="V84" s="94"/>
      <c r="W84" s="94"/>
    </row>
    <row r="85" spans="1:23" s="57" customFormat="1" ht="109.5" customHeight="1" x14ac:dyDescent="0.25">
      <c r="A85" s="80" t="s">
        <v>301</v>
      </c>
      <c r="B85" s="62">
        <v>41652</v>
      </c>
      <c r="C85" s="63" t="s">
        <v>192</v>
      </c>
      <c r="D85" s="63" t="s">
        <v>207</v>
      </c>
      <c r="E85" s="63" t="s">
        <v>238</v>
      </c>
      <c r="F85" s="64" t="s">
        <v>216</v>
      </c>
      <c r="G85" s="64" t="s">
        <v>277</v>
      </c>
      <c r="H85" s="64" t="s">
        <v>169</v>
      </c>
      <c r="I85" s="64" t="s">
        <v>278</v>
      </c>
      <c r="J85" s="64" t="s">
        <v>212</v>
      </c>
      <c r="K85" s="64">
        <v>3</v>
      </c>
      <c r="L85" s="64">
        <v>1</v>
      </c>
      <c r="M85" s="64" t="s">
        <v>264</v>
      </c>
      <c r="N85" s="64">
        <v>0.7</v>
      </c>
      <c r="O85" s="64">
        <f t="shared" si="3"/>
        <v>2.0999999999999996</v>
      </c>
      <c r="P85" s="73"/>
      <c r="Q85" s="64" t="s">
        <v>247</v>
      </c>
      <c r="R85" s="64"/>
      <c r="S85" s="93"/>
      <c r="T85" s="94"/>
      <c r="U85" s="94"/>
      <c r="V85" s="94"/>
      <c r="W85" s="94"/>
    </row>
    <row r="86" spans="1:23" s="112" customFormat="1" ht="109.5" customHeight="1" x14ac:dyDescent="0.25">
      <c r="A86" s="80" t="s">
        <v>305</v>
      </c>
      <c r="B86" s="62">
        <v>41652</v>
      </c>
      <c r="C86" s="63" t="s">
        <v>192</v>
      </c>
      <c r="D86" s="63" t="s">
        <v>207</v>
      </c>
      <c r="E86" s="63" t="s">
        <v>238</v>
      </c>
      <c r="F86" s="64" t="s">
        <v>216</v>
      </c>
      <c r="G86" s="64" t="s">
        <v>280</v>
      </c>
      <c r="H86" s="64" t="s">
        <v>169</v>
      </c>
      <c r="I86" s="64" t="s">
        <v>281</v>
      </c>
      <c r="J86" s="64" t="s">
        <v>212</v>
      </c>
      <c r="K86" s="64">
        <v>4</v>
      </c>
      <c r="L86" s="64">
        <v>1</v>
      </c>
      <c r="M86" s="64"/>
      <c r="N86" s="64">
        <v>1</v>
      </c>
      <c r="O86" s="64">
        <f t="shared" si="3"/>
        <v>4</v>
      </c>
      <c r="P86" s="73"/>
      <c r="Q86" s="64" t="s">
        <v>282</v>
      </c>
      <c r="R86" s="64"/>
      <c r="S86" s="93"/>
      <c r="T86" s="94"/>
      <c r="U86" s="94"/>
      <c r="V86" s="94"/>
      <c r="W86" s="94"/>
    </row>
    <row r="87" spans="1:23" s="58" customFormat="1" ht="109.5" customHeight="1" x14ac:dyDescent="0.25">
      <c r="A87" s="81" t="s">
        <v>310</v>
      </c>
      <c r="B87" s="51">
        <v>41652</v>
      </c>
      <c r="C87" s="52" t="s">
        <v>192</v>
      </c>
      <c r="D87" s="52" t="s">
        <v>207</v>
      </c>
      <c r="E87" s="52" t="s">
        <v>238</v>
      </c>
      <c r="F87" s="53" t="s">
        <v>215</v>
      </c>
      <c r="G87" s="53" t="s">
        <v>284</v>
      </c>
      <c r="H87" s="53" t="s">
        <v>170</v>
      </c>
      <c r="I87" s="53" t="s">
        <v>285</v>
      </c>
      <c r="J87" s="53" t="s">
        <v>212</v>
      </c>
      <c r="K87" s="53">
        <v>3</v>
      </c>
      <c r="L87" s="53">
        <v>1</v>
      </c>
      <c r="M87" s="53" t="s">
        <v>286</v>
      </c>
      <c r="N87" s="53">
        <v>0.3</v>
      </c>
      <c r="O87" s="64">
        <f t="shared" si="3"/>
        <v>0.89999999999999991</v>
      </c>
      <c r="P87" s="73"/>
      <c r="Q87" s="53" t="s">
        <v>287</v>
      </c>
      <c r="R87" s="60"/>
      <c r="S87" s="60"/>
      <c r="T87" s="60"/>
      <c r="U87" s="60"/>
      <c r="V87" s="60"/>
      <c r="W87" s="60"/>
    </row>
    <row r="88" spans="1:23" s="112" customFormat="1" ht="109.5" customHeight="1" x14ac:dyDescent="0.25">
      <c r="A88" s="81" t="s">
        <v>312</v>
      </c>
      <c r="B88" s="51">
        <v>41652</v>
      </c>
      <c r="C88" s="52" t="s">
        <v>192</v>
      </c>
      <c r="D88" s="52" t="s">
        <v>207</v>
      </c>
      <c r="E88" s="52" t="s">
        <v>238</v>
      </c>
      <c r="F88" s="53" t="s">
        <v>215</v>
      </c>
      <c r="G88" s="53" t="s">
        <v>289</v>
      </c>
      <c r="H88" s="53" t="s">
        <v>170</v>
      </c>
      <c r="I88" s="53" t="s">
        <v>290</v>
      </c>
      <c r="J88" s="53" t="s">
        <v>212</v>
      </c>
      <c r="K88" s="53">
        <v>4</v>
      </c>
      <c r="L88" s="53">
        <v>1</v>
      </c>
      <c r="M88" s="53" t="s">
        <v>291</v>
      </c>
      <c r="N88" s="53">
        <v>0.3</v>
      </c>
      <c r="O88" s="64">
        <f t="shared" si="3"/>
        <v>1.2</v>
      </c>
      <c r="P88" s="73"/>
      <c r="Q88" s="53" t="s">
        <v>292</v>
      </c>
      <c r="R88" s="60"/>
      <c r="S88" s="60"/>
      <c r="T88" s="60"/>
      <c r="U88" s="60"/>
      <c r="V88" s="60"/>
      <c r="W88" s="60"/>
    </row>
    <row r="89" spans="1:23" s="57" customFormat="1" ht="97.5" customHeight="1" x14ac:dyDescent="0.25">
      <c r="A89" s="81" t="s">
        <v>316</v>
      </c>
      <c r="B89" s="51">
        <v>41652</v>
      </c>
      <c r="C89" s="52" t="s">
        <v>192</v>
      </c>
      <c r="D89" s="52" t="s">
        <v>207</v>
      </c>
      <c r="E89" s="52" t="s">
        <v>238</v>
      </c>
      <c r="F89" s="53" t="s">
        <v>208</v>
      </c>
      <c r="G89" s="53" t="s">
        <v>294</v>
      </c>
      <c r="H89" s="53" t="s">
        <v>170</v>
      </c>
      <c r="I89" s="53" t="s">
        <v>241</v>
      </c>
      <c r="J89" s="53" t="s">
        <v>212</v>
      </c>
      <c r="K89" s="53">
        <v>4</v>
      </c>
      <c r="L89" s="53">
        <v>1</v>
      </c>
      <c r="M89" s="53"/>
      <c r="N89" s="53">
        <v>1</v>
      </c>
      <c r="O89" s="64">
        <f t="shared" si="3"/>
        <v>4</v>
      </c>
      <c r="P89" s="73"/>
      <c r="Q89" s="53" t="s">
        <v>295</v>
      </c>
      <c r="R89" s="60"/>
      <c r="S89" s="60"/>
      <c r="T89" s="60"/>
      <c r="U89" s="60"/>
      <c r="V89" s="60"/>
      <c r="W89" s="60"/>
    </row>
    <row r="90" spans="1:23" s="112" customFormat="1" ht="97.5" customHeight="1" x14ac:dyDescent="0.25">
      <c r="A90" s="81" t="s">
        <v>320</v>
      </c>
      <c r="B90" s="51">
        <v>41652</v>
      </c>
      <c r="C90" s="52" t="s">
        <v>192</v>
      </c>
      <c r="D90" s="52" t="s">
        <v>207</v>
      </c>
      <c r="E90" s="52" t="s">
        <v>238</v>
      </c>
      <c r="F90" s="53" t="s">
        <v>216</v>
      </c>
      <c r="G90" s="53" t="s">
        <v>297</v>
      </c>
      <c r="H90" s="53" t="s">
        <v>170</v>
      </c>
      <c r="I90" s="53" t="s">
        <v>298</v>
      </c>
      <c r="J90" s="53" t="s">
        <v>212</v>
      </c>
      <c r="K90" s="53">
        <v>3</v>
      </c>
      <c r="L90" s="53">
        <v>1</v>
      </c>
      <c r="M90" s="53" t="s">
        <v>299</v>
      </c>
      <c r="N90" s="53">
        <v>1</v>
      </c>
      <c r="O90" s="64">
        <f t="shared" si="3"/>
        <v>3</v>
      </c>
      <c r="P90" s="73"/>
      <c r="Q90" s="53" t="s">
        <v>300</v>
      </c>
      <c r="R90" s="60"/>
      <c r="S90" s="60"/>
      <c r="T90" s="60"/>
      <c r="U90" s="60"/>
      <c r="V90" s="60"/>
      <c r="W90" s="60"/>
    </row>
    <row r="91" spans="1:23" s="57" customFormat="1" ht="109.5" customHeight="1" x14ac:dyDescent="0.25">
      <c r="A91" s="81" t="s">
        <v>325</v>
      </c>
      <c r="B91" s="51">
        <v>41652</v>
      </c>
      <c r="C91" s="52" t="s">
        <v>192</v>
      </c>
      <c r="D91" s="52" t="s">
        <v>207</v>
      </c>
      <c r="E91" s="52" t="s">
        <v>238</v>
      </c>
      <c r="F91" s="53" t="s">
        <v>208</v>
      </c>
      <c r="G91" s="53" t="s">
        <v>302</v>
      </c>
      <c r="H91" s="53" t="s">
        <v>170</v>
      </c>
      <c r="I91" s="53" t="s">
        <v>213</v>
      </c>
      <c r="J91" s="53" t="s">
        <v>212</v>
      </c>
      <c r="K91" s="53">
        <v>4</v>
      </c>
      <c r="L91" s="53">
        <v>2</v>
      </c>
      <c r="M91" s="53" t="s">
        <v>303</v>
      </c>
      <c r="N91" s="53">
        <v>0.3</v>
      </c>
      <c r="O91" s="64">
        <f t="shared" si="3"/>
        <v>2.4</v>
      </c>
      <c r="P91" s="73"/>
      <c r="Q91" s="53" t="s">
        <v>304</v>
      </c>
      <c r="R91" s="60"/>
      <c r="S91" s="60"/>
      <c r="T91" s="60"/>
      <c r="U91" s="60"/>
      <c r="V91" s="60"/>
      <c r="W91" s="60"/>
    </row>
    <row r="92" spans="1:23" s="112" customFormat="1" ht="109.5" customHeight="1" x14ac:dyDescent="0.25">
      <c r="A92" s="81" t="s">
        <v>329</v>
      </c>
      <c r="B92" s="51">
        <v>41652</v>
      </c>
      <c r="C92" s="52" t="s">
        <v>192</v>
      </c>
      <c r="D92" s="52" t="s">
        <v>207</v>
      </c>
      <c r="E92" s="52" t="s">
        <v>238</v>
      </c>
      <c r="F92" s="53" t="s">
        <v>214</v>
      </c>
      <c r="G92" s="53" t="s">
        <v>306</v>
      </c>
      <c r="H92" s="53" t="s">
        <v>170</v>
      </c>
      <c r="I92" s="53" t="s">
        <v>307</v>
      </c>
      <c r="J92" s="53" t="s">
        <v>212</v>
      </c>
      <c r="K92" s="53">
        <v>1</v>
      </c>
      <c r="L92" s="53">
        <v>2</v>
      </c>
      <c r="M92" s="53" t="s">
        <v>308</v>
      </c>
      <c r="N92" s="53">
        <v>0.3</v>
      </c>
      <c r="O92" s="64">
        <f t="shared" si="3"/>
        <v>0.6</v>
      </c>
      <c r="P92" s="73"/>
      <c r="Q92" s="53" t="s">
        <v>309</v>
      </c>
      <c r="R92" s="60"/>
      <c r="S92" s="60"/>
      <c r="T92" s="60"/>
      <c r="U92" s="60"/>
      <c r="V92" s="60"/>
      <c r="W92" s="60"/>
    </row>
    <row r="93" spans="1:23" s="57" customFormat="1" ht="123" customHeight="1" x14ac:dyDescent="0.25">
      <c r="A93" s="80" t="s">
        <v>335</v>
      </c>
      <c r="B93" s="62">
        <v>41652</v>
      </c>
      <c r="C93" s="63" t="s">
        <v>192</v>
      </c>
      <c r="D93" s="63" t="s">
        <v>207</v>
      </c>
      <c r="E93" s="63" t="s">
        <v>238</v>
      </c>
      <c r="F93" s="64" t="s">
        <v>214</v>
      </c>
      <c r="G93" s="64" t="s">
        <v>311</v>
      </c>
      <c r="H93" s="64" t="s">
        <v>171</v>
      </c>
      <c r="I93" s="64" t="s">
        <v>195</v>
      </c>
      <c r="J93" s="64" t="s">
        <v>212</v>
      </c>
      <c r="K93" s="64">
        <v>3</v>
      </c>
      <c r="L93" s="64">
        <v>1</v>
      </c>
      <c r="M93" s="64" t="s">
        <v>233</v>
      </c>
      <c r="N93" s="64">
        <v>0.3</v>
      </c>
      <c r="O93" s="64">
        <f t="shared" si="3"/>
        <v>0.89999999999999991</v>
      </c>
      <c r="P93" s="73"/>
      <c r="Q93" s="64"/>
      <c r="R93" s="64"/>
      <c r="S93" s="93"/>
      <c r="T93" s="95"/>
      <c r="U93" s="95"/>
      <c r="V93" s="95"/>
      <c r="W93" s="95"/>
    </row>
    <row r="94" spans="1:23" s="112" customFormat="1" ht="123" customHeight="1" x14ac:dyDescent="0.25">
      <c r="A94" s="80" t="s">
        <v>341</v>
      </c>
      <c r="B94" s="62">
        <v>41652</v>
      </c>
      <c r="C94" s="63" t="s">
        <v>192</v>
      </c>
      <c r="D94" s="63" t="s">
        <v>207</v>
      </c>
      <c r="E94" s="63" t="s">
        <v>238</v>
      </c>
      <c r="F94" s="64" t="s">
        <v>313</v>
      </c>
      <c r="G94" s="64" t="s">
        <v>314</v>
      </c>
      <c r="H94" s="64" t="s">
        <v>171</v>
      </c>
      <c r="I94" s="64" t="s">
        <v>195</v>
      </c>
      <c r="J94" s="64" t="s">
        <v>212</v>
      </c>
      <c r="K94" s="64">
        <v>4</v>
      </c>
      <c r="L94" s="64">
        <v>1</v>
      </c>
      <c r="M94" s="64" t="s">
        <v>315</v>
      </c>
      <c r="N94" s="64">
        <v>0.05</v>
      </c>
      <c r="O94" s="64">
        <f t="shared" si="3"/>
        <v>0.2</v>
      </c>
      <c r="P94" s="73"/>
      <c r="Q94" s="64"/>
      <c r="R94" s="64"/>
      <c r="S94" s="93"/>
      <c r="T94" s="95"/>
      <c r="U94" s="95"/>
      <c r="V94" s="95"/>
      <c r="W94" s="95"/>
    </row>
    <row r="95" spans="1:23" s="57" customFormat="1" ht="97.5" customHeight="1" x14ac:dyDescent="0.25">
      <c r="A95" s="80" t="s">
        <v>345</v>
      </c>
      <c r="B95" s="62">
        <v>41652</v>
      </c>
      <c r="C95" s="63" t="s">
        <v>192</v>
      </c>
      <c r="D95" s="63" t="s">
        <v>207</v>
      </c>
      <c r="E95" s="63" t="s">
        <v>238</v>
      </c>
      <c r="F95" s="64" t="s">
        <v>214</v>
      </c>
      <c r="G95" s="64" t="s">
        <v>317</v>
      </c>
      <c r="H95" s="64" t="s">
        <v>171</v>
      </c>
      <c r="I95" s="64" t="s">
        <v>318</v>
      </c>
      <c r="J95" s="64" t="s">
        <v>212</v>
      </c>
      <c r="K95" s="64">
        <v>4</v>
      </c>
      <c r="L95" s="64">
        <v>1</v>
      </c>
      <c r="M95" s="64" t="s">
        <v>319</v>
      </c>
      <c r="N95" s="64">
        <v>0.3</v>
      </c>
      <c r="O95" s="64">
        <f t="shared" si="3"/>
        <v>1.2</v>
      </c>
      <c r="P95" s="73"/>
      <c r="Q95" s="64"/>
      <c r="R95" s="64"/>
      <c r="S95" s="93"/>
      <c r="T95" s="95"/>
      <c r="U95" s="95"/>
      <c r="V95" s="95"/>
      <c r="W95" s="95"/>
    </row>
    <row r="96" spans="1:23" s="112" customFormat="1" ht="97.5" customHeight="1" x14ac:dyDescent="0.35">
      <c r="A96" s="81" t="s">
        <v>349</v>
      </c>
      <c r="B96" s="51">
        <v>41652</v>
      </c>
      <c r="C96" s="52" t="s">
        <v>192</v>
      </c>
      <c r="D96" s="52" t="s">
        <v>207</v>
      </c>
      <c r="E96" s="52" t="s">
        <v>238</v>
      </c>
      <c r="F96" s="53" t="s">
        <v>239</v>
      </c>
      <c r="G96" s="53" t="s">
        <v>321</v>
      </c>
      <c r="H96" s="53" t="s">
        <v>197</v>
      </c>
      <c r="I96" s="53" t="s">
        <v>322</v>
      </c>
      <c r="J96" s="53" t="s">
        <v>212</v>
      </c>
      <c r="K96" s="53">
        <v>3</v>
      </c>
      <c r="L96" s="53">
        <v>1</v>
      </c>
      <c r="M96" s="53" t="s">
        <v>323</v>
      </c>
      <c r="N96" s="53">
        <v>0.3</v>
      </c>
      <c r="O96" s="64">
        <f t="shared" si="3"/>
        <v>0.89999999999999991</v>
      </c>
      <c r="P96" s="73"/>
      <c r="Q96" s="53" t="s">
        <v>324</v>
      </c>
      <c r="R96" s="96"/>
      <c r="S96" s="96"/>
      <c r="T96" s="96"/>
      <c r="U96" s="96"/>
      <c r="V96" s="96"/>
      <c r="W96" s="96"/>
    </row>
    <row r="97" spans="1:23" s="59" customFormat="1" ht="109.5" customHeight="1" x14ac:dyDescent="0.35">
      <c r="A97" s="81" t="s">
        <v>352</v>
      </c>
      <c r="B97" s="51">
        <v>41652</v>
      </c>
      <c r="C97" s="52" t="s">
        <v>192</v>
      </c>
      <c r="D97" s="52" t="s">
        <v>207</v>
      </c>
      <c r="E97" s="52" t="s">
        <v>238</v>
      </c>
      <c r="F97" s="53" t="s">
        <v>216</v>
      </c>
      <c r="G97" s="53" t="s">
        <v>326</v>
      </c>
      <c r="H97" s="53" t="s">
        <v>234</v>
      </c>
      <c r="I97" s="53" t="s">
        <v>327</v>
      </c>
      <c r="J97" s="53" t="s">
        <v>212</v>
      </c>
      <c r="K97" s="53">
        <v>1</v>
      </c>
      <c r="L97" s="53">
        <v>1</v>
      </c>
      <c r="M97" s="53" t="s">
        <v>328</v>
      </c>
      <c r="N97" s="53">
        <v>0.7</v>
      </c>
      <c r="O97" s="64">
        <f t="shared" si="3"/>
        <v>0.7</v>
      </c>
      <c r="P97" s="73"/>
      <c r="Q97" s="91" t="s">
        <v>236</v>
      </c>
      <c r="R97" s="96"/>
      <c r="S97" s="96"/>
      <c r="T97" s="96"/>
      <c r="U97" s="96"/>
      <c r="V97" s="96"/>
      <c r="W97" s="96"/>
    </row>
    <row r="98" spans="1:23" s="111" customFormat="1" ht="109.5" customHeight="1" x14ac:dyDescent="0.35">
      <c r="A98" s="81" t="s">
        <v>357</v>
      </c>
      <c r="B98" s="51">
        <v>41652</v>
      </c>
      <c r="C98" s="52" t="s">
        <v>192</v>
      </c>
      <c r="D98" s="52" t="s">
        <v>207</v>
      </c>
      <c r="E98" s="52" t="s">
        <v>238</v>
      </c>
      <c r="F98" s="53" t="s">
        <v>239</v>
      </c>
      <c r="G98" s="53" t="s">
        <v>330</v>
      </c>
      <c r="H98" s="53" t="s">
        <v>331</v>
      </c>
      <c r="I98" s="53" t="s">
        <v>332</v>
      </c>
      <c r="J98" s="53" t="s">
        <v>212</v>
      </c>
      <c r="K98" s="53">
        <v>2</v>
      </c>
      <c r="L98" s="53">
        <v>1</v>
      </c>
      <c r="M98" s="53" t="s">
        <v>333</v>
      </c>
      <c r="N98" s="53">
        <v>0.3</v>
      </c>
      <c r="O98" s="64">
        <f t="shared" si="3"/>
        <v>0.6</v>
      </c>
      <c r="P98" s="73"/>
      <c r="Q98" s="53" t="s">
        <v>334</v>
      </c>
      <c r="R98" s="96"/>
      <c r="S98" s="96"/>
      <c r="T98" s="96"/>
      <c r="U98" s="96"/>
      <c r="V98" s="96"/>
      <c r="W98" s="96"/>
    </row>
    <row r="99" spans="1:23" s="59" customFormat="1" ht="109.5" customHeight="1" x14ac:dyDescent="0.35">
      <c r="A99" s="81" t="s">
        <v>362</v>
      </c>
      <c r="B99" s="51">
        <v>41652</v>
      </c>
      <c r="C99" s="52" t="s">
        <v>192</v>
      </c>
      <c r="D99" s="52" t="s">
        <v>207</v>
      </c>
      <c r="E99" s="52" t="s">
        <v>238</v>
      </c>
      <c r="F99" s="53" t="s">
        <v>336</v>
      </c>
      <c r="G99" s="53" t="s">
        <v>337</v>
      </c>
      <c r="H99" s="53" t="s">
        <v>338</v>
      </c>
      <c r="I99" s="53" t="s">
        <v>339</v>
      </c>
      <c r="J99" s="53" t="s">
        <v>212</v>
      </c>
      <c r="K99" s="53">
        <v>1</v>
      </c>
      <c r="L99" s="53">
        <v>1</v>
      </c>
      <c r="M99" s="53" t="s">
        <v>340</v>
      </c>
      <c r="N99" s="53">
        <v>0.3</v>
      </c>
      <c r="O99" s="64">
        <f t="shared" si="3"/>
        <v>0.3</v>
      </c>
      <c r="P99" s="73"/>
      <c r="Q99" s="53"/>
      <c r="R99" s="96"/>
      <c r="S99" s="96"/>
      <c r="T99" s="96"/>
      <c r="U99" s="96"/>
      <c r="V99" s="96"/>
      <c r="W99" s="96"/>
    </row>
    <row r="100" spans="1:23" s="111" customFormat="1" ht="109.5" customHeight="1" x14ac:dyDescent="0.25">
      <c r="A100" s="80" t="s">
        <v>366</v>
      </c>
      <c r="B100" s="62">
        <v>41652</v>
      </c>
      <c r="C100" s="63" t="s">
        <v>192</v>
      </c>
      <c r="D100" s="63" t="s">
        <v>207</v>
      </c>
      <c r="E100" s="63" t="s">
        <v>238</v>
      </c>
      <c r="F100" s="64" t="s">
        <v>239</v>
      </c>
      <c r="G100" s="64" t="s">
        <v>342</v>
      </c>
      <c r="H100" s="64" t="s">
        <v>172</v>
      </c>
      <c r="I100" s="64" t="s">
        <v>343</v>
      </c>
      <c r="J100" s="64" t="s">
        <v>212</v>
      </c>
      <c r="K100" s="64">
        <v>2</v>
      </c>
      <c r="L100" s="64">
        <v>2</v>
      </c>
      <c r="M100" s="64" t="s">
        <v>344</v>
      </c>
      <c r="N100" s="64">
        <v>0.3</v>
      </c>
      <c r="O100" s="64">
        <f t="shared" si="3"/>
        <v>1.2</v>
      </c>
      <c r="P100" s="73"/>
      <c r="Q100" s="64"/>
      <c r="R100" s="64"/>
      <c r="S100" s="93"/>
      <c r="T100" s="95"/>
      <c r="U100" s="95"/>
      <c r="V100" s="95"/>
      <c r="W100" s="95"/>
    </row>
    <row r="101" spans="1:23" s="57" customFormat="1" ht="105" customHeight="1" x14ac:dyDescent="0.25">
      <c r="A101" s="80" t="s">
        <v>371</v>
      </c>
      <c r="B101" s="62">
        <v>41652</v>
      </c>
      <c r="C101" s="63" t="s">
        <v>192</v>
      </c>
      <c r="D101" s="63" t="s">
        <v>207</v>
      </c>
      <c r="E101" s="63" t="s">
        <v>238</v>
      </c>
      <c r="F101" s="64" t="s">
        <v>216</v>
      </c>
      <c r="G101" s="64" t="s">
        <v>346</v>
      </c>
      <c r="H101" s="64" t="s">
        <v>172</v>
      </c>
      <c r="I101" s="64" t="s">
        <v>347</v>
      </c>
      <c r="J101" s="64" t="s">
        <v>212</v>
      </c>
      <c r="K101" s="64">
        <v>3</v>
      </c>
      <c r="L101" s="64">
        <v>1</v>
      </c>
      <c r="M101" s="64"/>
      <c r="N101" s="64">
        <v>1</v>
      </c>
      <c r="O101" s="64">
        <f t="shared" si="3"/>
        <v>3</v>
      </c>
      <c r="P101" s="73"/>
      <c r="Q101" s="64" t="s">
        <v>348</v>
      </c>
      <c r="R101" s="64"/>
      <c r="S101" s="93"/>
      <c r="T101" s="95"/>
      <c r="U101" s="95"/>
      <c r="V101" s="95"/>
      <c r="W101" s="95"/>
    </row>
    <row r="102" spans="1:23" s="112" customFormat="1" ht="105" customHeight="1" x14ac:dyDescent="0.25">
      <c r="A102" s="80" t="s">
        <v>373</v>
      </c>
      <c r="B102" s="62">
        <v>41652</v>
      </c>
      <c r="C102" s="63" t="s">
        <v>192</v>
      </c>
      <c r="D102" s="63" t="s">
        <v>207</v>
      </c>
      <c r="E102" s="63" t="s">
        <v>238</v>
      </c>
      <c r="F102" s="64" t="s">
        <v>239</v>
      </c>
      <c r="G102" s="64" t="s">
        <v>350</v>
      </c>
      <c r="H102" s="64" t="s">
        <v>172</v>
      </c>
      <c r="I102" s="64" t="s">
        <v>351</v>
      </c>
      <c r="J102" s="64" t="s">
        <v>212</v>
      </c>
      <c r="K102" s="64">
        <v>1</v>
      </c>
      <c r="L102" s="64">
        <v>1</v>
      </c>
      <c r="M102" s="64"/>
      <c r="N102" s="64">
        <v>1</v>
      </c>
      <c r="O102" s="64">
        <f t="shared" si="3"/>
        <v>1</v>
      </c>
      <c r="P102" s="73"/>
      <c r="Q102" s="64"/>
      <c r="R102" s="64"/>
      <c r="S102" s="93"/>
      <c r="T102" s="95"/>
      <c r="U102" s="95"/>
      <c r="V102" s="95"/>
      <c r="W102" s="95"/>
    </row>
    <row r="103" spans="1:23" s="50" customFormat="1" ht="123" customHeight="1" x14ac:dyDescent="0.25">
      <c r="A103" s="80" t="s">
        <v>374</v>
      </c>
      <c r="B103" s="62">
        <v>41652</v>
      </c>
      <c r="C103" s="63" t="s">
        <v>192</v>
      </c>
      <c r="D103" s="63" t="s">
        <v>207</v>
      </c>
      <c r="E103" s="63" t="s">
        <v>238</v>
      </c>
      <c r="F103" s="64" t="s">
        <v>153</v>
      </c>
      <c r="G103" s="64" t="s">
        <v>353</v>
      </c>
      <c r="H103" s="64" t="s">
        <v>172</v>
      </c>
      <c r="I103" s="64" t="s">
        <v>354</v>
      </c>
      <c r="J103" s="64" t="s">
        <v>212</v>
      </c>
      <c r="K103" s="64">
        <v>2</v>
      </c>
      <c r="L103" s="64">
        <v>2</v>
      </c>
      <c r="M103" s="64" t="s">
        <v>355</v>
      </c>
      <c r="N103" s="64">
        <v>0.3</v>
      </c>
      <c r="O103" s="64">
        <f t="shared" si="3"/>
        <v>1.2</v>
      </c>
      <c r="P103" s="73"/>
      <c r="Q103" s="64" t="s">
        <v>356</v>
      </c>
      <c r="R103" s="64"/>
      <c r="S103" s="93"/>
      <c r="T103" s="95"/>
      <c r="U103" s="95"/>
      <c r="V103" s="95"/>
      <c r="W103" s="95"/>
    </row>
    <row r="104" spans="1:23" s="111" customFormat="1" ht="123" customHeight="1" x14ac:dyDescent="0.25">
      <c r="A104" s="82" t="s">
        <v>378</v>
      </c>
      <c r="B104" s="51">
        <v>41652</v>
      </c>
      <c r="C104" s="52" t="s">
        <v>192</v>
      </c>
      <c r="D104" s="52" t="s">
        <v>207</v>
      </c>
      <c r="E104" s="52" t="s">
        <v>238</v>
      </c>
      <c r="F104" s="53" t="s">
        <v>214</v>
      </c>
      <c r="G104" s="53" t="s">
        <v>358</v>
      </c>
      <c r="H104" s="53" t="s">
        <v>173</v>
      </c>
      <c r="I104" s="53" t="s">
        <v>359</v>
      </c>
      <c r="J104" s="53" t="s">
        <v>221</v>
      </c>
      <c r="K104" s="53">
        <v>1</v>
      </c>
      <c r="L104" s="53">
        <v>2</v>
      </c>
      <c r="M104" s="53" t="s">
        <v>360</v>
      </c>
      <c r="N104" s="53"/>
      <c r="O104" s="64">
        <f t="shared" si="3"/>
        <v>0</v>
      </c>
      <c r="P104" s="73"/>
      <c r="Q104" s="53" t="s">
        <v>361</v>
      </c>
      <c r="R104" s="53"/>
      <c r="S104" s="54"/>
      <c r="T104" s="56"/>
      <c r="U104" s="56"/>
      <c r="V104" s="56"/>
      <c r="W104" s="56"/>
    </row>
    <row r="105" spans="1:23" s="78" customFormat="1" ht="123" customHeight="1" x14ac:dyDescent="0.25">
      <c r="A105" s="82" t="s">
        <v>381</v>
      </c>
      <c r="B105" s="51">
        <v>41652</v>
      </c>
      <c r="C105" s="52" t="s">
        <v>192</v>
      </c>
      <c r="D105" s="52" t="s">
        <v>207</v>
      </c>
      <c r="E105" s="52" t="s">
        <v>238</v>
      </c>
      <c r="F105" s="53" t="s">
        <v>214</v>
      </c>
      <c r="G105" s="53" t="s">
        <v>363</v>
      </c>
      <c r="H105" s="53" t="s">
        <v>173</v>
      </c>
      <c r="I105" s="53" t="s">
        <v>359</v>
      </c>
      <c r="J105" s="53" t="s">
        <v>221</v>
      </c>
      <c r="K105" s="53">
        <v>1</v>
      </c>
      <c r="L105" s="53">
        <v>3</v>
      </c>
      <c r="M105" s="53" t="s">
        <v>364</v>
      </c>
      <c r="N105" s="53">
        <v>1</v>
      </c>
      <c r="O105" s="64">
        <f t="shared" si="3"/>
        <v>3</v>
      </c>
      <c r="P105" s="73"/>
      <c r="Q105" s="53" t="s">
        <v>365</v>
      </c>
      <c r="R105" s="53"/>
      <c r="S105" s="54"/>
      <c r="T105" s="56"/>
      <c r="U105" s="56"/>
      <c r="V105" s="56"/>
      <c r="W105" s="56"/>
    </row>
    <row r="106" spans="1:23" s="111" customFormat="1" ht="123" customHeight="1" x14ac:dyDescent="0.25">
      <c r="A106" s="80" t="s">
        <v>384</v>
      </c>
      <c r="B106" s="62">
        <v>41652</v>
      </c>
      <c r="C106" s="63" t="s">
        <v>192</v>
      </c>
      <c r="D106" s="63" t="s">
        <v>207</v>
      </c>
      <c r="E106" s="63" t="s">
        <v>238</v>
      </c>
      <c r="F106" s="64" t="s">
        <v>216</v>
      </c>
      <c r="G106" s="64" t="s">
        <v>367</v>
      </c>
      <c r="H106" s="64" t="s">
        <v>174</v>
      </c>
      <c r="I106" s="64" t="s">
        <v>368</v>
      </c>
      <c r="J106" s="64" t="s">
        <v>212</v>
      </c>
      <c r="K106" s="64">
        <v>3</v>
      </c>
      <c r="L106" s="64">
        <v>1</v>
      </c>
      <c r="M106" s="64" t="s">
        <v>369</v>
      </c>
      <c r="N106" s="64">
        <v>0.7</v>
      </c>
      <c r="O106" s="64">
        <f t="shared" ref="O106:O137" si="4">K106*L106*N106</f>
        <v>2.0999999999999996</v>
      </c>
      <c r="P106" s="73"/>
      <c r="Q106" s="64" t="s">
        <v>370</v>
      </c>
      <c r="R106" s="64"/>
      <c r="S106" s="93"/>
      <c r="T106" s="95"/>
      <c r="U106" s="95"/>
      <c r="V106" s="95"/>
      <c r="W106" s="95"/>
    </row>
    <row r="107" spans="1:23" s="59" customFormat="1" ht="109.5" customHeight="1" x14ac:dyDescent="0.25">
      <c r="A107" s="80" t="s">
        <v>387</v>
      </c>
      <c r="B107" s="62">
        <v>41652</v>
      </c>
      <c r="C107" s="63" t="s">
        <v>192</v>
      </c>
      <c r="D107" s="63" t="s">
        <v>207</v>
      </c>
      <c r="E107" s="63" t="s">
        <v>238</v>
      </c>
      <c r="F107" s="64" t="s">
        <v>239</v>
      </c>
      <c r="G107" s="64" t="s">
        <v>372</v>
      </c>
      <c r="H107" s="64" t="s">
        <v>174</v>
      </c>
      <c r="I107" s="64" t="s">
        <v>166</v>
      </c>
      <c r="J107" s="64" t="s">
        <v>212</v>
      </c>
      <c r="K107" s="64">
        <v>3</v>
      </c>
      <c r="L107" s="64">
        <v>1</v>
      </c>
      <c r="M107" s="64"/>
      <c r="N107" s="64">
        <v>1</v>
      </c>
      <c r="O107" s="64">
        <f t="shared" si="4"/>
        <v>3</v>
      </c>
      <c r="P107" s="73"/>
      <c r="Q107" s="64" t="s">
        <v>228</v>
      </c>
      <c r="R107" s="64"/>
      <c r="S107" s="93"/>
      <c r="T107" s="95"/>
      <c r="U107" s="95"/>
      <c r="V107" s="95"/>
      <c r="W107" s="95"/>
    </row>
    <row r="108" spans="1:23" s="111" customFormat="1" ht="109.5" customHeight="1" x14ac:dyDescent="0.25">
      <c r="A108" s="80" t="s">
        <v>392</v>
      </c>
      <c r="B108" s="62">
        <v>41652</v>
      </c>
      <c r="C108" s="63" t="s">
        <v>192</v>
      </c>
      <c r="D108" s="63" t="s">
        <v>207</v>
      </c>
      <c r="E108" s="63" t="s">
        <v>238</v>
      </c>
      <c r="F108" s="64" t="s">
        <v>187</v>
      </c>
      <c r="G108" s="64" t="s">
        <v>188</v>
      </c>
      <c r="H108" s="64" t="s">
        <v>174</v>
      </c>
      <c r="I108" s="64" t="s">
        <v>151</v>
      </c>
      <c r="J108" s="64" t="s">
        <v>212</v>
      </c>
      <c r="K108" s="64">
        <v>4</v>
      </c>
      <c r="L108" s="64">
        <v>1</v>
      </c>
      <c r="M108" s="64" t="s">
        <v>199</v>
      </c>
      <c r="N108" s="64">
        <v>0.7</v>
      </c>
      <c r="O108" s="64">
        <f t="shared" si="4"/>
        <v>2.8</v>
      </c>
      <c r="P108" s="73"/>
      <c r="Q108" s="64" t="s">
        <v>229</v>
      </c>
      <c r="R108" s="97"/>
      <c r="S108" s="98"/>
      <c r="T108" s="94"/>
      <c r="U108" s="94"/>
      <c r="V108" s="94"/>
      <c r="W108" s="94"/>
    </row>
    <row r="109" spans="1:23" s="59" customFormat="1" ht="109.5" customHeight="1" x14ac:dyDescent="0.25">
      <c r="A109" s="80" t="s">
        <v>396</v>
      </c>
      <c r="B109" s="62">
        <v>41652</v>
      </c>
      <c r="C109" s="63" t="s">
        <v>192</v>
      </c>
      <c r="D109" s="63" t="s">
        <v>207</v>
      </c>
      <c r="E109" s="63" t="s">
        <v>238</v>
      </c>
      <c r="F109" s="64" t="s">
        <v>187</v>
      </c>
      <c r="G109" s="64" t="s">
        <v>375</v>
      </c>
      <c r="H109" s="64" t="s">
        <v>174</v>
      </c>
      <c r="I109" s="64" t="s">
        <v>151</v>
      </c>
      <c r="J109" s="64" t="s">
        <v>212</v>
      </c>
      <c r="K109" s="64">
        <v>1</v>
      </c>
      <c r="L109" s="64">
        <v>1</v>
      </c>
      <c r="M109" s="64" t="s">
        <v>376</v>
      </c>
      <c r="N109" s="64">
        <v>0.3</v>
      </c>
      <c r="O109" s="64">
        <f t="shared" si="4"/>
        <v>0.3</v>
      </c>
      <c r="P109" s="73"/>
      <c r="Q109" s="64" t="s">
        <v>377</v>
      </c>
      <c r="R109" s="97"/>
      <c r="S109" s="98"/>
      <c r="T109" s="94"/>
      <c r="U109" s="94"/>
      <c r="V109" s="94"/>
      <c r="W109" s="94"/>
    </row>
    <row r="110" spans="1:23" s="111" customFormat="1" ht="109.5" customHeight="1" x14ac:dyDescent="0.25">
      <c r="A110" s="80" t="s">
        <v>398</v>
      </c>
      <c r="B110" s="62">
        <v>41652</v>
      </c>
      <c r="C110" s="63" t="s">
        <v>192</v>
      </c>
      <c r="D110" s="63" t="s">
        <v>207</v>
      </c>
      <c r="E110" s="63" t="s">
        <v>238</v>
      </c>
      <c r="F110" s="64" t="s">
        <v>198</v>
      </c>
      <c r="G110" s="64" t="s">
        <v>379</v>
      </c>
      <c r="H110" s="64" t="s">
        <v>174</v>
      </c>
      <c r="I110" s="64" t="s">
        <v>200</v>
      </c>
      <c r="J110" s="64" t="s">
        <v>212</v>
      </c>
      <c r="K110" s="64">
        <v>4</v>
      </c>
      <c r="L110" s="64">
        <v>1</v>
      </c>
      <c r="M110" s="64" t="s">
        <v>380</v>
      </c>
      <c r="N110" s="64">
        <v>0.7</v>
      </c>
      <c r="O110" s="64">
        <f t="shared" si="4"/>
        <v>2.8</v>
      </c>
      <c r="P110" s="73"/>
      <c r="Q110" s="64" t="s">
        <v>219</v>
      </c>
      <c r="R110" s="97"/>
      <c r="S110" s="98"/>
      <c r="T110" s="94"/>
      <c r="U110" s="94"/>
      <c r="V110" s="94"/>
      <c r="W110" s="94"/>
    </row>
    <row r="111" spans="1:23" s="59" customFormat="1" ht="109.5" customHeight="1" x14ac:dyDescent="0.25">
      <c r="A111" s="80" t="s">
        <v>400</v>
      </c>
      <c r="B111" s="62">
        <v>41652</v>
      </c>
      <c r="C111" s="63" t="s">
        <v>192</v>
      </c>
      <c r="D111" s="63" t="s">
        <v>207</v>
      </c>
      <c r="E111" s="63" t="s">
        <v>238</v>
      </c>
      <c r="F111" s="64" t="s">
        <v>214</v>
      </c>
      <c r="G111" s="64" t="s">
        <v>230</v>
      </c>
      <c r="H111" s="64" t="s">
        <v>174</v>
      </c>
      <c r="I111" s="64" t="s">
        <v>204</v>
      </c>
      <c r="J111" s="64" t="s">
        <v>212</v>
      </c>
      <c r="K111" s="64">
        <v>2</v>
      </c>
      <c r="L111" s="64">
        <v>1</v>
      </c>
      <c r="M111" s="64" t="s">
        <v>382</v>
      </c>
      <c r="N111" s="64">
        <v>0.05</v>
      </c>
      <c r="O111" s="64">
        <f t="shared" si="4"/>
        <v>0.1</v>
      </c>
      <c r="P111" s="73"/>
      <c r="Q111" s="64" t="s">
        <v>383</v>
      </c>
      <c r="R111" s="97"/>
      <c r="S111" s="98"/>
      <c r="T111" s="94"/>
      <c r="U111" s="94"/>
      <c r="V111" s="94"/>
      <c r="W111" s="94"/>
    </row>
    <row r="112" spans="1:23" s="111" customFormat="1" ht="109.5" customHeight="1" x14ac:dyDescent="0.25">
      <c r="A112" s="81" t="s">
        <v>401</v>
      </c>
      <c r="B112" s="51">
        <v>41652</v>
      </c>
      <c r="C112" s="52" t="s">
        <v>192</v>
      </c>
      <c r="D112" s="52" t="s">
        <v>207</v>
      </c>
      <c r="E112" s="52" t="s">
        <v>238</v>
      </c>
      <c r="F112" s="53" t="s">
        <v>216</v>
      </c>
      <c r="G112" s="53" t="s">
        <v>385</v>
      </c>
      <c r="H112" s="53" t="s">
        <v>175</v>
      </c>
      <c r="I112" s="53" t="s">
        <v>386</v>
      </c>
      <c r="J112" s="53" t="s">
        <v>212</v>
      </c>
      <c r="K112" s="53">
        <v>2</v>
      </c>
      <c r="L112" s="53">
        <v>2</v>
      </c>
      <c r="M112" s="53"/>
      <c r="N112" s="53">
        <v>1</v>
      </c>
      <c r="O112" s="64">
        <f t="shared" si="4"/>
        <v>4</v>
      </c>
      <c r="P112" s="73"/>
      <c r="Q112" s="53" t="s">
        <v>220</v>
      </c>
      <c r="R112" s="60"/>
      <c r="S112" s="61"/>
      <c r="T112" s="55"/>
      <c r="U112" s="55"/>
      <c r="V112" s="55"/>
      <c r="W112" s="55"/>
    </row>
    <row r="113" spans="1:29" s="50" customFormat="1" ht="90" customHeight="1" x14ac:dyDescent="0.25">
      <c r="A113" s="81" t="s">
        <v>406</v>
      </c>
      <c r="B113" s="51">
        <v>41652</v>
      </c>
      <c r="C113" s="52" t="s">
        <v>192</v>
      </c>
      <c r="D113" s="52" t="s">
        <v>207</v>
      </c>
      <c r="E113" s="52" t="s">
        <v>238</v>
      </c>
      <c r="F113" s="53" t="s">
        <v>216</v>
      </c>
      <c r="G113" s="53" t="s">
        <v>388</v>
      </c>
      <c r="H113" s="53" t="s">
        <v>175</v>
      </c>
      <c r="I113" s="53" t="s">
        <v>389</v>
      </c>
      <c r="J113" s="53" t="s">
        <v>212</v>
      </c>
      <c r="K113" s="53">
        <v>3</v>
      </c>
      <c r="L113" s="53">
        <v>1</v>
      </c>
      <c r="M113" s="53" t="s">
        <v>390</v>
      </c>
      <c r="N113" s="53">
        <v>0.3</v>
      </c>
      <c r="O113" s="64">
        <f t="shared" si="4"/>
        <v>0.89999999999999991</v>
      </c>
      <c r="P113" s="73"/>
      <c r="Q113" s="53" t="s">
        <v>391</v>
      </c>
      <c r="R113" s="60"/>
      <c r="S113" s="61"/>
      <c r="T113" s="55"/>
      <c r="U113" s="55"/>
      <c r="V113" s="55"/>
      <c r="W113" s="55"/>
    </row>
    <row r="114" spans="1:29" s="111" customFormat="1" ht="90" customHeight="1" x14ac:dyDescent="0.25">
      <c r="A114" s="81" t="s">
        <v>409</v>
      </c>
      <c r="B114" s="51">
        <v>41652</v>
      </c>
      <c r="C114" s="52" t="s">
        <v>192</v>
      </c>
      <c r="D114" s="52" t="s">
        <v>207</v>
      </c>
      <c r="E114" s="52" t="s">
        <v>238</v>
      </c>
      <c r="F114" s="53" t="s">
        <v>198</v>
      </c>
      <c r="G114" s="53" t="s">
        <v>393</v>
      </c>
      <c r="H114" s="53" t="s">
        <v>175</v>
      </c>
      <c r="I114" s="53" t="s">
        <v>389</v>
      </c>
      <c r="J114" s="53" t="s">
        <v>212</v>
      </c>
      <c r="K114" s="53">
        <v>4</v>
      </c>
      <c r="L114" s="53">
        <v>1</v>
      </c>
      <c r="M114" s="53" t="s">
        <v>394</v>
      </c>
      <c r="N114" s="53">
        <v>0.7</v>
      </c>
      <c r="O114" s="64">
        <f t="shared" si="4"/>
        <v>2.8</v>
      </c>
      <c r="P114" s="73"/>
      <c r="Q114" s="53" t="s">
        <v>395</v>
      </c>
      <c r="R114" s="53"/>
      <c r="S114" s="54"/>
      <c r="T114" s="55"/>
      <c r="U114" s="55"/>
      <c r="V114" s="55"/>
      <c r="W114" s="55"/>
    </row>
    <row r="115" spans="1:29" s="50" customFormat="1" ht="123" customHeight="1" x14ac:dyDescent="0.25">
      <c r="A115" s="80" t="s">
        <v>413</v>
      </c>
      <c r="B115" s="62">
        <v>41652</v>
      </c>
      <c r="C115" s="63" t="s">
        <v>192</v>
      </c>
      <c r="D115" s="63" t="s">
        <v>207</v>
      </c>
      <c r="E115" s="63" t="s">
        <v>238</v>
      </c>
      <c r="F115" s="64" t="s">
        <v>217</v>
      </c>
      <c r="G115" s="64" t="s">
        <v>397</v>
      </c>
      <c r="H115" s="64" t="s">
        <v>176</v>
      </c>
      <c r="I115" s="64" t="s">
        <v>209</v>
      </c>
      <c r="J115" s="64" t="s">
        <v>212</v>
      </c>
      <c r="K115" s="64">
        <v>1</v>
      </c>
      <c r="L115" s="64">
        <v>3</v>
      </c>
      <c r="M115" s="64"/>
      <c r="N115" s="64">
        <v>1</v>
      </c>
      <c r="O115" s="64">
        <f t="shared" si="4"/>
        <v>3</v>
      </c>
      <c r="P115" s="73"/>
      <c r="Q115" s="64" t="s">
        <v>218</v>
      </c>
      <c r="R115" s="97"/>
      <c r="S115" s="98"/>
      <c r="T115" s="94"/>
      <c r="U115" s="94"/>
      <c r="V115" s="94"/>
      <c r="W115" s="94"/>
    </row>
    <row r="116" spans="1:29" s="111" customFormat="1" ht="123" customHeight="1" x14ac:dyDescent="0.25">
      <c r="A116" s="80" t="s">
        <v>416</v>
      </c>
      <c r="B116" s="62">
        <v>41652</v>
      </c>
      <c r="C116" s="63" t="s">
        <v>192</v>
      </c>
      <c r="D116" s="63" t="s">
        <v>207</v>
      </c>
      <c r="E116" s="63" t="s">
        <v>238</v>
      </c>
      <c r="F116" s="64" t="s">
        <v>216</v>
      </c>
      <c r="G116" s="64" t="s">
        <v>399</v>
      </c>
      <c r="H116" s="64" t="s">
        <v>176</v>
      </c>
      <c r="I116" s="64"/>
      <c r="J116" s="64"/>
      <c r="K116" s="64"/>
      <c r="L116" s="64"/>
      <c r="M116" s="64"/>
      <c r="N116" s="64"/>
      <c r="O116" s="64">
        <f t="shared" si="4"/>
        <v>0</v>
      </c>
      <c r="P116" s="73"/>
      <c r="Q116" s="64"/>
      <c r="R116" s="97"/>
      <c r="S116" s="98"/>
      <c r="T116" s="94"/>
      <c r="U116" s="94"/>
      <c r="V116" s="94"/>
      <c r="W116" s="94"/>
    </row>
    <row r="117" spans="1:29" ht="89.25" customHeight="1" x14ac:dyDescent="0.25">
      <c r="A117" s="80" t="s">
        <v>420</v>
      </c>
      <c r="B117" s="62">
        <v>41652</v>
      </c>
      <c r="C117" s="63" t="s">
        <v>192</v>
      </c>
      <c r="D117" s="63" t="s">
        <v>207</v>
      </c>
      <c r="E117" s="63" t="s">
        <v>238</v>
      </c>
      <c r="F117" s="64" t="s">
        <v>216</v>
      </c>
      <c r="G117" s="64" t="s">
        <v>205</v>
      </c>
      <c r="H117" s="64" t="s">
        <v>176</v>
      </c>
      <c r="I117" s="64" t="s">
        <v>196</v>
      </c>
      <c r="J117" s="64" t="s">
        <v>212</v>
      </c>
      <c r="K117" s="64">
        <v>4</v>
      </c>
      <c r="L117" s="64">
        <v>1</v>
      </c>
      <c r="M117" s="64" t="s">
        <v>210</v>
      </c>
      <c r="N117" s="64">
        <v>0.7</v>
      </c>
      <c r="O117" s="64">
        <f t="shared" si="4"/>
        <v>2.8</v>
      </c>
      <c r="P117" s="73"/>
      <c r="Q117" s="64" t="s">
        <v>235</v>
      </c>
      <c r="R117" s="97"/>
      <c r="S117" s="98"/>
      <c r="T117" s="94"/>
      <c r="U117" s="94"/>
      <c r="V117" s="94"/>
      <c r="W117" s="94"/>
      <c r="X117"/>
      <c r="Y117"/>
      <c r="Z117"/>
      <c r="AA117"/>
      <c r="AB117"/>
      <c r="AC117"/>
    </row>
    <row r="118" spans="1:29" s="113" customFormat="1" ht="89.25" customHeight="1" x14ac:dyDescent="0.25">
      <c r="A118" s="80" t="s">
        <v>422</v>
      </c>
      <c r="B118" s="62">
        <v>41652</v>
      </c>
      <c r="C118" s="63" t="s">
        <v>192</v>
      </c>
      <c r="D118" s="63" t="s">
        <v>207</v>
      </c>
      <c r="E118" s="63" t="s">
        <v>238</v>
      </c>
      <c r="F118" s="64" t="s">
        <v>402</v>
      </c>
      <c r="G118" s="64" t="s">
        <v>403</v>
      </c>
      <c r="H118" s="64" t="s">
        <v>176</v>
      </c>
      <c r="I118" s="64" t="s">
        <v>404</v>
      </c>
      <c r="J118" s="64" t="s">
        <v>221</v>
      </c>
      <c r="K118" s="64">
        <v>4</v>
      </c>
      <c r="L118" s="64">
        <v>2</v>
      </c>
      <c r="M118" s="64"/>
      <c r="N118" s="64">
        <v>1</v>
      </c>
      <c r="O118" s="64">
        <f t="shared" si="4"/>
        <v>8</v>
      </c>
      <c r="P118" s="73"/>
      <c r="Q118" s="64" t="s">
        <v>405</v>
      </c>
      <c r="R118" s="64"/>
      <c r="S118" s="93"/>
      <c r="T118" s="95"/>
      <c r="U118" s="95"/>
      <c r="V118" s="95"/>
      <c r="W118" s="95"/>
    </row>
    <row r="119" spans="1:29" ht="89.25" customHeight="1" x14ac:dyDescent="0.25">
      <c r="A119" s="81" t="s">
        <v>426</v>
      </c>
      <c r="B119" s="51">
        <v>41652</v>
      </c>
      <c r="C119" s="52" t="s">
        <v>192</v>
      </c>
      <c r="D119" s="52" t="s">
        <v>207</v>
      </c>
      <c r="E119" s="52" t="s">
        <v>238</v>
      </c>
      <c r="F119" s="53" t="s">
        <v>198</v>
      </c>
      <c r="G119" s="53" t="s">
        <v>407</v>
      </c>
      <c r="H119" s="53" t="s">
        <v>177</v>
      </c>
      <c r="I119" s="53" t="s">
        <v>151</v>
      </c>
      <c r="J119" s="53" t="s">
        <v>212</v>
      </c>
      <c r="K119" s="53">
        <v>4</v>
      </c>
      <c r="L119" s="53">
        <v>1</v>
      </c>
      <c r="M119" s="53" t="s">
        <v>408</v>
      </c>
      <c r="N119" s="53">
        <v>0.3</v>
      </c>
      <c r="O119" s="64">
        <f t="shared" si="4"/>
        <v>1.2</v>
      </c>
      <c r="P119" s="73"/>
      <c r="Q119" s="92"/>
      <c r="R119" s="53"/>
      <c r="S119" s="54"/>
      <c r="T119" s="55"/>
      <c r="U119" s="55"/>
      <c r="V119" s="55"/>
      <c r="W119" s="55"/>
      <c r="X119"/>
      <c r="Y119"/>
      <c r="Z119"/>
      <c r="AA119"/>
      <c r="AB119"/>
      <c r="AC119"/>
    </row>
    <row r="120" spans="1:29" s="113" customFormat="1" ht="89.25" customHeight="1" x14ac:dyDescent="0.25">
      <c r="A120" s="81" t="s">
        <v>427</v>
      </c>
      <c r="B120" s="51">
        <v>41652</v>
      </c>
      <c r="C120" s="52" t="s">
        <v>192</v>
      </c>
      <c r="D120" s="52" t="s">
        <v>207</v>
      </c>
      <c r="E120" s="52" t="s">
        <v>238</v>
      </c>
      <c r="F120" s="53" t="s">
        <v>198</v>
      </c>
      <c r="G120" s="53" t="s">
        <v>410</v>
      </c>
      <c r="H120" s="53" t="s">
        <v>177</v>
      </c>
      <c r="I120" s="53" t="s">
        <v>411</v>
      </c>
      <c r="J120" s="53" t="s">
        <v>212</v>
      </c>
      <c r="K120" s="53">
        <v>2</v>
      </c>
      <c r="L120" s="53">
        <v>1</v>
      </c>
      <c r="M120" s="53"/>
      <c r="N120" s="53">
        <v>1</v>
      </c>
      <c r="O120" s="64">
        <f t="shared" si="4"/>
        <v>2</v>
      </c>
      <c r="P120" s="73"/>
      <c r="Q120" s="53" t="s">
        <v>412</v>
      </c>
      <c r="R120" s="53"/>
      <c r="S120" s="54"/>
      <c r="T120" s="55"/>
      <c r="U120" s="55"/>
      <c r="V120" s="55"/>
      <c r="W120" s="55"/>
    </row>
    <row r="121" spans="1:29" ht="89.25" customHeight="1" x14ac:dyDescent="0.25">
      <c r="A121" s="81" t="s">
        <v>431</v>
      </c>
      <c r="B121" s="51">
        <v>41652</v>
      </c>
      <c r="C121" s="52" t="s">
        <v>192</v>
      </c>
      <c r="D121" s="52" t="s">
        <v>207</v>
      </c>
      <c r="E121" s="52" t="s">
        <v>238</v>
      </c>
      <c r="F121" s="53" t="s">
        <v>198</v>
      </c>
      <c r="G121" s="53" t="s">
        <v>222</v>
      </c>
      <c r="H121" s="53" t="s">
        <v>177</v>
      </c>
      <c r="I121" s="53" t="s">
        <v>151</v>
      </c>
      <c r="J121" s="53" t="s">
        <v>212</v>
      </c>
      <c r="K121" s="53">
        <v>4</v>
      </c>
      <c r="L121" s="53">
        <v>1</v>
      </c>
      <c r="M121" s="53" t="s">
        <v>414</v>
      </c>
      <c r="N121" s="53">
        <v>0.3</v>
      </c>
      <c r="O121" s="64">
        <f t="shared" si="4"/>
        <v>1.2</v>
      </c>
      <c r="P121" s="73"/>
      <c r="Q121" s="53" t="s">
        <v>415</v>
      </c>
      <c r="R121" s="53"/>
      <c r="S121" s="54"/>
      <c r="T121" s="55"/>
      <c r="U121" s="55"/>
      <c r="V121" s="55"/>
      <c r="W121" s="55"/>
      <c r="X121"/>
      <c r="Y121"/>
      <c r="Z121"/>
      <c r="AA121"/>
      <c r="AB121"/>
      <c r="AC121"/>
    </row>
    <row r="122" spans="1:29" s="113" customFormat="1" ht="89.25" customHeight="1" x14ac:dyDescent="0.25">
      <c r="A122" s="80" t="s">
        <v>432</v>
      </c>
      <c r="B122" s="62">
        <v>41652</v>
      </c>
      <c r="C122" s="63" t="s">
        <v>192</v>
      </c>
      <c r="D122" s="63" t="s">
        <v>207</v>
      </c>
      <c r="E122" s="63" t="s">
        <v>238</v>
      </c>
      <c r="F122" s="64" t="s">
        <v>214</v>
      </c>
      <c r="G122" s="64" t="s">
        <v>417</v>
      </c>
      <c r="H122" s="64" t="s">
        <v>178</v>
      </c>
      <c r="I122" s="64" t="s">
        <v>231</v>
      </c>
      <c r="J122" s="64" t="s">
        <v>212</v>
      </c>
      <c r="K122" s="64">
        <v>3</v>
      </c>
      <c r="L122" s="64">
        <v>2</v>
      </c>
      <c r="M122" s="64" t="s">
        <v>418</v>
      </c>
      <c r="N122" s="64">
        <v>0.7</v>
      </c>
      <c r="O122" s="64">
        <f t="shared" si="4"/>
        <v>4.1999999999999993</v>
      </c>
      <c r="P122" s="73"/>
      <c r="Q122" s="64" t="s">
        <v>419</v>
      </c>
      <c r="R122" s="97"/>
      <c r="S122" s="98"/>
      <c r="T122" s="94"/>
      <c r="U122" s="94"/>
      <c r="V122" s="94"/>
      <c r="W122" s="94"/>
    </row>
    <row r="123" spans="1:29" ht="89.25" customHeight="1" x14ac:dyDescent="0.25">
      <c r="A123" s="80" t="s">
        <v>433</v>
      </c>
      <c r="B123" s="62">
        <v>41652</v>
      </c>
      <c r="C123" s="63" t="s">
        <v>192</v>
      </c>
      <c r="D123" s="63" t="s">
        <v>207</v>
      </c>
      <c r="E123" s="63" t="s">
        <v>238</v>
      </c>
      <c r="F123" s="64" t="s">
        <v>214</v>
      </c>
      <c r="G123" s="64" t="s">
        <v>421</v>
      </c>
      <c r="H123" s="64" t="s">
        <v>178</v>
      </c>
      <c r="I123" s="64" t="s">
        <v>231</v>
      </c>
      <c r="J123" s="64" t="s">
        <v>212</v>
      </c>
      <c r="K123" s="64">
        <v>1</v>
      </c>
      <c r="L123" s="64">
        <v>2</v>
      </c>
      <c r="M123" s="64"/>
      <c r="N123" s="64">
        <v>1</v>
      </c>
      <c r="O123" s="64">
        <f t="shared" si="4"/>
        <v>2</v>
      </c>
      <c r="P123" s="73"/>
      <c r="Q123" s="64"/>
      <c r="R123" s="97"/>
      <c r="S123" s="98"/>
      <c r="T123" s="94"/>
      <c r="U123" s="94"/>
      <c r="V123" s="94"/>
      <c r="W123" s="94"/>
      <c r="X123"/>
      <c r="Y123"/>
      <c r="Z123"/>
      <c r="AA123"/>
      <c r="AB123"/>
      <c r="AC123"/>
    </row>
    <row r="124" spans="1:29" s="113" customFormat="1" ht="89.25" customHeight="1" x14ac:dyDescent="0.25">
      <c r="A124" s="80" t="s">
        <v>436</v>
      </c>
      <c r="B124" s="62">
        <v>41652</v>
      </c>
      <c r="C124" s="63" t="s">
        <v>192</v>
      </c>
      <c r="D124" s="63" t="s">
        <v>207</v>
      </c>
      <c r="E124" s="63" t="s">
        <v>238</v>
      </c>
      <c r="F124" s="64" t="s">
        <v>223</v>
      </c>
      <c r="G124" s="64" t="s">
        <v>423</v>
      </c>
      <c r="H124" s="64" t="s">
        <v>178</v>
      </c>
      <c r="I124" s="64" t="s">
        <v>424</v>
      </c>
      <c r="J124" s="64" t="s">
        <v>212</v>
      </c>
      <c r="K124" s="64">
        <v>4</v>
      </c>
      <c r="L124" s="64">
        <v>1</v>
      </c>
      <c r="M124" s="64" t="s">
        <v>150</v>
      </c>
      <c r="N124" s="64">
        <v>1</v>
      </c>
      <c r="O124" s="64">
        <f t="shared" si="4"/>
        <v>4</v>
      </c>
      <c r="P124" s="73"/>
      <c r="Q124" s="64" t="s">
        <v>425</v>
      </c>
      <c r="R124" s="97"/>
      <c r="S124" s="98"/>
      <c r="T124" s="94"/>
      <c r="U124" s="94"/>
      <c r="V124" s="94"/>
      <c r="W124" s="94"/>
    </row>
    <row r="125" spans="1:29" ht="89.25" customHeight="1" x14ac:dyDescent="0.25">
      <c r="A125" s="80" t="s">
        <v>438</v>
      </c>
      <c r="B125" s="62">
        <v>41652</v>
      </c>
      <c r="C125" s="63" t="s">
        <v>192</v>
      </c>
      <c r="D125" s="63" t="s">
        <v>207</v>
      </c>
      <c r="E125" s="63" t="s">
        <v>238</v>
      </c>
      <c r="F125" s="64" t="s">
        <v>239</v>
      </c>
      <c r="G125" s="64" t="s">
        <v>225</v>
      </c>
      <c r="H125" s="64" t="s">
        <v>178</v>
      </c>
      <c r="I125" s="64" t="s">
        <v>224</v>
      </c>
      <c r="J125" s="64" t="s">
        <v>212</v>
      </c>
      <c r="K125" s="64">
        <v>4</v>
      </c>
      <c r="L125" s="64">
        <v>1</v>
      </c>
      <c r="M125" s="64" t="s">
        <v>201</v>
      </c>
      <c r="N125" s="64">
        <v>0.3</v>
      </c>
      <c r="O125" s="64">
        <f t="shared" si="4"/>
        <v>1.2</v>
      </c>
      <c r="P125" s="73"/>
      <c r="Q125" s="64" t="s">
        <v>232</v>
      </c>
      <c r="R125" s="64"/>
      <c r="S125" s="93"/>
      <c r="T125" s="94"/>
      <c r="U125" s="94"/>
      <c r="V125" s="94"/>
      <c r="W125" s="94"/>
      <c r="X125"/>
      <c r="Y125"/>
      <c r="Z125"/>
      <c r="AA125"/>
      <c r="AB125"/>
      <c r="AC125"/>
    </row>
    <row r="126" spans="1:29" s="113" customFormat="1" ht="89.25" customHeight="1" x14ac:dyDescent="0.25">
      <c r="A126" s="81" t="s">
        <v>441</v>
      </c>
      <c r="B126" s="51">
        <v>41652</v>
      </c>
      <c r="C126" s="52" t="s">
        <v>192</v>
      </c>
      <c r="D126" s="52" t="s">
        <v>207</v>
      </c>
      <c r="E126" s="52" t="s">
        <v>238</v>
      </c>
      <c r="F126" s="53" t="s">
        <v>216</v>
      </c>
      <c r="G126" s="53" t="s">
        <v>428</v>
      </c>
      <c r="H126" s="53" t="s">
        <v>179</v>
      </c>
      <c r="I126" s="53" t="s">
        <v>202</v>
      </c>
      <c r="J126" s="53" t="s">
        <v>212</v>
      </c>
      <c r="K126" s="53">
        <v>1</v>
      </c>
      <c r="L126" s="53">
        <v>2</v>
      </c>
      <c r="M126" s="53" t="s">
        <v>429</v>
      </c>
      <c r="N126" s="53">
        <v>0.7</v>
      </c>
      <c r="O126" s="64">
        <f t="shared" si="4"/>
        <v>1.4</v>
      </c>
      <c r="P126" s="73"/>
      <c r="Q126" s="53" t="s">
        <v>430</v>
      </c>
      <c r="R126" s="53"/>
      <c r="S126" s="54"/>
      <c r="T126" s="55"/>
      <c r="U126" s="55"/>
      <c r="V126" s="55"/>
      <c r="W126" s="55"/>
    </row>
    <row r="127" spans="1:29" ht="89.25" customHeight="1" x14ac:dyDescent="0.25">
      <c r="A127" s="83" t="s">
        <v>444</v>
      </c>
      <c r="B127" s="62">
        <v>41652</v>
      </c>
      <c r="C127" s="63" t="s">
        <v>192</v>
      </c>
      <c r="D127" s="63" t="s">
        <v>207</v>
      </c>
      <c r="E127" s="63" t="s">
        <v>238</v>
      </c>
      <c r="F127" s="64"/>
      <c r="G127" s="64"/>
      <c r="H127" s="64" t="s">
        <v>180</v>
      </c>
      <c r="I127" s="64"/>
      <c r="J127" s="64"/>
      <c r="K127" s="64"/>
      <c r="L127" s="64"/>
      <c r="M127" s="64"/>
      <c r="N127" s="64"/>
      <c r="O127" s="64">
        <f t="shared" si="4"/>
        <v>0</v>
      </c>
      <c r="P127" s="73"/>
      <c r="Q127" s="64"/>
      <c r="R127" s="97"/>
      <c r="S127" s="98"/>
      <c r="T127" s="94"/>
      <c r="U127" s="94"/>
      <c r="V127" s="94"/>
      <c r="W127" s="94"/>
      <c r="X127"/>
      <c r="Y127"/>
      <c r="Z127"/>
      <c r="AA127"/>
      <c r="AB127"/>
      <c r="AC127"/>
    </row>
    <row r="128" spans="1:29" s="113" customFormat="1" ht="89.25" customHeight="1" x14ac:dyDescent="0.25">
      <c r="A128" s="81" t="s">
        <v>447</v>
      </c>
      <c r="B128" s="51">
        <v>41652</v>
      </c>
      <c r="C128" s="52" t="s">
        <v>192</v>
      </c>
      <c r="D128" s="52" t="s">
        <v>207</v>
      </c>
      <c r="E128" s="52" t="s">
        <v>238</v>
      </c>
      <c r="F128" s="53"/>
      <c r="G128" s="53"/>
      <c r="H128" s="53" t="s">
        <v>181</v>
      </c>
      <c r="I128" s="53"/>
      <c r="J128" s="53"/>
      <c r="K128" s="53"/>
      <c r="L128" s="53"/>
      <c r="M128" s="53"/>
      <c r="N128" s="53"/>
      <c r="O128" s="64">
        <f t="shared" si="4"/>
        <v>0</v>
      </c>
      <c r="P128" s="73"/>
      <c r="Q128" s="53"/>
      <c r="R128" s="60"/>
      <c r="S128" s="61"/>
      <c r="T128" s="55"/>
      <c r="U128" s="55"/>
      <c r="V128" s="55"/>
      <c r="W128" s="55"/>
    </row>
    <row r="129" spans="1:29" ht="89.25" customHeight="1" x14ac:dyDescent="0.25">
      <c r="A129" s="83" t="s">
        <v>450</v>
      </c>
      <c r="B129" s="62">
        <v>41652</v>
      </c>
      <c r="C129" s="63" t="s">
        <v>192</v>
      </c>
      <c r="D129" s="63" t="s">
        <v>207</v>
      </c>
      <c r="E129" s="63" t="s">
        <v>238</v>
      </c>
      <c r="F129" s="64" t="s">
        <v>214</v>
      </c>
      <c r="G129" s="64" t="s">
        <v>434</v>
      </c>
      <c r="H129" s="64" t="s">
        <v>226</v>
      </c>
      <c r="I129" s="64" t="s">
        <v>241</v>
      </c>
      <c r="J129" s="64" t="s">
        <v>212</v>
      </c>
      <c r="K129" s="64">
        <v>2</v>
      </c>
      <c r="L129" s="64">
        <v>1</v>
      </c>
      <c r="M129" s="64"/>
      <c r="N129" s="64">
        <v>1</v>
      </c>
      <c r="O129" s="64">
        <f t="shared" si="4"/>
        <v>2</v>
      </c>
      <c r="P129" s="73"/>
      <c r="Q129" s="64" t="s">
        <v>435</v>
      </c>
      <c r="R129" s="97"/>
      <c r="S129" s="98"/>
      <c r="T129" s="94"/>
      <c r="U129" s="94"/>
      <c r="V129" s="94"/>
      <c r="W129" s="94"/>
      <c r="X129"/>
      <c r="Y129"/>
      <c r="Z129"/>
      <c r="AA129"/>
      <c r="AB129"/>
      <c r="AC129"/>
    </row>
    <row r="130" spans="1:29" s="113" customFormat="1" ht="89.25" customHeight="1" x14ac:dyDescent="0.25">
      <c r="A130" s="81" t="s">
        <v>453</v>
      </c>
      <c r="B130" s="51">
        <v>41652</v>
      </c>
      <c r="C130" s="52" t="s">
        <v>192</v>
      </c>
      <c r="D130" s="52" t="s">
        <v>207</v>
      </c>
      <c r="E130" s="52" t="s">
        <v>238</v>
      </c>
      <c r="F130" s="53" t="s">
        <v>214</v>
      </c>
      <c r="G130" s="53" t="s">
        <v>437</v>
      </c>
      <c r="H130" s="53" t="s">
        <v>182</v>
      </c>
      <c r="I130" s="53" t="s">
        <v>167</v>
      </c>
      <c r="J130" s="53" t="s">
        <v>212</v>
      </c>
      <c r="K130" s="53">
        <v>1</v>
      </c>
      <c r="L130" s="53">
        <v>1</v>
      </c>
      <c r="M130" s="53" t="s">
        <v>150</v>
      </c>
      <c r="N130" s="53">
        <v>1</v>
      </c>
      <c r="O130" s="64">
        <f t="shared" si="4"/>
        <v>1</v>
      </c>
      <c r="P130" s="73"/>
      <c r="Q130" s="53" t="s">
        <v>227</v>
      </c>
      <c r="R130" s="60"/>
      <c r="S130" s="61"/>
      <c r="T130" s="55"/>
      <c r="U130" s="55"/>
      <c r="V130" s="55"/>
      <c r="W130" s="55"/>
    </row>
    <row r="131" spans="1:29" ht="84" customHeight="1" x14ac:dyDescent="0.25">
      <c r="A131" s="83" t="s">
        <v>457</v>
      </c>
      <c r="B131" s="62">
        <v>41652</v>
      </c>
      <c r="C131" s="63" t="s">
        <v>192</v>
      </c>
      <c r="D131" s="63" t="s">
        <v>207</v>
      </c>
      <c r="E131" s="63" t="s">
        <v>238</v>
      </c>
      <c r="F131" s="64" t="s">
        <v>214</v>
      </c>
      <c r="G131" s="64" t="s">
        <v>439</v>
      </c>
      <c r="H131" s="64" t="s">
        <v>183</v>
      </c>
      <c r="I131" s="64" t="s">
        <v>211</v>
      </c>
      <c r="J131" s="64" t="s">
        <v>212</v>
      </c>
      <c r="K131" s="64">
        <v>3</v>
      </c>
      <c r="L131" s="64">
        <v>1</v>
      </c>
      <c r="M131" s="64"/>
      <c r="N131" s="64">
        <v>1</v>
      </c>
      <c r="O131" s="64">
        <f t="shared" si="4"/>
        <v>3</v>
      </c>
      <c r="P131" s="73"/>
      <c r="Q131" s="64" t="s">
        <v>440</v>
      </c>
      <c r="R131" s="97"/>
      <c r="S131" s="98"/>
      <c r="T131" s="94"/>
      <c r="U131" s="94"/>
      <c r="V131" s="94"/>
      <c r="W131" s="94"/>
    </row>
    <row r="132" spans="1:29" s="113" customFormat="1" ht="82.5" customHeight="1" x14ac:dyDescent="0.25">
      <c r="A132" s="83" t="s">
        <v>458</v>
      </c>
      <c r="B132" s="62">
        <v>41652</v>
      </c>
      <c r="C132" s="63" t="s">
        <v>192</v>
      </c>
      <c r="D132" s="63" t="s">
        <v>207</v>
      </c>
      <c r="E132" s="63" t="s">
        <v>238</v>
      </c>
      <c r="F132" s="64" t="s">
        <v>153</v>
      </c>
      <c r="G132" s="64" t="s">
        <v>442</v>
      </c>
      <c r="H132" s="64" t="s">
        <v>183</v>
      </c>
      <c r="I132" s="64" t="s">
        <v>237</v>
      </c>
      <c r="J132" s="64" t="s">
        <v>212</v>
      </c>
      <c r="K132" s="64">
        <v>4</v>
      </c>
      <c r="L132" s="64">
        <v>1</v>
      </c>
      <c r="M132" s="64"/>
      <c r="N132" s="64">
        <v>1</v>
      </c>
      <c r="O132" s="64">
        <f t="shared" si="4"/>
        <v>4</v>
      </c>
      <c r="P132" s="73"/>
      <c r="Q132" s="64" t="s">
        <v>443</v>
      </c>
      <c r="R132" s="97"/>
      <c r="S132" s="98"/>
      <c r="T132" s="94"/>
      <c r="U132" s="94"/>
      <c r="V132" s="94"/>
      <c r="W132" s="94"/>
      <c r="X132" s="114"/>
      <c r="Y132" s="114"/>
      <c r="Z132" s="114"/>
      <c r="AA132" s="114"/>
      <c r="AB132" s="115"/>
      <c r="AC132" s="115"/>
    </row>
    <row r="133" spans="1:29" ht="88.5" customHeight="1" x14ac:dyDescent="0.25">
      <c r="A133" s="83" t="s">
        <v>462</v>
      </c>
      <c r="B133" s="62">
        <v>41652</v>
      </c>
      <c r="C133" s="63" t="s">
        <v>192</v>
      </c>
      <c r="D133" s="63" t="s">
        <v>207</v>
      </c>
      <c r="E133" s="63" t="s">
        <v>238</v>
      </c>
      <c r="F133" s="64"/>
      <c r="G133" s="64" t="s">
        <v>445</v>
      </c>
      <c r="H133" s="64" t="s">
        <v>183</v>
      </c>
      <c r="I133" s="64" t="s">
        <v>237</v>
      </c>
      <c r="J133" s="64" t="s">
        <v>212</v>
      </c>
      <c r="K133" s="64">
        <v>4</v>
      </c>
      <c r="L133" s="64">
        <v>1</v>
      </c>
      <c r="M133" s="64" t="s">
        <v>446</v>
      </c>
      <c r="N133" s="64">
        <v>0.7</v>
      </c>
      <c r="O133" s="64">
        <f t="shared" si="4"/>
        <v>2.8</v>
      </c>
      <c r="P133" s="73"/>
      <c r="Q133" s="64"/>
      <c r="R133" s="97"/>
      <c r="S133" s="98"/>
      <c r="T133" s="94"/>
      <c r="U133" s="94"/>
      <c r="V133" s="94"/>
      <c r="W133" s="94"/>
    </row>
    <row r="134" spans="1:29" s="113" customFormat="1" ht="88.5" customHeight="1" x14ac:dyDescent="0.25">
      <c r="A134" s="83" t="s">
        <v>465</v>
      </c>
      <c r="B134" s="62">
        <v>41652</v>
      </c>
      <c r="C134" s="63" t="s">
        <v>192</v>
      </c>
      <c r="D134" s="63" t="s">
        <v>207</v>
      </c>
      <c r="E134" s="63" t="s">
        <v>238</v>
      </c>
      <c r="F134" s="64" t="s">
        <v>216</v>
      </c>
      <c r="G134" s="64" t="s">
        <v>448</v>
      </c>
      <c r="H134" s="64" t="s">
        <v>183</v>
      </c>
      <c r="I134" s="64" t="s">
        <v>237</v>
      </c>
      <c r="J134" s="64" t="s">
        <v>212</v>
      </c>
      <c r="K134" s="64">
        <v>2</v>
      </c>
      <c r="L134" s="64">
        <v>1</v>
      </c>
      <c r="M134" s="64"/>
      <c r="N134" s="64">
        <v>1</v>
      </c>
      <c r="O134" s="64">
        <f t="shared" si="4"/>
        <v>2</v>
      </c>
      <c r="P134" s="73"/>
      <c r="Q134" s="64" t="s">
        <v>449</v>
      </c>
      <c r="R134" s="97"/>
      <c r="S134" s="98"/>
      <c r="T134" s="94"/>
      <c r="U134" s="94"/>
      <c r="V134" s="94"/>
      <c r="W134" s="94"/>
      <c r="X134" s="114"/>
      <c r="Y134" s="114"/>
      <c r="Z134" s="114"/>
      <c r="AA134" s="114"/>
      <c r="AB134" s="115"/>
      <c r="AC134" s="115"/>
    </row>
    <row r="135" spans="1:29" ht="89.25" customHeight="1" x14ac:dyDescent="0.25">
      <c r="A135" s="83" t="s">
        <v>502</v>
      </c>
      <c r="B135" s="62">
        <v>41652</v>
      </c>
      <c r="C135" s="63" t="s">
        <v>192</v>
      </c>
      <c r="D135" s="63" t="s">
        <v>207</v>
      </c>
      <c r="E135" s="63" t="s">
        <v>238</v>
      </c>
      <c r="F135" s="64" t="s">
        <v>216</v>
      </c>
      <c r="G135" s="64" t="s">
        <v>451</v>
      </c>
      <c r="H135" s="64" t="s">
        <v>183</v>
      </c>
      <c r="I135" s="64" t="s">
        <v>237</v>
      </c>
      <c r="J135" s="64" t="s">
        <v>212</v>
      </c>
      <c r="K135" s="64">
        <v>2</v>
      </c>
      <c r="L135" s="64">
        <v>1</v>
      </c>
      <c r="M135" s="64"/>
      <c r="N135" s="64">
        <v>1</v>
      </c>
      <c r="O135" s="64">
        <f t="shared" si="4"/>
        <v>2</v>
      </c>
      <c r="P135" s="73"/>
      <c r="Q135" s="64" t="s">
        <v>452</v>
      </c>
      <c r="R135" s="97"/>
      <c r="S135" s="98"/>
      <c r="T135" s="94"/>
      <c r="U135" s="94"/>
      <c r="V135" s="94"/>
      <c r="W135" s="94"/>
    </row>
    <row r="136" spans="1:29" s="113" customFormat="1" ht="76.5" customHeight="1" x14ac:dyDescent="0.25">
      <c r="A136" s="80" t="s">
        <v>504</v>
      </c>
      <c r="B136" s="62">
        <v>41652</v>
      </c>
      <c r="C136" s="63" t="s">
        <v>192</v>
      </c>
      <c r="D136" s="63" t="s">
        <v>207</v>
      </c>
      <c r="E136" s="63" t="s">
        <v>238</v>
      </c>
      <c r="F136" s="64" t="s">
        <v>153</v>
      </c>
      <c r="G136" s="64" t="s">
        <v>193</v>
      </c>
      <c r="H136" s="64" t="s">
        <v>183</v>
      </c>
      <c r="I136" s="64" t="s">
        <v>152</v>
      </c>
      <c r="J136" s="64" t="s">
        <v>212</v>
      </c>
      <c r="K136" s="64">
        <v>1</v>
      </c>
      <c r="L136" s="64">
        <v>3</v>
      </c>
      <c r="M136" s="64" t="s">
        <v>206</v>
      </c>
      <c r="N136" s="64">
        <v>0.7</v>
      </c>
      <c r="O136" s="64">
        <f t="shared" si="4"/>
        <v>2.0999999999999996</v>
      </c>
      <c r="P136" s="73"/>
      <c r="Q136" s="64" t="s">
        <v>194</v>
      </c>
      <c r="R136" s="97"/>
      <c r="S136" s="98"/>
      <c r="T136" s="94"/>
      <c r="U136" s="94"/>
      <c r="V136" s="94"/>
      <c r="W136" s="94"/>
      <c r="X136" s="114"/>
      <c r="Y136" s="114"/>
      <c r="Z136" s="114"/>
      <c r="AA136" s="114"/>
      <c r="AB136" s="115"/>
      <c r="AC136" s="115"/>
    </row>
    <row r="137" spans="1:29" ht="92.25" customHeight="1" x14ac:dyDescent="0.25">
      <c r="A137" s="81" t="s">
        <v>505</v>
      </c>
      <c r="B137" s="51">
        <v>41652</v>
      </c>
      <c r="C137" s="52" t="s">
        <v>192</v>
      </c>
      <c r="D137" s="52" t="s">
        <v>207</v>
      </c>
      <c r="E137" s="52" t="s">
        <v>238</v>
      </c>
      <c r="F137" s="53" t="s">
        <v>239</v>
      </c>
      <c r="G137" s="53" t="s">
        <v>459</v>
      </c>
      <c r="H137" s="53" t="s">
        <v>184</v>
      </c>
      <c r="I137" s="53" t="s">
        <v>460</v>
      </c>
      <c r="J137" s="53" t="s">
        <v>212</v>
      </c>
      <c r="K137" s="53">
        <v>2</v>
      </c>
      <c r="L137" s="53">
        <v>1</v>
      </c>
      <c r="M137" s="53"/>
      <c r="N137" s="53">
        <v>1</v>
      </c>
      <c r="O137" s="64">
        <f t="shared" si="4"/>
        <v>2</v>
      </c>
      <c r="P137" s="73"/>
      <c r="Q137" s="53" t="s">
        <v>461</v>
      </c>
      <c r="R137" s="60"/>
      <c r="S137" s="61"/>
      <c r="T137" s="55"/>
      <c r="U137" s="55"/>
      <c r="V137" s="55"/>
      <c r="W137" s="55"/>
    </row>
    <row r="138" spans="1:29" s="113" customFormat="1" ht="90" customHeight="1" x14ac:dyDescent="0.25">
      <c r="A138" s="81" t="s">
        <v>506</v>
      </c>
      <c r="B138" s="51">
        <v>41652</v>
      </c>
      <c r="C138" s="52" t="s">
        <v>192</v>
      </c>
      <c r="D138" s="52" t="s">
        <v>207</v>
      </c>
      <c r="E138" s="52" t="s">
        <v>238</v>
      </c>
      <c r="F138" s="53" t="s">
        <v>214</v>
      </c>
      <c r="G138" s="53" t="s">
        <v>463</v>
      </c>
      <c r="H138" s="53" t="s">
        <v>184</v>
      </c>
      <c r="I138" s="53" t="s">
        <v>464</v>
      </c>
      <c r="J138" s="53" t="s">
        <v>221</v>
      </c>
      <c r="K138" s="53">
        <v>1</v>
      </c>
      <c r="L138" s="53">
        <v>2</v>
      </c>
      <c r="M138" s="53"/>
      <c r="N138" s="53">
        <v>1</v>
      </c>
      <c r="O138" s="64">
        <f t="shared" ref="O138:O140" si="5">K138*L138*N138</f>
        <v>2</v>
      </c>
      <c r="P138" s="73"/>
      <c r="Q138" s="53" t="s">
        <v>461</v>
      </c>
      <c r="R138" s="60"/>
      <c r="S138" s="61"/>
      <c r="T138" s="55"/>
      <c r="U138" s="55"/>
      <c r="V138" s="55"/>
      <c r="W138" s="55"/>
      <c r="X138" s="114"/>
      <c r="Y138" s="114"/>
      <c r="Z138" s="114"/>
      <c r="AA138" s="114"/>
      <c r="AB138" s="115"/>
      <c r="AC138" s="115"/>
    </row>
    <row r="139" spans="1:29" ht="95.25" customHeight="1" x14ac:dyDescent="0.25">
      <c r="A139" s="81" t="s">
        <v>507</v>
      </c>
      <c r="B139" s="51">
        <v>41652</v>
      </c>
      <c r="C139" s="52" t="s">
        <v>192</v>
      </c>
      <c r="D139" s="52" t="s">
        <v>207</v>
      </c>
      <c r="E139" s="52" t="s">
        <v>238</v>
      </c>
      <c r="F139" s="53" t="s">
        <v>214</v>
      </c>
      <c r="G139" s="53" t="s">
        <v>466</v>
      </c>
      <c r="H139" s="53" t="s">
        <v>184</v>
      </c>
      <c r="I139" s="53" t="s">
        <v>389</v>
      </c>
      <c r="J139" s="53" t="s">
        <v>212</v>
      </c>
      <c r="K139" s="53">
        <v>3</v>
      </c>
      <c r="L139" s="53">
        <v>1</v>
      </c>
      <c r="M139" s="53"/>
      <c r="N139" s="53">
        <v>1</v>
      </c>
      <c r="O139" s="64">
        <f t="shared" si="5"/>
        <v>3</v>
      </c>
      <c r="P139" s="73"/>
      <c r="Q139" s="53" t="s">
        <v>467</v>
      </c>
      <c r="R139" s="60"/>
      <c r="S139" s="61"/>
      <c r="T139" s="55"/>
      <c r="U139" s="55"/>
      <c r="V139" s="55"/>
      <c r="W139" s="55"/>
    </row>
    <row r="140" spans="1:29" ht="92.25" customHeight="1" x14ac:dyDescent="0.25">
      <c r="A140" s="83" t="s">
        <v>503</v>
      </c>
      <c r="B140" s="62"/>
      <c r="C140" s="63"/>
      <c r="D140" s="63"/>
      <c r="E140" s="63"/>
      <c r="F140" s="64"/>
      <c r="G140" s="64" t="s">
        <v>454</v>
      </c>
      <c r="H140" s="64" t="s">
        <v>183</v>
      </c>
      <c r="I140" s="64" t="s">
        <v>455</v>
      </c>
      <c r="J140" s="64" t="s">
        <v>212</v>
      </c>
      <c r="K140" s="64">
        <v>4</v>
      </c>
      <c r="L140" s="64">
        <v>1</v>
      </c>
      <c r="M140" s="64"/>
      <c r="N140" s="64">
        <v>1</v>
      </c>
      <c r="O140" s="64">
        <f t="shared" si="5"/>
        <v>4</v>
      </c>
      <c r="P140" s="73"/>
      <c r="Q140" s="64" t="s">
        <v>456</v>
      </c>
      <c r="R140" s="97"/>
      <c r="S140" s="98"/>
      <c r="T140" s="94"/>
      <c r="U140" s="94"/>
      <c r="V140" s="94"/>
      <c r="W140" s="94"/>
    </row>
    <row r="141" spans="1:29" ht="21" x14ac:dyDescent="0.25"/>
    <row r="142" spans="1:29" ht="21" x14ac:dyDescent="0.25"/>
    <row r="143" spans="1:29" ht="21" x14ac:dyDescent="0.25"/>
    <row r="144" spans="1:29" ht="21" x14ac:dyDescent="0.25"/>
    <row r="145" ht="21" x14ac:dyDescent="0.25"/>
    <row r="146" ht="21" x14ac:dyDescent="0.25"/>
    <row r="147" ht="21" x14ac:dyDescent="0.25"/>
    <row r="148" ht="21" x14ac:dyDescent="0.25"/>
    <row r="149" ht="21" x14ac:dyDescent="0.25"/>
    <row r="150" ht="21" x14ac:dyDescent="0.25"/>
    <row r="151" ht="21" x14ac:dyDescent="0.25"/>
    <row r="152" ht="21" x14ac:dyDescent="0.25"/>
    <row r="153" ht="21" x14ac:dyDescent="0.25"/>
    <row r="154" ht="21" x14ac:dyDescent="0.25"/>
    <row r="155" ht="21" x14ac:dyDescent="0.25"/>
    <row r="156" ht="21" x14ac:dyDescent="0.25"/>
    <row r="157" ht="21" x14ac:dyDescent="0.25"/>
    <row r="158" ht="21" x14ac:dyDescent="0.25"/>
    <row r="159" ht="21" x14ac:dyDescent="0.25"/>
    <row r="160" ht="21" x14ac:dyDescent="0.25"/>
    <row r="161" ht="21" x14ac:dyDescent="0.25"/>
    <row r="162" ht="21" x14ac:dyDescent="0.25"/>
    <row r="163" ht="21" x14ac:dyDescent="0.25"/>
    <row r="164" ht="21" x14ac:dyDescent="0.25"/>
    <row r="165" ht="21" x14ac:dyDescent="0.25"/>
    <row r="166" ht="21" x14ac:dyDescent="0.25"/>
    <row r="167" ht="21" x14ac:dyDescent="0.25"/>
    <row r="168" ht="21" x14ac:dyDescent="0.25"/>
    <row r="169" ht="21" x14ac:dyDescent="0.25"/>
    <row r="170" ht="21" x14ac:dyDescent="0.25"/>
    <row r="171" ht="21" x14ac:dyDescent="0.25"/>
    <row r="172" ht="21" x14ac:dyDescent="0.25"/>
    <row r="173" ht="21" x14ac:dyDescent="0.25"/>
    <row r="174" ht="21" x14ac:dyDescent="0.25"/>
    <row r="175" ht="21" x14ac:dyDescent="0.25"/>
    <row r="176" ht="21" x14ac:dyDescent="0.25"/>
    <row r="177" ht="21" x14ac:dyDescent="0.25"/>
    <row r="178" ht="21" x14ac:dyDescent="0.25"/>
    <row r="179" ht="21" x14ac:dyDescent="0.25"/>
    <row r="180" ht="21" x14ac:dyDescent="0.25"/>
    <row r="181" ht="21" x14ac:dyDescent="0.25"/>
    <row r="182" ht="21" x14ac:dyDescent="0.25"/>
    <row r="183" ht="21" x14ac:dyDescent="0.25"/>
    <row r="184" ht="21" x14ac:dyDescent="0.25"/>
    <row r="185" ht="21" x14ac:dyDescent="0.25"/>
    <row r="186" ht="21" x14ac:dyDescent="0.25"/>
    <row r="187" ht="21" x14ac:dyDescent="0.25"/>
    <row r="188" ht="21" x14ac:dyDescent="0.25"/>
    <row r="189" ht="21" x14ac:dyDescent="0.25"/>
    <row r="190" ht="21" x14ac:dyDescent="0.25"/>
    <row r="191" ht="21" x14ac:dyDescent="0.25"/>
    <row r="192" ht="21" x14ac:dyDescent="0.25"/>
    <row r="193" ht="21" x14ac:dyDescent="0.25"/>
    <row r="194" ht="21" x14ac:dyDescent="0.25"/>
    <row r="195" ht="21" x14ac:dyDescent="0.25"/>
    <row r="196" ht="21" x14ac:dyDescent="0.25"/>
    <row r="197" ht="21" x14ac:dyDescent="0.25"/>
    <row r="198" ht="21" x14ac:dyDescent="0.25"/>
    <row r="199" ht="21" x14ac:dyDescent="0.25"/>
    <row r="200" ht="21" x14ac:dyDescent="0.25"/>
    <row r="201" ht="21" x14ac:dyDescent="0.25"/>
    <row r="202" ht="21" x14ac:dyDescent="0.25"/>
    <row r="203" ht="21" x14ac:dyDescent="0.25"/>
    <row r="204" ht="21" x14ac:dyDescent="0.25"/>
    <row r="205" ht="21" x14ac:dyDescent="0.25"/>
    <row r="206" ht="21" x14ac:dyDescent="0.25"/>
    <row r="207" ht="21" x14ac:dyDescent="0.25"/>
    <row r="208" ht="21" x14ac:dyDescent="0.25"/>
    <row r="209" ht="21" x14ac:dyDescent="0.25"/>
    <row r="210" ht="21" x14ac:dyDescent="0.25"/>
    <row r="211" ht="21" x14ac:dyDescent="0.25"/>
    <row r="212" ht="21" x14ac:dyDescent="0.25"/>
    <row r="213" ht="21" x14ac:dyDescent="0.25"/>
    <row r="214" ht="21" x14ac:dyDescent="0.25"/>
    <row r="215" ht="21" x14ac:dyDescent="0.25"/>
    <row r="216" ht="21" x14ac:dyDescent="0.25"/>
    <row r="217" ht="21" x14ac:dyDescent="0.25"/>
    <row r="218" ht="21" x14ac:dyDescent="0.25"/>
    <row r="219" ht="21" x14ac:dyDescent="0.25"/>
    <row r="220" ht="21" x14ac:dyDescent="0.25"/>
    <row r="221" ht="21" x14ac:dyDescent="0.25"/>
    <row r="222" ht="21" x14ac:dyDescent="0.25"/>
    <row r="223" ht="21" x14ac:dyDescent="0.25"/>
    <row r="224" ht="21" x14ac:dyDescent="0.25"/>
    <row r="225" ht="21" x14ac:dyDescent="0.25"/>
    <row r="226" ht="21" x14ac:dyDescent="0.25"/>
    <row r="227" ht="21" x14ac:dyDescent="0.25"/>
    <row r="228" ht="21" x14ac:dyDescent="0.25"/>
    <row r="229" ht="21" x14ac:dyDescent="0.25"/>
    <row r="230" ht="21" x14ac:dyDescent="0.25"/>
    <row r="231" ht="21" x14ac:dyDescent="0.25"/>
    <row r="232" ht="21" x14ac:dyDescent="0.25"/>
    <row r="233" ht="21" x14ac:dyDescent="0.25"/>
    <row r="234" ht="21" x14ac:dyDescent="0.25"/>
    <row r="235" ht="21" x14ac:dyDescent="0.25"/>
    <row r="236" ht="21" x14ac:dyDescent="0.25"/>
    <row r="237" ht="21" x14ac:dyDescent="0.25"/>
    <row r="238" ht="21" x14ac:dyDescent="0.25"/>
    <row r="239" ht="21" x14ac:dyDescent="0.25"/>
    <row r="240" ht="21" x14ac:dyDescent="0.25"/>
    <row r="241" ht="21" x14ac:dyDescent="0.25"/>
    <row r="242" ht="21" x14ac:dyDescent="0.25"/>
    <row r="243" ht="21" x14ac:dyDescent="0.25"/>
    <row r="244" ht="21" x14ac:dyDescent="0.25"/>
    <row r="245" ht="21" x14ac:dyDescent="0.25"/>
    <row r="246" ht="21" x14ac:dyDescent="0.25"/>
    <row r="247" ht="21" x14ac:dyDescent="0.25"/>
    <row r="248" ht="21" x14ac:dyDescent="0.25"/>
    <row r="249" ht="21" x14ac:dyDescent="0.25"/>
    <row r="250" ht="21" x14ac:dyDescent="0.25"/>
    <row r="251" ht="21" x14ac:dyDescent="0.25"/>
    <row r="252" ht="21" x14ac:dyDescent="0.25"/>
    <row r="253" ht="21" x14ac:dyDescent="0.25"/>
    <row r="254" ht="21" x14ac:dyDescent="0.25"/>
    <row r="255" ht="21" x14ac:dyDescent="0.25"/>
    <row r="256" ht="21" x14ac:dyDescent="0.25"/>
    <row r="257" ht="21" x14ac:dyDescent="0.25"/>
    <row r="258" ht="21" x14ac:dyDescent="0.25"/>
    <row r="259" ht="21" x14ac:dyDescent="0.25"/>
    <row r="260" ht="21" x14ac:dyDescent="0.25"/>
    <row r="261" ht="21" x14ac:dyDescent="0.25"/>
    <row r="262" ht="21" x14ac:dyDescent="0.25"/>
    <row r="263" ht="21" x14ac:dyDescent="0.25"/>
    <row r="264" ht="21" x14ac:dyDescent="0.25"/>
    <row r="265" ht="21" x14ac:dyDescent="0.25"/>
    <row r="269" ht="21" x14ac:dyDescent="0.25"/>
    <row r="270" ht="21" x14ac:dyDescent="0.25"/>
    <row r="272" ht="21" x14ac:dyDescent="0.25"/>
    <row r="273" ht="21" x14ac:dyDescent="0.25"/>
    <row r="274" ht="21" x14ac:dyDescent="0.25"/>
    <row r="275" ht="21" x14ac:dyDescent="0.25"/>
    <row r="276" ht="21" x14ac:dyDescent="0.25"/>
    <row r="280" ht="21" x14ac:dyDescent="0.25"/>
    <row r="281" ht="21" x14ac:dyDescent="0.25"/>
    <row r="284" ht="21" x14ac:dyDescent="0.25"/>
    <row r="287" ht="21" x14ac:dyDescent="0.25"/>
  </sheetData>
  <sheetProtection autoFilter="0"/>
  <sortState ref="A3:W70">
    <sortCondition descending="1" ref="B3:B70"/>
    <sortCondition ref="H3:H70"/>
    <sortCondition descending="1" ref="O3:O70"/>
  </sortState>
  <mergeCells count="1">
    <mergeCell ref="F1:L1"/>
  </mergeCells>
  <conditionalFormatting sqref="O74:O140 O25:O71 O3:O18 O20:O23">
    <cfRule type="cellIs" dxfId="25" priority="11" operator="equal">
      <formula>3</formula>
    </cfRule>
    <cfRule type="cellIs" dxfId="24" priority="12" operator="equal">
      <formula>8</formula>
    </cfRule>
    <cfRule type="cellIs" dxfId="23" priority="13" operator="lessThan">
      <formula>3</formula>
    </cfRule>
    <cfRule type="cellIs" dxfId="22" priority="14" operator="between">
      <formula>3</formula>
      <formula>7.9</formula>
    </cfRule>
    <cfRule type="cellIs" dxfId="21" priority="15" operator="greaterThan">
      <formula>8</formula>
    </cfRule>
  </conditionalFormatting>
  <conditionalFormatting sqref="O24">
    <cfRule type="cellIs" dxfId="20" priority="6" operator="equal">
      <formula>3</formula>
    </cfRule>
    <cfRule type="cellIs" dxfId="19" priority="7" operator="equal">
      <formula>8</formula>
    </cfRule>
    <cfRule type="cellIs" dxfId="18" priority="8" operator="lessThan">
      <formula>3</formula>
    </cfRule>
    <cfRule type="cellIs" dxfId="17" priority="9" operator="between">
      <formula>3</formula>
      <formula>7.9</formula>
    </cfRule>
    <cfRule type="cellIs" dxfId="16" priority="10" operator="greaterThan">
      <formula>8</formula>
    </cfRule>
  </conditionalFormatting>
  <conditionalFormatting sqref="O19">
    <cfRule type="cellIs" dxfId="15" priority="1" operator="equal">
      <formula>3</formula>
    </cfRule>
    <cfRule type="cellIs" dxfId="14" priority="2" operator="equal">
      <formula>8</formula>
    </cfRule>
    <cfRule type="cellIs" dxfId="13" priority="3" operator="lessThan">
      <formula>3</formula>
    </cfRule>
    <cfRule type="cellIs" dxfId="12" priority="4" operator="between">
      <formula>3</formula>
      <formula>7.9</formula>
    </cfRule>
    <cfRule type="cellIs" dxfId="11" priority="5" operator="greaterThan">
      <formula>8</formula>
    </cfRule>
  </conditionalFormatting>
  <pageMargins left="0.43307086614173229" right="0.43307086614173229" top="1.1811023622047245" bottom="0.39370078740157483" header="0.31496062992125984" footer="0.31496062992125984"/>
  <pageSetup paperSize="8" scale="36" fitToHeight="0" orientation="landscape" r:id="rId1"/>
  <headerFooter>
    <oddHeader xml:space="preserve">&amp;L&amp;G&amp;C&amp;18Direction des Bâtiments
Service Régies Bâtiments
Unité Menuiserie&amp;R&amp;18validé par le service le  : 
passage au CHSct le : &amp;11    </oddHeader>
    <oddFooter>&amp;L&amp;16Document unique - Ville de Nevers - SSHS - &amp;D&amp;C&amp;16&amp;P/&amp;N</oddFooter>
  </headerFooter>
  <colBreaks count="1" manualBreakCount="1">
    <brk id="1" min="1" max="68" man="1"/>
  </col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24"/>
  <sheetViews>
    <sheetView workbookViewId="0">
      <selection activeCell="D12" sqref="D12"/>
    </sheetView>
  </sheetViews>
  <sheetFormatPr baseColWidth="10" defaultRowHeight="15" x14ac:dyDescent="0.25"/>
  <cols>
    <col min="1" max="1" width="2.140625" customWidth="1"/>
    <col min="2" max="2" width="28.42578125" customWidth="1"/>
    <col min="4" max="4" width="57.140625" customWidth="1"/>
    <col min="5" max="6" width="11.42578125" hidden="1" customWidth="1"/>
  </cols>
  <sheetData>
    <row r="1" spans="1:9" ht="15.75" thickBot="1" x14ac:dyDescent="0.3">
      <c r="B1" s="12"/>
      <c r="C1" s="12"/>
      <c r="D1" s="12"/>
      <c r="E1" s="12"/>
      <c r="F1" s="12"/>
      <c r="G1" s="12"/>
      <c r="H1" s="12"/>
    </row>
    <row r="2" spans="1:9" x14ac:dyDescent="0.25">
      <c r="A2" s="4"/>
      <c r="B2" s="155" t="s">
        <v>143</v>
      </c>
      <c r="C2" s="156"/>
      <c r="D2" s="156"/>
      <c r="E2" s="156"/>
      <c r="F2" s="156"/>
      <c r="G2" s="13"/>
      <c r="H2" s="14"/>
      <c r="I2" s="4"/>
    </row>
    <row r="3" spans="1:9" x14ac:dyDescent="0.25">
      <c r="A3" s="4"/>
      <c r="B3" s="20" t="s">
        <v>137</v>
      </c>
      <c r="C3" s="21">
        <v>0</v>
      </c>
      <c r="D3" s="21" t="s">
        <v>139</v>
      </c>
      <c r="E3" s="17"/>
      <c r="F3" s="17"/>
      <c r="G3" s="18"/>
      <c r="H3" s="19"/>
      <c r="I3" s="4"/>
    </row>
    <row r="4" spans="1:9" x14ac:dyDescent="0.25">
      <c r="A4" s="7"/>
      <c r="B4" s="20" t="s">
        <v>111</v>
      </c>
      <c r="C4" s="21">
        <v>1</v>
      </c>
      <c r="D4" s="21" t="s">
        <v>112</v>
      </c>
      <c r="E4" s="21"/>
      <c r="F4" s="21"/>
      <c r="G4" s="15"/>
      <c r="H4" s="16"/>
      <c r="I4" s="7"/>
    </row>
    <row r="5" spans="1:9" x14ac:dyDescent="0.25">
      <c r="A5" s="7"/>
      <c r="B5" s="20" t="s">
        <v>113</v>
      </c>
      <c r="C5" s="21">
        <v>2</v>
      </c>
      <c r="D5" s="21" t="s">
        <v>114</v>
      </c>
      <c r="E5" s="21"/>
      <c r="F5" s="21"/>
      <c r="G5" s="15"/>
      <c r="H5" s="16"/>
      <c r="I5" s="7"/>
    </row>
    <row r="6" spans="1:9" x14ac:dyDescent="0.25">
      <c r="A6" s="7"/>
      <c r="B6" s="22" t="s">
        <v>115</v>
      </c>
      <c r="C6" s="23">
        <v>3</v>
      </c>
      <c r="D6" s="23" t="s">
        <v>116</v>
      </c>
      <c r="E6" s="23"/>
      <c r="F6" s="23"/>
      <c r="G6" s="5"/>
      <c r="H6" s="8"/>
      <c r="I6" s="7"/>
    </row>
    <row r="7" spans="1:9" ht="15.75" thickBot="1" x14ac:dyDescent="0.3">
      <c r="A7" s="7"/>
      <c r="B7" s="24" t="s">
        <v>117</v>
      </c>
      <c r="C7" s="25">
        <v>4</v>
      </c>
      <c r="D7" s="25" t="s">
        <v>118</v>
      </c>
      <c r="E7" s="25"/>
      <c r="F7" s="25"/>
      <c r="G7" s="6"/>
      <c r="H7" s="9"/>
      <c r="I7" s="7"/>
    </row>
    <row r="8" spans="1:9" ht="15.75" thickBot="1" x14ac:dyDescent="0.3">
      <c r="A8" s="7"/>
      <c r="B8" s="26"/>
      <c r="C8" s="26"/>
      <c r="D8" s="26"/>
      <c r="E8" s="26"/>
      <c r="F8" s="26"/>
      <c r="G8" s="7"/>
      <c r="H8" s="7"/>
      <c r="I8" s="7"/>
    </row>
    <row r="9" spans="1:9" x14ac:dyDescent="0.25">
      <c r="A9" s="7"/>
      <c r="B9" s="27" t="s">
        <v>144</v>
      </c>
      <c r="C9" s="28"/>
      <c r="D9" s="28"/>
      <c r="E9" s="28"/>
      <c r="F9" s="28"/>
      <c r="G9" s="10"/>
      <c r="H9" s="11"/>
      <c r="I9" s="7"/>
    </row>
    <row r="10" spans="1:9" x14ac:dyDescent="0.25">
      <c r="A10" s="7"/>
      <c r="B10" s="22" t="s">
        <v>119</v>
      </c>
      <c r="C10" s="23">
        <v>1</v>
      </c>
      <c r="D10" s="23" t="s">
        <v>120</v>
      </c>
      <c r="E10" s="23"/>
      <c r="F10" s="23"/>
      <c r="G10" s="5"/>
      <c r="H10" s="8"/>
      <c r="I10" s="7"/>
    </row>
    <row r="11" spans="1:9" x14ac:dyDescent="0.25">
      <c r="A11" s="7"/>
      <c r="B11" s="22" t="s">
        <v>121</v>
      </c>
      <c r="C11" s="23">
        <v>2</v>
      </c>
      <c r="D11" s="23" t="s">
        <v>122</v>
      </c>
      <c r="E11" s="23"/>
      <c r="F11" s="23"/>
      <c r="G11" s="5"/>
      <c r="H11" s="8"/>
      <c r="I11" s="7"/>
    </row>
    <row r="12" spans="1:9" x14ac:dyDescent="0.25">
      <c r="A12" s="7"/>
      <c r="B12" s="22" t="s">
        <v>123</v>
      </c>
      <c r="C12" s="23">
        <v>3</v>
      </c>
      <c r="D12" s="23" t="s">
        <v>124</v>
      </c>
      <c r="E12" s="23"/>
      <c r="F12" s="23"/>
      <c r="G12" s="5"/>
      <c r="H12" s="8"/>
      <c r="I12" s="7"/>
    </row>
    <row r="13" spans="1:9" ht="26.25" thickBot="1" x14ac:dyDescent="0.3">
      <c r="A13" s="7"/>
      <c r="B13" s="24" t="s">
        <v>125</v>
      </c>
      <c r="C13" s="25">
        <v>4</v>
      </c>
      <c r="D13" s="25" t="s">
        <v>126</v>
      </c>
      <c r="E13" s="25"/>
      <c r="F13" s="25"/>
      <c r="G13" s="6"/>
      <c r="H13" s="9"/>
      <c r="I13" s="7"/>
    </row>
    <row r="14" spans="1:9" ht="15.75" thickBot="1" x14ac:dyDescent="0.3">
      <c r="A14" s="7"/>
      <c r="B14" s="26"/>
      <c r="C14" s="26"/>
      <c r="D14" s="26"/>
      <c r="E14" s="26"/>
      <c r="F14" s="26"/>
      <c r="G14" s="7"/>
      <c r="H14" s="7"/>
      <c r="I14" s="7"/>
    </row>
    <row r="15" spans="1:9" x14ac:dyDescent="0.25">
      <c r="A15" s="7"/>
      <c r="B15" s="27" t="s">
        <v>145</v>
      </c>
      <c r="C15" s="28"/>
      <c r="D15" s="28"/>
      <c r="E15" s="28"/>
      <c r="F15" s="28"/>
      <c r="G15" s="10"/>
      <c r="H15" s="11"/>
      <c r="I15" s="7"/>
    </row>
    <row r="16" spans="1:9" ht="25.5" x14ac:dyDescent="0.25">
      <c r="A16" s="7"/>
      <c r="B16" s="22" t="s">
        <v>130</v>
      </c>
      <c r="C16" s="23" t="s">
        <v>127</v>
      </c>
      <c r="D16" s="23"/>
      <c r="E16" s="23"/>
      <c r="F16" s="23"/>
      <c r="G16" s="5"/>
      <c r="H16" s="8"/>
      <c r="I16" s="7"/>
    </row>
    <row r="17" spans="1:9" ht="25.5" x14ac:dyDescent="0.25">
      <c r="A17" s="7"/>
      <c r="B17" s="22" t="s">
        <v>131</v>
      </c>
      <c r="C17" s="23" t="s">
        <v>128</v>
      </c>
      <c r="D17" s="23"/>
      <c r="E17" s="23"/>
      <c r="F17" s="23"/>
      <c r="G17" s="5"/>
      <c r="H17" s="8"/>
      <c r="I17" s="7"/>
    </row>
    <row r="18" spans="1:9" ht="25.5" x14ac:dyDescent="0.25">
      <c r="A18" s="7"/>
      <c r="B18" s="22" t="s">
        <v>132</v>
      </c>
      <c r="C18" s="23" t="s">
        <v>129</v>
      </c>
      <c r="D18" s="23"/>
      <c r="E18" s="23"/>
      <c r="F18" s="23"/>
      <c r="G18" s="5"/>
      <c r="H18" s="8"/>
      <c r="I18" s="7"/>
    </row>
    <row r="19" spans="1:9" ht="15.75" thickBot="1" x14ac:dyDescent="0.3">
      <c r="A19" s="7"/>
      <c r="B19" s="24" t="s">
        <v>133</v>
      </c>
      <c r="C19" s="25">
        <v>1</v>
      </c>
      <c r="D19" s="25"/>
      <c r="E19" s="25"/>
      <c r="F19" s="25"/>
      <c r="G19" s="6"/>
      <c r="H19" s="9"/>
      <c r="I19" s="7"/>
    </row>
    <row r="20" spans="1:9" ht="15.75" thickBot="1" x14ac:dyDescent="0.3">
      <c r="A20" s="7"/>
      <c r="B20" s="7"/>
      <c r="C20" s="7"/>
      <c r="D20" s="7"/>
      <c r="E20" s="7"/>
      <c r="F20" s="7"/>
      <c r="G20" s="7"/>
      <c r="H20" s="7"/>
      <c r="I20" s="7"/>
    </row>
    <row r="21" spans="1:9" x14ac:dyDescent="0.25">
      <c r="A21" s="7"/>
      <c r="B21" s="29" t="s">
        <v>146</v>
      </c>
      <c r="C21" s="7"/>
      <c r="D21" s="7"/>
      <c r="E21" s="7"/>
      <c r="F21" s="7"/>
      <c r="G21" s="7"/>
      <c r="H21" s="7"/>
      <c r="I21" s="7"/>
    </row>
    <row r="22" spans="1:9" x14ac:dyDescent="0.25">
      <c r="A22" s="7"/>
      <c r="B22" s="31" t="s">
        <v>147</v>
      </c>
      <c r="C22" s="7"/>
      <c r="D22" s="7"/>
      <c r="E22" s="7"/>
      <c r="F22" s="7"/>
      <c r="G22" s="7"/>
      <c r="H22" s="7"/>
      <c r="I22" s="7"/>
    </row>
    <row r="23" spans="1:9" x14ac:dyDescent="0.25">
      <c r="A23" s="7"/>
      <c r="B23" s="32" t="s">
        <v>148</v>
      </c>
      <c r="C23" s="7"/>
      <c r="D23" s="7"/>
      <c r="E23" s="7"/>
      <c r="F23" s="7"/>
      <c r="G23" s="7"/>
      <c r="H23" s="7"/>
      <c r="I23" s="7"/>
    </row>
    <row r="24" spans="1:9" ht="15.75" thickBot="1" x14ac:dyDescent="0.3">
      <c r="A24" s="7"/>
      <c r="B24" s="30" t="s">
        <v>149</v>
      </c>
      <c r="C24" s="7"/>
      <c r="D24" s="7"/>
      <c r="E24" s="7"/>
      <c r="F24" s="7"/>
      <c r="G24" s="7"/>
      <c r="H24" s="7"/>
      <c r="I24" s="7"/>
    </row>
  </sheetData>
  <mergeCells count="1">
    <mergeCell ref="B2:F2"/>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B668"/>
  <sheetViews>
    <sheetView zoomScaleNormal="100" workbookViewId="0">
      <selection activeCell="A8" sqref="A8"/>
    </sheetView>
  </sheetViews>
  <sheetFormatPr baseColWidth="10" defaultRowHeight="15" x14ac:dyDescent="0.25"/>
  <cols>
    <col min="1" max="1" width="174.5703125" style="47" customWidth="1"/>
    <col min="2" max="2" width="7.28515625" style="47" customWidth="1"/>
    <col min="3" max="3" width="7.28515625" customWidth="1"/>
    <col min="4" max="4" width="5" bestFit="1" customWidth="1"/>
    <col min="5" max="8" width="4" bestFit="1" customWidth="1"/>
    <col min="9" max="9" width="2" bestFit="1" customWidth="1"/>
    <col min="10" max="12" width="4" bestFit="1" customWidth="1"/>
    <col min="13" max="13" width="2" bestFit="1" customWidth="1"/>
    <col min="14" max="18" width="4" bestFit="1" customWidth="1"/>
    <col min="19" max="19" width="2" bestFit="1" customWidth="1"/>
    <col min="20" max="22" width="4" bestFit="1" customWidth="1"/>
    <col min="23" max="23" width="3" bestFit="1" customWidth="1"/>
    <col min="24" max="24" width="12.5703125" bestFit="1" customWidth="1"/>
    <col min="25" max="51" width="23.85546875" bestFit="1" customWidth="1"/>
    <col min="52" max="52" width="12.5703125" bestFit="1" customWidth="1"/>
  </cols>
  <sheetData>
    <row r="1" spans="1:2" s="41" customFormat="1" x14ac:dyDescent="0.25">
      <c r="A1" s="46" t="s">
        <v>134</v>
      </c>
      <c r="B1" s="49" t="s">
        <v>190</v>
      </c>
    </row>
    <row r="3" spans="1:2" x14ac:dyDescent="0.25">
      <c r="A3" s="46" t="s">
        <v>165</v>
      </c>
      <c r="B3"/>
    </row>
    <row r="4" spans="1:2" x14ac:dyDescent="0.25">
      <c r="A4" s="84" t="s">
        <v>257</v>
      </c>
      <c r="B4"/>
    </row>
    <row r="5" spans="1:2" x14ac:dyDescent="0.25">
      <c r="A5" s="85" t="s">
        <v>240</v>
      </c>
      <c r="B5"/>
    </row>
    <row r="6" spans="1:2" x14ac:dyDescent="0.25">
      <c r="A6" s="86" t="s">
        <v>164</v>
      </c>
      <c r="B6"/>
    </row>
    <row r="7" spans="1:2" x14ac:dyDescent="0.25">
      <c r="A7" s="87" t="s">
        <v>164</v>
      </c>
      <c r="B7"/>
    </row>
    <row r="8" spans="1:2" x14ac:dyDescent="0.25">
      <c r="A8" s="88" t="s">
        <v>164</v>
      </c>
      <c r="B8"/>
    </row>
    <row r="9" spans="1:2" x14ac:dyDescent="0.25">
      <c r="A9" s="89" t="s">
        <v>164</v>
      </c>
      <c r="B9"/>
    </row>
    <row r="10" spans="1:2" x14ac:dyDescent="0.25">
      <c r="A10" s="90" t="s">
        <v>164</v>
      </c>
      <c r="B10"/>
    </row>
    <row r="11" spans="1:2" x14ac:dyDescent="0.25">
      <c r="A11" s="84" t="s">
        <v>261</v>
      </c>
      <c r="B11"/>
    </row>
    <row r="12" spans="1:2" x14ac:dyDescent="0.25">
      <c r="A12" s="85" t="s">
        <v>244</v>
      </c>
      <c r="B12"/>
    </row>
    <row r="13" spans="1:2" x14ac:dyDescent="0.25">
      <c r="A13" s="86" t="s">
        <v>164</v>
      </c>
      <c r="B13"/>
    </row>
    <row r="14" spans="1:2" x14ac:dyDescent="0.25">
      <c r="A14" s="87" t="s">
        <v>164</v>
      </c>
      <c r="B14"/>
    </row>
    <row r="15" spans="1:2" x14ac:dyDescent="0.25">
      <c r="A15" s="88" t="s">
        <v>164</v>
      </c>
      <c r="B15"/>
    </row>
    <row r="16" spans="1:2" x14ac:dyDescent="0.25">
      <c r="A16" s="89" t="s">
        <v>164</v>
      </c>
      <c r="B16"/>
    </row>
    <row r="17" spans="1:2" x14ac:dyDescent="0.25">
      <c r="A17" s="90" t="s">
        <v>164</v>
      </c>
      <c r="B17"/>
    </row>
    <row r="18" spans="1:2" x14ac:dyDescent="0.25">
      <c r="A18" s="84" t="s">
        <v>265</v>
      </c>
      <c r="B18"/>
    </row>
    <row r="19" spans="1:2" x14ac:dyDescent="0.25">
      <c r="A19" s="85" t="s">
        <v>248</v>
      </c>
      <c r="B19"/>
    </row>
    <row r="20" spans="1:2" x14ac:dyDescent="0.25">
      <c r="A20" s="86" t="s">
        <v>164</v>
      </c>
      <c r="B20"/>
    </row>
    <row r="21" spans="1:2" x14ac:dyDescent="0.25">
      <c r="A21" s="87" t="s">
        <v>164</v>
      </c>
      <c r="B21"/>
    </row>
    <row r="22" spans="1:2" x14ac:dyDescent="0.25">
      <c r="A22" s="88" t="s">
        <v>164</v>
      </c>
      <c r="B22"/>
    </row>
    <row r="23" spans="1:2" x14ac:dyDescent="0.25">
      <c r="A23" s="89" t="s">
        <v>164</v>
      </c>
      <c r="B23"/>
    </row>
    <row r="24" spans="1:2" x14ac:dyDescent="0.25">
      <c r="A24" s="90" t="s">
        <v>164</v>
      </c>
      <c r="B24"/>
    </row>
    <row r="25" spans="1:2" x14ac:dyDescent="0.25">
      <c r="A25" s="84" t="s">
        <v>269</v>
      </c>
      <c r="B25"/>
    </row>
    <row r="26" spans="1:2" x14ac:dyDescent="0.25">
      <c r="A26" s="85" t="s">
        <v>250</v>
      </c>
      <c r="B26"/>
    </row>
    <row r="27" spans="1:2" x14ac:dyDescent="0.25">
      <c r="A27" s="86" t="s">
        <v>164</v>
      </c>
      <c r="B27"/>
    </row>
    <row r="28" spans="1:2" x14ac:dyDescent="0.25">
      <c r="A28" s="87" t="s">
        <v>164</v>
      </c>
      <c r="B28"/>
    </row>
    <row r="29" spans="1:2" x14ac:dyDescent="0.25">
      <c r="A29" s="88" t="s">
        <v>164</v>
      </c>
      <c r="B29"/>
    </row>
    <row r="30" spans="1:2" x14ac:dyDescent="0.25">
      <c r="A30" s="89" t="s">
        <v>164</v>
      </c>
      <c r="B30"/>
    </row>
    <row r="31" spans="1:2" x14ac:dyDescent="0.25">
      <c r="A31" s="90" t="s">
        <v>164</v>
      </c>
      <c r="B31"/>
    </row>
    <row r="32" spans="1:2" x14ac:dyDescent="0.25">
      <c r="A32" s="84" t="s">
        <v>273</v>
      </c>
      <c r="B32"/>
    </row>
    <row r="33" spans="1:2" x14ac:dyDescent="0.25">
      <c r="A33" s="85" t="s">
        <v>253</v>
      </c>
      <c r="B33"/>
    </row>
    <row r="34" spans="1:2" x14ac:dyDescent="0.25">
      <c r="A34" s="86" t="s">
        <v>164</v>
      </c>
      <c r="B34"/>
    </row>
    <row r="35" spans="1:2" x14ac:dyDescent="0.25">
      <c r="A35" s="87" t="s">
        <v>164</v>
      </c>
      <c r="B35"/>
    </row>
    <row r="36" spans="1:2" x14ac:dyDescent="0.25">
      <c r="A36" s="88" t="s">
        <v>164</v>
      </c>
      <c r="B36"/>
    </row>
    <row r="37" spans="1:2" x14ac:dyDescent="0.25">
      <c r="A37" s="89" t="s">
        <v>164</v>
      </c>
      <c r="B37"/>
    </row>
    <row r="38" spans="1:2" x14ac:dyDescent="0.25">
      <c r="A38" s="90" t="s">
        <v>164</v>
      </c>
      <c r="B38"/>
    </row>
    <row r="39" spans="1:2" x14ac:dyDescent="0.25">
      <c r="A39" s="84" t="s">
        <v>276</v>
      </c>
      <c r="B39"/>
    </row>
    <row r="40" spans="1:2" x14ac:dyDescent="0.25">
      <c r="A40" s="85" t="s">
        <v>255</v>
      </c>
      <c r="B40"/>
    </row>
    <row r="41" spans="1:2" x14ac:dyDescent="0.25">
      <c r="A41" s="86" t="s">
        <v>164</v>
      </c>
      <c r="B41"/>
    </row>
    <row r="42" spans="1:2" x14ac:dyDescent="0.25">
      <c r="A42" s="87" t="s">
        <v>164</v>
      </c>
      <c r="B42"/>
    </row>
    <row r="43" spans="1:2" x14ac:dyDescent="0.25">
      <c r="A43" s="88" t="s">
        <v>164</v>
      </c>
      <c r="B43"/>
    </row>
    <row r="44" spans="1:2" x14ac:dyDescent="0.25">
      <c r="A44" s="89" t="s">
        <v>164</v>
      </c>
      <c r="B44"/>
    </row>
    <row r="45" spans="1:2" x14ac:dyDescent="0.25">
      <c r="A45" s="90" t="s">
        <v>164</v>
      </c>
      <c r="B45"/>
    </row>
    <row r="46" spans="1:2" x14ac:dyDescent="0.25">
      <c r="A46" s="84" t="s">
        <v>279</v>
      </c>
      <c r="B46"/>
    </row>
    <row r="47" spans="1:2" x14ac:dyDescent="0.25">
      <c r="A47" s="85" t="s">
        <v>258</v>
      </c>
      <c r="B47"/>
    </row>
    <row r="48" spans="1:2" x14ac:dyDescent="0.25">
      <c r="A48" s="86" t="s">
        <v>164</v>
      </c>
      <c r="B48"/>
    </row>
    <row r="49" spans="1:2" x14ac:dyDescent="0.25">
      <c r="A49" s="87" t="s">
        <v>164</v>
      </c>
      <c r="B49"/>
    </row>
    <row r="50" spans="1:2" x14ac:dyDescent="0.25">
      <c r="A50" s="88" t="s">
        <v>164</v>
      </c>
      <c r="B50"/>
    </row>
    <row r="51" spans="1:2" x14ac:dyDescent="0.25">
      <c r="A51" s="89" t="s">
        <v>164</v>
      </c>
      <c r="B51"/>
    </row>
    <row r="52" spans="1:2" x14ac:dyDescent="0.25">
      <c r="A52" s="90" t="s">
        <v>164</v>
      </c>
      <c r="B52"/>
    </row>
    <row r="53" spans="1:2" x14ac:dyDescent="0.25">
      <c r="A53" s="84" t="s">
        <v>283</v>
      </c>
      <c r="B53"/>
    </row>
    <row r="54" spans="1:2" x14ac:dyDescent="0.25">
      <c r="A54" s="85" t="s">
        <v>262</v>
      </c>
      <c r="B54"/>
    </row>
    <row r="55" spans="1:2" x14ac:dyDescent="0.25">
      <c r="A55" s="86" t="s">
        <v>164</v>
      </c>
      <c r="B55"/>
    </row>
    <row r="56" spans="1:2" x14ac:dyDescent="0.25">
      <c r="A56" s="87" t="s">
        <v>164</v>
      </c>
      <c r="B56"/>
    </row>
    <row r="57" spans="1:2" x14ac:dyDescent="0.25">
      <c r="A57" s="88" t="s">
        <v>164</v>
      </c>
      <c r="B57"/>
    </row>
    <row r="58" spans="1:2" x14ac:dyDescent="0.25">
      <c r="A58" s="89" t="s">
        <v>164</v>
      </c>
      <c r="B58"/>
    </row>
    <row r="59" spans="1:2" x14ac:dyDescent="0.25">
      <c r="A59" s="90" t="s">
        <v>164</v>
      </c>
      <c r="B59"/>
    </row>
    <row r="60" spans="1:2" x14ac:dyDescent="0.25">
      <c r="A60" s="84" t="s">
        <v>288</v>
      </c>
      <c r="B60"/>
    </row>
    <row r="61" spans="1:2" x14ac:dyDescent="0.25">
      <c r="A61" s="85" t="s">
        <v>266</v>
      </c>
      <c r="B61"/>
    </row>
    <row r="62" spans="1:2" x14ac:dyDescent="0.25">
      <c r="A62" s="86" t="s">
        <v>164</v>
      </c>
      <c r="B62"/>
    </row>
    <row r="63" spans="1:2" x14ac:dyDescent="0.25">
      <c r="A63" s="87" t="s">
        <v>164</v>
      </c>
      <c r="B63"/>
    </row>
    <row r="64" spans="1:2" x14ac:dyDescent="0.25">
      <c r="A64" s="88" t="s">
        <v>164</v>
      </c>
      <c r="B64"/>
    </row>
    <row r="65" spans="1:2" x14ac:dyDescent="0.25">
      <c r="A65" s="89" t="s">
        <v>164</v>
      </c>
      <c r="B65"/>
    </row>
    <row r="66" spans="1:2" x14ac:dyDescent="0.25">
      <c r="A66" s="90" t="s">
        <v>164</v>
      </c>
      <c r="B66"/>
    </row>
    <row r="67" spans="1:2" x14ac:dyDescent="0.25">
      <c r="A67" s="84" t="s">
        <v>293</v>
      </c>
      <c r="B67"/>
    </row>
    <row r="68" spans="1:2" x14ac:dyDescent="0.25">
      <c r="A68" s="85" t="s">
        <v>270</v>
      </c>
      <c r="B68"/>
    </row>
    <row r="69" spans="1:2" x14ac:dyDescent="0.25">
      <c r="A69" s="86" t="s">
        <v>164</v>
      </c>
      <c r="B69"/>
    </row>
    <row r="70" spans="1:2" x14ac:dyDescent="0.25">
      <c r="A70" s="87" t="s">
        <v>164</v>
      </c>
      <c r="B70"/>
    </row>
    <row r="71" spans="1:2" x14ac:dyDescent="0.25">
      <c r="A71" s="88" t="s">
        <v>164</v>
      </c>
      <c r="B71"/>
    </row>
    <row r="72" spans="1:2" x14ac:dyDescent="0.25">
      <c r="A72" s="89" t="s">
        <v>164</v>
      </c>
      <c r="B72"/>
    </row>
    <row r="73" spans="1:2" x14ac:dyDescent="0.25">
      <c r="A73" s="90" t="s">
        <v>164</v>
      </c>
      <c r="B73"/>
    </row>
    <row r="74" spans="1:2" x14ac:dyDescent="0.25">
      <c r="A74" s="84" t="s">
        <v>296</v>
      </c>
      <c r="B74"/>
    </row>
    <row r="75" spans="1:2" x14ac:dyDescent="0.25">
      <c r="A75" s="85" t="s">
        <v>274</v>
      </c>
      <c r="B75"/>
    </row>
    <row r="76" spans="1:2" x14ac:dyDescent="0.25">
      <c r="A76" s="86" t="s">
        <v>164</v>
      </c>
      <c r="B76"/>
    </row>
    <row r="77" spans="1:2" x14ac:dyDescent="0.25">
      <c r="A77" s="87" t="s">
        <v>164</v>
      </c>
      <c r="B77"/>
    </row>
    <row r="78" spans="1:2" x14ac:dyDescent="0.25">
      <c r="A78" s="88" t="s">
        <v>164</v>
      </c>
      <c r="B78"/>
    </row>
    <row r="79" spans="1:2" x14ac:dyDescent="0.25">
      <c r="A79" s="89" t="s">
        <v>164</v>
      </c>
      <c r="B79"/>
    </row>
    <row r="80" spans="1:2" x14ac:dyDescent="0.25">
      <c r="A80" s="90" t="s">
        <v>164</v>
      </c>
      <c r="B80"/>
    </row>
    <row r="81" spans="1:2" x14ac:dyDescent="0.25">
      <c r="A81" s="84" t="s">
        <v>301</v>
      </c>
      <c r="B81"/>
    </row>
    <row r="82" spans="1:2" x14ac:dyDescent="0.25">
      <c r="A82" s="85" t="s">
        <v>277</v>
      </c>
      <c r="B82"/>
    </row>
    <row r="83" spans="1:2" x14ac:dyDescent="0.25">
      <c r="A83" s="86" t="s">
        <v>164</v>
      </c>
      <c r="B83"/>
    </row>
    <row r="84" spans="1:2" x14ac:dyDescent="0.25">
      <c r="A84" s="87" t="s">
        <v>164</v>
      </c>
      <c r="B84"/>
    </row>
    <row r="85" spans="1:2" x14ac:dyDescent="0.25">
      <c r="A85" s="88" t="s">
        <v>164</v>
      </c>
      <c r="B85"/>
    </row>
    <row r="86" spans="1:2" x14ac:dyDescent="0.25">
      <c r="A86" s="89" t="s">
        <v>164</v>
      </c>
      <c r="B86"/>
    </row>
    <row r="87" spans="1:2" x14ac:dyDescent="0.25">
      <c r="A87" s="90" t="s">
        <v>164</v>
      </c>
      <c r="B87"/>
    </row>
    <row r="88" spans="1:2" x14ac:dyDescent="0.25">
      <c r="A88" s="84" t="s">
        <v>305</v>
      </c>
      <c r="B88"/>
    </row>
    <row r="89" spans="1:2" x14ac:dyDescent="0.25">
      <c r="A89" s="85" t="s">
        <v>280</v>
      </c>
      <c r="B89"/>
    </row>
    <row r="90" spans="1:2" x14ac:dyDescent="0.25">
      <c r="A90" s="86" t="s">
        <v>164</v>
      </c>
      <c r="B90"/>
    </row>
    <row r="91" spans="1:2" x14ac:dyDescent="0.25">
      <c r="A91" s="87" t="s">
        <v>164</v>
      </c>
      <c r="B91"/>
    </row>
    <row r="92" spans="1:2" x14ac:dyDescent="0.25">
      <c r="A92" s="88" t="s">
        <v>164</v>
      </c>
      <c r="B92"/>
    </row>
    <row r="93" spans="1:2" x14ac:dyDescent="0.25">
      <c r="A93" s="89" t="s">
        <v>164</v>
      </c>
      <c r="B93"/>
    </row>
    <row r="94" spans="1:2" x14ac:dyDescent="0.25">
      <c r="A94" s="90" t="s">
        <v>164</v>
      </c>
      <c r="B94"/>
    </row>
    <row r="95" spans="1:2" x14ac:dyDescent="0.25">
      <c r="A95" s="84" t="s">
        <v>310</v>
      </c>
      <c r="B95"/>
    </row>
    <row r="96" spans="1:2" x14ac:dyDescent="0.25">
      <c r="A96" s="85" t="s">
        <v>284</v>
      </c>
      <c r="B96"/>
    </row>
    <row r="97" spans="1:2" x14ac:dyDescent="0.25">
      <c r="A97" s="86" t="s">
        <v>164</v>
      </c>
      <c r="B97"/>
    </row>
    <row r="98" spans="1:2" x14ac:dyDescent="0.25">
      <c r="A98" s="87" t="s">
        <v>164</v>
      </c>
      <c r="B98"/>
    </row>
    <row r="99" spans="1:2" x14ac:dyDescent="0.25">
      <c r="A99" s="88" t="s">
        <v>164</v>
      </c>
      <c r="B99"/>
    </row>
    <row r="100" spans="1:2" x14ac:dyDescent="0.25">
      <c r="A100" s="89" t="s">
        <v>164</v>
      </c>
      <c r="B100"/>
    </row>
    <row r="101" spans="1:2" x14ac:dyDescent="0.25">
      <c r="A101" s="90" t="s">
        <v>164</v>
      </c>
      <c r="B101"/>
    </row>
    <row r="102" spans="1:2" x14ac:dyDescent="0.25">
      <c r="A102" s="84" t="s">
        <v>312</v>
      </c>
      <c r="B102"/>
    </row>
    <row r="103" spans="1:2" x14ac:dyDescent="0.25">
      <c r="A103" s="85" t="s">
        <v>289</v>
      </c>
      <c r="B103"/>
    </row>
    <row r="104" spans="1:2" x14ac:dyDescent="0.25">
      <c r="A104" s="86" t="s">
        <v>164</v>
      </c>
      <c r="B104"/>
    </row>
    <row r="105" spans="1:2" x14ac:dyDescent="0.25">
      <c r="A105" s="87" t="s">
        <v>164</v>
      </c>
      <c r="B105"/>
    </row>
    <row r="106" spans="1:2" x14ac:dyDescent="0.25">
      <c r="A106" s="88" t="s">
        <v>164</v>
      </c>
      <c r="B106"/>
    </row>
    <row r="107" spans="1:2" x14ac:dyDescent="0.25">
      <c r="A107" s="89" t="s">
        <v>164</v>
      </c>
      <c r="B107"/>
    </row>
    <row r="108" spans="1:2" x14ac:dyDescent="0.25">
      <c r="A108" s="90" t="s">
        <v>164</v>
      </c>
      <c r="B108"/>
    </row>
    <row r="109" spans="1:2" x14ac:dyDescent="0.25">
      <c r="A109" s="84" t="s">
        <v>316</v>
      </c>
      <c r="B109"/>
    </row>
    <row r="110" spans="1:2" x14ac:dyDescent="0.25">
      <c r="A110" s="85" t="s">
        <v>294</v>
      </c>
      <c r="B110"/>
    </row>
    <row r="111" spans="1:2" x14ac:dyDescent="0.25">
      <c r="A111" s="86" t="s">
        <v>164</v>
      </c>
      <c r="B111"/>
    </row>
    <row r="112" spans="1:2" x14ac:dyDescent="0.25">
      <c r="A112" s="87" t="s">
        <v>164</v>
      </c>
      <c r="B112"/>
    </row>
    <row r="113" spans="1:2" x14ac:dyDescent="0.25">
      <c r="A113" s="88" t="s">
        <v>164</v>
      </c>
      <c r="B113"/>
    </row>
    <row r="114" spans="1:2" x14ac:dyDescent="0.25">
      <c r="A114" s="89" t="s">
        <v>164</v>
      </c>
      <c r="B114"/>
    </row>
    <row r="115" spans="1:2" x14ac:dyDescent="0.25">
      <c r="A115" s="90" t="s">
        <v>164</v>
      </c>
      <c r="B115"/>
    </row>
    <row r="116" spans="1:2" x14ac:dyDescent="0.25">
      <c r="A116" s="84" t="s">
        <v>320</v>
      </c>
      <c r="B116"/>
    </row>
    <row r="117" spans="1:2" x14ac:dyDescent="0.25">
      <c r="A117" s="85" t="s">
        <v>297</v>
      </c>
      <c r="B117"/>
    </row>
    <row r="118" spans="1:2" x14ac:dyDescent="0.25">
      <c r="A118" s="86" t="s">
        <v>164</v>
      </c>
      <c r="B118"/>
    </row>
    <row r="119" spans="1:2" x14ac:dyDescent="0.25">
      <c r="A119" s="87" t="s">
        <v>164</v>
      </c>
      <c r="B119"/>
    </row>
    <row r="120" spans="1:2" x14ac:dyDescent="0.25">
      <c r="A120" s="88" t="s">
        <v>164</v>
      </c>
      <c r="B120"/>
    </row>
    <row r="121" spans="1:2" x14ac:dyDescent="0.25">
      <c r="A121" s="89" t="s">
        <v>164</v>
      </c>
      <c r="B121"/>
    </row>
    <row r="122" spans="1:2" x14ac:dyDescent="0.25">
      <c r="A122" s="90" t="s">
        <v>164</v>
      </c>
      <c r="B122"/>
    </row>
    <row r="123" spans="1:2" x14ac:dyDescent="0.25">
      <c r="A123" s="84" t="s">
        <v>325</v>
      </c>
      <c r="B123"/>
    </row>
    <row r="124" spans="1:2" x14ac:dyDescent="0.25">
      <c r="A124" s="85" t="s">
        <v>302</v>
      </c>
      <c r="B124"/>
    </row>
    <row r="125" spans="1:2" x14ac:dyDescent="0.25">
      <c r="A125" s="86" t="s">
        <v>164</v>
      </c>
      <c r="B125"/>
    </row>
    <row r="126" spans="1:2" x14ac:dyDescent="0.25">
      <c r="A126" s="87" t="s">
        <v>164</v>
      </c>
      <c r="B126"/>
    </row>
    <row r="127" spans="1:2" x14ac:dyDescent="0.25">
      <c r="A127" s="88" t="s">
        <v>164</v>
      </c>
      <c r="B127"/>
    </row>
    <row r="128" spans="1:2" x14ac:dyDescent="0.25">
      <c r="A128" s="89" t="s">
        <v>164</v>
      </c>
      <c r="B128"/>
    </row>
    <row r="129" spans="1:2" x14ac:dyDescent="0.25">
      <c r="A129" s="90" t="s">
        <v>164</v>
      </c>
      <c r="B129"/>
    </row>
    <row r="130" spans="1:2" x14ac:dyDescent="0.25">
      <c r="A130" s="84" t="s">
        <v>329</v>
      </c>
      <c r="B130"/>
    </row>
    <row r="131" spans="1:2" x14ac:dyDescent="0.25">
      <c r="A131" s="85" t="s">
        <v>306</v>
      </c>
      <c r="B131"/>
    </row>
    <row r="132" spans="1:2" x14ac:dyDescent="0.25">
      <c r="A132" s="86" t="s">
        <v>164</v>
      </c>
      <c r="B132"/>
    </row>
    <row r="133" spans="1:2" x14ac:dyDescent="0.25">
      <c r="A133" s="87" t="s">
        <v>164</v>
      </c>
      <c r="B133"/>
    </row>
    <row r="134" spans="1:2" x14ac:dyDescent="0.25">
      <c r="A134" s="88" t="s">
        <v>164</v>
      </c>
      <c r="B134"/>
    </row>
    <row r="135" spans="1:2" x14ac:dyDescent="0.25">
      <c r="A135" s="89" t="s">
        <v>164</v>
      </c>
      <c r="B135"/>
    </row>
    <row r="136" spans="1:2" x14ac:dyDescent="0.25">
      <c r="A136" s="90" t="s">
        <v>164</v>
      </c>
      <c r="B136"/>
    </row>
    <row r="137" spans="1:2" x14ac:dyDescent="0.25">
      <c r="A137" s="84" t="s">
        <v>335</v>
      </c>
      <c r="B137"/>
    </row>
    <row r="138" spans="1:2" x14ac:dyDescent="0.25">
      <c r="A138" s="85" t="s">
        <v>311</v>
      </c>
      <c r="B138"/>
    </row>
    <row r="139" spans="1:2" x14ac:dyDescent="0.25">
      <c r="A139" s="86" t="s">
        <v>164</v>
      </c>
      <c r="B139"/>
    </row>
    <row r="140" spans="1:2" x14ac:dyDescent="0.25">
      <c r="A140" s="87" t="s">
        <v>164</v>
      </c>
      <c r="B140"/>
    </row>
    <row r="141" spans="1:2" x14ac:dyDescent="0.25">
      <c r="A141" s="88" t="s">
        <v>164</v>
      </c>
      <c r="B141"/>
    </row>
    <row r="142" spans="1:2" x14ac:dyDescent="0.25">
      <c r="A142" s="89" t="s">
        <v>164</v>
      </c>
      <c r="B142"/>
    </row>
    <row r="143" spans="1:2" x14ac:dyDescent="0.25">
      <c r="A143" s="90" t="s">
        <v>164</v>
      </c>
      <c r="B143"/>
    </row>
    <row r="144" spans="1:2" x14ac:dyDescent="0.25">
      <c r="A144" s="84" t="s">
        <v>341</v>
      </c>
      <c r="B144"/>
    </row>
    <row r="145" spans="1:2" x14ac:dyDescent="0.25">
      <c r="A145" s="85" t="s">
        <v>314</v>
      </c>
      <c r="B145"/>
    </row>
    <row r="146" spans="1:2" x14ac:dyDescent="0.25">
      <c r="A146" s="86" t="s">
        <v>164</v>
      </c>
      <c r="B146"/>
    </row>
    <row r="147" spans="1:2" x14ac:dyDescent="0.25">
      <c r="A147" s="87" t="s">
        <v>164</v>
      </c>
      <c r="B147"/>
    </row>
    <row r="148" spans="1:2" x14ac:dyDescent="0.25">
      <c r="A148" s="88" t="s">
        <v>164</v>
      </c>
      <c r="B148"/>
    </row>
    <row r="149" spans="1:2" x14ac:dyDescent="0.25">
      <c r="A149" s="89" t="s">
        <v>164</v>
      </c>
      <c r="B149"/>
    </row>
    <row r="150" spans="1:2" x14ac:dyDescent="0.25">
      <c r="A150" s="90" t="s">
        <v>164</v>
      </c>
      <c r="B150"/>
    </row>
    <row r="151" spans="1:2" x14ac:dyDescent="0.25">
      <c r="A151" s="84" t="s">
        <v>345</v>
      </c>
      <c r="B151"/>
    </row>
    <row r="152" spans="1:2" x14ac:dyDescent="0.25">
      <c r="A152" s="85" t="s">
        <v>317</v>
      </c>
      <c r="B152"/>
    </row>
    <row r="153" spans="1:2" x14ac:dyDescent="0.25">
      <c r="A153" s="86" t="s">
        <v>164</v>
      </c>
      <c r="B153"/>
    </row>
    <row r="154" spans="1:2" x14ac:dyDescent="0.25">
      <c r="A154" s="87" t="s">
        <v>164</v>
      </c>
      <c r="B154"/>
    </row>
    <row r="155" spans="1:2" x14ac:dyDescent="0.25">
      <c r="A155" s="88" t="s">
        <v>164</v>
      </c>
      <c r="B155"/>
    </row>
    <row r="156" spans="1:2" x14ac:dyDescent="0.25">
      <c r="A156" s="89" t="s">
        <v>164</v>
      </c>
      <c r="B156"/>
    </row>
    <row r="157" spans="1:2" x14ac:dyDescent="0.25">
      <c r="A157" s="90" t="s">
        <v>164</v>
      </c>
      <c r="B157"/>
    </row>
    <row r="158" spans="1:2" x14ac:dyDescent="0.25">
      <c r="A158" s="84" t="s">
        <v>349</v>
      </c>
      <c r="B158"/>
    </row>
    <row r="159" spans="1:2" x14ac:dyDescent="0.25">
      <c r="A159" s="85" t="s">
        <v>321</v>
      </c>
      <c r="B159"/>
    </row>
    <row r="160" spans="1:2" x14ac:dyDescent="0.25">
      <c r="A160" s="86" t="s">
        <v>164</v>
      </c>
      <c r="B160"/>
    </row>
    <row r="161" spans="1:2" x14ac:dyDescent="0.25">
      <c r="A161" s="87" t="s">
        <v>164</v>
      </c>
      <c r="B161"/>
    </row>
    <row r="162" spans="1:2" x14ac:dyDescent="0.25">
      <c r="A162" s="88" t="s">
        <v>164</v>
      </c>
      <c r="B162"/>
    </row>
    <row r="163" spans="1:2" x14ac:dyDescent="0.25">
      <c r="A163" s="89" t="s">
        <v>164</v>
      </c>
      <c r="B163"/>
    </row>
    <row r="164" spans="1:2" x14ac:dyDescent="0.25">
      <c r="A164" s="90" t="s">
        <v>164</v>
      </c>
      <c r="B164"/>
    </row>
    <row r="165" spans="1:2" x14ac:dyDescent="0.25">
      <c r="A165" s="84" t="s">
        <v>352</v>
      </c>
      <c r="B165"/>
    </row>
    <row r="166" spans="1:2" x14ac:dyDescent="0.25">
      <c r="A166" s="85" t="s">
        <v>326</v>
      </c>
      <c r="B166"/>
    </row>
    <row r="167" spans="1:2" x14ac:dyDescent="0.25">
      <c r="A167" s="86" t="s">
        <v>164</v>
      </c>
      <c r="B167"/>
    </row>
    <row r="168" spans="1:2" x14ac:dyDescent="0.25">
      <c r="A168" s="87" t="s">
        <v>164</v>
      </c>
      <c r="B168"/>
    </row>
    <row r="169" spans="1:2" x14ac:dyDescent="0.25">
      <c r="A169" s="88" t="s">
        <v>164</v>
      </c>
      <c r="B169"/>
    </row>
    <row r="170" spans="1:2" x14ac:dyDescent="0.25">
      <c r="A170" s="89" t="s">
        <v>164</v>
      </c>
      <c r="B170"/>
    </row>
    <row r="171" spans="1:2" x14ac:dyDescent="0.25">
      <c r="A171" s="90" t="s">
        <v>164</v>
      </c>
      <c r="B171"/>
    </row>
    <row r="172" spans="1:2" x14ac:dyDescent="0.25">
      <c r="A172" s="84" t="s">
        <v>357</v>
      </c>
      <c r="B172"/>
    </row>
    <row r="173" spans="1:2" x14ac:dyDescent="0.25">
      <c r="A173" s="85" t="s">
        <v>330</v>
      </c>
      <c r="B173"/>
    </row>
    <row r="174" spans="1:2" x14ac:dyDescent="0.25">
      <c r="A174" s="86" t="s">
        <v>164</v>
      </c>
      <c r="B174"/>
    </row>
    <row r="175" spans="1:2" x14ac:dyDescent="0.25">
      <c r="A175" s="87" t="s">
        <v>164</v>
      </c>
      <c r="B175"/>
    </row>
    <row r="176" spans="1:2" x14ac:dyDescent="0.25">
      <c r="A176" s="88" t="s">
        <v>164</v>
      </c>
      <c r="B176"/>
    </row>
    <row r="177" spans="1:2" x14ac:dyDescent="0.25">
      <c r="A177" s="89" t="s">
        <v>164</v>
      </c>
      <c r="B177"/>
    </row>
    <row r="178" spans="1:2" x14ac:dyDescent="0.25">
      <c r="A178" s="90" t="s">
        <v>164</v>
      </c>
      <c r="B178"/>
    </row>
    <row r="179" spans="1:2" x14ac:dyDescent="0.25">
      <c r="A179" s="84" t="s">
        <v>362</v>
      </c>
      <c r="B179"/>
    </row>
    <row r="180" spans="1:2" x14ac:dyDescent="0.25">
      <c r="A180" s="85" t="s">
        <v>337</v>
      </c>
      <c r="B180"/>
    </row>
    <row r="181" spans="1:2" x14ac:dyDescent="0.25">
      <c r="A181" s="86" t="s">
        <v>164</v>
      </c>
      <c r="B181"/>
    </row>
    <row r="182" spans="1:2" x14ac:dyDescent="0.25">
      <c r="A182" s="87" t="s">
        <v>164</v>
      </c>
      <c r="B182"/>
    </row>
    <row r="183" spans="1:2" x14ac:dyDescent="0.25">
      <c r="A183" s="88" t="s">
        <v>164</v>
      </c>
      <c r="B183"/>
    </row>
    <row r="184" spans="1:2" x14ac:dyDescent="0.25">
      <c r="A184" s="89" t="s">
        <v>164</v>
      </c>
      <c r="B184"/>
    </row>
    <row r="185" spans="1:2" x14ac:dyDescent="0.25">
      <c r="A185" s="90" t="s">
        <v>164</v>
      </c>
      <c r="B185"/>
    </row>
    <row r="186" spans="1:2" x14ac:dyDescent="0.25">
      <c r="A186" s="84" t="s">
        <v>366</v>
      </c>
      <c r="B186"/>
    </row>
    <row r="187" spans="1:2" x14ac:dyDescent="0.25">
      <c r="A187" s="85" t="s">
        <v>342</v>
      </c>
      <c r="B187"/>
    </row>
    <row r="188" spans="1:2" x14ac:dyDescent="0.25">
      <c r="A188" s="86" t="s">
        <v>164</v>
      </c>
      <c r="B188"/>
    </row>
    <row r="189" spans="1:2" x14ac:dyDescent="0.25">
      <c r="A189" s="87" t="s">
        <v>164</v>
      </c>
      <c r="B189"/>
    </row>
    <row r="190" spans="1:2" x14ac:dyDescent="0.25">
      <c r="A190" s="88" t="s">
        <v>164</v>
      </c>
      <c r="B190"/>
    </row>
    <row r="191" spans="1:2" x14ac:dyDescent="0.25">
      <c r="A191" s="89" t="s">
        <v>164</v>
      </c>
      <c r="B191"/>
    </row>
    <row r="192" spans="1:2" x14ac:dyDescent="0.25">
      <c r="A192" s="90" t="s">
        <v>164</v>
      </c>
      <c r="B192"/>
    </row>
    <row r="193" spans="1:2" x14ac:dyDescent="0.25">
      <c r="A193" s="84" t="s">
        <v>371</v>
      </c>
      <c r="B193"/>
    </row>
    <row r="194" spans="1:2" x14ac:dyDescent="0.25">
      <c r="A194" s="85" t="s">
        <v>346</v>
      </c>
      <c r="B194"/>
    </row>
    <row r="195" spans="1:2" x14ac:dyDescent="0.25">
      <c r="A195" s="86" t="s">
        <v>164</v>
      </c>
      <c r="B195"/>
    </row>
    <row r="196" spans="1:2" x14ac:dyDescent="0.25">
      <c r="A196" s="87" t="s">
        <v>164</v>
      </c>
      <c r="B196"/>
    </row>
    <row r="197" spans="1:2" x14ac:dyDescent="0.25">
      <c r="A197" s="88" t="s">
        <v>164</v>
      </c>
      <c r="B197"/>
    </row>
    <row r="198" spans="1:2" x14ac:dyDescent="0.25">
      <c r="A198" s="89" t="s">
        <v>164</v>
      </c>
      <c r="B198"/>
    </row>
    <row r="199" spans="1:2" x14ac:dyDescent="0.25">
      <c r="A199" s="90" t="s">
        <v>164</v>
      </c>
      <c r="B199"/>
    </row>
    <row r="200" spans="1:2" x14ac:dyDescent="0.25">
      <c r="A200" s="84" t="s">
        <v>373</v>
      </c>
      <c r="B200"/>
    </row>
    <row r="201" spans="1:2" x14ac:dyDescent="0.25">
      <c r="A201" s="85" t="s">
        <v>350</v>
      </c>
      <c r="B201"/>
    </row>
    <row r="202" spans="1:2" x14ac:dyDescent="0.25">
      <c r="A202" s="86" t="s">
        <v>164</v>
      </c>
      <c r="B202"/>
    </row>
    <row r="203" spans="1:2" x14ac:dyDescent="0.25">
      <c r="A203" s="87" t="s">
        <v>164</v>
      </c>
      <c r="B203"/>
    </row>
    <row r="204" spans="1:2" x14ac:dyDescent="0.25">
      <c r="A204" s="88" t="s">
        <v>164</v>
      </c>
      <c r="B204"/>
    </row>
    <row r="205" spans="1:2" x14ac:dyDescent="0.25">
      <c r="A205" s="89" t="s">
        <v>164</v>
      </c>
      <c r="B205"/>
    </row>
    <row r="206" spans="1:2" x14ac:dyDescent="0.25">
      <c r="A206" s="90" t="s">
        <v>164</v>
      </c>
      <c r="B206"/>
    </row>
    <row r="207" spans="1:2" x14ac:dyDescent="0.25">
      <c r="A207" s="84" t="s">
        <v>374</v>
      </c>
      <c r="B207"/>
    </row>
    <row r="208" spans="1:2" x14ac:dyDescent="0.25">
      <c r="A208" s="85" t="s">
        <v>353</v>
      </c>
      <c r="B208"/>
    </row>
    <row r="209" spans="1:2" x14ac:dyDescent="0.25">
      <c r="A209" s="86" t="s">
        <v>164</v>
      </c>
      <c r="B209"/>
    </row>
    <row r="210" spans="1:2" x14ac:dyDescent="0.25">
      <c r="A210" s="87" t="s">
        <v>164</v>
      </c>
      <c r="B210"/>
    </row>
    <row r="211" spans="1:2" x14ac:dyDescent="0.25">
      <c r="A211" s="88" t="s">
        <v>164</v>
      </c>
      <c r="B211"/>
    </row>
    <row r="212" spans="1:2" x14ac:dyDescent="0.25">
      <c r="A212" s="89" t="s">
        <v>164</v>
      </c>
      <c r="B212"/>
    </row>
    <row r="213" spans="1:2" x14ac:dyDescent="0.25">
      <c r="A213" s="90" t="s">
        <v>164</v>
      </c>
      <c r="B213"/>
    </row>
    <row r="214" spans="1:2" x14ac:dyDescent="0.25">
      <c r="A214" s="84" t="s">
        <v>378</v>
      </c>
      <c r="B214"/>
    </row>
    <row r="215" spans="1:2" x14ac:dyDescent="0.25">
      <c r="A215" s="85" t="s">
        <v>358</v>
      </c>
      <c r="B215"/>
    </row>
    <row r="216" spans="1:2" x14ac:dyDescent="0.25">
      <c r="A216" s="86" t="s">
        <v>164</v>
      </c>
      <c r="B216"/>
    </row>
    <row r="217" spans="1:2" x14ac:dyDescent="0.25">
      <c r="A217" s="87" t="s">
        <v>164</v>
      </c>
      <c r="B217"/>
    </row>
    <row r="218" spans="1:2" x14ac:dyDescent="0.25">
      <c r="A218" s="88" t="s">
        <v>164</v>
      </c>
      <c r="B218"/>
    </row>
    <row r="219" spans="1:2" x14ac:dyDescent="0.25">
      <c r="A219" s="89" t="s">
        <v>164</v>
      </c>
      <c r="B219"/>
    </row>
    <row r="220" spans="1:2" x14ac:dyDescent="0.25">
      <c r="A220" s="90" t="s">
        <v>164</v>
      </c>
      <c r="B220"/>
    </row>
    <row r="221" spans="1:2" x14ac:dyDescent="0.25">
      <c r="A221" s="84" t="s">
        <v>381</v>
      </c>
      <c r="B221"/>
    </row>
    <row r="222" spans="1:2" x14ac:dyDescent="0.25">
      <c r="A222" s="85" t="s">
        <v>363</v>
      </c>
      <c r="B222"/>
    </row>
    <row r="223" spans="1:2" x14ac:dyDescent="0.25">
      <c r="A223" s="86" t="s">
        <v>164</v>
      </c>
      <c r="B223"/>
    </row>
    <row r="224" spans="1:2" x14ac:dyDescent="0.25">
      <c r="A224" s="87" t="s">
        <v>164</v>
      </c>
      <c r="B224"/>
    </row>
    <row r="225" spans="1:2" x14ac:dyDescent="0.25">
      <c r="A225" s="88" t="s">
        <v>164</v>
      </c>
      <c r="B225"/>
    </row>
    <row r="226" spans="1:2" x14ac:dyDescent="0.25">
      <c r="A226" s="89" t="s">
        <v>164</v>
      </c>
      <c r="B226"/>
    </row>
    <row r="227" spans="1:2" x14ac:dyDescent="0.25">
      <c r="A227" s="90" t="s">
        <v>164</v>
      </c>
      <c r="B227"/>
    </row>
    <row r="228" spans="1:2" x14ac:dyDescent="0.25">
      <c r="A228" s="84" t="s">
        <v>384</v>
      </c>
      <c r="B228"/>
    </row>
    <row r="229" spans="1:2" x14ac:dyDescent="0.25">
      <c r="A229" s="85" t="s">
        <v>367</v>
      </c>
      <c r="B229"/>
    </row>
    <row r="230" spans="1:2" x14ac:dyDescent="0.25">
      <c r="A230" s="86" t="s">
        <v>164</v>
      </c>
      <c r="B230"/>
    </row>
    <row r="231" spans="1:2" x14ac:dyDescent="0.25">
      <c r="A231" s="87" t="s">
        <v>164</v>
      </c>
      <c r="B231"/>
    </row>
    <row r="232" spans="1:2" x14ac:dyDescent="0.25">
      <c r="A232" s="88" t="s">
        <v>164</v>
      </c>
      <c r="B232"/>
    </row>
    <row r="233" spans="1:2" x14ac:dyDescent="0.25">
      <c r="A233" s="89" t="s">
        <v>164</v>
      </c>
      <c r="B233"/>
    </row>
    <row r="234" spans="1:2" x14ac:dyDescent="0.25">
      <c r="A234" s="90" t="s">
        <v>164</v>
      </c>
      <c r="B234"/>
    </row>
    <row r="235" spans="1:2" x14ac:dyDescent="0.25">
      <c r="A235" s="84" t="s">
        <v>387</v>
      </c>
      <c r="B235"/>
    </row>
    <row r="236" spans="1:2" x14ac:dyDescent="0.25">
      <c r="A236" s="85" t="s">
        <v>372</v>
      </c>
      <c r="B236"/>
    </row>
    <row r="237" spans="1:2" x14ac:dyDescent="0.25">
      <c r="A237" s="86" t="s">
        <v>164</v>
      </c>
      <c r="B237"/>
    </row>
    <row r="238" spans="1:2" x14ac:dyDescent="0.25">
      <c r="A238" s="87" t="s">
        <v>164</v>
      </c>
      <c r="B238"/>
    </row>
    <row r="239" spans="1:2" x14ac:dyDescent="0.25">
      <c r="A239" s="88" t="s">
        <v>164</v>
      </c>
      <c r="B239"/>
    </row>
    <row r="240" spans="1:2" x14ac:dyDescent="0.25">
      <c r="A240" s="89" t="s">
        <v>164</v>
      </c>
      <c r="B240"/>
    </row>
    <row r="241" spans="1:2" x14ac:dyDescent="0.25">
      <c r="A241" s="90" t="s">
        <v>164</v>
      </c>
      <c r="B241"/>
    </row>
    <row r="242" spans="1:2" x14ac:dyDescent="0.25">
      <c r="A242" s="84" t="s">
        <v>392</v>
      </c>
      <c r="B242"/>
    </row>
    <row r="243" spans="1:2" x14ac:dyDescent="0.25">
      <c r="A243" s="85" t="s">
        <v>188</v>
      </c>
      <c r="B243"/>
    </row>
    <row r="244" spans="1:2" x14ac:dyDescent="0.25">
      <c r="A244" s="86" t="s">
        <v>164</v>
      </c>
      <c r="B244"/>
    </row>
    <row r="245" spans="1:2" x14ac:dyDescent="0.25">
      <c r="A245" s="87" t="s">
        <v>164</v>
      </c>
      <c r="B245"/>
    </row>
    <row r="246" spans="1:2" x14ac:dyDescent="0.25">
      <c r="A246" s="88" t="s">
        <v>164</v>
      </c>
      <c r="B246"/>
    </row>
    <row r="247" spans="1:2" x14ac:dyDescent="0.25">
      <c r="A247" s="89" t="s">
        <v>164</v>
      </c>
      <c r="B247"/>
    </row>
    <row r="248" spans="1:2" x14ac:dyDescent="0.25">
      <c r="A248" s="90" t="s">
        <v>164</v>
      </c>
      <c r="B248"/>
    </row>
    <row r="249" spans="1:2" x14ac:dyDescent="0.25">
      <c r="A249" s="84" t="s">
        <v>396</v>
      </c>
      <c r="B249"/>
    </row>
    <row r="250" spans="1:2" x14ac:dyDescent="0.25">
      <c r="A250" s="85" t="s">
        <v>375</v>
      </c>
      <c r="B250"/>
    </row>
    <row r="251" spans="1:2" x14ac:dyDescent="0.25">
      <c r="A251" s="86" t="s">
        <v>164</v>
      </c>
      <c r="B251"/>
    </row>
    <row r="252" spans="1:2" x14ac:dyDescent="0.25">
      <c r="A252" s="87" t="s">
        <v>164</v>
      </c>
      <c r="B252"/>
    </row>
    <row r="253" spans="1:2" x14ac:dyDescent="0.25">
      <c r="A253" s="88" t="s">
        <v>164</v>
      </c>
      <c r="B253"/>
    </row>
    <row r="254" spans="1:2" x14ac:dyDescent="0.25">
      <c r="A254" s="89" t="s">
        <v>164</v>
      </c>
      <c r="B254"/>
    </row>
    <row r="255" spans="1:2" x14ac:dyDescent="0.25">
      <c r="A255" s="90" t="s">
        <v>164</v>
      </c>
      <c r="B255"/>
    </row>
    <row r="256" spans="1:2" x14ac:dyDescent="0.25">
      <c r="A256" s="84" t="s">
        <v>398</v>
      </c>
      <c r="B256"/>
    </row>
    <row r="257" spans="1:2" x14ac:dyDescent="0.25">
      <c r="A257" s="85" t="s">
        <v>379</v>
      </c>
      <c r="B257"/>
    </row>
    <row r="258" spans="1:2" x14ac:dyDescent="0.25">
      <c r="A258" s="86" t="s">
        <v>164</v>
      </c>
      <c r="B258"/>
    </row>
    <row r="259" spans="1:2" x14ac:dyDescent="0.25">
      <c r="A259" s="87" t="s">
        <v>164</v>
      </c>
      <c r="B259"/>
    </row>
    <row r="260" spans="1:2" x14ac:dyDescent="0.25">
      <c r="A260" s="88" t="s">
        <v>164</v>
      </c>
      <c r="B260"/>
    </row>
    <row r="261" spans="1:2" x14ac:dyDescent="0.25">
      <c r="A261" s="89" t="s">
        <v>164</v>
      </c>
      <c r="B261"/>
    </row>
    <row r="262" spans="1:2" x14ac:dyDescent="0.25">
      <c r="A262" s="90" t="s">
        <v>164</v>
      </c>
      <c r="B262"/>
    </row>
    <row r="263" spans="1:2" x14ac:dyDescent="0.25">
      <c r="A263" s="84" t="s">
        <v>400</v>
      </c>
      <c r="B263"/>
    </row>
    <row r="264" spans="1:2" x14ac:dyDescent="0.25">
      <c r="A264" s="85" t="s">
        <v>230</v>
      </c>
      <c r="B264"/>
    </row>
    <row r="265" spans="1:2" x14ac:dyDescent="0.25">
      <c r="A265" s="86" t="s">
        <v>164</v>
      </c>
      <c r="B265"/>
    </row>
    <row r="266" spans="1:2" x14ac:dyDescent="0.25">
      <c r="A266" s="87" t="s">
        <v>164</v>
      </c>
      <c r="B266"/>
    </row>
    <row r="267" spans="1:2" x14ac:dyDescent="0.25">
      <c r="A267" s="88" t="s">
        <v>164</v>
      </c>
      <c r="B267"/>
    </row>
    <row r="268" spans="1:2" x14ac:dyDescent="0.25">
      <c r="A268" s="89" t="s">
        <v>164</v>
      </c>
      <c r="B268"/>
    </row>
    <row r="269" spans="1:2" x14ac:dyDescent="0.25">
      <c r="A269" s="90" t="s">
        <v>164</v>
      </c>
      <c r="B269"/>
    </row>
    <row r="270" spans="1:2" x14ac:dyDescent="0.25">
      <c r="A270" s="84" t="s">
        <v>401</v>
      </c>
      <c r="B270"/>
    </row>
    <row r="271" spans="1:2" x14ac:dyDescent="0.25">
      <c r="A271" s="85" t="s">
        <v>385</v>
      </c>
      <c r="B271"/>
    </row>
    <row r="272" spans="1:2" x14ac:dyDescent="0.25">
      <c r="A272" s="86" t="s">
        <v>164</v>
      </c>
      <c r="B272"/>
    </row>
    <row r="273" spans="1:2" x14ac:dyDescent="0.25">
      <c r="A273" s="87" t="s">
        <v>164</v>
      </c>
      <c r="B273"/>
    </row>
    <row r="274" spans="1:2" x14ac:dyDescent="0.25">
      <c r="A274" s="88" t="s">
        <v>164</v>
      </c>
      <c r="B274"/>
    </row>
    <row r="275" spans="1:2" x14ac:dyDescent="0.25">
      <c r="A275" s="89" t="s">
        <v>164</v>
      </c>
      <c r="B275"/>
    </row>
    <row r="276" spans="1:2" x14ac:dyDescent="0.25">
      <c r="A276" s="90" t="s">
        <v>164</v>
      </c>
      <c r="B276"/>
    </row>
    <row r="277" spans="1:2" x14ac:dyDescent="0.25">
      <c r="A277" s="84" t="s">
        <v>406</v>
      </c>
      <c r="B277"/>
    </row>
    <row r="278" spans="1:2" x14ac:dyDescent="0.25">
      <c r="A278" s="85" t="s">
        <v>388</v>
      </c>
      <c r="B278"/>
    </row>
    <row r="279" spans="1:2" x14ac:dyDescent="0.25">
      <c r="A279" s="86" t="s">
        <v>164</v>
      </c>
      <c r="B279"/>
    </row>
    <row r="280" spans="1:2" x14ac:dyDescent="0.25">
      <c r="A280" s="87" t="s">
        <v>164</v>
      </c>
      <c r="B280"/>
    </row>
    <row r="281" spans="1:2" x14ac:dyDescent="0.25">
      <c r="A281" s="88" t="s">
        <v>164</v>
      </c>
      <c r="B281"/>
    </row>
    <row r="282" spans="1:2" x14ac:dyDescent="0.25">
      <c r="A282" s="89" t="s">
        <v>164</v>
      </c>
      <c r="B282"/>
    </row>
    <row r="283" spans="1:2" x14ac:dyDescent="0.25">
      <c r="A283" s="90" t="s">
        <v>164</v>
      </c>
      <c r="B283"/>
    </row>
    <row r="284" spans="1:2" x14ac:dyDescent="0.25">
      <c r="A284" s="84" t="s">
        <v>409</v>
      </c>
      <c r="B284"/>
    </row>
    <row r="285" spans="1:2" x14ac:dyDescent="0.25">
      <c r="A285" s="85" t="s">
        <v>393</v>
      </c>
      <c r="B285"/>
    </row>
    <row r="286" spans="1:2" x14ac:dyDescent="0.25">
      <c r="A286" s="86" t="s">
        <v>164</v>
      </c>
      <c r="B286"/>
    </row>
    <row r="287" spans="1:2" x14ac:dyDescent="0.25">
      <c r="A287" s="87" t="s">
        <v>164</v>
      </c>
      <c r="B287"/>
    </row>
    <row r="288" spans="1:2" x14ac:dyDescent="0.25">
      <c r="A288" s="88" t="s">
        <v>164</v>
      </c>
      <c r="B288"/>
    </row>
    <row r="289" spans="1:2" x14ac:dyDescent="0.25">
      <c r="A289" s="89" t="s">
        <v>164</v>
      </c>
      <c r="B289"/>
    </row>
    <row r="290" spans="1:2" x14ac:dyDescent="0.25">
      <c r="A290" s="90" t="s">
        <v>164</v>
      </c>
      <c r="B290"/>
    </row>
    <row r="291" spans="1:2" x14ac:dyDescent="0.25">
      <c r="A291" s="84" t="s">
        <v>413</v>
      </c>
      <c r="B291"/>
    </row>
    <row r="292" spans="1:2" x14ac:dyDescent="0.25">
      <c r="A292" s="85" t="s">
        <v>397</v>
      </c>
      <c r="B292"/>
    </row>
    <row r="293" spans="1:2" x14ac:dyDescent="0.25">
      <c r="A293" s="86" t="s">
        <v>164</v>
      </c>
      <c r="B293"/>
    </row>
    <row r="294" spans="1:2" x14ac:dyDescent="0.25">
      <c r="A294" s="87" t="s">
        <v>164</v>
      </c>
      <c r="B294"/>
    </row>
    <row r="295" spans="1:2" x14ac:dyDescent="0.25">
      <c r="A295" s="88" t="s">
        <v>164</v>
      </c>
      <c r="B295"/>
    </row>
    <row r="296" spans="1:2" x14ac:dyDescent="0.25">
      <c r="A296" s="89" t="s">
        <v>164</v>
      </c>
      <c r="B296"/>
    </row>
    <row r="297" spans="1:2" x14ac:dyDescent="0.25">
      <c r="A297" s="90" t="s">
        <v>164</v>
      </c>
      <c r="B297"/>
    </row>
    <row r="298" spans="1:2" x14ac:dyDescent="0.25">
      <c r="A298" s="84" t="s">
        <v>416</v>
      </c>
      <c r="B298"/>
    </row>
    <row r="299" spans="1:2" x14ac:dyDescent="0.25">
      <c r="A299" s="85" t="s">
        <v>399</v>
      </c>
      <c r="B299"/>
    </row>
    <row r="300" spans="1:2" x14ac:dyDescent="0.25">
      <c r="A300" s="86" t="s">
        <v>164</v>
      </c>
      <c r="B300"/>
    </row>
    <row r="301" spans="1:2" x14ac:dyDescent="0.25">
      <c r="A301" s="87" t="s">
        <v>164</v>
      </c>
      <c r="B301"/>
    </row>
    <row r="302" spans="1:2" x14ac:dyDescent="0.25">
      <c r="A302" s="88" t="s">
        <v>164</v>
      </c>
      <c r="B302"/>
    </row>
    <row r="303" spans="1:2" x14ac:dyDescent="0.25">
      <c r="A303" s="89" t="s">
        <v>164</v>
      </c>
      <c r="B303"/>
    </row>
    <row r="304" spans="1:2" x14ac:dyDescent="0.25">
      <c r="A304" s="90" t="s">
        <v>164</v>
      </c>
      <c r="B304"/>
    </row>
    <row r="305" spans="1:2" x14ac:dyDescent="0.25">
      <c r="A305" s="84" t="s">
        <v>420</v>
      </c>
      <c r="B305"/>
    </row>
    <row r="306" spans="1:2" x14ac:dyDescent="0.25">
      <c r="A306" s="85" t="s">
        <v>205</v>
      </c>
      <c r="B306"/>
    </row>
    <row r="307" spans="1:2" x14ac:dyDescent="0.25">
      <c r="A307" s="86" t="s">
        <v>164</v>
      </c>
      <c r="B307"/>
    </row>
    <row r="308" spans="1:2" x14ac:dyDescent="0.25">
      <c r="A308" s="87" t="s">
        <v>164</v>
      </c>
      <c r="B308"/>
    </row>
    <row r="309" spans="1:2" x14ac:dyDescent="0.25">
      <c r="A309" s="88" t="s">
        <v>164</v>
      </c>
      <c r="B309"/>
    </row>
    <row r="310" spans="1:2" x14ac:dyDescent="0.25">
      <c r="A310" s="89" t="s">
        <v>164</v>
      </c>
      <c r="B310"/>
    </row>
    <row r="311" spans="1:2" x14ac:dyDescent="0.25">
      <c r="A311" s="90" t="s">
        <v>164</v>
      </c>
      <c r="B311"/>
    </row>
    <row r="312" spans="1:2" x14ac:dyDescent="0.25">
      <c r="A312" s="84" t="s">
        <v>422</v>
      </c>
      <c r="B312"/>
    </row>
    <row r="313" spans="1:2" x14ac:dyDescent="0.25">
      <c r="A313" s="85" t="s">
        <v>403</v>
      </c>
      <c r="B313"/>
    </row>
    <row r="314" spans="1:2" x14ac:dyDescent="0.25">
      <c r="A314" s="86" t="s">
        <v>164</v>
      </c>
      <c r="B314"/>
    </row>
    <row r="315" spans="1:2" x14ac:dyDescent="0.25">
      <c r="A315" s="87" t="s">
        <v>164</v>
      </c>
      <c r="B315"/>
    </row>
    <row r="316" spans="1:2" x14ac:dyDescent="0.25">
      <c r="A316" s="88" t="s">
        <v>164</v>
      </c>
      <c r="B316"/>
    </row>
    <row r="317" spans="1:2" x14ac:dyDescent="0.25">
      <c r="A317" s="89" t="s">
        <v>164</v>
      </c>
      <c r="B317"/>
    </row>
    <row r="318" spans="1:2" x14ac:dyDescent="0.25">
      <c r="A318" s="90" t="s">
        <v>164</v>
      </c>
      <c r="B318"/>
    </row>
    <row r="319" spans="1:2" x14ac:dyDescent="0.25">
      <c r="A319" s="84" t="s">
        <v>426</v>
      </c>
      <c r="B319"/>
    </row>
    <row r="320" spans="1:2" x14ac:dyDescent="0.25">
      <c r="A320" s="85" t="s">
        <v>407</v>
      </c>
      <c r="B320"/>
    </row>
    <row r="321" spans="1:2" x14ac:dyDescent="0.25">
      <c r="A321" s="86" t="s">
        <v>164</v>
      </c>
      <c r="B321"/>
    </row>
    <row r="322" spans="1:2" x14ac:dyDescent="0.25">
      <c r="A322" s="87" t="s">
        <v>164</v>
      </c>
      <c r="B322"/>
    </row>
    <row r="323" spans="1:2" x14ac:dyDescent="0.25">
      <c r="A323" s="88" t="s">
        <v>164</v>
      </c>
      <c r="B323"/>
    </row>
    <row r="324" spans="1:2" x14ac:dyDescent="0.25">
      <c r="A324" s="89" t="s">
        <v>164</v>
      </c>
      <c r="B324"/>
    </row>
    <row r="325" spans="1:2" x14ac:dyDescent="0.25">
      <c r="A325" s="90" t="s">
        <v>164</v>
      </c>
      <c r="B325"/>
    </row>
    <row r="326" spans="1:2" x14ac:dyDescent="0.25">
      <c r="A326" s="84" t="s">
        <v>427</v>
      </c>
      <c r="B326"/>
    </row>
    <row r="327" spans="1:2" x14ac:dyDescent="0.25">
      <c r="A327" s="85" t="s">
        <v>410</v>
      </c>
      <c r="B327"/>
    </row>
    <row r="328" spans="1:2" x14ac:dyDescent="0.25">
      <c r="A328" s="86" t="s">
        <v>164</v>
      </c>
      <c r="B328"/>
    </row>
    <row r="329" spans="1:2" x14ac:dyDescent="0.25">
      <c r="A329" s="87" t="s">
        <v>164</v>
      </c>
      <c r="B329"/>
    </row>
    <row r="330" spans="1:2" x14ac:dyDescent="0.25">
      <c r="A330" s="88" t="s">
        <v>164</v>
      </c>
      <c r="B330"/>
    </row>
    <row r="331" spans="1:2" x14ac:dyDescent="0.25">
      <c r="A331" s="89" t="s">
        <v>164</v>
      </c>
      <c r="B331"/>
    </row>
    <row r="332" spans="1:2" x14ac:dyDescent="0.25">
      <c r="A332" s="90" t="s">
        <v>164</v>
      </c>
      <c r="B332"/>
    </row>
    <row r="333" spans="1:2" x14ac:dyDescent="0.25">
      <c r="A333" s="84" t="s">
        <v>431</v>
      </c>
      <c r="B333"/>
    </row>
    <row r="334" spans="1:2" x14ac:dyDescent="0.25">
      <c r="A334" s="85" t="s">
        <v>222</v>
      </c>
      <c r="B334"/>
    </row>
    <row r="335" spans="1:2" x14ac:dyDescent="0.25">
      <c r="A335" s="86" t="s">
        <v>164</v>
      </c>
      <c r="B335"/>
    </row>
    <row r="336" spans="1:2" x14ac:dyDescent="0.25">
      <c r="A336" s="87" t="s">
        <v>164</v>
      </c>
      <c r="B336"/>
    </row>
    <row r="337" spans="1:2" x14ac:dyDescent="0.25">
      <c r="A337" s="88" t="s">
        <v>164</v>
      </c>
      <c r="B337"/>
    </row>
    <row r="338" spans="1:2" x14ac:dyDescent="0.25">
      <c r="A338" s="89" t="s">
        <v>164</v>
      </c>
      <c r="B338"/>
    </row>
    <row r="339" spans="1:2" x14ac:dyDescent="0.25">
      <c r="A339" s="90" t="s">
        <v>164</v>
      </c>
      <c r="B339"/>
    </row>
    <row r="340" spans="1:2" x14ac:dyDescent="0.25">
      <c r="A340" s="84" t="s">
        <v>432</v>
      </c>
      <c r="B340"/>
    </row>
    <row r="341" spans="1:2" x14ac:dyDescent="0.25">
      <c r="A341" s="85" t="s">
        <v>417</v>
      </c>
      <c r="B341"/>
    </row>
    <row r="342" spans="1:2" x14ac:dyDescent="0.25">
      <c r="A342" s="86" t="s">
        <v>164</v>
      </c>
      <c r="B342"/>
    </row>
    <row r="343" spans="1:2" x14ac:dyDescent="0.25">
      <c r="A343" s="87" t="s">
        <v>164</v>
      </c>
      <c r="B343"/>
    </row>
    <row r="344" spans="1:2" x14ac:dyDescent="0.25">
      <c r="A344" s="88" t="s">
        <v>164</v>
      </c>
      <c r="B344"/>
    </row>
    <row r="345" spans="1:2" x14ac:dyDescent="0.25">
      <c r="A345" s="89" t="s">
        <v>164</v>
      </c>
      <c r="B345"/>
    </row>
    <row r="346" spans="1:2" x14ac:dyDescent="0.25">
      <c r="A346" s="90" t="s">
        <v>164</v>
      </c>
      <c r="B346"/>
    </row>
    <row r="347" spans="1:2" x14ac:dyDescent="0.25">
      <c r="A347" s="84" t="s">
        <v>433</v>
      </c>
      <c r="B347"/>
    </row>
    <row r="348" spans="1:2" x14ac:dyDescent="0.25">
      <c r="A348" s="85" t="s">
        <v>421</v>
      </c>
      <c r="B348"/>
    </row>
    <row r="349" spans="1:2" x14ac:dyDescent="0.25">
      <c r="A349" s="86" t="s">
        <v>164</v>
      </c>
      <c r="B349"/>
    </row>
    <row r="350" spans="1:2" x14ac:dyDescent="0.25">
      <c r="A350" s="87" t="s">
        <v>164</v>
      </c>
      <c r="B350"/>
    </row>
    <row r="351" spans="1:2" x14ac:dyDescent="0.25">
      <c r="A351" s="88" t="s">
        <v>164</v>
      </c>
      <c r="B351"/>
    </row>
    <row r="352" spans="1:2" x14ac:dyDescent="0.25">
      <c r="A352" s="89" t="s">
        <v>164</v>
      </c>
      <c r="B352"/>
    </row>
    <row r="353" spans="1:2" x14ac:dyDescent="0.25">
      <c r="A353" s="90" t="s">
        <v>164</v>
      </c>
      <c r="B353"/>
    </row>
    <row r="354" spans="1:2" x14ac:dyDescent="0.25">
      <c r="A354" s="84" t="s">
        <v>436</v>
      </c>
      <c r="B354"/>
    </row>
    <row r="355" spans="1:2" x14ac:dyDescent="0.25">
      <c r="A355" s="85" t="s">
        <v>423</v>
      </c>
      <c r="B355"/>
    </row>
    <row r="356" spans="1:2" x14ac:dyDescent="0.25">
      <c r="A356" s="86" t="s">
        <v>164</v>
      </c>
      <c r="B356"/>
    </row>
    <row r="357" spans="1:2" x14ac:dyDescent="0.25">
      <c r="A357" s="87" t="s">
        <v>164</v>
      </c>
      <c r="B357"/>
    </row>
    <row r="358" spans="1:2" x14ac:dyDescent="0.25">
      <c r="A358" s="88" t="s">
        <v>164</v>
      </c>
      <c r="B358"/>
    </row>
    <row r="359" spans="1:2" x14ac:dyDescent="0.25">
      <c r="A359" s="89" t="s">
        <v>164</v>
      </c>
      <c r="B359"/>
    </row>
    <row r="360" spans="1:2" x14ac:dyDescent="0.25">
      <c r="A360" s="90" t="s">
        <v>164</v>
      </c>
      <c r="B360"/>
    </row>
    <row r="361" spans="1:2" x14ac:dyDescent="0.25">
      <c r="A361" s="84" t="s">
        <v>438</v>
      </c>
      <c r="B361"/>
    </row>
    <row r="362" spans="1:2" x14ac:dyDescent="0.25">
      <c r="A362" s="85" t="s">
        <v>225</v>
      </c>
      <c r="B362"/>
    </row>
    <row r="363" spans="1:2" x14ac:dyDescent="0.25">
      <c r="A363" s="86" t="s">
        <v>164</v>
      </c>
      <c r="B363"/>
    </row>
    <row r="364" spans="1:2" x14ac:dyDescent="0.25">
      <c r="A364" s="87" t="s">
        <v>164</v>
      </c>
      <c r="B364"/>
    </row>
    <row r="365" spans="1:2" x14ac:dyDescent="0.25">
      <c r="A365" s="88" t="s">
        <v>164</v>
      </c>
      <c r="B365"/>
    </row>
    <row r="366" spans="1:2" x14ac:dyDescent="0.25">
      <c r="A366" s="89" t="s">
        <v>164</v>
      </c>
      <c r="B366"/>
    </row>
    <row r="367" spans="1:2" x14ac:dyDescent="0.25">
      <c r="A367" s="90" t="s">
        <v>164</v>
      </c>
      <c r="B367"/>
    </row>
    <row r="368" spans="1:2" x14ac:dyDescent="0.25">
      <c r="A368" s="84" t="s">
        <v>441</v>
      </c>
      <c r="B368"/>
    </row>
    <row r="369" spans="1:2" x14ac:dyDescent="0.25">
      <c r="A369" s="85" t="s">
        <v>428</v>
      </c>
      <c r="B369"/>
    </row>
    <row r="370" spans="1:2" x14ac:dyDescent="0.25">
      <c r="A370" s="86" t="s">
        <v>164</v>
      </c>
      <c r="B370"/>
    </row>
    <row r="371" spans="1:2" x14ac:dyDescent="0.25">
      <c r="A371" s="87" t="s">
        <v>164</v>
      </c>
      <c r="B371"/>
    </row>
    <row r="372" spans="1:2" x14ac:dyDescent="0.25">
      <c r="A372" s="88" t="s">
        <v>164</v>
      </c>
      <c r="B372"/>
    </row>
    <row r="373" spans="1:2" x14ac:dyDescent="0.25">
      <c r="A373" s="89" t="s">
        <v>164</v>
      </c>
      <c r="B373"/>
    </row>
    <row r="374" spans="1:2" x14ac:dyDescent="0.25">
      <c r="A374" s="90" t="s">
        <v>164</v>
      </c>
      <c r="B374"/>
    </row>
    <row r="375" spans="1:2" x14ac:dyDescent="0.25">
      <c r="A375" s="84" t="s">
        <v>444</v>
      </c>
      <c r="B375"/>
    </row>
    <row r="376" spans="1:2" x14ac:dyDescent="0.25">
      <c r="A376" s="85" t="s">
        <v>164</v>
      </c>
      <c r="B376"/>
    </row>
    <row r="377" spans="1:2" x14ac:dyDescent="0.25">
      <c r="A377" s="86" t="s">
        <v>164</v>
      </c>
      <c r="B377"/>
    </row>
    <row r="378" spans="1:2" x14ac:dyDescent="0.25">
      <c r="A378" s="87" t="s">
        <v>164</v>
      </c>
      <c r="B378"/>
    </row>
    <row r="379" spans="1:2" x14ac:dyDescent="0.25">
      <c r="A379" s="88" t="s">
        <v>164</v>
      </c>
      <c r="B379"/>
    </row>
    <row r="380" spans="1:2" x14ac:dyDescent="0.25">
      <c r="A380" s="89" t="s">
        <v>164</v>
      </c>
      <c r="B380"/>
    </row>
    <row r="381" spans="1:2" x14ac:dyDescent="0.25">
      <c r="A381" s="90" t="s">
        <v>164</v>
      </c>
      <c r="B381"/>
    </row>
    <row r="382" spans="1:2" x14ac:dyDescent="0.25">
      <c r="A382" s="84" t="s">
        <v>447</v>
      </c>
      <c r="B382"/>
    </row>
    <row r="383" spans="1:2" x14ac:dyDescent="0.25">
      <c r="A383" s="85" t="s">
        <v>164</v>
      </c>
      <c r="B383"/>
    </row>
    <row r="384" spans="1:2" x14ac:dyDescent="0.25">
      <c r="A384" s="86" t="s">
        <v>164</v>
      </c>
      <c r="B384"/>
    </row>
    <row r="385" spans="1:2" x14ac:dyDescent="0.25">
      <c r="A385" s="87" t="s">
        <v>164</v>
      </c>
      <c r="B385"/>
    </row>
    <row r="386" spans="1:2" x14ac:dyDescent="0.25">
      <c r="A386" s="88" t="s">
        <v>164</v>
      </c>
      <c r="B386"/>
    </row>
    <row r="387" spans="1:2" x14ac:dyDescent="0.25">
      <c r="A387" s="89" t="s">
        <v>164</v>
      </c>
      <c r="B387"/>
    </row>
    <row r="388" spans="1:2" x14ac:dyDescent="0.25">
      <c r="A388" s="90" t="s">
        <v>164</v>
      </c>
      <c r="B388"/>
    </row>
    <row r="389" spans="1:2" x14ac:dyDescent="0.25">
      <c r="A389" s="84" t="s">
        <v>450</v>
      </c>
      <c r="B389"/>
    </row>
    <row r="390" spans="1:2" x14ac:dyDescent="0.25">
      <c r="A390" s="85" t="s">
        <v>434</v>
      </c>
      <c r="B390"/>
    </row>
    <row r="391" spans="1:2" x14ac:dyDescent="0.25">
      <c r="A391" s="86" t="s">
        <v>164</v>
      </c>
      <c r="B391"/>
    </row>
    <row r="392" spans="1:2" x14ac:dyDescent="0.25">
      <c r="A392" s="87" t="s">
        <v>164</v>
      </c>
      <c r="B392"/>
    </row>
    <row r="393" spans="1:2" x14ac:dyDescent="0.25">
      <c r="A393" s="88" t="s">
        <v>164</v>
      </c>
      <c r="B393"/>
    </row>
    <row r="394" spans="1:2" x14ac:dyDescent="0.25">
      <c r="A394" s="89" t="s">
        <v>164</v>
      </c>
      <c r="B394"/>
    </row>
    <row r="395" spans="1:2" x14ac:dyDescent="0.25">
      <c r="A395" s="90" t="s">
        <v>164</v>
      </c>
      <c r="B395"/>
    </row>
    <row r="396" spans="1:2" x14ac:dyDescent="0.25">
      <c r="A396" s="84" t="s">
        <v>453</v>
      </c>
      <c r="B396"/>
    </row>
    <row r="397" spans="1:2" x14ac:dyDescent="0.25">
      <c r="A397" s="85" t="s">
        <v>437</v>
      </c>
      <c r="B397"/>
    </row>
    <row r="398" spans="1:2" x14ac:dyDescent="0.25">
      <c r="A398" s="86" t="s">
        <v>164</v>
      </c>
      <c r="B398"/>
    </row>
    <row r="399" spans="1:2" x14ac:dyDescent="0.25">
      <c r="A399" s="87" t="s">
        <v>164</v>
      </c>
      <c r="B399"/>
    </row>
    <row r="400" spans="1:2" x14ac:dyDescent="0.25">
      <c r="A400" s="88" t="s">
        <v>164</v>
      </c>
      <c r="B400"/>
    </row>
    <row r="401" spans="1:2" x14ac:dyDescent="0.25">
      <c r="A401" s="89" t="s">
        <v>164</v>
      </c>
      <c r="B401"/>
    </row>
    <row r="402" spans="1:2" x14ac:dyDescent="0.25">
      <c r="A402" s="90" t="s">
        <v>164</v>
      </c>
      <c r="B402"/>
    </row>
    <row r="403" spans="1:2" x14ac:dyDescent="0.25">
      <c r="A403" s="84" t="s">
        <v>457</v>
      </c>
      <c r="B403"/>
    </row>
    <row r="404" spans="1:2" x14ac:dyDescent="0.25">
      <c r="A404" s="85" t="s">
        <v>439</v>
      </c>
      <c r="B404"/>
    </row>
    <row r="405" spans="1:2" x14ac:dyDescent="0.25">
      <c r="A405" s="86" t="s">
        <v>164</v>
      </c>
      <c r="B405"/>
    </row>
    <row r="406" spans="1:2" x14ac:dyDescent="0.25">
      <c r="A406" s="87" t="s">
        <v>164</v>
      </c>
      <c r="B406"/>
    </row>
    <row r="407" spans="1:2" x14ac:dyDescent="0.25">
      <c r="A407" s="88" t="s">
        <v>164</v>
      </c>
      <c r="B407"/>
    </row>
    <row r="408" spans="1:2" x14ac:dyDescent="0.25">
      <c r="A408" s="89" t="s">
        <v>164</v>
      </c>
      <c r="B408"/>
    </row>
    <row r="409" spans="1:2" x14ac:dyDescent="0.25">
      <c r="A409" s="90" t="s">
        <v>164</v>
      </c>
      <c r="B409"/>
    </row>
    <row r="410" spans="1:2" x14ac:dyDescent="0.25">
      <c r="A410" s="84" t="s">
        <v>458</v>
      </c>
      <c r="B410"/>
    </row>
    <row r="411" spans="1:2" x14ac:dyDescent="0.25">
      <c r="A411" s="85" t="s">
        <v>442</v>
      </c>
      <c r="B411"/>
    </row>
    <row r="412" spans="1:2" x14ac:dyDescent="0.25">
      <c r="A412" s="86" t="s">
        <v>164</v>
      </c>
      <c r="B412"/>
    </row>
    <row r="413" spans="1:2" x14ac:dyDescent="0.25">
      <c r="A413" s="87" t="s">
        <v>164</v>
      </c>
      <c r="B413"/>
    </row>
    <row r="414" spans="1:2" x14ac:dyDescent="0.25">
      <c r="A414" s="88" t="s">
        <v>164</v>
      </c>
      <c r="B414"/>
    </row>
    <row r="415" spans="1:2" x14ac:dyDescent="0.25">
      <c r="A415" s="89" t="s">
        <v>164</v>
      </c>
      <c r="B415"/>
    </row>
    <row r="416" spans="1:2" x14ac:dyDescent="0.25">
      <c r="A416" s="90" t="s">
        <v>164</v>
      </c>
      <c r="B416"/>
    </row>
    <row r="417" spans="1:2" x14ac:dyDescent="0.25">
      <c r="A417" s="84" t="s">
        <v>462</v>
      </c>
      <c r="B417"/>
    </row>
    <row r="418" spans="1:2" x14ac:dyDescent="0.25">
      <c r="A418" s="85" t="s">
        <v>445</v>
      </c>
      <c r="B418"/>
    </row>
    <row r="419" spans="1:2" x14ac:dyDescent="0.25">
      <c r="A419" s="86" t="s">
        <v>164</v>
      </c>
      <c r="B419"/>
    </row>
    <row r="420" spans="1:2" x14ac:dyDescent="0.25">
      <c r="A420" s="87" t="s">
        <v>164</v>
      </c>
      <c r="B420"/>
    </row>
    <row r="421" spans="1:2" x14ac:dyDescent="0.25">
      <c r="A421" s="88" t="s">
        <v>164</v>
      </c>
      <c r="B421"/>
    </row>
    <row r="422" spans="1:2" x14ac:dyDescent="0.25">
      <c r="A422" s="89" t="s">
        <v>164</v>
      </c>
      <c r="B422"/>
    </row>
    <row r="423" spans="1:2" x14ac:dyDescent="0.25">
      <c r="A423" s="90" t="s">
        <v>164</v>
      </c>
      <c r="B423"/>
    </row>
    <row r="424" spans="1:2" x14ac:dyDescent="0.25">
      <c r="A424" s="84" t="s">
        <v>465</v>
      </c>
      <c r="B424"/>
    </row>
    <row r="425" spans="1:2" x14ac:dyDescent="0.25">
      <c r="A425" s="85" t="s">
        <v>448</v>
      </c>
      <c r="B425"/>
    </row>
    <row r="426" spans="1:2" x14ac:dyDescent="0.25">
      <c r="A426" s="86" t="s">
        <v>164</v>
      </c>
      <c r="B426"/>
    </row>
    <row r="427" spans="1:2" x14ac:dyDescent="0.25">
      <c r="A427" s="87" t="s">
        <v>164</v>
      </c>
      <c r="B427"/>
    </row>
    <row r="428" spans="1:2" x14ac:dyDescent="0.25">
      <c r="A428" s="88" t="s">
        <v>164</v>
      </c>
      <c r="B428"/>
    </row>
    <row r="429" spans="1:2" x14ac:dyDescent="0.25">
      <c r="A429" s="89" t="s">
        <v>164</v>
      </c>
      <c r="B429"/>
    </row>
    <row r="430" spans="1:2" x14ac:dyDescent="0.25">
      <c r="A430" s="90" t="s">
        <v>164</v>
      </c>
      <c r="B430"/>
    </row>
    <row r="431" spans="1:2" x14ac:dyDescent="0.25">
      <c r="A431" s="84" t="s">
        <v>502</v>
      </c>
      <c r="B431"/>
    </row>
    <row r="432" spans="1:2" x14ac:dyDescent="0.25">
      <c r="A432" s="85" t="s">
        <v>451</v>
      </c>
      <c r="B432"/>
    </row>
    <row r="433" spans="1:2" x14ac:dyDescent="0.25">
      <c r="A433" s="86" t="s">
        <v>164</v>
      </c>
      <c r="B433"/>
    </row>
    <row r="434" spans="1:2" x14ac:dyDescent="0.25">
      <c r="A434" s="87" t="s">
        <v>164</v>
      </c>
      <c r="B434"/>
    </row>
    <row r="435" spans="1:2" x14ac:dyDescent="0.25">
      <c r="A435" s="88" t="s">
        <v>164</v>
      </c>
      <c r="B435"/>
    </row>
    <row r="436" spans="1:2" x14ac:dyDescent="0.25">
      <c r="A436" s="89" t="s">
        <v>164</v>
      </c>
      <c r="B436"/>
    </row>
    <row r="437" spans="1:2" x14ac:dyDescent="0.25">
      <c r="A437" s="90" t="s">
        <v>164</v>
      </c>
      <c r="B437"/>
    </row>
    <row r="438" spans="1:2" x14ac:dyDescent="0.25">
      <c r="A438" s="84" t="s">
        <v>503</v>
      </c>
      <c r="B438"/>
    </row>
    <row r="439" spans="1:2" x14ac:dyDescent="0.25">
      <c r="A439" s="85" t="s">
        <v>454</v>
      </c>
      <c r="B439"/>
    </row>
    <row r="440" spans="1:2" x14ac:dyDescent="0.25">
      <c r="A440" s="86" t="s">
        <v>164</v>
      </c>
      <c r="B440"/>
    </row>
    <row r="441" spans="1:2" x14ac:dyDescent="0.25">
      <c r="A441" s="87" t="s">
        <v>164</v>
      </c>
      <c r="B441"/>
    </row>
    <row r="442" spans="1:2" x14ac:dyDescent="0.25">
      <c r="A442" s="88" t="s">
        <v>164</v>
      </c>
      <c r="B442"/>
    </row>
    <row r="443" spans="1:2" x14ac:dyDescent="0.25">
      <c r="A443" s="89" t="s">
        <v>164</v>
      </c>
      <c r="B443"/>
    </row>
    <row r="444" spans="1:2" x14ac:dyDescent="0.25">
      <c r="A444" s="90" t="s">
        <v>164</v>
      </c>
      <c r="B444"/>
    </row>
    <row r="445" spans="1:2" x14ac:dyDescent="0.25">
      <c r="A445" s="84" t="s">
        <v>504</v>
      </c>
      <c r="B445"/>
    </row>
    <row r="446" spans="1:2" x14ac:dyDescent="0.25">
      <c r="A446" s="85" t="s">
        <v>193</v>
      </c>
      <c r="B446"/>
    </row>
    <row r="447" spans="1:2" x14ac:dyDescent="0.25">
      <c r="A447" s="86" t="s">
        <v>164</v>
      </c>
      <c r="B447"/>
    </row>
    <row r="448" spans="1:2" x14ac:dyDescent="0.25">
      <c r="A448" s="87" t="s">
        <v>164</v>
      </c>
      <c r="B448"/>
    </row>
    <row r="449" spans="1:2" x14ac:dyDescent="0.25">
      <c r="A449" s="88" t="s">
        <v>164</v>
      </c>
      <c r="B449"/>
    </row>
    <row r="450" spans="1:2" x14ac:dyDescent="0.25">
      <c r="A450" s="89" t="s">
        <v>164</v>
      </c>
      <c r="B450"/>
    </row>
    <row r="451" spans="1:2" x14ac:dyDescent="0.25">
      <c r="A451" s="90" t="s">
        <v>164</v>
      </c>
      <c r="B451"/>
    </row>
    <row r="452" spans="1:2" x14ac:dyDescent="0.25">
      <c r="A452" s="84" t="s">
        <v>505</v>
      </c>
      <c r="B452"/>
    </row>
    <row r="453" spans="1:2" x14ac:dyDescent="0.25">
      <c r="A453" s="85" t="s">
        <v>459</v>
      </c>
      <c r="B453"/>
    </row>
    <row r="454" spans="1:2" x14ac:dyDescent="0.25">
      <c r="A454" s="86" t="s">
        <v>164</v>
      </c>
      <c r="B454"/>
    </row>
    <row r="455" spans="1:2" x14ac:dyDescent="0.25">
      <c r="A455" s="87" t="s">
        <v>164</v>
      </c>
      <c r="B455"/>
    </row>
    <row r="456" spans="1:2" x14ac:dyDescent="0.25">
      <c r="A456" s="88" t="s">
        <v>164</v>
      </c>
      <c r="B456"/>
    </row>
    <row r="457" spans="1:2" x14ac:dyDescent="0.25">
      <c r="A457" s="89" t="s">
        <v>164</v>
      </c>
      <c r="B457"/>
    </row>
    <row r="458" spans="1:2" x14ac:dyDescent="0.25">
      <c r="A458" s="90" t="s">
        <v>164</v>
      </c>
      <c r="B458"/>
    </row>
    <row r="459" spans="1:2" x14ac:dyDescent="0.25">
      <c r="A459" s="84" t="s">
        <v>506</v>
      </c>
      <c r="B459"/>
    </row>
    <row r="460" spans="1:2" x14ac:dyDescent="0.25">
      <c r="A460" s="85" t="s">
        <v>463</v>
      </c>
      <c r="B460"/>
    </row>
    <row r="461" spans="1:2" x14ac:dyDescent="0.25">
      <c r="A461" s="86" t="s">
        <v>164</v>
      </c>
      <c r="B461"/>
    </row>
    <row r="462" spans="1:2" x14ac:dyDescent="0.25">
      <c r="A462" s="87" t="s">
        <v>164</v>
      </c>
      <c r="B462"/>
    </row>
    <row r="463" spans="1:2" x14ac:dyDescent="0.25">
      <c r="A463" s="88" t="s">
        <v>164</v>
      </c>
      <c r="B463"/>
    </row>
    <row r="464" spans="1:2" x14ac:dyDescent="0.25">
      <c r="A464" s="89" t="s">
        <v>164</v>
      </c>
      <c r="B464"/>
    </row>
    <row r="465" spans="1:2" x14ac:dyDescent="0.25">
      <c r="A465" s="90" t="s">
        <v>164</v>
      </c>
      <c r="B465"/>
    </row>
    <row r="466" spans="1:2" x14ac:dyDescent="0.25">
      <c r="A466" s="84" t="s">
        <v>507</v>
      </c>
      <c r="B466"/>
    </row>
    <row r="467" spans="1:2" x14ac:dyDescent="0.25">
      <c r="A467" s="85" t="s">
        <v>466</v>
      </c>
      <c r="B467"/>
    </row>
    <row r="468" spans="1:2" x14ac:dyDescent="0.25">
      <c r="A468" s="86" t="s">
        <v>164</v>
      </c>
      <c r="B468"/>
    </row>
    <row r="469" spans="1:2" x14ac:dyDescent="0.25">
      <c r="A469" s="87" t="s">
        <v>164</v>
      </c>
      <c r="B469"/>
    </row>
    <row r="470" spans="1:2" x14ac:dyDescent="0.25">
      <c r="A470" s="88" t="s">
        <v>164</v>
      </c>
      <c r="B470"/>
    </row>
    <row r="471" spans="1:2" x14ac:dyDescent="0.25">
      <c r="A471" s="89" t="s">
        <v>164</v>
      </c>
      <c r="B471"/>
    </row>
    <row r="472" spans="1:2" x14ac:dyDescent="0.25">
      <c r="A472" s="90" t="s">
        <v>164</v>
      </c>
      <c r="B472"/>
    </row>
    <row r="473" spans="1:2" x14ac:dyDescent="0.25">
      <c r="A473" s="48" t="s">
        <v>163</v>
      </c>
      <c r="B473"/>
    </row>
    <row r="474" spans="1:2" x14ac:dyDescent="0.25">
      <c r="A474"/>
      <c r="B474"/>
    </row>
    <row r="475" spans="1:2" x14ac:dyDescent="0.25">
      <c r="A475"/>
      <c r="B475"/>
    </row>
    <row r="476" spans="1:2" x14ac:dyDescent="0.25">
      <c r="A476"/>
      <c r="B476"/>
    </row>
    <row r="477" spans="1:2" x14ac:dyDescent="0.25">
      <c r="A477"/>
      <c r="B477"/>
    </row>
    <row r="478" spans="1:2" x14ac:dyDescent="0.25">
      <c r="A478"/>
      <c r="B478"/>
    </row>
    <row r="479" spans="1:2" x14ac:dyDescent="0.25">
      <c r="A479"/>
      <c r="B479"/>
    </row>
    <row r="480" spans="1:2" x14ac:dyDescent="0.25">
      <c r="A480"/>
      <c r="B480"/>
    </row>
    <row r="481" spans="1:2" x14ac:dyDescent="0.25">
      <c r="A481"/>
      <c r="B481"/>
    </row>
    <row r="482" spans="1:2" x14ac:dyDescent="0.25">
      <c r="A482"/>
      <c r="B482"/>
    </row>
    <row r="483" spans="1:2" x14ac:dyDescent="0.25">
      <c r="A483"/>
      <c r="B483"/>
    </row>
    <row r="484" spans="1:2" x14ac:dyDescent="0.25">
      <c r="A484"/>
      <c r="B484"/>
    </row>
    <row r="485" spans="1:2" x14ac:dyDescent="0.25">
      <c r="A485"/>
      <c r="B485"/>
    </row>
    <row r="486" spans="1:2" x14ac:dyDescent="0.25">
      <c r="A486"/>
      <c r="B486"/>
    </row>
    <row r="487" spans="1:2" x14ac:dyDescent="0.25">
      <c r="A487"/>
      <c r="B487"/>
    </row>
    <row r="488" spans="1:2" x14ac:dyDescent="0.25">
      <c r="A488"/>
      <c r="B488"/>
    </row>
    <row r="489" spans="1:2" x14ac:dyDescent="0.25">
      <c r="A489"/>
      <c r="B489"/>
    </row>
    <row r="490" spans="1:2" x14ac:dyDescent="0.25">
      <c r="A490"/>
      <c r="B490"/>
    </row>
    <row r="491" spans="1:2" x14ac:dyDescent="0.25">
      <c r="A491"/>
      <c r="B491"/>
    </row>
    <row r="492" spans="1:2" x14ac:dyDescent="0.25">
      <c r="A492"/>
      <c r="B492"/>
    </row>
    <row r="493" spans="1:2" x14ac:dyDescent="0.25">
      <c r="A493"/>
      <c r="B493"/>
    </row>
    <row r="494" spans="1:2" x14ac:dyDescent="0.25">
      <c r="A494"/>
      <c r="B494"/>
    </row>
    <row r="495" spans="1:2" x14ac:dyDescent="0.25">
      <c r="A495"/>
      <c r="B495"/>
    </row>
    <row r="496" spans="1:2" x14ac:dyDescent="0.25">
      <c r="A496"/>
      <c r="B496"/>
    </row>
    <row r="497" spans="1:2" x14ac:dyDescent="0.25">
      <c r="A497"/>
      <c r="B497"/>
    </row>
    <row r="498" spans="1:2" x14ac:dyDescent="0.25">
      <c r="A498"/>
      <c r="B498"/>
    </row>
    <row r="499" spans="1:2" x14ac:dyDescent="0.25">
      <c r="A499"/>
      <c r="B499"/>
    </row>
    <row r="500" spans="1:2" x14ac:dyDescent="0.25">
      <c r="A500"/>
      <c r="B500"/>
    </row>
    <row r="501" spans="1:2" x14ac:dyDescent="0.25">
      <c r="A501"/>
      <c r="B501"/>
    </row>
    <row r="502" spans="1:2" x14ac:dyDescent="0.25">
      <c r="A502"/>
      <c r="B502"/>
    </row>
    <row r="503" spans="1:2" x14ac:dyDescent="0.25">
      <c r="A503"/>
      <c r="B503"/>
    </row>
    <row r="504" spans="1:2" x14ac:dyDescent="0.25">
      <c r="A504"/>
      <c r="B504"/>
    </row>
    <row r="505" spans="1:2" x14ac:dyDescent="0.25">
      <c r="A505"/>
      <c r="B505"/>
    </row>
    <row r="506" spans="1:2" x14ac:dyDescent="0.25">
      <c r="A506"/>
      <c r="B506"/>
    </row>
    <row r="507" spans="1:2" x14ac:dyDescent="0.25">
      <c r="A507"/>
      <c r="B507"/>
    </row>
    <row r="508" spans="1:2" x14ac:dyDescent="0.25">
      <c r="A508"/>
      <c r="B508"/>
    </row>
    <row r="509" spans="1:2" x14ac:dyDescent="0.25">
      <c r="A509"/>
      <c r="B509"/>
    </row>
    <row r="510" spans="1:2" x14ac:dyDescent="0.25">
      <c r="A510"/>
      <c r="B510"/>
    </row>
    <row r="511" spans="1:2" x14ac:dyDescent="0.25">
      <c r="A511"/>
      <c r="B511"/>
    </row>
    <row r="512" spans="1:2" x14ac:dyDescent="0.25">
      <c r="A512"/>
      <c r="B512"/>
    </row>
    <row r="513" spans="1:2" x14ac:dyDescent="0.25">
      <c r="A513"/>
      <c r="B513"/>
    </row>
    <row r="514" spans="1:2" x14ac:dyDescent="0.25">
      <c r="A514"/>
      <c r="B514"/>
    </row>
    <row r="515" spans="1:2" x14ac:dyDescent="0.25">
      <c r="A515"/>
      <c r="B515"/>
    </row>
    <row r="516" spans="1:2" x14ac:dyDescent="0.25">
      <c r="A516"/>
      <c r="B516"/>
    </row>
    <row r="517" spans="1:2" x14ac:dyDescent="0.25">
      <c r="A517"/>
      <c r="B517"/>
    </row>
    <row r="518" spans="1:2" x14ac:dyDescent="0.25">
      <c r="A518"/>
      <c r="B518"/>
    </row>
    <row r="519" spans="1:2" x14ac:dyDescent="0.25">
      <c r="A519"/>
      <c r="B519"/>
    </row>
    <row r="520" spans="1:2" x14ac:dyDescent="0.25">
      <c r="A520"/>
      <c r="B520"/>
    </row>
    <row r="521" spans="1:2" x14ac:dyDescent="0.25">
      <c r="A521"/>
      <c r="B521"/>
    </row>
    <row r="522" spans="1:2" x14ac:dyDescent="0.25">
      <c r="A522"/>
      <c r="B522"/>
    </row>
    <row r="523" spans="1:2" x14ac:dyDescent="0.25">
      <c r="A523"/>
      <c r="B523"/>
    </row>
    <row r="524" spans="1:2" x14ac:dyDescent="0.25">
      <c r="A524"/>
      <c r="B524"/>
    </row>
    <row r="525" spans="1:2" x14ac:dyDescent="0.25">
      <c r="A525"/>
      <c r="B525"/>
    </row>
    <row r="526" spans="1:2" x14ac:dyDescent="0.25">
      <c r="A526"/>
      <c r="B526"/>
    </row>
    <row r="527" spans="1:2" x14ac:dyDescent="0.25">
      <c r="A527"/>
      <c r="B527"/>
    </row>
    <row r="528" spans="1:2" x14ac:dyDescent="0.25">
      <c r="A528"/>
      <c r="B528"/>
    </row>
    <row r="529" spans="1:2" x14ac:dyDescent="0.25">
      <c r="A529"/>
      <c r="B529"/>
    </row>
    <row r="530" spans="1:2" x14ac:dyDescent="0.25">
      <c r="A530"/>
      <c r="B530"/>
    </row>
    <row r="531" spans="1:2" x14ac:dyDescent="0.25">
      <c r="A531"/>
      <c r="B531"/>
    </row>
    <row r="532" spans="1:2" x14ac:dyDescent="0.25">
      <c r="A532"/>
      <c r="B532"/>
    </row>
    <row r="533" spans="1:2" x14ac:dyDescent="0.25">
      <c r="A533"/>
      <c r="B533"/>
    </row>
    <row r="534" spans="1:2" x14ac:dyDescent="0.25">
      <c r="A534"/>
      <c r="B534"/>
    </row>
    <row r="535" spans="1:2" x14ac:dyDescent="0.25">
      <c r="A535"/>
      <c r="B535"/>
    </row>
    <row r="536" spans="1:2" x14ac:dyDescent="0.25">
      <c r="A536"/>
      <c r="B536"/>
    </row>
    <row r="537" spans="1:2" x14ac:dyDescent="0.25">
      <c r="A537"/>
      <c r="B537"/>
    </row>
    <row r="538" spans="1:2" x14ac:dyDescent="0.25">
      <c r="A538"/>
      <c r="B538"/>
    </row>
    <row r="539" spans="1:2" x14ac:dyDescent="0.25">
      <c r="A539"/>
      <c r="B539"/>
    </row>
    <row r="540" spans="1:2" x14ac:dyDescent="0.25">
      <c r="A540"/>
      <c r="B540"/>
    </row>
    <row r="541" spans="1:2" x14ac:dyDescent="0.25">
      <c r="A541"/>
      <c r="B541"/>
    </row>
    <row r="542" spans="1:2" x14ac:dyDescent="0.25">
      <c r="A542"/>
      <c r="B542"/>
    </row>
    <row r="543" spans="1:2" x14ac:dyDescent="0.25">
      <c r="A543"/>
      <c r="B543"/>
    </row>
    <row r="544" spans="1:2" x14ac:dyDescent="0.25">
      <c r="A544"/>
      <c r="B544"/>
    </row>
    <row r="545" spans="1:2" x14ac:dyDescent="0.25">
      <c r="A545"/>
      <c r="B545"/>
    </row>
    <row r="546" spans="1:2" x14ac:dyDescent="0.25">
      <c r="A546"/>
      <c r="B546"/>
    </row>
    <row r="547" spans="1:2" x14ac:dyDescent="0.25">
      <c r="A547"/>
      <c r="B547"/>
    </row>
    <row r="548" spans="1:2" x14ac:dyDescent="0.25">
      <c r="A548"/>
      <c r="B548"/>
    </row>
    <row r="549" spans="1:2" x14ac:dyDescent="0.25">
      <c r="A549"/>
      <c r="B549"/>
    </row>
    <row r="550" spans="1:2" x14ac:dyDescent="0.25">
      <c r="A550"/>
      <c r="B550"/>
    </row>
    <row r="551" spans="1:2" x14ac:dyDescent="0.25">
      <c r="A551"/>
      <c r="B551"/>
    </row>
    <row r="552" spans="1:2" x14ac:dyDescent="0.25">
      <c r="A552"/>
      <c r="B552"/>
    </row>
    <row r="553" spans="1:2" x14ac:dyDescent="0.25">
      <c r="A553"/>
      <c r="B553"/>
    </row>
    <row r="554" spans="1:2" x14ac:dyDescent="0.25">
      <c r="A554"/>
      <c r="B554"/>
    </row>
    <row r="555" spans="1:2" x14ac:dyDescent="0.25">
      <c r="A555"/>
      <c r="B555"/>
    </row>
    <row r="556" spans="1:2" x14ac:dyDescent="0.25">
      <c r="A556"/>
      <c r="B556"/>
    </row>
    <row r="557" spans="1:2" x14ac:dyDescent="0.25">
      <c r="A557"/>
      <c r="B557"/>
    </row>
    <row r="558" spans="1:2" x14ac:dyDescent="0.25">
      <c r="A558"/>
      <c r="B558"/>
    </row>
    <row r="559" spans="1:2" x14ac:dyDescent="0.25">
      <c r="A559"/>
      <c r="B559"/>
    </row>
    <row r="560" spans="1:2" x14ac:dyDescent="0.25">
      <c r="A560"/>
      <c r="B560"/>
    </row>
    <row r="561" spans="1:2" x14ac:dyDescent="0.25">
      <c r="A561"/>
      <c r="B561"/>
    </row>
    <row r="562" spans="1:2" x14ac:dyDescent="0.25">
      <c r="A562"/>
      <c r="B562"/>
    </row>
    <row r="563" spans="1:2" x14ac:dyDescent="0.25">
      <c r="A563"/>
      <c r="B563"/>
    </row>
    <row r="564" spans="1:2" x14ac:dyDescent="0.25">
      <c r="A564"/>
      <c r="B564"/>
    </row>
    <row r="565" spans="1:2" x14ac:dyDescent="0.25">
      <c r="A565"/>
      <c r="B565"/>
    </row>
    <row r="566" spans="1:2" x14ac:dyDescent="0.25">
      <c r="A566"/>
      <c r="B566"/>
    </row>
    <row r="567" spans="1:2" x14ac:dyDescent="0.25">
      <c r="A567"/>
      <c r="B567"/>
    </row>
    <row r="568" spans="1:2" x14ac:dyDescent="0.25">
      <c r="A568"/>
      <c r="B568"/>
    </row>
    <row r="569" spans="1:2" x14ac:dyDescent="0.25">
      <c r="A569"/>
      <c r="B569"/>
    </row>
    <row r="570" spans="1:2" x14ac:dyDescent="0.25">
      <c r="A570"/>
      <c r="B570"/>
    </row>
    <row r="571" spans="1:2" x14ac:dyDescent="0.25">
      <c r="A571"/>
      <c r="B571"/>
    </row>
    <row r="572" spans="1:2" x14ac:dyDescent="0.25">
      <c r="A572"/>
      <c r="B572"/>
    </row>
    <row r="573" spans="1:2" x14ac:dyDescent="0.25">
      <c r="A573"/>
      <c r="B573"/>
    </row>
    <row r="574" spans="1:2" x14ac:dyDescent="0.25">
      <c r="A574"/>
      <c r="B574"/>
    </row>
    <row r="575" spans="1:2" x14ac:dyDescent="0.25">
      <c r="A575"/>
      <c r="B575"/>
    </row>
    <row r="576" spans="1:2" x14ac:dyDescent="0.25">
      <c r="A576"/>
      <c r="B576"/>
    </row>
    <row r="577" spans="1:2" x14ac:dyDescent="0.25">
      <c r="A577"/>
      <c r="B577"/>
    </row>
    <row r="578" spans="1:2" x14ac:dyDescent="0.25">
      <c r="A578"/>
      <c r="B578"/>
    </row>
    <row r="579" spans="1:2" x14ac:dyDescent="0.25">
      <c r="A579"/>
      <c r="B579"/>
    </row>
    <row r="580" spans="1:2" x14ac:dyDescent="0.25">
      <c r="A580"/>
      <c r="B580"/>
    </row>
    <row r="581" spans="1:2" x14ac:dyDescent="0.25">
      <c r="A581"/>
      <c r="B581"/>
    </row>
    <row r="582" spans="1:2" x14ac:dyDescent="0.25">
      <c r="A582"/>
      <c r="B582"/>
    </row>
    <row r="583" spans="1:2" x14ac:dyDescent="0.25">
      <c r="A583"/>
      <c r="B583"/>
    </row>
    <row r="584" spans="1:2" x14ac:dyDescent="0.25">
      <c r="A584"/>
      <c r="B584"/>
    </row>
    <row r="585" spans="1:2" x14ac:dyDescent="0.25">
      <c r="A585"/>
      <c r="B585"/>
    </row>
    <row r="586" spans="1:2" x14ac:dyDescent="0.25">
      <c r="A586"/>
      <c r="B586"/>
    </row>
    <row r="587" spans="1:2" x14ac:dyDescent="0.25">
      <c r="A587"/>
      <c r="B587"/>
    </row>
    <row r="588" spans="1:2" x14ac:dyDescent="0.25">
      <c r="A588"/>
      <c r="B588"/>
    </row>
    <row r="589" spans="1:2" x14ac:dyDescent="0.25">
      <c r="A589"/>
      <c r="B589"/>
    </row>
    <row r="590" spans="1:2" x14ac:dyDescent="0.25">
      <c r="A590"/>
      <c r="B590"/>
    </row>
    <row r="591" spans="1:2" x14ac:dyDescent="0.25">
      <c r="A591"/>
      <c r="B591"/>
    </row>
    <row r="592" spans="1:2" x14ac:dyDescent="0.25">
      <c r="A592"/>
      <c r="B592"/>
    </row>
    <row r="593" spans="1:2" x14ac:dyDescent="0.25">
      <c r="A593"/>
      <c r="B593"/>
    </row>
    <row r="594" spans="1:2" x14ac:dyDescent="0.25">
      <c r="A594"/>
      <c r="B594"/>
    </row>
    <row r="595" spans="1:2" x14ac:dyDescent="0.25">
      <c r="A595"/>
      <c r="B595"/>
    </row>
    <row r="596" spans="1:2" x14ac:dyDescent="0.25">
      <c r="A596"/>
      <c r="B596"/>
    </row>
    <row r="597" spans="1:2" x14ac:dyDescent="0.25">
      <c r="A597"/>
      <c r="B597"/>
    </row>
    <row r="598" spans="1:2" x14ac:dyDescent="0.25">
      <c r="A598"/>
      <c r="B598"/>
    </row>
    <row r="599" spans="1:2" x14ac:dyDescent="0.25">
      <c r="A599"/>
      <c r="B599"/>
    </row>
    <row r="600" spans="1:2" x14ac:dyDescent="0.25">
      <c r="A600"/>
      <c r="B600"/>
    </row>
    <row r="601" spans="1:2" x14ac:dyDescent="0.25">
      <c r="A601"/>
      <c r="B601"/>
    </row>
    <row r="602" spans="1:2" x14ac:dyDescent="0.25">
      <c r="A602"/>
      <c r="B602"/>
    </row>
    <row r="603" spans="1:2" x14ac:dyDescent="0.25">
      <c r="A603"/>
      <c r="B603"/>
    </row>
    <row r="604" spans="1:2" x14ac:dyDescent="0.25">
      <c r="A604"/>
      <c r="B604"/>
    </row>
    <row r="605" spans="1:2" x14ac:dyDescent="0.25">
      <c r="A605"/>
      <c r="B605"/>
    </row>
    <row r="606" spans="1:2" x14ac:dyDescent="0.25">
      <c r="A606"/>
      <c r="B606"/>
    </row>
    <row r="607" spans="1:2" x14ac:dyDescent="0.25">
      <c r="A607"/>
      <c r="B607"/>
    </row>
    <row r="608" spans="1:2" x14ac:dyDescent="0.25">
      <c r="A608"/>
      <c r="B608"/>
    </row>
    <row r="609" spans="1:2" x14ac:dyDescent="0.25">
      <c r="A609"/>
      <c r="B609"/>
    </row>
    <row r="610" spans="1:2" x14ac:dyDescent="0.25">
      <c r="A610"/>
      <c r="B610"/>
    </row>
    <row r="611" spans="1:2" x14ac:dyDescent="0.25">
      <c r="A611"/>
      <c r="B611"/>
    </row>
    <row r="612" spans="1:2" x14ac:dyDescent="0.25">
      <c r="A612"/>
      <c r="B612"/>
    </row>
    <row r="613" spans="1:2" x14ac:dyDescent="0.25">
      <c r="A613"/>
      <c r="B613"/>
    </row>
    <row r="614" spans="1:2" x14ac:dyDescent="0.25">
      <c r="A614"/>
      <c r="B614"/>
    </row>
    <row r="615" spans="1:2" x14ac:dyDescent="0.25">
      <c r="A615"/>
      <c r="B615"/>
    </row>
    <row r="616" spans="1:2" x14ac:dyDescent="0.25">
      <c r="A616"/>
      <c r="B616"/>
    </row>
    <row r="617" spans="1:2" x14ac:dyDescent="0.25">
      <c r="A617"/>
      <c r="B617"/>
    </row>
    <row r="618" spans="1:2" x14ac:dyDescent="0.25">
      <c r="A618"/>
      <c r="B618"/>
    </row>
    <row r="619" spans="1:2" x14ac:dyDescent="0.25">
      <c r="A619"/>
      <c r="B619"/>
    </row>
    <row r="620" spans="1:2" x14ac:dyDescent="0.25">
      <c r="A620"/>
      <c r="B620"/>
    </row>
    <row r="621" spans="1:2" x14ac:dyDescent="0.25">
      <c r="A621"/>
      <c r="B621"/>
    </row>
    <row r="622" spans="1:2" x14ac:dyDescent="0.25">
      <c r="A622"/>
      <c r="B622"/>
    </row>
    <row r="623" spans="1:2" x14ac:dyDescent="0.25">
      <c r="A623"/>
      <c r="B623"/>
    </row>
    <row r="624" spans="1:2" x14ac:dyDescent="0.25">
      <c r="A624"/>
      <c r="B624"/>
    </row>
    <row r="625" spans="1:2" x14ac:dyDescent="0.25">
      <c r="A625"/>
      <c r="B625"/>
    </row>
    <row r="626" spans="1:2" x14ac:dyDescent="0.25">
      <c r="A626"/>
      <c r="B626"/>
    </row>
    <row r="627" spans="1:2" x14ac:dyDescent="0.25">
      <c r="A627"/>
      <c r="B627"/>
    </row>
    <row r="628" spans="1:2" x14ac:dyDescent="0.25">
      <c r="A628"/>
      <c r="B628"/>
    </row>
    <row r="629" spans="1:2" x14ac:dyDescent="0.25">
      <c r="A629"/>
      <c r="B629"/>
    </row>
    <row r="630" spans="1:2" x14ac:dyDescent="0.25">
      <c r="A630"/>
      <c r="B630"/>
    </row>
    <row r="631" spans="1:2" x14ac:dyDescent="0.25">
      <c r="A631"/>
      <c r="B631"/>
    </row>
    <row r="632" spans="1:2" x14ac:dyDescent="0.25">
      <c r="A632"/>
      <c r="B632"/>
    </row>
    <row r="633" spans="1:2" x14ac:dyDescent="0.25">
      <c r="A633"/>
      <c r="B633"/>
    </row>
    <row r="634" spans="1:2" x14ac:dyDescent="0.25">
      <c r="A634"/>
      <c r="B634"/>
    </row>
    <row r="635" spans="1:2" x14ac:dyDescent="0.25">
      <c r="A635"/>
      <c r="B635"/>
    </row>
    <row r="636" spans="1:2" x14ac:dyDescent="0.25">
      <c r="A636"/>
      <c r="B636"/>
    </row>
    <row r="637" spans="1:2" x14ac:dyDescent="0.25">
      <c r="A637"/>
      <c r="B637"/>
    </row>
    <row r="638" spans="1:2" x14ac:dyDescent="0.25">
      <c r="A638"/>
      <c r="B638"/>
    </row>
    <row r="639" spans="1:2" x14ac:dyDescent="0.25">
      <c r="A639"/>
      <c r="B639"/>
    </row>
    <row r="640" spans="1:2" x14ac:dyDescent="0.25">
      <c r="A640"/>
      <c r="B640"/>
    </row>
    <row r="641" spans="1:2" x14ac:dyDescent="0.25">
      <c r="A641"/>
      <c r="B641"/>
    </row>
    <row r="642" spans="1:2" x14ac:dyDescent="0.25">
      <c r="A642"/>
      <c r="B642"/>
    </row>
    <row r="643" spans="1:2" x14ac:dyDescent="0.25">
      <c r="A643"/>
      <c r="B643"/>
    </row>
    <row r="644" spans="1:2" x14ac:dyDescent="0.25">
      <c r="A644"/>
      <c r="B644"/>
    </row>
    <row r="645" spans="1:2" x14ac:dyDescent="0.25">
      <c r="A645"/>
      <c r="B645"/>
    </row>
    <row r="646" spans="1:2" x14ac:dyDescent="0.25">
      <c r="A646"/>
      <c r="B646"/>
    </row>
    <row r="647" spans="1:2" x14ac:dyDescent="0.25">
      <c r="A647"/>
      <c r="B647"/>
    </row>
    <row r="648" spans="1:2" x14ac:dyDescent="0.25">
      <c r="A648"/>
      <c r="B648"/>
    </row>
    <row r="649" spans="1:2" x14ac:dyDescent="0.25">
      <c r="A649"/>
      <c r="B649"/>
    </row>
    <row r="650" spans="1:2" x14ac:dyDescent="0.25">
      <c r="A650"/>
      <c r="B650"/>
    </row>
    <row r="651" spans="1:2" x14ac:dyDescent="0.25">
      <c r="A651"/>
      <c r="B651"/>
    </row>
    <row r="652" spans="1:2" x14ac:dyDescent="0.25">
      <c r="A652"/>
      <c r="B652"/>
    </row>
    <row r="653" spans="1:2" x14ac:dyDescent="0.25">
      <c r="A653"/>
      <c r="B653"/>
    </row>
    <row r="654" spans="1:2" x14ac:dyDescent="0.25">
      <c r="A654"/>
      <c r="B654"/>
    </row>
    <row r="655" spans="1:2" x14ac:dyDescent="0.25">
      <c r="A655"/>
      <c r="B655"/>
    </row>
    <row r="656" spans="1:2" x14ac:dyDescent="0.25">
      <c r="A656"/>
      <c r="B656"/>
    </row>
    <row r="657" spans="1:2" x14ac:dyDescent="0.25">
      <c r="A657"/>
      <c r="B657"/>
    </row>
    <row r="658" spans="1:2" x14ac:dyDescent="0.25">
      <c r="A658"/>
      <c r="B658"/>
    </row>
    <row r="659" spans="1:2" x14ac:dyDescent="0.25">
      <c r="A659"/>
      <c r="B659"/>
    </row>
    <row r="660" spans="1:2" x14ac:dyDescent="0.25">
      <c r="A660"/>
      <c r="B660"/>
    </row>
    <row r="661" spans="1:2" x14ac:dyDescent="0.25">
      <c r="A661"/>
      <c r="B661"/>
    </row>
    <row r="662" spans="1:2" x14ac:dyDescent="0.25">
      <c r="A662"/>
      <c r="B662"/>
    </row>
    <row r="663" spans="1:2" x14ac:dyDescent="0.25">
      <c r="A663"/>
      <c r="B663"/>
    </row>
    <row r="664" spans="1:2" x14ac:dyDescent="0.25">
      <c r="A664"/>
      <c r="B664"/>
    </row>
    <row r="665" spans="1:2" x14ac:dyDescent="0.25">
      <c r="A665"/>
      <c r="B665"/>
    </row>
    <row r="666" spans="1:2" x14ac:dyDescent="0.25">
      <c r="A666"/>
      <c r="B666"/>
    </row>
    <row r="667" spans="1:2" x14ac:dyDescent="0.25">
      <c r="A667"/>
      <c r="B667"/>
    </row>
    <row r="668" spans="1:2" x14ac:dyDescent="0.25">
      <c r="A668"/>
      <c r="B668"/>
    </row>
  </sheetData>
  <printOptions horizontalCentered="1" verticalCentered="1"/>
  <pageMargins left="0.70866141732283472" right="0.70866141732283472" top="0.74803149606299213" bottom="0.74803149606299213" header="0.31496062992125984" footer="0.31496062992125984"/>
  <pageSetup paperSize="9" fitToHeight="0" orientation="portrait"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B174"/>
  <sheetViews>
    <sheetView view="pageLayout" zoomScaleNormal="75" workbookViewId="0">
      <selection activeCell="A3" sqref="A3"/>
    </sheetView>
  </sheetViews>
  <sheetFormatPr baseColWidth="10" defaultRowHeight="15" x14ac:dyDescent="0.25"/>
  <cols>
    <col min="1" max="1" width="90.42578125" customWidth="1"/>
    <col min="2" max="2" width="33" customWidth="1"/>
  </cols>
  <sheetData>
    <row r="1" spans="1:2" x14ac:dyDescent="0.25">
      <c r="A1" s="74" t="s">
        <v>203</v>
      </c>
      <c r="B1" s="75" t="s">
        <v>509</v>
      </c>
    </row>
    <row r="2" spans="1:2" x14ac:dyDescent="0.25">
      <c r="A2" s="76" t="s">
        <v>169</v>
      </c>
      <c r="B2" s="77">
        <v>2.2307692307692308</v>
      </c>
    </row>
    <row r="3" spans="1:2" x14ac:dyDescent="0.25">
      <c r="A3" s="76" t="s">
        <v>170</v>
      </c>
      <c r="B3" s="77">
        <v>2.0166666666666666</v>
      </c>
    </row>
    <row r="4" spans="1:2" x14ac:dyDescent="0.25">
      <c r="A4" s="76" t="s">
        <v>171</v>
      </c>
      <c r="B4" s="77">
        <v>0.76666666666666661</v>
      </c>
    </row>
    <row r="5" spans="1:2" x14ac:dyDescent="0.25">
      <c r="A5" s="76" t="s">
        <v>185</v>
      </c>
      <c r="B5" s="77">
        <v>0.62499999999999989</v>
      </c>
    </row>
    <row r="6" spans="1:2" x14ac:dyDescent="0.25">
      <c r="A6" s="76" t="s">
        <v>172</v>
      </c>
      <c r="B6" s="77">
        <v>1.6</v>
      </c>
    </row>
    <row r="7" spans="1:2" x14ac:dyDescent="0.25">
      <c r="A7" s="76" t="s">
        <v>173</v>
      </c>
      <c r="B7" s="77">
        <v>1.5</v>
      </c>
    </row>
    <row r="8" spans="1:2" x14ac:dyDescent="0.25">
      <c r="A8" s="76" t="s">
        <v>174</v>
      </c>
      <c r="B8" s="77">
        <v>1.8499999999999999</v>
      </c>
    </row>
    <row r="9" spans="1:2" x14ac:dyDescent="0.25">
      <c r="A9" s="76" t="s">
        <v>175</v>
      </c>
      <c r="B9" s="77">
        <v>2.5666666666666669</v>
      </c>
    </row>
    <row r="10" spans="1:2" x14ac:dyDescent="0.25">
      <c r="A10" s="76" t="s">
        <v>176</v>
      </c>
      <c r="B10" s="77">
        <v>3.45</v>
      </c>
    </row>
    <row r="11" spans="1:2" x14ac:dyDescent="0.25">
      <c r="A11" s="76" t="s">
        <v>177</v>
      </c>
      <c r="B11" s="77">
        <v>1.4666666666666668</v>
      </c>
    </row>
    <row r="12" spans="1:2" x14ac:dyDescent="0.25">
      <c r="A12" s="76" t="s">
        <v>178</v>
      </c>
      <c r="B12" s="77">
        <v>2.8499999999999996</v>
      </c>
    </row>
    <row r="13" spans="1:2" x14ac:dyDescent="0.25">
      <c r="A13" s="76" t="s">
        <v>179</v>
      </c>
      <c r="B13" s="77">
        <v>1.4</v>
      </c>
    </row>
    <row r="14" spans="1:2" x14ac:dyDescent="0.25">
      <c r="A14" s="76" t="s">
        <v>180</v>
      </c>
      <c r="B14" s="77">
        <v>0</v>
      </c>
    </row>
    <row r="15" spans="1:2" x14ac:dyDescent="0.25">
      <c r="A15" s="76" t="s">
        <v>181</v>
      </c>
      <c r="B15" s="77">
        <v>0</v>
      </c>
    </row>
    <row r="16" spans="1:2" x14ac:dyDescent="0.25">
      <c r="A16" s="76" t="s">
        <v>226</v>
      </c>
      <c r="B16" s="77">
        <v>2</v>
      </c>
    </row>
    <row r="17" spans="1:2" x14ac:dyDescent="0.25">
      <c r="A17" s="76" t="s">
        <v>182</v>
      </c>
      <c r="B17" s="77">
        <v>1</v>
      </c>
    </row>
    <row r="18" spans="1:2" x14ac:dyDescent="0.25">
      <c r="A18" s="76" t="s">
        <v>183</v>
      </c>
      <c r="B18" s="77">
        <v>2.8428571428571425</v>
      </c>
    </row>
    <row r="19" spans="1:2" x14ac:dyDescent="0.25">
      <c r="A19" s="76" t="s">
        <v>184</v>
      </c>
      <c r="B19" s="77">
        <v>2.3333333333333335</v>
      </c>
    </row>
    <row r="20" spans="1:2" x14ac:dyDescent="0.25">
      <c r="A20" s="76" t="s">
        <v>163</v>
      </c>
      <c r="B20" s="77">
        <v>2.0149253731343282</v>
      </c>
    </row>
    <row r="22" spans="1:2" x14ac:dyDescent="0.25">
      <c r="A22" s="75"/>
      <c r="B22" s="75"/>
    </row>
    <row r="23" spans="1:2" x14ac:dyDescent="0.25">
      <c r="A23" s="75"/>
      <c r="B23" s="75"/>
    </row>
    <row r="24" spans="1:2" x14ac:dyDescent="0.25">
      <c r="A24" s="75"/>
      <c r="B24" s="75"/>
    </row>
    <row r="25" spans="1:2" x14ac:dyDescent="0.25">
      <c r="A25" s="75"/>
      <c r="B25" s="75"/>
    </row>
    <row r="26" spans="1:2" x14ac:dyDescent="0.25">
      <c r="A26" s="75"/>
      <c r="B26" s="75"/>
    </row>
    <row r="27" spans="1:2" x14ac:dyDescent="0.25">
      <c r="A27" s="75"/>
      <c r="B27" s="75"/>
    </row>
    <row r="28" spans="1:2" x14ac:dyDescent="0.25">
      <c r="A28" s="75"/>
      <c r="B28" s="75"/>
    </row>
    <row r="29" spans="1:2" x14ac:dyDescent="0.25">
      <c r="A29" s="75"/>
      <c r="B29" s="75"/>
    </row>
    <row r="30" spans="1:2" x14ac:dyDescent="0.25">
      <c r="A30" s="75"/>
      <c r="B30" s="75"/>
    </row>
    <row r="31" spans="1:2" x14ac:dyDescent="0.25">
      <c r="A31" s="75"/>
      <c r="B31" s="75"/>
    </row>
    <row r="32" spans="1:2" x14ac:dyDescent="0.25">
      <c r="A32" s="75"/>
      <c r="B32" s="75"/>
    </row>
    <row r="33" spans="1:2" x14ac:dyDescent="0.25">
      <c r="A33" s="75"/>
      <c r="B33" s="75"/>
    </row>
    <row r="34" spans="1:2" x14ac:dyDescent="0.25">
      <c r="A34" s="75"/>
      <c r="B34" s="75"/>
    </row>
    <row r="35" spans="1:2" x14ac:dyDescent="0.25">
      <c r="A35" s="75"/>
      <c r="B35" s="75"/>
    </row>
    <row r="36" spans="1:2" x14ac:dyDescent="0.25">
      <c r="A36" s="75"/>
      <c r="B36" s="75"/>
    </row>
    <row r="37" spans="1:2" x14ac:dyDescent="0.25">
      <c r="A37" s="75"/>
      <c r="B37" s="75"/>
    </row>
    <row r="38" spans="1:2" x14ac:dyDescent="0.25">
      <c r="A38" s="75"/>
      <c r="B38" s="75"/>
    </row>
    <row r="39" spans="1:2" x14ac:dyDescent="0.25">
      <c r="A39" s="75"/>
      <c r="B39" s="75"/>
    </row>
    <row r="40" spans="1:2" x14ac:dyDescent="0.25">
      <c r="A40" s="75"/>
      <c r="B40" s="75"/>
    </row>
    <row r="41" spans="1:2" x14ac:dyDescent="0.25">
      <c r="A41" s="75"/>
      <c r="B41" s="75"/>
    </row>
    <row r="42" spans="1:2" x14ac:dyDescent="0.25">
      <c r="A42" s="75"/>
      <c r="B42" s="75"/>
    </row>
    <row r="43" spans="1:2" x14ac:dyDescent="0.25">
      <c r="A43" s="75"/>
      <c r="B43" s="75"/>
    </row>
    <row r="44" spans="1:2" x14ac:dyDescent="0.25">
      <c r="A44" s="75"/>
      <c r="B44" s="75"/>
    </row>
    <row r="45" spans="1:2" x14ac:dyDescent="0.25">
      <c r="A45" s="75"/>
      <c r="B45" s="75"/>
    </row>
    <row r="46" spans="1:2" x14ac:dyDescent="0.25">
      <c r="A46" s="75"/>
      <c r="B46" s="75"/>
    </row>
    <row r="47" spans="1:2" x14ac:dyDescent="0.25">
      <c r="A47" s="75"/>
      <c r="B47" s="75"/>
    </row>
    <row r="48" spans="1:2" x14ac:dyDescent="0.25">
      <c r="A48" s="75"/>
      <c r="B48" s="75"/>
    </row>
    <row r="49" spans="1:2" x14ac:dyDescent="0.25">
      <c r="A49" s="75"/>
      <c r="B49" s="75"/>
    </row>
    <row r="50" spans="1:2" x14ac:dyDescent="0.25">
      <c r="A50" s="75"/>
      <c r="B50" s="75"/>
    </row>
    <row r="51" spans="1:2" x14ac:dyDescent="0.25">
      <c r="A51" s="75"/>
      <c r="B51" s="75"/>
    </row>
    <row r="52" spans="1:2" x14ac:dyDescent="0.25">
      <c r="A52" s="75"/>
      <c r="B52" s="75"/>
    </row>
    <row r="53" spans="1:2" x14ac:dyDescent="0.25">
      <c r="A53" s="75"/>
      <c r="B53" s="75"/>
    </row>
    <row r="54" spans="1:2" x14ac:dyDescent="0.25">
      <c r="A54" s="75"/>
      <c r="B54" s="75"/>
    </row>
    <row r="55" spans="1:2" x14ac:dyDescent="0.25">
      <c r="A55" s="75"/>
      <c r="B55" s="75"/>
    </row>
    <row r="56" spans="1:2" x14ac:dyDescent="0.25">
      <c r="A56" s="75"/>
      <c r="B56" s="75"/>
    </row>
    <row r="57" spans="1:2" x14ac:dyDescent="0.25">
      <c r="A57" s="75"/>
      <c r="B57" s="75"/>
    </row>
    <row r="58" spans="1:2" x14ac:dyDescent="0.25">
      <c r="A58" s="75"/>
      <c r="B58" s="75"/>
    </row>
    <row r="59" spans="1:2" x14ac:dyDescent="0.25">
      <c r="A59" s="75"/>
      <c r="B59" s="75"/>
    </row>
    <row r="60" spans="1:2" x14ac:dyDescent="0.25">
      <c r="A60" s="75"/>
      <c r="B60" s="75"/>
    </row>
    <row r="61" spans="1:2" x14ac:dyDescent="0.25">
      <c r="A61" s="75"/>
      <c r="B61" s="75"/>
    </row>
    <row r="62" spans="1:2" x14ac:dyDescent="0.25">
      <c r="A62" s="75"/>
      <c r="B62" s="75"/>
    </row>
    <row r="63" spans="1:2" x14ac:dyDescent="0.25">
      <c r="A63" s="75"/>
      <c r="B63" s="75"/>
    </row>
    <row r="64" spans="1:2" x14ac:dyDescent="0.25">
      <c r="A64" s="75"/>
      <c r="B64" s="75"/>
    </row>
    <row r="65" spans="1:2" x14ac:dyDescent="0.25">
      <c r="A65" s="75"/>
      <c r="B65" s="75"/>
    </row>
    <row r="66" spans="1:2" x14ac:dyDescent="0.25">
      <c r="A66" s="75"/>
      <c r="B66" s="75"/>
    </row>
    <row r="67" spans="1:2" x14ac:dyDescent="0.25">
      <c r="A67" s="75"/>
      <c r="B67" s="75"/>
    </row>
    <row r="68" spans="1:2" x14ac:dyDescent="0.25">
      <c r="A68" s="75"/>
      <c r="B68" s="75"/>
    </row>
    <row r="69" spans="1:2" x14ac:dyDescent="0.25">
      <c r="A69" s="75"/>
      <c r="B69" s="75"/>
    </row>
    <row r="70" spans="1:2" x14ac:dyDescent="0.25">
      <c r="A70" s="75"/>
      <c r="B70" s="75"/>
    </row>
    <row r="71" spans="1:2" x14ac:dyDescent="0.25">
      <c r="A71" s="75"/>
      <c r="B71" s="75"/>
    </row>
    <row r="72" spans="1:2" x14ac:dyDescent="0.25">
      <c r="A72" s="75"/>
      <c r="B72" s="75"/>
    </row>
    <row r="73" spans="1:2" x14ac:dyDescent="0.25">
      <c r="A73" s="75"/>
      <c r="B73" s="75"/>
    </row>
    <row r="74" spans="1:2" x14ac:dyDescent="0.25">
      <c r="A74" s="75"/>
      <c r="B74" s="75"/>
    </row>
    <row r="75" spans="1:2" x14ac:dyDescent="0.25">
      <c r="A75" s="75"/>
      <c r="B75" s="75"/>
    </row>
    <row r="76" spans="1:2" x14ac:dyDescent="0.25">
      <c r="A76" s="75"/>
      <c r="B76" s="75"/>
    </row>
    <row r="77" spans="1:2" x14ac:dyDescent="0.25">
      <c r="A77" s="75"/>
      <c r="B77" s="75"/>
    </row>
    <row r="78" spans="1:2" x14ac:dyDescent="0.25">
      <c r="A78" s="75"/>
      <c r="B78" s="75"/>
    </row>
    <row r="79" spans="1:2" x14ac:dyDescent="0.25">
      <c r="A79" s="75"/>
      <c r="B79" s="75"/>
    </row>
    <row r="80" spans="1:2" x14ac:dyDescent="0.25">
      <c r="A80" s="75"/>
      <c r="B80" s="75"/>
    </row>
    <row r="81" spans="1:2" x14ac:dyDescent="0.25">
      <c r="A81" s="75"/>
      <c r="B81" s="75"/>
    </row>
    <row r="82" spans="1:2" x14ac:dyDescent="0.25">
      <c r="A82" s="75"/>
      <c r="B82" s="75"/>
    </row>
    <row r="83" spans="1:2" x14ac:dyDescent="0.25">
      <c r="A83" s="75"/>
      <c r="B83" s="75"/>
    </row>
    <row r="84" spans="1:2" x14ac:dyDescent="0.25">
      <c r="A84" s="75"/>
      <c r="B84" s="75"/>
    </row>
    <row r="85" spans="1:2" x14ac:dyDescent="0.25">
      <c r="A85" s="75"/>
      <c r="B85" s="75"/>
    </row>
    <row r="86" spans="1:2" x14ac:dyDescent="0.25">
      <c r="A86" s="75"/>
      <c r="B86" s="75"/>
    </row>
    <row r="87" spans="1:2" x14ac:dyDescent="0.25">
      <c r="A87" s="75"/>
      <c r="B87" s="75"/>
    </row>
    <row r="88" spans="1:2" x14ac:dyDescent="0.25">
      <c r="A88" s="75"/>
      <c r="B88" s="75"/>
    </row>
    <row r="89" spans="1:2" x14ac:dyDescent="0.25">
      <c r="A89" s="75"/>
      <c r="B89" s="75"/>
    </row>
    <row r="90" spans="1:2" x14ac:dyDescent="0.25">
      <c r="A90" s="75"/>
      <c r="B90" s="75"/>
    </row>
    <row r="91" spans="1:2" x14ac:dyDescent="0.25">
      <c r="A91" s="75"/>
      <c r="B91" s="75"/>
    </row>
    <row r="92" spans="1:2" x14ac:dyDescent="0.25">
      <c r="A92" s="75"/>
      <c r="B92" s="75"/>
    </row>
    <row r="93" spans="1:2" x14ac:dyDescent="0.25">
      <c r="A93" s="75"/>
      <c r="B93" s="75"/>
    </row>
    <row r="94" spans="1:2" x14ac:dyDescent="0.25">
      <c r="A94" s="75"/>
      <c r="B94" s="75"/>
    </row>
    <row r="95" spans="1:2" x14ac:dyDescent="0.25">
      <c r="A95" s="75"/>
      <c r="B95" s="75"/>
    </row>
    <row r="96" spans="1:2" x14ac:dyDescent="0.25">
      <c r="A96" s="75"/>
      <c r="B96" s="75"/>
    </row>
    <row r="97" spans="1:2" x14ac:dyDescent="0.25">
      <c r="A97" s="75"/>
      <c r="B97" s="75"/>
    </row>
    <row r="98" spans="1:2" x14ac:dyDescent="0.25">
      <c r="A98" s="75"/>
      <c r="B98" s="75"/>
    </row>
    <row r="99" spans="1:2" x14ac:dyDescent="0.25">
      <c r="A99" s="75"/>
      <c r="B99" s="75"/>
    </row>
    <row r="100" spans="1:2" x14ac:dyDescent="0.25">
      <c r="A100" s="75"/>
      <c r="B100" s="75"/>
    </row>
    <row r="101" spans="1:2" x14ac:dyDescent="0.25">
      <c r="A101" s="75"/>
      <c r="B101" s="75"/>
    </row>
    <row r="102" spans="1:2" x14ac:dyDescent="0.25">
      <c r="A102" s="75"/>
      <c r="B102" s="75"/>
    </row>
    <row r="103" spans="1:2" x14ac:dyDescent="0.25">
      <c r="A103" s="75"/>
      <c r="B103" s="75"/>
    </row>
    <row r="104" spans="1:2" x14ac:dyDescent="0.25">
      <c r="A104" s="75"/>
      <c r="B104" s="75"/>
    </row>
    <row r="105" spans="1:2" x14ac:dyDescent="0.25">
      <c r="A105" s="75"/>
      <c r="B105" s="75"/>
    </row>
    <row r="106" spans="1:2" x14ac:dyDescent="0.25">
      <c r="A106" s="75"/>
      <c r="B106" s="75"/>
    </row>
    <row r="107" spans="1:2" x14ac:dyDescent="0.25">
      <c r="A107" s="75"/>
      <c r="B107" s="75"/>
    </row>
    <row r="108" spans="1:2" x14ac:dyDescent="0.25">
      <c r="A108" s="75"/>
      <c r="B108" s="75"/>
    </row>
    <row r="109" spans="1:2" x14ac:dyDescent="0.25">
      <c r="A109" s="75"/>
      <c r="B109" s="75"/>
    </row>
    <row r="110" spans="1:2" x14ac:dyDescent="0.25">
      <c r="A110" s="75"/>
      <c r="B110" s="75"/>
    </row>
    <row r="111" spans="1:2" x14ac:dyDescent="0.25">
      <c r="A111" s="75"/>
      <c r="B111" s="75"/>
    </row>
    <row r="112" spans="1:2" x14ac:dyDescent="0.25">
      <c r="A112" s="75"/>
      <c r="B112" s="75"/>
    </row>
    <row r="113" spans="1:2" x14ac:dyDescent="0.25">
      <c r="A113" s="75"/>
      <c r="B113" s="75"/>
    </row>
    <row r="114" spans="1:2" x14ac:dyDescent="0.25">
      <c r="A114" s="75"/>
      <c r="B114" s="75"/>
    </row>
    <row r="115" spans="1:2" x14ac:dyDescent="0.25">
      <c r="A115" s="75"/>
      <c r="B115" s="75"/>
    </row>
    <row r="116" spans="1:2" x14ac:dyDescent="0.25">
      <c r="A116" s="75"/>
      <c r="B116" s="75"/>
    </row>
    <row r="117" spans="1:2" x14ac:dyDescent="0.25">
      <c r="A117" s="75"/>
      <c r="B117" s="75"/>
    </row>
    <row r="118" spans="1:2" x14ac:dyDescent="0.25">
      <c r="A118" s="75"/>
      <c r="B118" s="75"/>
    </row>
    <row r="119" spans="1:2" x14ac:dyDescent="0.25">
      <c r="A119" s="75"/>
      <c r="B119" s="75"/>
    </row>
    <row r="120" spans="1:2" x14ac:dyDescent="0.25">
      <c r="A120" s="75"/>
      <c r="B120" s="75"/>
    </row>
    <row r="121" spans="1:2" x14ac:dyDescent="0.25">
      <c r="A121" s="75"/>
      <c r="B121" s="75"/>
    </row>
    <row r="122" spans="1:2" x14ac:dyDescent="0.25">
      <c r="A122" s="75"/>
      <c r="B122" s="75"/>
    </row>
    <row r="123" spans="1:2" x14ac:dyDescent="0.25">
      <c r="A123" s="75"/>
      <c r="B123" s="75"/>
    </row>
    <row r="124" spans="1:2" x14ac:dyDescent="0.25">
      <c r="A124" s="75"/>
      <c r="B124" s="75"/>
    </row>
    <row r="125" spans="1:2" x14ac:dyDescent="0.25">
      <c r="A125" s="75"/>
      <c r="B125" s="75"/>
    </row>
    <row r="126" spans="1:2" x14ac:dyDescent="0.25">
      <c r="A126" s="75"/>
      <c r="B126" s="75"/>
    </row>
    <row r="127" spans="1:2" x14ac:dyDescent="0.25">
      <c r="A127" s="75"/>
      <c r="B127" s="75"/>
    </row>
    <row r="128" spans="1:2" x14ac:dyDescent="0.25">
      <c r="A128" s="75"/>
      <c r="B128" s="75"/>
    </row>
    <row r="129" spans="1:2" x14ac:dyDescent="0.25">
      <c r="A129" s="75"/>
      <c r="B129" s="75"/>
    </row>
    <row r="130" spans="1:2" x14ac:dyDescent="0.25">
      <c r="A130" s="75"/>
      <c r="B130" s="75"/>
    </row>
    <row r="131" spans="1:2" x14ac:dyDescent="0.25">
      <c r="A131" s="75"/>
      <c r="B131" s="75"/>
    </row>
    <row r="132" spans="1:2" x14ac:dyDescent="0.25">
      <c r="A132" s="75"/>
      <c r="B132" s="75"/>
    </row>
    <row r="133" spans="1:2" x14ac:dyDescent="0.25">
      <c r="A133" s="75"/>
      <c r="B133" s="75"/>
    </row>
    <row r="134" spans="1:2" x14ac:dyDescent="0.25">
      <c r="A134" s="75"/>
      <c r="B134" s="75"/>
    </row>
    <row r="135" spans="1:2" x14ac:dyDescent="0.25">
      <c r="A135" s="75"/>
      <c r="B135" s="75"/>
    </row>
    <row r="136" spans="1:2" x14ac:dyDescent="0.25">
      <c r="A136" s="75"/>
      <c r="B136" s="75"/>
    </row>
    <row r="137" spans="1:2" x14ac:dyDescent="0.25">
      <c r="A137" s="75"/>
      <c r="B137" s="75"/>
    </row>
    <row r="138" spans="1:2" x14ac:dyDescent="0.25">
      <c r="A138" s="75"/>
      <c r="B138" s="75"/>
    </row>
    <row r="139" spans="1:2" x14ac:dyDescent="0.25">
      <c r="A139" s="75"/>
      <c r="B139" s="75"/>
    </row>
    <row r="140" spans="1:2" x14ac:dyDescent="0.25">
      <c r="A140" s="75"/>
      <c r="B140" s="75"/>
    </row>
    <row r="141" spans="1:2" x14ac:dyDescent="0.25">
      <c r="A141" s="75"/>
      <c r="B141" s="75"/>
    </row>
    <row r="142" spans="1:2" x14ac:dyDescent="0.25">
      <c r="A142" s="75"/>
      <c r="B142" s="75"/>
    </row>
    <row r="143" spans="1:2" x14ac:dyDescent="0.25">
      <c r="A143" s="75"/>
      <c r="B143" s="75"/>
    </row>
    <row r="144" spans="1:2" x14ac:dyDescent="0.25">
      <c r="A144" s="75"/>
      <c r="B144" s="75"/>
    </row>
    <row r="145" spans="1:2" x14ac:dyDescent="0.25">
      <c r="A145" s="75"/>
      <c r="B145" s="75"/>
    </row>
    <row r="146" spans="1:2" x14ac:dyDescent="0.25">
      <c r="A146" s="75"/>
      <c r="B146" s="75"/>
    </row>
    <row r="147" spans="1:2" x14ac:dyDescent="0.25">
      <c r="A147" s="75"/>
      <c r="B147" s="75"/>
    </row>
    <row r="148" spans="1:2" x14ac:dyDescent="0.25">
      <c r="A148" s="75"/>
      <c r="B148" s="75"/>
    </row>
    <row r="149" spans="1:2" x14ac:dyDescent="0.25">
      <c r="A149" s="75"/>
      <c r="B149" s="75"/>
    </row>
    <row r="150" spans="1:2" x14ac:dyDescent="0.25">
      <c r="A150" s="75"/>
      <c r="B150" s="75"/>
    </row>
    <row r="151" spans="1:2" x14ac:dyDescent="0.25">
      <c r="A151" s="75"/>
      <c r="B151" s="75"/>
    </row>
    <row r="152" spans="1:2" x14ac:dyDescent="0.25">
      <c r="A152" s="75"/>
      <c r="B152" s="75"/>
    </row>
    <row r="153" spans="1:2" x14ac:dyDescent="0.25">
      <c r="A153" s="75"/>
      <c r="B153" s="75"/>
    </row>
    <row r="154" spans="1:2" x14ac:dyDescent="0.25">
      <c r="A154" s="75"/>
      <c r="B154" s="75"/>
    </row>
    <row r="155" spans="1:2" x14ac:dyDescent="0.25">
      <c r="A155" s="75"/>
      <c r="B155" s="75"/>
    </row>
    <row r="156" spans="1:2" x14ac:dyDescent="0.25">
      <c r="A156" s="75"/>
      <c r="B156" s="75"/>
    </row>
    <row r="157" spans="1:2" x14ac:dyDescent="0.25">
      <c r="A157" s="75"/>
      <c r="B157" s="75"/>
    </row>
    <row r="158" spans="1:2" x14ac:dyDescent="0.25">
      <c r="A158" s="75"/>
      <c r="B158" s="75"/>
    </row>
    <row r="159" spans="1:2" x14ac:dyDescent="0.25">
      <c r="A159" s="75"/>
      <c r="B159" s="75"/>
    </row>
    <row r="160" spans="1:2" x14ac:dyDescent="0.25">
      <c r="A160" s="75"/>
      <c r="B160" s="75"/>
    </row>
    <row r="161" spans="1:2" x14ac:dyDescent="0.25">
      <c r="A161" s="75"/>
      <c r="B161" s="75"/>
    </row>
    <row r="162" spans="1:2" x14ac:dyDescent="0.25">
      <c r="A162" s="75"/>
      <c r="B162" s="75"/>
    </row>
    <row r="163" spans="1:2" x14ac:dyDescent="0.25">
      <c r="A163" s="75"/>
      <c r="B163" s="75"/>
    </row>
    <row r="164" spans="1:2" x14ac:dyDescent="0.25">
      <c r="A164" s="75"/>
      <c r="B164" s="75"/>
    </row>
    <row r="165" spans="1:2" x14ac:dyDescent="0.25">
      <c r="A165" s="75"/>
      <c r="B165" s="75"/>
    </row>
    <row r="166" spans="1:2" x14ac:dyDescent="0.25">
      <c r="A166" s="75"/>
      <c r="B166" s="75"/>
    </row>
    <row r="167" spans="1:2" x14ac:dyDescent="0.25">
      <c r="A167" s="75"/>
      <c r="B167" s="75"/>
    </row>
    <row r="168" spans="1:2" x14ac:dyDescent="0.25">
      <c r="A168" s="75"/>
      <c r="B168" s="75"/>
    </row>
    <row r="169" spans="1:2" x14ac:dyDescent="0.25">
      <c r="A169" s="75"/>
      <c r="B169" s="75"/>
    </row>
    <row r="170" spans="1:2" x14ac:dyDescent="0.25">
      <c r="A170" s="75"/>
      <c r="B170" s="75"/>
    </row>
    <row r="171" spans="1:2" x14ac:dyDescent="0.25">
      <c r="A171" s="75"/>
      <c r="B171" s="75"/>
    </row>
    <row r="172" spans="1:2" x14ac:dyDescent="0.25">
      <c r="A172" s="75"/>
      <c r="B172" s="75"/>
    </row>
    <row r="173" spans="1:2" x14ac:dyDescent="0.25">
      <c r="A173" s="75"/>
      <c r="B173" s="75"/>
    </row>
    <row r="174" spans="1:2" x14ac:dyDescent="0.25">
      <c r="A174" s="75"/>
      <c r="B174" s="75"/>
    </row>
  </sheetData>
  <pageMargins left="0.7" right="0.7" top="0.75" bottom="0.75" header="0.3" footer="0.3"/>
  <pageSetup paperSize="9" scale="70" orientation="portrait" r:id="rId2"/>
  <headerFooter>
    <oddHeader>&amp;C&amp;"-,Gras"&amp;18DEMP-SMEC-SMEB 5 menuiserie</oddHeader>
    <oddFooter>&amp;C&amp;F/&amp;A</oddFoot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C13"/>
  <sheetViews>
    <sheetView workbookViewId="0">
      <selection activeCell="C3" sqref="C3"/>
    </sheetView>
  </sheetViews>
  <sheetFormatPr baseColWidth="10" defaultRowHeight="15" x14ac:dyDescent="0.25"/>
  <cols>
    <col min="3" max="3" width="18" customWidth="1"/>
  </cols>
  <sheetData>
    <row r="1" spans="1:3" x14ac:dyDescent="0.25">
      <c r="A1" t="s">
        <v>154</v>
      </c>
    </row>
    <row r="3" spans="1:3" x14ac:dyDescent="0.25">
      <c r="A3" s="1" t="s">
        <v>155</v>
      </c>
      <c r="B3" s="38"/>
      <c r="C3" s="1" t="s">
        <v>510</v>
      </c>
    </row>
    <row r="4" spans="1:3" x14ac:dyDescent="0.25">
      <c r="A4" s="1" t="s">
        <v>156</v>
      </c>
      <c r="B4" s="1"/>
      <c r="C4" s="1"/>
    </row>
    <row r="5" spans="1:3" x14ac:dyDescent="0.25">
      <c r="A5" s="1"/>
      <c r="B5" s="1"/>
      <c r="C5" s="1"/>
    </row>
    <row r="6" spans="1:3" x14ac:dyDescent="0.25">
      <c r="A6" s="1"/>
      <c r="B6" s="1"/>
      <c r="C6" s="1"/>
    </row>
    <row r="7" spans="1:3" x14ac:dyDescent="0.25">
      <c r="A7" s="1"/>
      <c r="B7" s="1"/>
      <c r="C7" s="1"/>
    </row>
    <row r="8" spans="1:3" x14ac:dyDescent="0.25">
      <c r="A8" s="1"/>
      <c r="B8" s="1"/>
      <c r="C8" s="1"/>
    </row>
    <row r="9" spans="1:3" x14ac:dyDescent="0.25">
      <c r="A9" s="1"/>
      <c r="B9" s="1"/>
      <c r="C9" s="1"/>
    </row>
    <row r="10" spans="1:3" x14ac:dyDescent="0.25">
      <c r="A10" s="1"/>
      <c r="B10" s="1"/>
      <c r="C10" s="1"/>
    </row>
    <row r="11" spans="1:3" x14ac:dyDescent="0.25">
      <c r="A11" s="1"/>
      <c r="B11" s="1"/>
      <c r="C11" s="1"/>
    </row>
    <row r="12" spans="1:3" x14ac:dyDescent="0.25">
      <c r="A12" s="1"/>
      <c r="B12" s="1"/>
      <c r="C12" s="1"/>
    </row>
    <row r="13" spans="1:3" x14ac:dyDescent="0.25">
      <c r="A13" s="1"/>
      <c r="B13" s="1"/>
      <c r="C13" s="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C97"/>
  <sheetViews>
    <sheetView topLeftCell="A64" workbookViewId="0">
      <selection activeCell="A3" sqref="A3:C97"/>
    </sheetView>
  </sheetViews>
  <sheetFormatPr baseColWidth="10" defaultRowHeight="15" x14ac:dyDescent="0.25"/>
  <cols>
    <col min="1" max="1" width="28.7109375" customWidth="1"/>
    <col min="2" max="2" width="41" customWidth="1"/>
  </cols>
  <sheetData>
    <row r="2" spans="1:3" ht="28.5" x14ac:dyDescent="0.25">
      <c r="A2" s="2" t="s">
        <v>28</v>
      </c>
      <c r="B2" s="2" t="s">
        <v>29</v>
      </c>
      <c r="C2" s="2" t="s">
        <v>62</v>
      </c>
    </row>
    <row r="3" spans="1:3" x14ac:dyDescent="0.25">
      <c r="A3" s="157" t="s">
        <v>1</v>
      </c>
      <c r="B3" s="3" t="s">
        <v>12</v>
      </c>
      <c r="C3" s="1" t="s">
        <v>63</v>
      </c>
    </row>
    <row r="4" spans="1:3" x14ac:dyDescent="0.25">
      <c r="A4" s="157"/>
      <c r="B4" s="3" t="s">
        <v>13</v>
      </c>
      <c r="C4" s="1" t="s">
        <v>64</v>
      </c>
    </row>
    <row r="5" spans="1:3" x14ac:dyDescent="0.25">
      <c r="A5" s="157"/>
      <c r="B5" s="3" t="s">
        <v>14</v>
      </c>
      <c r="C5" s="1" t="s">
        <v>65</v>
      </c>
    </row>
    <row r="6" spans="1:3" x14ac:dyDescent="0.25">
      <c r="A6" s="157"/>
      <c r="B6" s="3" t="s">
        <v>15</v>
      </c>
      <c r="C6" s="1" t="s">
        <v>66</v>
      </c>
    </row>
    <row r="7" spans="1:3" x14ac:dyDescent="0.25">
      <c r="A7" s="157" t="s">
        <v>30</v>
      </c>
      <c r="B7" s="3" t="s">
        <v>16</v>
      </c>
      <c r="C7" s="1" t="s">
        <v>67</v>
      </c>
    </row>
    <row r="8" spans="1:3" ht="28.5" x14ac:dyDescent="0.25">
      <c r="A8" s="157"/>
      <c r="B8" s="3" t="s">
        <v>17</v>
      </c>
      <c r="C8" s="1" t="s">
        <v>68</v>
      </c>
    </row>
    <row r="9" spans="1:3" x14ac:dyDescent="0.25">
      <c r="A9" s="157"/>
      <c r="B9" s="3" t="s">
        <v>18</v>
      </c>
      <c r="C9" s="1" t="s">
        <v>69</v>
      </c>
    </row>
    <row r="10" spans="1:3" x14ac:dyDescent="0.25">
      <c r="A10" s="157"/>
      <c r="B10" s="3" t="s">
        <v>19</v>
      </c>
      <c r="C10" s="1" t="s">
        <v>70</v>
      </c>
    </row>
    <row r="11" spans="1:3" x14ac:dyDescent="0.25">
      <c r="A11" s="157"/>
      <c r="B11" s="3" t="s">
        <v>20</v>
      </c>
      <c r="C11" s="1" t="s">
        <v>71</v>
      </c>
    </row>
    <row r="12" spans="1:3" x14ac:dyDescent="0.25">
      <c r="A12" s="157"/>
      <c r="B12" s="3" t="s">
        <v>21</v>
      </c>
      <c r="C12" s="1" t="s">
        <v>72</v>
      </c>
    </row>
    <row r="13" spans="1:3" x14ac:dyDescent="0.25">
      <c r="A13" s="157"/>
      <c r="B13" s="3" t="s">
        <v>22</v>
      </c>
      <c r="C13" s="1" t="s">
        <v>73</v>
      </c>
    </row>
    <row r="14" spans="1:3" x14ac:dyDescent="0.25">
      <c r="A14" s="157"/>
      <c r="B14" s="3" t="s">
        <v>23</v>
      </c>
      <c r="C14" s="1" t="s">
        <v>74</v>
      </c>
    </row>
    <row r="15" spans="1:3" x14ac:dyDescent="0.25">
      <c r="A15" s="157" t="s">
        <v>31</v>
      </c>
      <c r="B15" s="3" t="s">
        <v>24</v>
      </c>
      <c r="C15" s="1" t="s">
        <v>75</v>
      </c>
    </row>
    <row r="16" spans="1:3" x14ac:dyDescent="0.25">
      <c r="A16" s="157"/>
      <c r="B16" s="3" t="s">
        <v>25</v>
      </c>
      <c r="C16" s="1" t="s">
        <v>76</v>
      </c>
    </row>
    <row r="17" spans="1:3" x14ac:dyDescent="0.25">
      <c r="A17" s="157"/>
      <c r="B17" s="3" t="s">
        <v>26</v>
      </c>
      <c r="C17" s="1" t="s">
        <v>77</v>
      </c>
    </row>
    <row r="18" spans="1:3" x14ac:dyDescent="0.25">
      <c r="A18" s="157"/>
      <c r="B18" s="3" t="s">
        <v>27</v>
      </c>
      <c r="C18" s="1" t="s">
        <v>78</v>
      </c>
    </row>
    <row r="19" spans="1:3" x14ac:dyDescent="0.25">
      <c r="A19" s="157" t="s">
        <v>32</v>
      </c>
      <c r="B19" s="3" t="s">
        <v>33</v>
      </c>
      <c r="C19" s="1" t="s">
        <v>79</v>
      </c>
    </row>
    <row r="20" spans="1:3" x14ac:dyDescent="0.25">
      <c r="A20" s="157"/>
      <c r="B20" s="3" t="s">
        <v>34</v>
      </c>
      <c r="C20" s="1" t="s">
        <v>80</v>
      </c>
    </row>
    <row r="21" spans="1:3" x14ac:dyDescent="0.25">
      <c r="A21" s="157"/>
      <c r="B21" s="3" t="s">
        <v>35</v>
      </c>
      <c r="C21" s="1" t="s">
        <v>81</v>
      </c>
    </row>
    <row r="22" spans="1:3" x14ac:dyDescent="0.25">
      <c r="A22" s="157"/>
      <c r="B22" s="3" t="s">
        <v>36</v>
      </c>
      <c r="C22" s="1" t="s">
        <v>75</v>
      </c>
    </row>
    <row r="23" spans="1:3" x14ac:dyDescent="0.25">
      <c r="A23" s="157"/>
      <c r="B23" s="3" t="s">
        <v>37</v>
      </c>
      <c r="C23" s="1" t="s">
        <v>82</v>
      </c>
    </row>
    <row r="24" spans="1:3" x14ac:dyDescent="0.25">
      <c r="A24" s="157"/>
      <c r="B24" s="3" t="s">
        <v>38</v>
      </c>
      <c r="C24" s="1" t="s">
        <v>83</v>
      </c>
    </row>
    <row r="25" spans="1:3" x14ac:dyDescent="0.25">
      <c r="A25" s="157"/>
      <c r="B25" s="3" t="s">
        <v>39</v>
      </c>
      <c r="C25" s="1" t="s">
        <v>84</v>
      </c>
    </row>
    <row r="26" spans="1:3" x14ac:dyDescent="0.25">
      <c r="A26" s="157"/>
      <c r="B26" s="3" t="s">
        <v>40</v>
      </c>
      <c r="C26" s="1" t="s">
        <v>85</v>
      </c>
    </row>
    <row r="27" spans="1:3" x14ac:dyDescent="0.25">
      <c r="A27" s="157"/>
      <c r="B27" s="3" t="s">
        <v>41</v>
      </c>
      <c r="C27" s="1" t="s">
        <v>86</v>
      </c>
    </row>
    <row r="28" spans="1:3" x14ac:dyDescent="0.25">
      <c r="A28" s="157"/>
      <c r="B28" s="3" t="s">
        <v>42</v>
      </c>
      <c r="C28" s="1" t="s">
        <v>68</v>
      </c>
    </row>
    <row r="29" spans="1:3" x14ac:dyDescent="0.25">
      <c r="A29" s="157"/>
      <c r="B29" s="3" t="s">
        <v>43</v>
      </c>
      <c r="C29" s="1" t="s">
        <v>87</v>
      </c>
    </row>
    <row r="30" spans="1:3" ht="28.5" x14ac:dyDescent="0.25">
      <c r="A30" s="157"/>
      <c r="B30" s="3" t="s">
        <v>44</v>
      </c>
      <c r="C30" s="1" t="s">
        <v>71</v>
      </c>
    </row>
    <row r="31" spans="1:3" x14ac:dyDescent="0.25">
      <c r="A31" s="157" t="s">
        <v>45</v>
      </c>
      <c r="B31" s="3" t="s">
        <v>46</v>
      </c>
      <c r="C31" s="1" t="s">
        <v>64</v>
      </c>
    </row>
    <row r="32" spans="1:3" x14ac:dyDescent="0.25">
      <c r="A32" s="157"/>
      <c r="B32" s="3" t="s">
        <v>47</v>
      </c>
      <c r="C32" s="1" t="s">
        <v>64</v>
      </c>
    </row>
    <row r="33" spans="1:3" x14ac:dyDescent="0.25">
      <c r="A33" s="157"/>
      <c r="B33" s="3" t="s">
        <v>48</v>
      </c>
      <c r="C33" s="1" t="s">
        <v>88</v>
      </c>
    </row>
    <row r="34" spans="1:3" x14ac:dyDescent="0.25">
      <c r="A34" s="157"/>
      <c r="B34" s="3" t="s">
        <v>49</v>
      </c>
      <c r="C34" s="1" t="s">
        <v>89</v>
      </c>
    </row>
    <row r="35" spans="1:3" x14ac:dyDescent="0.25">
      <c r="A35" s="157"/>
      <c r="B35" s="3" t="s">
        <v>50</v>
      </c>
      <c r="C35" s="1" t="s">
        <v>90</v>
      </c>
    </row>
    <row r="36" spans="1:3" x14ac:dyDescent="0.25">
      <c r="A36" s="157"/>
      <c r="B36" s="3" t="s">
        <v>51</v>
      </c>
      <c r="C36" s="1" t="s">
        <v>91</v>
      </c>
    </row>
    <row r="37" spans="1:3" x14ac:dyDescent="0.25">
      <c r="A37" s="157" t="s">
        <v>5</v>
      </c>
      <c r="B37" s="3" t="s">
        <v>12</v>
      </c>
      <c r="C37" s="1" t="s">
        <v>63</v>
      </c>
    </row>
    <row r="38" spans="1:3" x14ac:dyDescent="0.25">
      <c r="A38" s="157"/>
      <c r="B38" s="3" t="s">
        <v>46</v>
      </c>
      <c r="C38" s="1" t="s">
        <v>64</v>
      </c>
    </row>
    <row r="39" spans="1:3" x14ac:dyDescent="0.25">
      <c r="A39" s="157"/>
      <c r="B39" s="3" t="s">
        <v>47</v>
      </c>
      <c r="C39" s="1" t="s">
        <v>99</v>
      </c>
    </row>
    <row r="40" spans="1:3" x14ac:dyDescent="0.25">
      <c r="A40" s="157"/>
      <c r="B40" s="3" t="s">
        <v>14</v>
      </c>
      <c r="C40" s="1" t="s">
        <v>65</v>
      </c>
    </row>
    <row r="41" spans="1:3" x14ac:dyDescent="0.25">
      <c r="A41" s="157"/>
      <c r="B41" s="3" t="s">
        <v>50</v>
      </c>
      <c r="C41" s="1" t="s">
        <v>90</v>
      </c>
    </row>
    <row r="42" spans="1:3" x14ac:dyDescent="0.25">
      <c r="A42" s="157"/>
      <c r="B42" s="3" t="s">
        <v>52</v>
      </c>
      <c r="C42" s="1" t="s">
        <v>92</v>
      </c>
    </row>
    <row r="43" spans="1:3" x14ac:dyDescent="0.25">
      <c r="A43" s="157"/>
      <c r="B43" s="3" t="s">
        <v>15</v>
      </c>
      <c r="C43" s="1" t="s">
        <v>66</v>
      </c>
    </row>
    <row r="44" spans="1:3" x14ac:dyDescent="0.25">
      <c r="A44" s="157"/>
      <c r="B44" s="3" t="s">
        <v>27</v>
      </c>
      <c r="C44" s="1" t="s">
        <v>78</v>
      </c>
    </row>
    <row r="45" spans="1:3" x14ac:dyDescent="0.25">
      <c r="A45" s="157" t="s">
        <v>53</v>
      </c>
      <c r="B45" s="3" t="s">
        <v>12</v>
      </c>
      <c r="C45" s="1" t="s">
        <v>63</v>
      </c>
    </row>
    <row r="46" spans="1:3" x14ac:dyDescent="0.25">
      <c r="A46" s="157"/>
      <c r="B46" s="3" t="s">
        <v>46</v>
      </c>
      <c r="C46" s="1" t="s">
        <v>64</v>
      </c>
    </row>
    <row r="47" spans="1:3" x14ac:dyDescent="0.25">
      <c r="A47" s="157"/>
      <c r="B47" s="3" t="s">
        <v>48</v>
      </c>
      <c r="C47" s="1" t="s">
        <v>88</v>
      </c>
    </row>
    <row r="48" spans="1:3" x14ac:dyDescent="0.25">
      <c r="A48" s="157"/>
      <c r="B48" s="3" t="s">
        <v>49</v>
      </c>
      <c r="C48" s="1" t="s">
        <v>89</v>
      </c>
    </row>
    <row r="49" spans="1:3" x14ac:dyDescent="0.25">
      <c r="A49" s="157"/>
      <c r="B49" s="3" t="s">
        <v>54</v>
      </c>
      <c r="C49" s="1" t="s">
        <v>93</v>
      </c>
    </row>
    <row r="50" spans="1:3" x14ac:dyDescent="0.25">
      <c r="A50" s="157"/>
      <c r="B50" s="3" t="s">
        <v>27</v>
      </c>
      <c r="C50" s="1" t="s">
        <v>78</v>
      </c>
    </row>
    <row r="51" spans="1:3" x14ac:dyDescent="0.25">
      <c r="A51" s="157" t="s">
        <v>55</v>
      </c>
      <c r="B51" s="3" t="s">
        <v>36</v>
      </c>
      <c r="C51" s="1" t="s">
        <v>75</v>
      </c>
    </row>
    <row r="52" spans="1:3" x14ac:dyDescent="0.25">
      <c r="A52" s="157"/>
      <c r="B52" s="3" t="s">
        <v>56</v>
      </c>
      <c r="C52" s="1" t="s">
        <v>94</v>
      </c>
    </row>
    <row r="53" spans="1:3" x14ac:dyDescent="0.25">
      <c r="A53" s="157"/>
      <c r="B53" s="3" t="s">
        <v>40</v>
      </c>
      <c r="C53" s="1" t="s">
        <v>85</v>
      </c>
    </row>
    <row r="54" spans="1:3" x14ac:dyDescent="0.25">
      <c r="A54" s="157"/>
      <c r="B54" s="3" t="s">
        <v>51</v>
      </c>
      <c r="C54" s="1" t="s">
        <v>91</v>
      </c>
    </row>
    <row r="55" spans="1:3" x14ac:dyDescent="0.25">
      <c r="A55" s="157"/>
      <c r="B55" s="3" t="s">
        <v>35</v>
      </c>
      <c r="C55" s="1" t="s">
        <v>81</v>
      </c>
    </row>
    <row r="56" spans="1:3" x14ac:dyDescent="0.25">
      <c r="A56" s="157"/>
      <c r="B56" s="3" t="s">
        <v>27</v>
      </c>
      <c r="C56" s="1" t="s">
        <v>78</v>
      </c>
    </row>
    <row r="57" spans="1:3" x14ac:dyDescent="0.25">
      <c r="A57" s="157" t="s">
        <v>57</v>
      </c>
      <c r="B57" s="3" t="s">
        <v>43</v>
      </c>
      <c r="C57" s="1" t="s">
        <v>87</v>
      </c>
    </row>
    <row r="58" spans="1:3" x14ac:dyDescent="0.25">
      <c r="A58" s="157"/>
      <c r="B58" s="3" t="s">
        <v>58</v>
      </c>
      <c r="C58" s="1" t="s">
        <v>67</v>
      </c>
    </row>
    <row r="59" spans="1:3" ht="39.75" customHeight="1" x14ac:dyDescent="0.25">
      <c r="A59" s="157"/>
      <c r="B59" s="3" t="s">
        <v>59</v>
      </c>
      <c r="C59" s="1" t="s">
        <v>63</v>
      </c>
    </row>
    <row r="60" spans="1:3" x14ac:dyDescent="0.25">
      <c r="A60" s="157" t="s">
        <v>60</v>
      </c>
      <c r="B60" s="3" t="s">
        <v>12</v>
      </c>
      <c r="C60" s="1" t="s">
        <v>63</v>
      </c>
    </row>
    <row r="61" spans="1:3" x14ac:dyDescent="0.25">
      <c r="A61" s="157"/>
      <c r="B61" s="3" t="s">
        <v>46</v>
      </c>
      <c r="C61" s="1" t="s">
        <v>64</v>
      </c>
    </row>
    <row r="62" spans="1:3" x14ac:dyDescent="0.25">
      <c r="A62" s="157"/>
      <c r="B62" s="3" t="s">
        <v>49</v>
      </c>
      <c r="C62" s="1" t="s">
        <v>89</v>
      </c>
    </row>
    <row r="63" spans="1:3" x14ac:dyDescent="0.25">
      <c r="A63" s="157"/>
      <c r="B63" s="3" t="s">
        <v>54</v>
      </c>
      <c r="C63" s="1" t="s">
        <v>93</v>
      </c>
    </row>
    <row r="64" spans="1:3" x14ac:dyDescent="0.25">
      <c r="A64" s="157"/>
      <c r="B64" s="3" t="s">
        <v>27</v>
      </c>
      <c r="C64" s="1" t="s">
        <v>78</v>
      </c>
    </row>
    <row r="65" spans="1:3" x14ac:dyDescent="0.25">
      <c r="A65" s="157" t="s">
        <v>61</v>
      </c>
      <c r="B65" s="3" t="s">
        <v>12</v>
      </c>
      <c r="C65" s="1" t="s">
        <v>63</v>
      </c>
    </row>
    <row r="66" spans="1:3" x14ac:dyDescent="0.25">
      <c r="A66" s="157"/>
      <c r="B66" s="3" t="s">
        <v>46</v>
      </c>
      <c r="C66" s="1" t="s">
        <v>64</v>
      </c>
    </row>
    <row r="67" spans="1:3" x14ac:dyDescent="0.25">
      <c r="A67" s="157"/>
      <c r="B67" s="3" t="s">
        <v>48</v>
      </c>
      <c r="C67" s="1" t="s">
        <v>88</v>
      </c>
    </row>
    <row r="68" spans="1:3" x14ac:dyDescent="0.25">
      <c r="A68" s="157"/>
      <c r="B68" s="3" t="s">
        <v>49</v>
      </c>
      <c r="C68" s="1" t="s">
        <v>89</v>
      </c>
    </row>
    <row r="69" spans="1:3" x14ac:dyDescent="0.25">
      <c r="A69" s="157"/>
      <c r="B69" s="3" t="s">
        <v>50</v>
      </c>
      <c r="C69" s="1" t="s">
        <v>90</v>
      </c>
    </row>
    <row r="70" spans="1:3" x14ac:dyDescent="0.25">
      <c r="A70" s="157"/>
      <c r="B70" s="3" t="s">
        <v>51</v>
      </c>
      <c r="C70" s="1" t="s">
        <v>91</v>
      </c>
    </row>
    <row r="71" spans="1:3" x14ac:dyDescent="0.25">
      <c r="A71" s="157"/>
      <c r="B71" s="3" t="s">
        <v>52</v>
      </c>
      <c r="C71" s="1" t="s">
        <v>92</v>
      </c>
    </row>
    <row r="72" spans="1:3" x14ac:dyDescent="0.25">
      <c r="A72" s="157"/>
      <c r="B72" s="3" t="s">
        <v>27</v>
      </c>
      <c r="C72" s="1" t="s">
        <v>78</v>
      </c>
    </row>
    <row r="73" spans="1:3" x14ac:dyDescent="0.25">
      <c r="A73" s="157" t="s">
        <v>100</v>
      </c>
      <c r="B73" s="3" t="s">
        <v>12</v>
      </c>
      <c r="C73" s="1" t="s">
        <v>63</v>
      </c>
    </row>
    <row r="74" spans="1:3" x14ac:dyDescent="0.25">
      <c r="A74" s="157"/>
      <c r="B74" s="3" t="s">
        <v>46</v>
      </c>
      <c r="C74" s="1" t="s">
        <v>64</v>
      </c>
    </row>
    <row r="75" spans="1:3" x14ac:dyDescent="0.25">
      <c r="A75" s="157"/>
      <c r="B75" s="3" t="s">
        <v>101</v>
      </c>
      <c r="C75" s="1" t="s">
        <v>95</v>
      </c>
    </row>
    <row r="76" spans="1:3" x14ac:dyDescent="0.25">
      <c r="A76" s="157" t="s">
        <v>102</v>
      </c>
      <c r="B76" s="3" t="s">
        <v>33</v>
      </c>
      <c r="C76" s="1" t="s">
        <v>79</v>
      </c>
    </row>
    <row r="77" spans="1:3" x14ac:dyDescent="0.25">
      <c r="A77" s="157"/>
      <c r="B77" s="3" t="s">
        <v>103</v>
      </c>
      <c r="C77" s="1" t="s">
        <v>80</v>
      </c>
    </row>
    <row r="78" spans="1:3" x14ac:dyDescent="0.25">
      <c r="A78" s="157"/>
      <c r="B78" s="3" t="s">
        <v>35</v>
      </c>
      <c r="C78" s="1" t="s">
        <v>81</v>
      </c>
    </row>
    <row r="79" spans="1:3" x14ac:dyDescent="0.25">
      <c r="A79" s="157"/>
      <c r="B79" s="3" t="s">
        <v>104</v>
      </c>
      <c r="C79" s="1" t="s">
        <v>96</v>
      </c>
    </row>
    <row r="80" spans="1:3" x14ac:dyDescent="0.25">
      <c r="A80" s="157" t="s">
        <v>6</v>
      </c>
      <c r="B80" s="3" t="s">
        <v>12</v>
      </c>
      <c r="C80" s="1" t="s">
        <v>63</v>
      </c>
    </row>
    <row r="81" spans="1:3" x14ac:dyDescent="0.25">
      <c r="A81" s="157"/>
      <c r="B81" s="3" t="s">
        <v>46</v>
      </c>
      <c r="C81" s="1" t="s">
        <v>64</v>
      </c>
    </row>
    <row r="82" spans="1:3" x14ac:dyDescent="0.25">
      <c r="A82" s="157"/>
      <c r="B82" s="3" t="s">
        <v>101</v>
      </c>
      <c r="C82" s="1" t="s">
        <v>95</v>
      </c>
    </row>
    <row r="83" spans="1:3" x14ac:dyDescent="0.25">
      <c r="A83" s="157"/>
      <c r="B83" s="3" t="s">
        <v>35</v>
      </c>
      <c r="C83" s="1" t="s">
        <v>81</v>
      </c>
    </row>
    <row r="84" spans="1:3" ht="28.5" x14ac:dyDescent="0.25">
      <c r="A84" s="3" t="s">
        <v>7</v>
      </c>
      <c r="B84" s="3" t="s">
        <v>54</v>
      </c>
      <c r="C84" s="1" t="s">
        <v>93</v>
      </c>
    </row>
    <row r="85" spans="1:3" x14ac:dyDescent="0.25">
      <c r="A85" s="157" t="s">
        <v>8</v>
      </c>
      <c r="B85" s="3" t="s">
        <v>12</v>
      </c>
      <c r="C85" s="1" t="s">
        <v>63</v>
      </c>
    </row>
    <row r="86" spans="1:3" x14ac:dyDescent="0.25">
      <c r="A86" s="157"/>
      <c r="B86" s="3" t="s">
        <v>105</v>
      </c>
      <c r="C86" s="1" t="s">
        <v>97</v>
      </c>
    </row>
    <row r="87" spans="1:3" x14ac:dyDescent="0.25">
      <c r="A87" s="157"/>
      <c r="B87" s="3" t="s">
        <v>36</v>
      </c>
      <c r="C87" s="1" t="s">
        <v>75</v>
      </c>
    </row>
    <row r="88" spans="1:3" x14ac:dyDescent="0.25">
      <c r="A88" s="157" t="s">
        <v>9</v>
      </c>
      <c r="B88" s="3" t="s">
        <v>103</v>
      </c>
      <c r="C88" s="1" t="s">
        <v>80</v>
      </c>
    </row>
    <row r="89" spans="1:3" x14ac:dyDescent="0.25">
      <c r="A89" s="157"/>
      <c r="B89" s="3" t="s">
        <v>106</v>
      </c>
      <c r="C89" s="1" t="s">
        <v>98</v>
      </c>
    </row>
    <row r="90" spans="1:3" x14ac:dyDescent="0.25">
      <c r="A90" s="157"/>
      <c r="B90" s="3" t="s">
        <v>35</v>
      </c>
      <c r="C90" s="1" t="s">
        <v>81</v>
      </c>
    </row>
    <row r="91" spans="1:3" x14ac:dyDescent="0.25">
      <c r="A91" s="157"/>
      <c r="B91" s="3" t="s">
        <v>107</v>
      </c>
      <c r="C91" s="1" t="s">
        <v>99</v>
      </c>
    </row>
    <row r="92" spans="1:3" x14ac:dyDescent="0.25">
      <c r="A92" s="157"/>
      <c r="B92" s="3" t="s">
        <v>108</v>
      </c>
      <c r="C92" s="1" t="s">
        <v>65</v>
      </c>
    </row>
    <row r="93" spans="1:3" x14ac:dyDescent="0.25">
      <c r="A93" s="157" t="s">
        <v>10</v>
      </c>
      <c r="B93" s="3" t="s">
        <v>12</v>
      </c>
      <c r="C93" s="1" t="s">
        <v>63</v>
      </c>
    </row>
    <row r="94" spans="1:3" x14ac:dyDescent="0.25">
      <c r="A94" s="157"/>
      <c r="B94" s="3" t="s">
        <v>48</v>
      </c>
      <c r="C94" s="1" t="s">
        <v>88</v>
      </c>
    </row>
    <row r="95" spans="1:3" x14ac:dyDescent="0.25">
      <c r="A95" s="157"/>
      <c r="B95" s="3" t="s">
        <v>36</v>
      </c>
      <c r="C95" s="1" t="s">
        <v>75</v>
      </c>
    </row>
    <row r="96" spans="1:3" x14ac:dyDescent="0.25">
      <c r="A96" s="157"/>
      <c r="B96" s="3" t="s">
        <v>109</v>
      </c>
      <c r="C96" s="1" t="s">
        <v>68</v>
      </c>
    </row>
    <row r="97" spans="1:3" x14ac:dyDescent="0.25">
      <c r="A97" s="157"/>
      <c r="B97" s="3" t="s">
        <v>110</v>
      </c>
      <c r="C97" s="1" t="s">
        <v>85</v>
      </c>
    </row>
  </sheetData>
  <mergeCells count="17">
    <mergeCell ref="A76:A79"/>
    <mergeCell ref="A80:A83"/>
    <mergeCell ref="A85:A87"/>
    <mergeCell ref="A88:A92"/>
    <mergeCell ref="A93:A97"/>
    <mergeCell ref="A73:A75"/>
    <mergeCell ref="A3:A6"/>
    <mergeCell ref="A7:A14"/>
    <mergeCell ref="A15:A18"/>
    <mergeCell ref="A19:A30"/>
    <mergeCell ref="A31:A36"/>
    <mergeCell ref="A37:A44"/>
    <mergeCell ref="A45:A50"/>
    <mergeCell ref="A51:A56"/>
    <mergeCell ref="A57:A59"/>
    <mergeCell ref="A60:A64"/>
    <mergeCell ref="A65:A7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topLeftCell="A2" workbookViewId="0">
      <selection activeCell="E15" sqref="E15"/>
    </sheetView>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35"/>
  <sheetViews>
    <sheetView tabSelected="1" topLeftCell="A13" workbookViewId="0">
      <selection activeCell="A35" sqref="A35"/>
    </sheetView>
  </sheetViews>
  <sheetFormatPr baseColWidth="10" defaultRowHeight="15" x14ac:dyDescent="0.25"/>
  <cols>
    <col min="1" max="1" width="33.140625" bestFit="1" customWidth="1"/>
    <col min="2" max="2" width="125.7109375" customWidth="1"/>
  </cols>
  <sheetData>
    <row r="1" spans="1:2" ht="23.25" x14ac:dyDescent="0.25">
      <c r="A1" s="148" t="s">
        <v>487</v>
      </c>
      <c r="B1" s="148"/>
    </row>
    <row r="2" spans="1:2" ht="15.75" thickBot="1" x14ac:dyDescent="0.3">
      <c r="A2" s="109"/>
    </row>
    <row r="3" spans="1:2" x14ac:dyDescent="0.25">
      <c r="A3" s="145" t="s">
        <v>486</v>
      </c>
      <c r="B3" s="108"/>
    </row>
    <row r="4" spans="1:2" ht="15.75" thickBot="1" x14ac:dyDescent="0.3">
      <c r="A4" s="147"/>
      <c r="B4" s="107" t="s">
        <v>485</v>
      </c>
    </row>
    <row r="5" spans="1:2" ht="15.75" thickBot="1" x14ac:dyDescent="0.3">
      <c r="A5" s="116" t="s">
        <v>484</v>
      </c>
      <c r="B5" s="100" t="s">
        <v>483</v>
      </c>
    </row>
    <row r="6" spans="1:2" ht="15.75" thickBot="1" x14ac:dyDescent="0.3">
      <c r="A6" s="106" t="s">
        <v>482</v>
      </c>
      <c r="B6" s="104" t="s">
        <v>488</v>
      </c>
    </row>
    <row r="7" spans="1:2" ht="26.25" thickBot="1" x14ac:dyDescent="0.3">
      <c r="A7" s="116" t="s">
        <v>481</v>
      </c>
      <c r="B7" s="105">
        <v>41652</v>
      </c>
    </row>
    <row r="8" spans="1:2" ht="15.75" thickBot="1" x14ac:dyDescent="0.3">
      <c r="A8" s="116" t="s">
        <v>480</v>
      </c>
      <c r="B8" s="100"/>
    </row>
    <row r="9" spans="1:2" ht="15.75" thickBot="1" x14ac:dyDescent="0.3">
      <c r="A9" s="116" t="s">
        <v>479</v>
      </c>
      <c r="B9" s="104"/>
    </row>
    <row r="10" spans="1:2" ht="15.75" thickBot="1" x14ac:dyDescent="0.3">
      <c r="A10" s="116" t="s">
        <v>478</v>
      </c>
      <c r="B10" s="100" t="s">
        <v>489</v>
      </c>
    </row>
    <row r="11" spans="1:2" x14ac:dyDescent="0.25">
      <c r="A11" s="145" t="s">
        <v>477</v>
      </c>
      <c r="B11" s="101" t="s">
        <v>476</v>
      </c>
    </row>
    <row r="12" spans="1:2" x14ac:dyDescent="0.25">
      <c r="A12" s="146"/>
      <c r="B12" s="101" t="s">
        <v>475</v>
      </c>
    </row>
    <row r="13" spans="1:2" ht="15.75" thickBot="1" x14ac:dyDescent="0.3">
      <c r="A13" s="147"/>
      <c r="B13" s="100" t="s">
        <v>474</v>
      </c>
    </row>
    <row r="14" spans="1:2" x14ac:dyDescent="0.25">
      <c r="A14" s="145" t="s">
        <v>473</v>
      </c>
      <c r="B14" s="101" t="s">
        <v>490</v>
      </c>
    </row>
    <row r="15" spans="1:2" x14ac:dyDescent="0.25">
      <c r="A15" s="146"/>
      <c r="B15" s="101"/>
    </row>
    <row r="16" spans="1:2" x14ac:dyDescent="0.25">
      <c r="A16" s="146"/>
      <c r="B16" s="103" t="s">
        <v>472</v>
      </c>
    </row>
    <row r="17" spans="1:2" x14ac:dyDescent="0.25">
      <c r="A17" s="146"/>
      <c r="B17" s="103"/>
    </row>
    <row r="18" spans="1:2" x14ac:dyDescent="0.25">
      <c r="A18" s="146"/>
      <c r="B18" s="101"/>
    </row>
    <row r="19" spans="1:2" x14ac:dyDescent="0.25">
      <c r="A19" s="146"/>
      <c r="B19" s="101"/>
    </row>
    <row r="20" spans="1:2" ht="15.75" thickBot="1" x14ac:dyDescent="0.3">
      <c r="A20" s="147"/>
      <c r="B20" s="100"/>
    </row>
    <row r="21" spans="1:2" x14ac:dyDescent="0.25">
      <c r="A21" s="149" t="s">
        <v>471</v>
      </c>
      <c r="B21" s="103"/>
    </row>
    <row r="22" spans="1:2" x14ac:dyDescent="0.25">
      <c r="A22" s="150"/>
      <c r="B22" s="101" t="s">
        <v>492</v>
      </c>
    </row>
    <row r="23" spans="1:2" ht="25.5" x14ac:dyDescent="0.25">
      <c r="A23" s="150"/>
      <c r="B23" s="101" t="s">
        <v>493</v>
      </c>
    </row>
    <row r="24" spans="1:2" x14ac:dyDescent="0.25">
      <c r="A24" s="150"/>
      <c r="B24" s="101" t="s">
        <v>494</v>
      </c>
    </row>
    <row r="25" spans="1:2" x14ac:dyDescent="0.25">
      <c r="A25" s="150"/>
      <c r="B25" s="101" t="s">
        <v>495</v>
      </c>
    </row>
    <row r="26" spans="1:2" ht="15.75" thickBot="1" x14ac:dyDescent="0.3">
      <c r="A26" s="151"/>
      <c r="B26" s="100" t="s">
        <v>496</v>
      </c>
    </row>
    <row r="27" spans="1:2" x14ac:dyDescent="0.25">
      <c r="A27" s="145" t="s">
        <v>470</v>
      </c>
      <c r="B27" s="101" t="s">
        <v>497</v>
      </c>
    </row>
    <row r="28" spans="1:2" ht="25.5" x14ac:dyDescent="0.25">
      <c r="A28" s="146"/>
      <c r="B28" s="101" t="s">
        <v>498</v>
      </c>
    </row>
    <row r="29" spans="1:2" x14ac:dyDescent="0.25">
      <c r="A29" s="146"/>
      <c r="B29" s="101" t="s">
        <v>499</v>
      </c>
    </row>
    <row r="30" spans="1:2" x14ac:dyDescent="0.25">
      <c r="A30" s="146"/>
      <c r="B30" s="101" t="s">
        <v>500</v>
      </c>
    </row>
    <row r="31" spans="1:2" ht="15.75" thickBot="1" x14ac:dyDescent="0.3">
      <c r="A31" s="146"/>
      <c r="B31" s="100" t="s">
        <v>501</v>
      </c>
    </row>
    <row r="32" spans="1:2" ht="15.75" thickBot="1" x14ac:dyDescent="0.3">
      <c r="A32" s="147"/>
      <c r="B32" s="100" t="s">
        <v>469</v>
      </c>
    </row>
    <row r="33" spans="1:1" x14ac:dyDescent="0.25">
      <c r="A33" s="99"/>
    </row>
    <row r="34" spans="1:1" x14ac:dyDescent="0.25">
      <c r="A34" s="99" t="s">
        <v>468</v>
      </c>
    </row>
    <row r="35" spans="1:1" x14ac:dyDescent="0.25">
      <c r="A35" s="99"/>
    </row>
  </sheetData>
  <mergeCells count="6">
    <mergeCell ref="A27:A32"/>
    <mergeCell ref="A1:B1"/>
    <mergeCell ref="A3:A4"/>
    <mergeCell ref="A11:A13"/>
    <mergeCell ref="A14:A20"/>
    <mergeCell ref="A21:A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identification unité</vt:lpstr>
      <vt:lpstr>Document unique</vt:lpstr>
      <vt:lpstr>correspondance coefficients</vt:lpstr>
      <vt:lpstr>récapitulatif plan prévention</vt:lpstr>
      <vt:lpstr>graphique</vt:lpstr>
      <vt:lpstr>dates de mise à jour</vt:lpstr>
      <vt:lpstr>atteintes</vt:lpstr>
      <vt:lpstr>statistiques</vt:lpstr>
      <vt:lpstr>Ancienne identification</vt:lpstr>
      <vt:lpstr>'Document unique'!Impression_des_titres</vt:lpstr>
      <vt:lpstr>'correspondance coefficients'!Zone_d_impression</vt:lpstr>
      <vt:lpstr>'Document unique'!Zone_d_impression</vt:lpstr>
      <vt:lpstr>graphique!Zone_d_impression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DEAS Daphné</dc:creator>
  <cp:lastModifiedBy>Hoareau Laurent</cp:lastModifiedBy>
  <cp:lastPrinted>2014-02-21T14:09:36Z</cp:lastPrinted>
  <dcterms:created xsi:type="dcterms:W3CDTF">2012-10-30T13:48:08Z</dcterms:created>
  <dcterms:modified xsi:type="dcterms:W3CDTF">2022-02-21T09:54:44Z</dcterms:modified>
</cp:coreProperties>
</file>