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ANALYSE\"/>
    </mc:Choice>
  </mc:AlternateContent>
  <xr:revisionPtr revIDLastSave="0" documentId="13_ncr:1_{59CCC851-26B1-431C-829E-6AFEF7098989}" xr6:coauthVersionLast="47" xr6:coauthVersionMax="47" xr10:uidLastSave="{00000000-0000-0000-0000-000000000000}"/>
  <bookViews>
    <workbookView xWindow="-108" yWindow="-108" windowWidth="23256" windowHeight="12576" xr2:uid="{45FAD42B-6D94-4133-ACEA-24FAF51156D8}"/>
  </bookViews>
  <sheets>
    <sheet name="CALCULS" sheetId="10" r:id="rId1"/>
    <sheet name="Graph" sheetId="12" r:id="rId2"/>
  </sheets>
  <definedNames>
    <definedName name="ChronologieNative_Colonne1">#N/A</definedName>
  </definedNames>
  <calcPr calcId="181029"/>
  <pivotCaches>
    <pivotCache cacheId="1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0" l="1"/>
  <c r="D23" i="10"/>
  <c r="D24" i="10"/>
  <c r="D25" i="10"/>
  <c r="D34" i="10"/>
  <c r="D35" i="10"/>
  <c r="D36" i="10"/>
  <c r="D37" i="10"/>
  <c r="G33" i="10"/>
  <c r="G34" i="10"/>
  <c r="D13" i="10"/>
  <c r="D14" i="10"/>
  <c r="D15" i="10"/>
  <c r="D16" i="10"/>
  <c r="D17" i="10"/>
  <c r="D18" i="10"/>
  <c r="D19" i="10"/>
  <c r="D20" i="10"/>
  <c r="D21" i="10"/>
  <c r="D26" i="10"/>
  <c r="D27" i="10"/>
  <c r="D28" i="10"/>
  <c r="D29" i="10"/>
  <c r="D30" i="10"/>
  <c r="D31" i="10"/>
  <c r="D32" i="10"/>
  <c r="D33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5" i="10"/>
  <c r="G36" i="10"/>
  <c r="G37" i="10"/>
  <c r="G3" i="10"/>
  <c r="G4" i="10"/>
  <c r="G5" i="10"/>
  <c r="G6" i="10"/>
  <c r="G7" i="10"/>
  <c r="G8" i="10"/>
  <c r="G9" i="10"/>
  <c r="G10" i="10"/>
  <c r="G11" i="10"/>
  <c r="G12" i="10"/>
  <c r="D6" i="10"/>
  <c r="D7" i="10"/>
  <c r="D8" i="10"/>
  <c r="D9" i="10"/>
  <c r="D10" i="10"/>
  <c r="D11" i="10"/>
  <c r="D12" i="10"/>
  <c r="D3" i="10"/>
  <c r="D4" i="10"/>
  <c r="D5" i="10"/>
</calcChain>
</file>

<file path=xl/sharedStrings.xml><?xml version="1.0" encoding="utf-8"?>
<sst xmlns="http://schemas.openxmlformats.org/spreadsheetml/2006/main" count="93" uniqueCount="54">
  <si>
    <t>Colonne1</t>
  </si>
  <si>
    <t>Étiquettes de lignes</t>
  </si>
  <si>
    <t>seuil</t>
  </si>
  <si>
    <t>Somme de seuil</t>
  </si>
  <si>
    <t>Somme de seuil2</t>
  </si>
  <si>
    <t>seuil2</t>
  </si>
  <si>
    <t>groupe 1</t>
  </si>
  <si>
    <t>groupe 2</t>
  </si>
  <si>
    <t>ECART G2</t>
  </si>
  <si>
    <t>ECART G1</t>
  </si>
  <si>
    <t>GR 1</t>
  </si>
  <si>
    <t>ECART GR1</t>
  </si>
  <si>
    <t>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</si>
  <si>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</si>
  <si>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</si>
  <si>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</si>
  <si>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</si>
  <si>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</si>
  <si>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</si>
  <si>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</si>
  <si>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</si>
  <si>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</si>
  <si>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</si>
  <si>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</si>
  <si>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</si>
  <si>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</si>
  <si>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</si>
  <si>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</si>
  <si>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</si>
  <si>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</si>
  <si>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mai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</si>
  <si>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</si>
  <si>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</si>
  <si>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</si>
  <si>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</si>
  <si>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</si>
  <si>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</si>
  <si>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</si>
  <si>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</si>
  <si>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</si>
  <si>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</si>
  <si>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</si>
  <si>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</si>
  <si>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</si>
  <si>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</si>
  <si>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</si>
  <si>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</si>
  <si>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</si>
  <si>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</si>
  <si>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Somme de seuil2_2</t>
  </si>
  <si>
    <t>Dates</t>
  </si>
  <si>
    <t>GR 2</t>
  </si>
  <si>
    <t>ECART GR2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</si>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</sst>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  <xf numFmtId="164" fontId="0" fillId="0" borderId="0" xfId="0" applyNumberFormat="1" applyAlignment="1">
      <alignment horizontal="left" indent="1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49"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</dxf>
    <dxf>
      <numFmt numFmtId="164" formatCode="[$-40C]m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 Test.xlsm]Graph!Tableau croisé dynamique5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</a:t>
            </a:r>
            <a:r>
              <a:rPr lang="fr-FR" baseline="0"/>
              <a:t> 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bg1">
                <a:lumMod val="65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bg1">
                <a:lumMod val="65000"/>
              </a:schemeClr>
            </a:solidFill>
            <a:ln w="9525">
              <a:solidFill>
                <a:schemeClr val="bg1">
                  <a:lumMod val="65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FFFF00">
              <a:alpha val="33000"/>
            </a:srgb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noFill/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bg1">
                <a:lumMod val="65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bg1">
                <a:lumMod val="65000"/>
              </a:schemeClr>
            </a:solidFill>
            <a:ln w="9525">
              <a:solidFill>
                <a:schemeClr val="bg1">
                  <a:lumMod val="65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noFill/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areaChart>
        <c:grouping val="stacked"/>
        <c:varyColors val="0"/>
        <c:ser>
          <c:idx val="2"/>
          <c:order val="2"/>
          <c:tx>
            <c:strRef>
              <c:f>Graph!$D$12</c:f>
              <c:strCache>
                <c:ptCount val="1"/>
                <c:pt idx="0">
                  <c:v>Somme de seuil2</c:v>
                </c:pt>
              </c:strCache>
            </c:strRef>
          </c:tx>
          <c:spPr>
            <a:noFill/>
            <a:ln>
              <a:noFill/>
            </a:ln>
            <a:effectLst/>
          </c:spPr>
          <c:cat>
            <c:multiLvlStrRef>
              <c:f>Graph!$A$13:$A$49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Graph!$D$13:$D$49</c:f>
              <c:numCache>
                <c:formatCode>General</c:formatCode>
                <c:ptCount val="3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50-4ADA-92FC-820C2E5314EC}"/>
            </c:ext>
          </c:extLst>
        </c:ser>
        <c:ser>
          <c:idx val="3"/>
          <c:order val="3"/>
          <c:tx>
            <c:strRef>
              <c:f>Graph!$E$12</c:f>
              <c:strCache>
                <c:ptCount val="1"/>
                <c:pt idx="0">
                  <c:v>ECART GR1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cat>
            <c:multiLvlStrRef>
              <c:f>Graph!$A$13:$A$49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Graph!$E$13:$E$49</c:f>
              <c:numCache>
                <c:formatCode>General</c:formatCode>
                <c:ptCount val="35"/>
                <c:pt idx="0">
                  <c:v>-20</c:v>
                </c:pt>
                <c:pt idx="1">
                  <c:v>-20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-80</c:v>
                </c:pt>
                <c:pt idx="9">
                  <c:v>-70</c:v>
                </c:pt>
                <c:pt idx="10">
                  <c:v>-69</c:v>
                </c:pt>
                <c:pt idx="11">
                  <c:v>-68</c:v>
                </c:pt>
                <c:pt idx="12">
                  <c:v>-67</c:v>
                </c:pt>
                <c:pt idx="13">
                  <c:v>-66</c:v>
                </c:pt>
                <c:pt idx="14">
                  <c:v>-65</c:v>
                </c:pt>
                <c:pt idx="15">
                  <c:v>-64</c:v>
                </c:pt>
                <c:pt idx="16">
                  <c:v>-63</c:v>
                </c:pt>
                <c:pt idx="17">
                  <c:v>-62</c:v>
                </c:pt>
                <c:pt idx="18">
                  <c:v>-61</c:v>
                </c:pt>
                <c:pt idx="19">
                  <c:v>-61</c:v>
                </c:pt>
                <c:pt idx="20">
                  <c:v>-61</c:v>
                </c:pt>
                <c:pt idx="21">
                  <c:v>-61</c:v>
                </c:pt>
                <c:pt idx="22">
                  <c:v>-61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-60</c:v>
                </c:pt>
                <c:pt idx="28">
                  <c:v>-60</c:v>
                </c:pt>
                <c:pt idx="29">
                  <c:v>-60</c:v>
                </c:pt>
                <c:pt idx="30">
                  <c:v>50</c:v>
                </c:pt>
                <c:pt idx="31">
                  <c:v>20</c:v>
                </c:pt>
                <c:pt idx="32">
                  <c:v>30</c:v>
                </c:pt>
                <c:pt idx="33">
                  <c:v>50</c:v>
                </c:pt>
                <c:pt idx="3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950-4ADA-92FC-820C2E531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4243864"/>
        <c:axId val="524245304"/>
      </c:areaChart>
      <c:lineChart>
        <c:grouping val="standard"/>
        <c:varyColors val="0"/>
        <c:ser>
          <c:idx val="0"/>
          <c:order val="0"/>
          <c:tx>
            <c:strRef>
              <c:f>Graph!$B$12</c:f>
              <c:strCache>
                <c:ptCount val="1"/>
                <c:pt idx="0">
                  <c:v>Somme de seuil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multiLvlStrRef>
              <c:f>Graph!$A$13:$A$49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Graph!$B$13:$B$49</c:f>
              <c:numCache>
                <c:formatCode>General</c:formatCode>
                <c:ptCount val="3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2C-47AF-B534-B2C71154F0C7}"/>
            </c:ext>
          </c:extLst>
        </c:ser>
        <c:ser>
          <c:idx val="1"/>
          <c:order val="1"/>
          <c:tx>
            <c:strRef>
              <c:f>Graph!$C$12</c:f>
              <c:strCache>
                <c:ptCount val="1"/>
                <c:pt idx="0">
                  <c:v>GR 1</c:v>
                </c:pt>
              </c:strCache>
            </c:strRef>
          </c:tx>
          <c:spPr>
            <a:ln w="28575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cat>
            <c:multiLvlStrRef>
              <c:f>Graph!$A$13:$A$49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Graph!$C$13:$C$49</c:f>
              <c:numCache>
                <c:formatCode>General</c:formatCode>
                <c:ptCount val="35"/>
                <c:pt idx="0">
                  <c:v>80</c:v>
                </c:pt>
                <c:pt idx="1">
                  <c:v>80</c:v>
                </c:pt>
                <c:pt idx="2">
                  <c:v>113</c:v>
                </c:pt>
                <c:pt idx="3">
                  <c:v>113</c:v>
                </c:pt>
                <c:pt idx="4">
                  <c:v>113</c:v>
                </c:pt>
                <c:pt idx="5">
                  <c:v>113</c:v>
                </c:pt>
                <c:pt idx="6">
                  <c:v>113</c:v>
                </c:pt>
                <c:pt idx="7">
                  <c:v>113</c:v>
                </c:pt>
                <c:pt idx="8">
                  <c:v>20</c:v>
                </c:pt>
                <c:pt idx="9">
                  <c:v>30</c:v>
                </c:pt>
                <c:pt idx="10">
                  <c:v>31</c:v>
                </c:pt>
                <c:pt idx="11">
                  <c:v>32</c:v>
                </c:pt>
                <c:pt idx="12">
                  <c:v>33</c:v>
                </c:pt>
                <c:pt idx="13">
                  <c:v>34</c:v>
                </c:pt>
                <c:pt idx="14">
                  <c:v>35</c:v>
                </c:pt>
                <c:pt idx="15">
                  <c:v>36</c:v>
                </c:pt>
                <c:pt idx="16">
                  <c:v>37</c:v>
                </c:pt>
                <c:pt idx="17">
                  <c:v>38</c:v>
                </c:pt>
                <c:pt idx="18">
                  <c:v>39</c:v>
                </c:pt>
                <c:pt idx="19">
                  <c:v>39</c:v>
                </c:pt>
                <c:pt idx="20">
                  <c:v>39</c:v>
                </c:pt>
                <c:pt idx="21">
                  <c:v>39</c:v>
                </c:pt>
                <c:pt idx="22">
                  <c:v>39</c:v>
                </c:pt>
                <c:pt idx="23">
                  <c:v>120</c:v>
                </c:pt>
                <c:pt idx="24">
                  <c:v>120</c:v>
                </c:pt>
                <c:pt idx="25">
                  <c:v>120</c:v>
                </c:pt>
                <c:pt idx="26">
                  <c:v>120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150</c:v>
                </c:pt>
                <c:pt idx="31">
                  <c:v>120</c:v>
                </c:pt>
                <c:pt idx="32">
                  <c:v>130</c:v>
                </c:pt>
                <c:pt idx="33">
                  <c:v>150</c:v>
                </c:pt>
                <c:pt idx="34">
                  <c:v>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50-4ADA-92FC-820C2E531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243864"/>
        <c:axId val="524245304"/>
      </c:lineChart>
      <c:catAx>
        <c:axId val="524243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245304"/>
        <c:crosses val="autoZero"/>
        <c:auto val="1"/>
        <c:lblAlgn val="ctr"/>
        <c:lblOffset val="100"/>
        <c:noMultiLvlLbl val="0"/>
      </c:catAx>
      <c:valAx>
        <c:axId val="524245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243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 Test.xlsm]Graph!Tableau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bg1">
                <a:lumMod val="5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bg1">
                <a:lumMod val="50000"/>
              </a:schemeClr>
            </a:solidFill>
            <a:ln w="9525">
              <a:solidFill>
                <a:schemeClr val="bg1">
                  <a:lumMod val="50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noFill/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4">
              <a:lumMod val="60000"/>
              <a:lumOff val="40000"/>
              <a:alpha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areaChart>
        <c:grouping val="stacked"/>
        <c:varyColors val="0"/>
        <c:ser>
          <c:idx val="2"/>
          <c:order val="2"/>
          <c:tx>
            <c:strRef>
              <c:f>Graph!$D$54</c:f>
              <c:strCache>
                <c:ptCount val="1"/>
                <c:pt idx="0">
                  <c:v>Somme de seuil2_2</c:v>
                </c:pt>
              </c:strCache>
            </c:strRef>
          </c:tx>
          <c:spPr>
            <a:noFill/>
            <a:ln>
              <a:noFill/>
            </a:ln>
            <a:effectLst/>
          </c:spPr>
          <c:cat>
            <c:multiLvlStrRef>
              <c:f>Graph!$A$55:$A$91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Graph!$D$55:$D$91</c:f>
              <c:numCache>
                <c:formatCode>General</c:formatCode>
                <c:ptCount val="35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EF-4BC6-AFFB-A7CC8E6B8E5E}"/>
            </c:ext>
          </c:extLst>
        </c:ser>
        <c:ser>
          <c:idx val="3"/>
          <c:order val="3"/>
          <c:tx>
            <c:strRef>
              <c:f>Graph!$E$54</c:f>
              <c:strCache>
                <c:ptCount val="1"/>
                <c:pt idx="0">
                  <c:v>ECART GR2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  <a:alpha val="75000"/>
              </a:schemeClr>
            </a:solidFill>
            <a:ln>
              <a:noFill/>
            </a:ln>
            <a:effectLst/>
          </c:spPr>
          <c:cat>
            <c:multiLvlStrRef>
              <c:f>Graph!$A$55:$A$91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Graph!$E$55:$E$91</c:f>
              <c:numCache>
                <c:formatCode>General</c:formatCode>
                <c:ptCount val="35"/>
                <c:pt idx="0">
                  <c:v>-15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-15</c:v>
                </c:pt>
                <c:pt idx="8">
                  <c:v>-15</c:v>
                </c:pt>
                <c:pt idx="9">
                  <c:v>-15</c:v>
                </c:pt>
                <c:pt idx="10">
                  <c:v>-15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-15</c:v>
                </c:pt>
                <c:pt idx="18">
                  <c:v>-15</c:v>
                </c:pt>
                <c:pt idx="19">
                  <c:v>-15</c:v>
                </c:pt>
                <c:pt idx="20">
                  <c:v>-15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-15</c:v>
                </c:pt>
                <c:pt idx="26">
                  <c:v>-15</c:v>
                </c:pt>
                <c:pt idx="27">
                  <c:v>-15</c:v>
                </c:pt>
                <c:pt idx="28">
                  <c:v>-15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EF-4BC6-AFFB-A7CC8E6B8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757352"/>
        <c:axId val="426758432"/>
      </c:areaChart>
      <c:lineChart>
        <c:grouping val="standard"/>
        <c:varyColors val="0"/>
        <c:ser>
          <c:idx val="0"/>
          <c:order val="0"/>
          <c:tx>
            <c:strRef>
              <c:f>Graph!$B$54</c:f>
              <c:strCache>
                <c:ptCount val="1"/>
                <c:pt idx="0">
                  <c:v>Somme de seuil2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multiLvlStrRef>
              <c:f>Graph!$A$55:$A$91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Graph!$B$55:$B$91</c:f>
              <c:numCache>
                <c:formatCode>General</c:formatCode>
                <c:ptCount val="35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EF-4BC6-AFFB-A7CC8E6B8E5E}"/>
            </c:ext>
          </c:extLst>
        </c:ser>
        <c:ser>
          <c:idx val="1"/>
          <c:order val="1"/>
          <c:tx>
            <c:strRef>
              <c:f>Graph!$C$54</c:f>
              <c:strCache>
                <c:ptCount val="1"/>
                <c:pt idx="0">
                  <c:v>GR 2</c:v>
                </c:pt>
              </c:strCache>
            </c:strRef>
          </c:tx>
          <c:spPr>
            <a:ln w="28575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>
                  <a:lumMod val="50000"/>
                </a:schemeClr>
              </a:solidFill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cat>
            <c:multiLvlStrRef>
              <c:f>Graph!$A$55:$A$91</c:f>
              <c:multiLvlStrCache>
                <c:ptCount val="35"/>
                <c:lvl>
                  <c:pt idx="0">
                    <c:v>14-avr</c:v>
                  </c:pt>
                  <c:pt idx="1">
                    <c:v>15-avr</c:v>
                  </c:pt>
                  <c:pt idx="2">
                    <c:v>16-avr</c:v>
                  </c:pt>
                  <c:pt idx="3">
                    <c:v>17-avr</c:v>
                  </c:pt>
                  <c:pt idx="4">
                    <c:v>18-avr</c:v>
                  </c:pt>
                  <c:pt idx="5">
                    <c:v>19-avr</c:v>
                  </c:pt>
                  <c:pt idx="6">
                    <c:v>20-avr</c:v>
                  </c:pt>
                  <c:pt idx="7">
                    <c:v>21-avr</c:v>
                  </c:pt>
                  <c:pt idx="8">
                    <c:v>22-avr</c:v>
                  </c:pt>
                  <c:pt idx="9">
                    <c:v>23-avr</c:v>
                  </c:pt>
                  <c:pt idx="10">
                    <c:v>24-avr</c:v>
                  </c:pt>
                  <c:pt idx="11">
                    <c:v>25-avr</c:v>
                  </c:pt>
                  <c:pt idx="12">
                    <c:v>26-avr</c:v>
                  </c:pt>
                  <c:pt idx="13">
                    <c:v>27-avr</c:v>
                  </c:pt>
                  <c:pt idx="14">
                    <c:v>28-avr</c:v>
                  </c:pt>
                  <c:pt idx="15">
                    <c:v>29-avr</c:v>
                  </c:pt>
                  <c:pt idx="16">
                    <c:v>30-avr</c:v>
                  </c:pt>
                  <c:pt idx="17">
                    <c:v>01-mai</c:v>
                  </c:pt>
                  <c:pt idx="18">
                    <c:v>02-mai</c:v>
                  </c:pt>
                  <c:pt idx="19">
                    <c:v>03-mai</c:v>
                  </c:pt>
                  <c:pt idx="20">
                    <c:v>04-mai</c:v>
                  </c:pt>
                  <c:pt idx="21">
                    <c:v>05-mai</c:v>
                  </c:pt>
                  <c:pt idx="22">
                    <c:v>06-mai</c:v>
                  </c:pt>
                  <c:pt idx="23">
                    <c:v>07-mai</c:v>
                  </c:pt>
                  <c:pt idx="24">
                    <c:v>08-mai</c:v>
                  </c:pt>
                  <c:pt idx="25">
                    <c:v>09-mai</c:v>
                  </c:pt>
                  <c:pt idx="26">
                    <c:v>10-mai</c:v>
                  </c:pt>
                  <c:pt idx="27">
                    <c:v>11-mai</c:v>
                  </c:pt>
                  <c:pt idx="28">
                    <c:v>12-mai</c:v>
                  </c:pt>
                  <c:pt idx="29">
                    <c:v>13-mai</c:v>
                  </c:pt>
                  <c:pt idx="30">
                    <c:v>14-mai</c:v>
                  </c:pt>
                  <c:pt idx="31">
                    <c:v>15-mai</c:v>
                  </c:pt>
                  <c:pt idx="32">
                    <c:v>16-mai</c:v>
                  </c:pt>
                  <c:pt idx="33">
                    <c:v>17-mai</c:v>
                  </c:pt>
                  <c:pt idx="34">
                    <c:v>18-mai</c:v>
                  </c:pt>
                </c:lvl>
                <c:lvl>
                  <c:pt idx="0">
                    <c:v>avr</c:v>
                  </c:pt>
                  <c:pt idx="17">
                    <c:v>mai</c:v>
                  </c:pt>
                </c:lvl>
              </c:multiLvlStrCache>
            </c:multiLvlStrRef>
          </c:cat>
          <c:val>
            <c:numRef>
              <c:f>Graph!$C$55:$C$91</c:f>
              <c:numCache>
                <c:formatCode>General</c:formatCode>
                <c:ptCount val="35"/>
                <c:pt idx="0">
                  <c:v>15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35</c:v>
                </c:pt>
                <c:pt idx="30">
                  <c:v>35</c:v>
                </c:pt>
                <c:pt idx="31">
                  <c:v>35</c:v>
                </c:pt>
                <c:pt idx="32">
                  <c:v>35</c:v>
                </c:pt>
                <c:pt idx="33">
                  <c:v>35</c:v>
                </c:pt>
                <c:pt idx="34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EF-4BC6-AFFB-A7CC8E6B8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757352"/>
        <c:axId val="426758432"/>
      </c:lineChart>
      <c:catAx>
        <c:axId val="426757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758432"/>
        <c:crosses val="autoZero"/>
        <c:auto val="1"/>
        <c:lblAlgn val="ctr"/>
        <c:lblOffset val="100"/>
        <c:noMultiLvlLbl val="0"/>
      </c:catAx>
      <c:valAx>
        <c:axId val="42675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757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784860</xdr:colOff>
      <xdr:row>2</xdr:row>
      <xdr:rowOff>0</xdr:rowOff>
    </xdr:from>
    <xdr:to>
      <xdr:col>11</xdr:col>
      <xdr:colOff>213360</xdr:colOff>
      <xdr:row>5</xdr:row>
      <xdr:rowOff>0</xdr:rowOff>
    </xdr:to>
    <xdr:sp macro="[0]!GENERAL.GENERAL" textlink="">
      <xdr:nvSpPr>
        <xdr:cNvPr id="2" name="Rectangle 1">
          <a:extLst>
            <a:ext uri="{FF2B5EF4-FFF2-40B4-BE49-F238E27FC236}">
              <a16:creationId xmlns:a16="http://schemas.microsoft.com/office/drawing/2014/main" id="{2DBA0C80-7D53-28E9-104D-DD13A8DFBBF0}"/>
            </a:ext>
          </a:extLst>
        </xdr:cNvPr>
        <xdr:cNvSpPr/>
      </xdr:nvSpPr>
      <xdr:spPr>
        <a:xfrm>
          <a:off x="7124700" y="365760"/>
          <a:ext cx="1805940" cy="54864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</a:t>
          </a:r>
          <a:r>
            <a:rPr lang="fr-FR" sz="1100" baseline="0"/>
            <a:t> AVERTISSEMENT/ALERTE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1074420</xdr:colOff>
      <xdr:row>13</xdr:row>
      <xdr:rowOff>49530</xdr:rowOff>
    </xdr:from>
    <xdr:to>
      <xdr:col>13</xdr:col>
      <xdr:colOff>220980</xdr:colOff>
      <xdr:row>30</xdr:row>
      <xdr:rowOff>180570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</xdr:colOff>
      <xdr:row>53</xdr:row>
      <xdr:rowOff>11430</xdr:rowOff>
    </xdr:from>
    <xdr:to>
      <xdr:col>13</xdr:col>
      <xdr:colOff>220260</xdr:colOff>
      <xdr:row>70</xdr:row>
      <xdr:rowOff>142470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7780024-FF2E-915A-235C-E92DF635F2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0</xdr:row>
      <xdr:rowOff>129540</xdr:rowOff>
    </xdr:from>
    <xdr:to>
      <xdr:col>10</xdr:col>
      <xdr:colOff>7620</xdr:colOff>
      <xdr:row>8</xdr:row>
      <xdr:rowOff>38100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Colonne1">
              <a:extLst>
                <a:ext uri="{FF2B5EF4-FFF2-40B4-BE49-F238E27FC236}">
                  <a16:creationId xmlns:a16="http://schemas.microsoft.com/office/drawing/2014/main" id="{54112404-D897-7C9D-5880-1FF9B5DFBD0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Colonne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" y="129540"/>
              <a:ext cx="670560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aou" refreshedDate="45032.385072800927" createdVersion="8" refreshedVersion="8" minRefreshableVersion="3" recordCount="35" xr:uid="{BF11E154-D488-402A-99B7-2637D206B736}">
  <cacheSource type="worksheet">
    <worksheetSource name="Tableau3"/>
  </cacheSource>
  <cacheFields count="8">
    <cacheField name="Colonne1" numFmtId="14">
      <sharedItems containsSemiMixedTypes="0" containsNonDate="0" containsDate="1" containsString="0" minDate="2023-04-14T00:00:00" maxDate="2023-05-19T00:00:00" count="35"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</sharedItems>
      <fieldGroup par="7" base="0">
        <rangePr groupBy="days" startDate="2023-04-14T00:00:00" endDate="2023-05-19T00:00:00"/>
        <groupItems count="368">
          <s v="&lt;14/04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05/2023"/>
        </groupItems>
      </fieldGroup>
    </cacheField>
    <cacheField name="seuil" numFmtId="0">
      <sharedItems containsSemiMixedTypes="0" containsString="0" containsNumber="1" containsInteger="1" minValue="100" maxValue="100"/>
    </cacheField>
    <cacheField name="groupe 1" numFmtId="0">
      <sharedItems containsSemiMixedTypes="0" containsString="0" containsNumber="1" containsInteger="1" minValue="20" maxValue="150"/>
    </cacheField>
    <cacheField name="ECART G1" numFmtId="0">
      <sharedItems containsSemiMixedTypes="0" containsString="0" containsNumber="1" containsInteger="1" minValue="-80" maxValue="50"/>
    </cacheField>
    <cacheField name="seuil2" numFmtId="0">
      <sharedItems containsSemiMixedTypes="0" containsString="0" containsNumber="1" containsInteger="1" minValue="30" maxValue="30"/>
    </cacheField>
    <cacheField name="groupe 2" numFmtId="0">
      <sharedItems containsSemiMixedTypes="0" containsString="0" containsNumber="1" containsInteger="1" minValue="15" maxValue="35"/>
    </cacheField>
    <cacheField name="ECART G2" numFmtId="0">
      <sharedItems containsSemiMixedTypes="0" containsString="0" containsNumber="1" containsInteger="1" minValue="-15" maxValue="5"/>
    </cacheField>
    <cacheField name="Mois" numFmtId="0" databaseField="0">
      <fieldGroup base="0">
        <rangePr groupBy="months" startDate="2023-04-14T00:00:00" endDate="2023-05-19T00:00:00"/>
        <groupItems count="14">
          <s v="&lt;14/04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5/2023"/>
        </groupItems>
      </fieldGroup>
    </cacheField>
  </cacheFields>
  <extLst>
    <ext xmlns:x14="http://schemas.microsoft.com/office/spreadsheetml/2009/9/main" uri="{725AE2AE-9491-48be-B2B4-4EB974FC3084}">
      <x14:pivotCacheDefinition pivotCacheId="96324748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n v="100"/>
    <n v="80"/>
    <n v="-20"/>
    <n v="30"/>
    <n v="15"/>
    <n v="-15"/>
  </r>
  <r>
    <x v="1"/>
    <n v="100"/>
    <n v="80"/>
    <n v="-20"/>
    <n v="30"/>
    <n v="35"/>
    <n v="5"/>
  </r>
  <r>
    <x v="2"/>
    <n v="100"/>
    <n v="113"/>
    <n v="13"/>
    <n v="30"/>
    <n v="35"/>
    <n v="5"/>
  </r>
  <r>
    <x v="3"/>
    <n v="100"/>
    <n v="113"/>
    <n v="13"/>
    <n v="30"/>
    <n v="35"/>
    <n v="5"/>
  </r>
  <r>
    <x v="4"/>
    <n v="100"/>
    <n v="113"/>
    <n v="13"/>
    <n v="30"/>
    <n v="35"/>
    <n v="5"/>
  </r>
  <r>
    <x v="5"/>
    <n v="100"/>
    <n v="113"/>
    <n v="13"/>
    <n v="30"/>
    <n v="35"/>
    <n v="5"/>
  </r>
  <r>
    <x v="6"/>
    <n v="100"/>
    <n v="113"/>
    <n v="13"/>
    <n v="30"/>
    <n v="35"/>
    <n v="5"/>
  </r>
  <r>
    <x v="7"/>
    <n v="100"/>
    <n v="113"/>
    <n v="13"/>
    <n v="30"/>
    <n v="15"/>
    <n v="-15"/>
  </r>
  <r>
    <x v="8"/>
    <n v="100"/>
    <n v="20"/>
    <n v="-80"/>
    <n v="30"/>
    <n v="15"/>
    <n v="-15"/>
  </r>
  <r>
    <x v="9"/>
    <n v="100"/>
    <n v="30"/>
    <n v="-70"/>
    <n v="30"/>
    <n v="15"/>
    <n v="-15"/>
  </r>
  <r>
    <x v="10"/>
    <n v="100"/>
    <n v="31"/>
    <n v="-69"/>
    <n v="30"/>
    <n v="15"/>
    <n v="-15"/>
  </r>
  <r>
    <x v="11"/>
    <n v="100"/>
    <n v="32"/>
    <n v="-68"/>
    <n v="30"/>
    <n v="35"/>
    <n v="5"/>
  </r>
  <r>
    <x v="12"/>
    <n v="100"/>
    <n v="33"/>
    <n v="-67"/>
    <n v="30"/>
    <n v="35"/>
    <n v="5"/>
  </r>
  <r>
    <x v="13"/>
    <n v="100"/>
    <n v="34"/>
    <n v="-66"/>
    <n v="30"/>
    <n v="35"/>
    <n v="5"/>
  </r>
  <r>
    <x v="14"/>
    <n v="100"/>
    <n v="35"/>
    <n v="-65"/>
    <n v="30"/>
    <n v="35"/>
    <n v="5"/>
  </r>
  <r>
    <x v="15"/>
    <n v="100"/>
    <n v="36"/>
    <n v="-64"/>
    <n v="30"/>
    <n v="35"/>
    <n v="5"/>
  </r>
  <r>
    <x v="16"/>
    <n v="100"/>
    <n v="37"/>
    <n v="-63"/>
    <n v="30"/>
    <n v="35"/>
    <n v="5"/>
  </r>
  <r>
    <x v="17"/>
    <n v="100"/>
    <n v="38"/>
    <n v="-62"/>
    <n v="30"/>
    <n v="15"/>
    <n v="-15"/>
  </r>
  <r>
    <x v="18"/>
    <n v="100"/>
    <n v="39"/>
    <n v="-61"/>
    <n v="30"/>
    <n v="15"/>
    <n v="-15"/>
  </r>
  <r>
    <x v="19"/>
    <n v="100"/>
    <n v="39"/>
    <n v="-61"/>
    <n v="30"/>
    <n v="15"/>
    <n v="-15"/>
  </r>
  <r>
    <x v="20"/>
    <n v="100"/>
    <n v="39"/>
    <n v="-61"/>
    <n v="30"/>
    <n v="15"/>
    <n v="-15"/>
  </r>
  <r>
    <x v="21"/>
    <n v="100"/>
    <n v="39"/>
    <n v="-61"/>
    <n v="30"/>
    <n v="35"/>
    <n v="5"/>
  </r>
  <r>
    <x v="22"/>
    <n v="100"/>
    <n v="39"/>
    <n v="-61"/>
    <n v="30"/>
    <n v="35"/>
    <n v="5"/>
  </r>
  <r>
    <x v="23"/>
    <n v="100"/>
    <n v="120"/>
    <n v="20"/>
    <n v="30"/>
    <n v="35"/>
    <n v="5"/>
  </r>
  <r>
    <x v="24"/>
    <n v="100"/>
    <n v="120"/>
    <n v="20"/>
    <n v="30"/>
    <n v="35"/>
    <n v="5"/>
  </r>
  <r>
    <x v="25"/>
    <n v="100"/>
    <n v="120"/>
    <n v="20"/>
    <n v="30"/>
    <n v="15"/>
    <n v="-15"/>
  </r>
  <r>
    <x v="26"/>
    <n v="100"/>
    <n v="120"/>
    <n v="20"/>
    <n v="30"/>
    <n v="15"/>
    <n v="-15"/>
  </r>
  <r>
    <x v="27"/>
    <n v="100"/>
    <n v="40"/>
    <n v="-60"/>
    <n v="30"/>
    <n v="15"/>
    <n v="-15"/>
  </r>
  <r>
    <x v="28"/>
    <n v="100"/>
    <n v="40"/>
    <n v="-60"/>
    <n v="30"/>
    <n v="15"/>
    <n v="-15"/>
  </r>
  <r>
    <x v="29"/>
    <n v="100"/>
    <n v="40"/>
    <n v="-60"/>
    <n v="30"/>
    <n v="35"/>
    <n v="5"/>
  </r>
  <r>
    <x v="30"/>
    <n v="100"/>
    <n v="150"/>
    <n v="50"/>
    <n v="30"/>
    <n v="35"/>
    <n v="5"/>
  </r>
  <r>
    <x v="31"/>
    <n v="100"/>
    <n v="120"/>
    <n v="20"/>
    <n v="30"/>
    <n v="35"/>
    <n v="5"/>
  </r>
  <r>
    <x v="32"/>
    <n v="100"/>
    <n v="130"/>
    <n v="30"/>
    <n v="30"/>
    <n v="35"/>
    <n v="5"/>
  </r>
  <r>
    <x v="33"/>
    <n v="100"/>
    <n v="150"/>
    <n v="50"/>
    <n v="30"/>
    <n v="35"/>
    <n v="5"/>
  </r>
  <r>
    <x v="34"/>
    <n v="100"/>
    <n v="120"/>
    <n v="20"/>
    <n v="30"/>
    <n v="35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E35447-7ECD-48B0-9FAB-0C39F2952B53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 chartFormat="1">
  <location ref="A54:E91" firstHeaderRow="0" firstDataRow="1" firstDataCol="1"/>
  <pivotFields count="8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/>
    <pivotField axis="axisRow" showAll="0">
      <items count="15">
        <item sd="0" x="0"/>
        <item sd="0" x="1"/>
        <item sd="0" x="2"/>
        <item sd="0" x="3"/>
        <item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7"/>
    <field x="0"/>
  </rowFields>
  <rowItems count="37">
    <i>
      <x v="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>
      <x v="5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seuil2" fld="4" baseField="0" baseItem="0"/>
    <dataField name="GR 2" fld="5" baseField="7" baseItem="4"/>
    <dataField name="Somme de seuil2_2" fld="4" baseField="0" baseItem="0"/>
    <dataField name="ECART GR2" fld="6" baseField="7" baseItem="4"/>
  </dataFields>
  <formats count="6">
    <format dxfId="41">
      <pivotArea field="7" type="button" dataOnly="0" labelOnly="1" outline="0" axis="axisRow" fieldPosition="0"/>
    </format>
    <format dxfId="4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9">
      <pivotArea field="7" type="button" dataOnly="0" labelOnly="1" outline="0" axis="axisRow" fieldPosition="0"/>
    </format>
    <format dxfId="3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7">
      <pivotArea field="7" type="button" dataOnly="0" labelOnly="1" outline="0" axis="axisRow" fieldPosition="0"/>
    </format>
    <format dxfId="3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0656A8-05CD-4810-A1D3-4EBA20F9465A}" name="Tableau croisé dynamique5" cacheId="1" applyNumberFormats="0" applyBorderFormats="0" applyFontFormats="0" applyPatternFormats="0" applyAlignmentFormats="0" applyWidthHeightFormats="1" dataCaption="Valeurs" updatedVersion="8" minRefreshableVersion="5" rowGrandTotals="0" colGrandTotals="0" itemPrintTitles="1" createdVersion="8" indent="0" outline="1" outlineData="1" multipleFieldFilters="0" chartFormat="1" rowHeaderCaption="Dates">
  <location ref="A12:E49" firstHeaderRow="0" firstDataRow="1" firstDataCol="1"/>
  <pivotFields count="8">
    <pivotField name="Date" axis="axisRow" numFmtId="164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showAll="0"/>
    <pivotField dataField="1" showAll="0"/>
    <pivotField dataField="1"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2">
    <field x="7"/>
    <field x="0"/>
  </rowFields>
  <rowItems count="37">
    <i>
      <x v="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>
      <x v="5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seuil" fld="1" baseField="7" baseItem="4"/>
    <dataField name="GR 1" fld="2" baseField="0" baseItem="10"/>
    <dataField name="Somme de seuil2" fld="1" baseField="7" baseItem="4"/>
    <dataField name="ECART GR1" fld="3" baseField="0" baseItem="10"/>
  </dataFields>
  <formats count="6">
    <format dxfId="35">
      <pivotArea field="7" type="button" dataOnly="0" labelOnly="1" outline="0" axis="axisRow" fieldPosition="0"/>
    </format>
    <format dxfId="3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3">
      <pivotArea field="7" type="button" dataOnly="0" labelOnly="1" outline="0" axis="axisRow" fieldPosition="0"/>
    </format>
    <format dxfId="3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1">
      <pivotArea field="7" type="button" dataOnly="0" labelOnly="1" outline="0" axis="axisRow" fieldPosition="0"/>
    </format>
    <format dxfId="3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4" name="Colonne1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2AE823-AAAE-403D-8A46-9F899E994EE8}" name="Tableau3" displayName="Tableau3" ref="A2:G37" totalsRowShown="0">
  <autoFilter ref="A2:G37" xr:uid="{7F2AE823-AAAE-403D-8A46-9F899E994EE8}"/>
  <tableColumns count="7">
    <tableColumn id="1" xr3:uid="{BD258722-B759-43FB-9D95-89B084865EA2}" name="Colonne1" dataDxfId="48"/>
    <tableColumn id="2" xr3:uid="{B15EF3AC-913A-40EC-A48B-2E9126606C68}" name="seuil"/>
    <tableColumn id="3" xr3:uid="{D0A18155-0A2C-4B35-A246-050702B7CCDC}" name="groupe 1"/>
    <tableColumn id="9" xr3:uid="{8CDD208A-CA06-4DCF-8076-F397D8FF0F9B}" name="ECART G1" dataDxfId="47">
      <calculatedColumnFormula>Tableau3[[#This Row],[groupe 1]]-Tableau3[[#This Row],[seuil]]</calculatedColumnFormula>
    </tableColumn>
    <tableColumn id="5" xr3:uid="{70A20D4B-970A-4D82-9B2C-CD251BBE49D7}" name="seuil2" dataDxfId="46"/>
    <tableColumn id="4" xr3:uid="{BE963731-4A15-43A6-B965-AF077D36073C}" name="groupe 2" dataDxfId="45"/>
    <tableColumn id="8" xr3:uid="{9561A5A5-E2FC-46AD-A0CB-155FBA56708B}" name="ECART G2" dataDxfId="44">
      <calculatedColumnFormula>Tableau3[[#This Row],[groupe 2]]-Tableau3[[#This Row],[seuil2]]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Colonne1" xr10:uid="{BC6D473B-9F30-425A-9449-B267FA6872BD}" sourceName="Colonne1">
  <pivotTables>
    <pivotTable tabId="12" name="Tableau croisé dynamique5"/>
  </pivotTables>
  <state minimalRefreshVersion="6" lastRefreshVersion="6" pivotCacheId="963247485" filterType="dateBetween">
    <selection startDate="2023-04-01T00:00:00" endDate="2023-05-31T00:00:00"/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Colonne1" xr10:uid="{CFEA7A38-442F-42F2-8319-DA38B3761BEE}" cache="ChronologieNative_Colonne1" caption="Colonne1" level="2" selectionLevel="2" scrollPosition="2023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EC20D-C4E5-4D02-8C10-45D17110A507}">
  <sheetPr codeName="Feuil4"/>
  <dimension ref="A2:G41"/>
  <sheetViews>
    <sheetView tabSelected="1" topLeftCell="A25" workbookViewId="0">
      <selection activeCell="I38" sqref="I38"/>
    </sheetView>
  </sheetViews>
  <sheetFormatPr baseColWidth="10" defaultRowHeight="14.4" x14ac:dyDescent="0.3"/>
  <sheetData>
    <row r="2" spans="1:7" x14ac:dyDescent="0.3">
      <c r="A2" t="s">
        <v>0</v>
      </c>
      <c r="B2" s="1" t="s">
        <v>2</v>
      </c>
      <c r="C2" s="1" t="s">
        <v>6</v>
      </c>
      <c r="D2" s="2" t="s">
        <v>9</v>
      </c>
      <c r="E2" s="2" t="s">
        <v>5</v>
      </c>
      <c r="F2" s="2" t="s">
        <v>7</v>
      </c>
      <c r="G2" s="2" t="s">
        <v>8</v>
      </c>
    </row>
    <row r="3" spans="1:7" x14ac:dyDescent="0.3">
      <c r="A3" s="3">
        <v>45030</v>
      </c>
      <c r="B3">
        <v>100</v>
      </c>
      <c r="C3">
        <v>80</v>
      </c>
      <c r="D3" s="2">
        <f>Tableau3[[#This Row],[groupe 1]]-Tableau3[[#This Row],[seuil]]</f>
        <v>-20</v>
      </c>
      <c r="E3" s="2">
        <v>30</v>
      </c>
      <c r="F3" s="2">
        <v>15</v>
      </c>
      <c r="G3" s="2">
        <f>Tableau3[[#This Row],[groupe 2]]-Tableau3[[#This Row],[seuil2]]</f>
        <v>-15</v>
      </c>
    </row>
    <row r="4" spans="1:7" x14ac:dyDescent="0.3">
      <c r="A4" s="3">
        <v>45031</v>
      </c>
      <c r="B4">
        <v>100</v>
      </c>
      <c r="C4">
        <v>80</v>
      </c>
      <c r="D4" s="2">
        <f>Tableau3[[#This Row],[groupe 1]]-Tableau3[[#This Row],[seuil]]</f>
        <v>-20</v>
      </c>
      <c r="E4" s="2">
        <v>30</v>
      </c>
      <c r="F4" s="2">
        <v>35</v>
      </c>
      <c r="G4" s="2">
        <f>Tableau3[[#This Row],[groupe 2]]-Tableau3[[#This Row],[seuil2]]</f>
        <v>5</v>
      </c>
    </row>
    <row r="5" spans="1:7" x14ac:dyDescent="0.3">
      <c r="A5" s="3">
        <v>45032</v>
      </c>
      <c r="B5">
        <v>100</v>
      </c>
      <c r="C5">
        <v>113</v>
      </c>
      <c r="D5" s="2">
        <f>Tableau3[[#This Row],[groupe 1]]-Tableau3[[#This Row],[seuil]]</f>
        <v>13</v>
      </c>
      <c r="E5" s="2">
        <v>30</v>
      </c>
      <c r="F5" s="2">
        <v>35</v>
      </c>
      <c r="G5" s="2">
        <f>Tableau3[[#This Row],[groupe 2]]-Tableau3[[#This Row],[seuil2]]</f>
        <v>5</v>
      </c>
    </row>
    <row r="6" spans="1:7" x14ac:dyDescent="0.3">
      <c r="A6" s="3">
        <v>45033</v>
      </c>
      <c r="B6">
        <v>100</v>
      </c>
      <c r="C6">
        <v>113</v>
      </c>
      <c r="D6" s="2">
        <f>Tableau3[[#This Row],[groupe 1]]-Tableau3[[#This Row],[seuil]]</f>
        <v>13</v>
      </c>
      <c r="E6" s="2">
        <v>30</v>
      </c>
      <c r="F6" s="2">
        <v>35</v>
      </c>
      <c r="G6" s="2">
        <f>Tableau3[[#This Row],[groupe 2]]-Tableau3[[#This Row],[seuil2]]</f>
        <v>5</v>
      </c>
    </row>
    <row r="7" spans="1:7" x14ac:dyDescent="0.3">
      <c r="A7" s="3">
        <v>45034</v>
      </c>
      <c r="B7">
        <v>100</v>
      </c>
      <c r="C7">
        <v>113</v>
      </c>
      <c r="D7" s="2">
        <f>Tableau3[[#This Row],[groupe 1]]-Tableau3[[#This Row],[seuil]]</f>
        <v>13</v>
      </c>
      <c r="E7" s="2">
        <v>30</v>
      </c>
      <c r="F7" s="2">
        <v>35</v>
      </c>
      <c r="G7" s="2">
        <f>Tableau3[[#This Row],[groupe 2]]-Tableau3[[#This Row],[seuil2]]</f>
        <v>5</v>
      </c>
    </row>
    <row r="8" spans="1:7" x14ac:dyDescent="0.3">
      <c r="A8" s="3">
        <v>45035</v>
      </c>
      <c r="B8">
        <v>100</v>
      </c>
      <c r="C8">
        <v>113</v>
      </c>
      <c r="D8" s="2">
        <f>Tableau3[[#This Row],[groupe 1]]-Tableau3[[#This Row],[seuil]]</f>
        <v>13</v>
      </c>
      <c r="E8" s="2">
        <v>30</v>
      </c>
      <c r="F8" s="2">
        <v>35</v>
      </c>
      <c r="G8" s="2">
        <f>Tableau3[[#This Row],[groupe 2]]-Tableau3[[#This Row],[seuil2]]</f>
        <v>5</v>
      </c>
    </row>
    <row r="9" spans="1:7" x14ac:dyDescent="0.3">
      <c r="A9" s="3">
        <v>45036</v>
      </c>
      <c r="B9">
        <v>100</v>
      </c>
      <c r="C9">
        <v>113</v>
      </c>
      <c r="D9" s="2">
        <f>Tableau3[[#This Row],[groupe 1]]-Tableau3[[#This Row],[seuil]]</f>
        <v>13</v>
      </c>
      <c r="E9" s="2">
        <v>30</v>
      </c>
      <c r="F9" s="2">
        <v>35</v>
      </c>
      <c r="G9" s="2">
        <f>Tableau3[[#This Row],[groupe 2]]-Tableau3[[#This Row],[seuil2]]</f>
        <v>5</v>
      </c>
    </row>
    <row r="10" spans="1:7" x14ac:dyDescent="0.3">
      <c r="A10" s="3">
        <v>45037</v>
      </c>
      <c r="B10">
        <v>100</v>
      </c>
      <c r="C10">
        <v>113</v>
      </c>
      <c r="D10" s="2">
        <f>Tableau3[[#This Row],[groupe 1]]-Tableau3[[#This Row],[seuil]]</f>
        <v>13</v>
      </c>
      <c r="E10" s="2">
        <v>30</v>
      </c>
      <c r="F10" s="2">
        <v>35</v>
      </c>
      <c r="G10" s="2">
        <f>Tableau3[[#This Row],[groupe 2]]-Tableau3[[#This Row],[seuil2]]</f>
        <v>5</v>
      </c>
    </row>
    <row r="11" spans="1:7" x14ac:dyDescent="0.3">
      <c r="A11" s="3">
        <v>45038</v>
      </c>
      <c r="B11">
        <v>100</v>
      </c>
      <c r="C11">
        <v>20</v>
      </c>
      <c r="D11" s="2">
        <f>Tableau3[[#This Row],[groupe 1]]-Tableau3[[#This Row],[seuil]]</f>
        <v>-80</v>
      </c>
      <c r="E11" s="2">
        <v>30</v>
      </c>
      <c r="F11" s="2">
        <v>35</v>
      </c>
      <c r="G11" s="2">
        <f>Tableau3[[#This Row],[groupe 2]]-Tableau3[[#This Row],[seuil2]]</f>
        <v>5</v>
      </c>
    </row>
    <row r="12" spans="1:7" x14ac:dyDescent="0.3">
      <c r="A12" s="3">
        <v>45039</v>
      </c>
      <c r="B12">
        <v>100</v>
      </c>
      <c r="C12">
        <v>30</v>
      </c>
      <c r="D12" s="2">
        <f>Tableau3[[#This Row],[groupe 1]]-Tableau3[[#This Row],[seuil]]</f>
        <v>-70</v>
      </c>
      <c r="E12" s="2">
        <v>30</v>
      </c>
      <c r="F12" s="2">
        <v>15</v>
      </c>
      <c r="G12" s="2">
        <f>Tableau3[[#This Row],[groupe 2]]-Tableau3[[#This Row],[seuil2]]</f>
        <v>-15</v>
      </c>
    </row>
    <row r="13" spans="1:7" x14ac:dyDescent="0.3">
      <c r="A13" s="3">
        <v>45040</v>
      </c>
      <c r="B13">
        <v>100</v>
      </c>
      <c r="C13">
        <v>31</v>
      </c>
      <c r="D13" s="2">
        <f>Tableau3[[#This Row],[groupe 1]]-Tableau3[[#This Row],[seuil]]</f>
        <v>-69</v>
      </c>
      <c r="E13" s="2">
        <v>30</v>
      </c>
      <c r="F13" s="2">
        <v>15</v>
      </c>
      <c r="G13" s="2">
        <f>Tableau3[[#This Row],[groupe 2]]-Tableau3[[#This Row],[seuil2]]</f>
        <v>-15</v>
      </c>
    </row>
    <row r="14" spans="1:7" x14ac:dyDescent="0.3">
      <c r="A14" s="3">
        <v>45041</v>
      </c>
      <c r="B14">
        <v>100</v>
      </c>
      <c r="C14">
        <v>32</v>
      </c>
      <c r="D14" s="2">
        <f>Tableau3[[#This Row],[groupe 1]]-Tableau3[[#This Row],[seuil]]</f>
        <v>-68</v>
      </c>
      <c r="E14" s="2">
        <v>30</v>
      </c>
      <c r="F14" s="2">
        <v>35</v>
      </c>
      <c r="G14" s="2">
        <f>Tableau3[[#This Row],[groupe 2]]-Tableau3[[#This Row],[seuil2]]</f>
        <v>5</v>
      </c>
    </row>
    <row r="15" spans="1:7" x14ac:dyDescent="0.3">
      <c r="A15" s="3">
        <v>45042</v>
      </c>
      <c r="B15">
        <v>100</v>
      </c>
      <c r="C15">
        <v>33</v>
      </c>
      <c r="D15" s="2">
        <f>Tableau3[[#This Row],[groupe 1]]-Tableau3[[#This Row],[seuil]]</f>
        <v>-67</v>
      </c>
      <c r="E15" s="2">
        <v>30</v>
      </c>
      <c r="F15" s="2">
        <v>35</v>
      </c>
      <c r="G15" s="2">
        <f>Tableau3[[#This Row],[groupe 2]]-Tableau3[[#This Row],[seuil2]]</f>
        <v>5</v>
      </c>
    </row>
    <row r="16" spans="1:7" x14ac:dyDescent="0.3">
      <c r="A16" s="3">
        <v>45043</v>
      </c>
      <c r="B16">
        <v>100</v>
      </c>
      <c r="C16">
        <v>34</v>
      </c>
      <c r="D16" s="2">
        <f>Tableau3[[#This Row],[groupe 1]]-Tableau3[[#This Row],[seuil]]</f>
        <v>-66</v>
      </c>
      <c r="E16" s="2">
        <v>30</v>
      </c>
      <c r="F16" s="2">
        <v>35</v>
      </c>
      <c r="G16" s="2">
        <f>Tableau3[[#This Row],[groupe 2]]-Tableau3[[#This Row],[seuil2]]</f>
        <v>5</v>
      </c>
    </row>
    <row r="17" spans="1:7" x14ac:dyDescent="0.3">
      <c r="A17" s="3">
        <v>45044</v>
      </c>
      <c r="B17">
        <v>100</v>
      </c>
      <c r="C17">
        <v>35</v>
      </c>
      <c r="D17" s="2">
        <f>Tableau3[[#This Row],[groupe 1]]-Tableau3[[#This Row],[seuil]]</f>
        <v>-65</v>
      </c>
      <c r="E17" s="2">
        <v>30</v>
      </c>
      <c r="F17" s="2">
        <v>35</v>
      </c>
      <c r="G17" s="2">
        <f>Tableau3[[#This Row],[groupe 2]]-Tableau3[[#This Row],[seuil2]]</f>
        <v>5</v>
      </c>
    </row>
    <row r="18" spans="1:7" x14ac:dyDescent="0.3">
      <c r="A18" s="3">
        <v>45045</v>
      </c>
      <c r="B18">
        <v>100</v>
      </c>
      <c r="C18">
        <v>36</v>
      </c>
      <c r="D18" s="2">
        <f>Tableau3[[#This Row],[groupe 1]]-Tableau3[[#This Row],[seuil]]</f>
        <v>-64</v>
      </c>
      <c r="E18" s="2">
        <v>30</v>
      </c>
      <c r="F18" s="2">
        <v>35</v>
      </c>
      <c r="G18" s="2">
        <f>Tableau3[[#This Row],[groupe 2]]-Tableau3[[#This Row],[seuil2]]</f>
        <v>5</v>
      </c>
    </row>
    <row r="19" spans="1:7" x14ac:dyDescent="0.3">
      <c r="A19" s="3">
        <v>45046</v>
      </c>
      <c r="B19">
        <v>100</v>
      </c>
      <c r="C19">
        <v>37</v>
      </c>
      <c r="D19" s="2">
        <f>Tableau3[[#This Row],[groupe 1]]-Tableau3[[#This Row],[seuil]]</f>
        <v>-63</v>
      </c>
      <c r="E19" s="2">
        <v>30</v>
      </c>
      <c r="F19" s="2">
        <v>35</v>
      </c>
      <c r="G19" s="2">
        <f>Tableau3[[#This Row],[groupe 2]]-Tableau3[[#This Row],[seuil2]]</f>
        <v>5</v>
      </c>
    </row>
    <row r="20" spans="1:7" x14ac:dyDescent="0.3">
      <c r="A20" s="3">
        <v>45047</v>
      </c>
      <c r="B20">
        <v>100</v>
      </c>
      <c r="C20">
        <v>38</v>
      </c>
      <c r="D20" s="2">
        <f>Tableau3[[#This Row],[groupe 1]]-Tableau3[[#This Row],[seuil]]</f>
        <v>-62</v>
      </c>
      <c r="E20" s="2">
        <v>30</v>
      </c>
      <c r="F20" s="2">
        <v>15</v>
      </c>
      <c r="G20" s="2">
        <f>Tableau3[[#This Row],[groupe 2]]-Tableau3[[#This Row],[seuil2]]</f>
        <v>-15</v>
      </c>
    </row>
    <row r="21" spans="1:7" x14ac:dyDescent="0.3">
      <c r="A21" s="3">
        <v>45048</v>
      </c>
      <c r="B21">
        <v>100</v>
      </c>
      <c r="C21">
        <v>39</v>
      </c>
      <c r="D21" s="2">
        <f>Tableau3[[#This Row],[groupe 1]]-Tableau3[[#This Row],[seuil]]</f>
        <v>-61</v>
      </c>
      <c r="E21" s="2">
        <v>30</v>
      </c>
      <c r="F21" s="2">
        <v>15</v>
      </c>
      <c r="G21" s="2">
        <f>Tableau3[[#This Row],[groupe 2]]-Tableau3[[#This Row],[seuil2]]</f>
        <v>-15</v>
      </c>
    </row>
    <row r="22" spans="1:7" x14ac:dyDescent="0.3">
      <c r="A22" s="3">
        <v>45049</v>
      </c>
      <c r="B22">
        <v>100</v>
      </c>
      <c r="C22">
        <v>39</v>
      </c>
      <c r="D22" s="2">
        <f>Tableau3[[#This Row],[groupe 1]]-Tableau3[[#This Row],[seuil]]</f>
        <v>-61</v>
      </c>
      <c r="E22" s="2">
        <v>30</v>
      </c>
      <c r="F22" s="2">
        <v>15</v>
      </c>
      <c r="G22" s="2">
        <f>Tableau3[[#This Row],[groupe 2]]-Tableau3[[#This Row],[seuil2]]</f>
        <v>-15</v>
      </c>
    </row>
    <row r="23" spans="1:7" x14ac:dyDescent="0.3">
      <c r="A23" s="3">
        <v>45050</v>
      </c>
      <c r="B23">
        <v>100</v>
      </c>
      <c r="C23">
        <v>39</v>
      </c>
      <c r="D23" s="2">
        <f>Tableau3[[#This Row],[groupe 1]]-Tableau3[[#This Row],[seuil]]</f>
        <v>-61</v>
      </c>
      <c r="E23" s="2">
        <v>30</v>
      </c>
      <c r="F23" s="2">
        <v>15</v>
      </c>
      <c r="G23" s="2">
        <f>Tableau3[[#This Row],[groupe 2]]-Tableau3[[#This Row],[seuil2]]</f>
        <v>-15</v>
      </c>
    </row>
    <row r="24" spans="1:7" x14ac:dyDescent="0.3">
      <c r="A24" s="3">
        <v>45051</v>
      </c>
      <c r="B24">
        <v>100</v>
      </c>
      <c r="C24">
        <v>39</v>
      </c>
      <c r="D24" s="2">
        <f>Tableau3[[#This Row],[groupe 1]]-Tableau3[[#This Row],[seuil]]</f>
        <v>-61</v>
      </c>
      <c r="E24" s="2">
        <v>30</v>
      </c>
      <c r="F24" s="2">
        <v>35</v>
      </c>
      <c r="G24" s="2">
        <f>Tableau3[[#This Row],[groupe 2]]-Tableau3[[#This Row],[seuil2]]</f>
        <v>5</v>
      </c>
    </row>
    <row r="25" spans="1:7" x14ac:dyDescent="0.3">
      <c r="A25" s="3">
        <v>45052</v>
      </c>
      <c r="B25">
        <v>100</v>
      </c>
      <c r="C25">
        <v>39</v>
      </c>
      <c r="D25" s="2">
        <f>Tableau3[[#This Row],[groupe 1]]-Tableau3[[#This Row],[seuil]]</f>
        <v>-61</v>
      </c>
      <c r="E25" s="2">
        <v>30</v>
      </c>
      <c r="F25" s="2">
        <v>35</v>
      </c>
      <c r="G25" s="2">
        <f>Tableau3[[#This Row],[groupe 2]]-Tableau3[[#This Row],[seuil2]]</f>
        <v>5</v>
      </c>
    </row>
    <row r="26" spans="1:7" x14ac:dyDescent="0.3">
      <c r="A26" s="3">
        <v>45053</v>
      </c>
      <c r="B26">
        <v>100</v>
      </c>
      <c r="C26">
        <v>120</v>
      </c>
      <c r="D26" s="2">
        <f>Tableau3[[#This Row],[groupe 1]]-Tableau3[[#This Row],[seuil]]</f>
        <v>20</v>
      </c>
      <c r="E26" s="2">
        <v>30</v>
      </c>
      <c r="F26" s="2">
        <v>35</v>
      </c>
      <c r="G26" s="2">
        <f>Tableau3[[#This Row],[groupe 2]]-Tableau3[[#This Row],[seuil2]]</f>
        <v>5</v>
      </c>
    </row>
    <row r="27" spans="1:7" x14ac:dyDescent="0.3">
      <c r="A27" s="3">
        <v>45054</v>
      </c>
      <c r="B27">
        <v>100</v>
      </c>
      <c r="C27">
        <v>120</v>
      </c>
      <c r="D27" s="2">
        <f>Tableau3[[#This Row],[groupe 1]]-Tableau3[[#This Row],[seuil]]</f>
        <v>20</v>
      </c>
      <c r="E27" s="2">
        <v>30</v>
      </c>
      <c r="F27" s="2">
        <v>35</v>
      </c>
      <c r="G27" s="2">
        <f>Tableau3[[#This Row],[groupe 2]]-Tableau3[[#This Row],[seuil2]]</f>
        <v>5</v>
      </c>
    </row>
    <row r="28" spans="1:7" x14ac:dyDescent="0.3">
      <c r="A28" s="3">
        <v>45055</v>
      </c>
      <c r="B28">
        <v>100</v>
      </c>
      <c r="C28">
        <v>120</v>
      </c>
      <c r="D28" s="2">
        <f>Tableau3[[#This Row],[groupe 1]]-Tableau3[[#This Row],[seuil]]</f>
        <v>20</v>
      </c>
      <c r="E28" s="2">
        <v>30</v>
      </c>
      <c r="F28" s="2">
        <v>15</v>
      </c>
      <c r="G28" s="2">
        <f>Tableau3[[#This Row],[groupe 2]]-Tableau3[[#This Row],[seuil2]]</f>
        <v>-15</v>
      </c>
    </row>
    <row r="29" spans="1:7" x14ac:dyDescent="0.3">
      <c r="A29" s="3">
        <v>45056</v>
      </c>
      <c r="B29">
        <v>100</v>
      </c>
      <c r="C29">
        <v>120</v>
      </c>
      <c r="D29" s="2">
        <f>Tableau3[[#This Row],[groupe 1]]-Tableau3[[#This Row],[seuil]]</f>
        <v>20</v>
      </c>
      <c r="E29" s="2">
        <v>30</v>
      </c>
      <c r="F29" s="2">
        <v>15</v>
      </c>
      <c r="G29" s="2">
        <f>Tableau3[[#This Row],[groupe 2]]-Tableau3[[#This Row],[seuil2]]</f>
        <v>-15</v>
      </c>
    </row>
    <row r="30" spans="1:7" x14ac:dyDescent="0.3">
      <c r="A30" s="3">
        <v>45057</v>
      </c>
      <c r="B30">
        <v>100</v>
      </c>
      <c r="C30">
        <v>40</v>
      </c>
      <c r="D30" s="2">
        <f>Tableau3[[#This Row],[groupe 1]]-Tableau3[[#This Row],[seuil]]</f>
        <v>-60</v>
      </c>
      <c r="E30" s="2">
        <v>30</v>
      </c>
      <c r="F30" s="2">
        <v>15</v>
      </c>
      <c r="G30" s="2">
        <f>Tableau3[[#This Row],[groupe 2]]-Tableau3[[#This Row],[seuil2]]</f>
        <v>-15</v>
      </c>
    </row>
    <row r="31" spans="1:7" x14ac:dyDescent="0.3">
      <c r="A31" s="3">
        <v>45058</v>
      </c>
      <c r="B31">
        <v>100</v>
      </c>
      <c r="C31">
        <v>40</v>
      </c>
      <c r="D31" s="2">
        <f>Tableau3[[#This Row],[groupe 1]]-Tableau3[[#This Row],[seuil]]</f>
        <v>-60</v>
      </c>
      <c r="E31" s="2">
        <v>30</v>
      </c>
      <c r="F31" s="2">
        <v>15</v>
      </c>
      <c r="G31" s="2">
        <f>Tableau3[[#This Row],[groupe 2]]-Tableau3[[#This Row],[seuil2]]</f>
        <v>-15</v>
      </c>
    </row>
    <row r="32" spans="1:7" x14ac:dyDescent="0.3">
      <c r="A32" s="3">
        <v>45059</v>
      </c>
      <c r="B32">
        <v>100</v>
      </c>
      <c r="C32">
        <v>40</v>
      </c>
      <c r="D32" s="2">
        <f>Tableau3[[#This Row],[groupe 1]]-Tableau3[[#This Row],[seuil]]</f>
        <v>-60</v>
      </c>
      <c r="E32" s="2">
        <v>30</v>
      </c>
      <c r="F32" s="2">
        <v>35</v>
      </c>
      <c r="G32" s="2">
        <f>Tableau3[[#This Row],[groupe 2]]-Tableau3[[#This Row],[seuil2]]</f>
        <v>5</v>
      </c>
    </row>
    <row r="33" spans="1:7" x14ac:dyDescent="0.3">
      <c r="A33" s="3">
        <v>45060</v>
      </c>
      <c r="B33">
        <v>100</v>
      </c>
      <c r="C33">
        <v>40</v>
      </c>
      <c r="D33" s="2">
        <f>Tableau3[[#This Row],[groupe 1]]-Tableau3[[#This Row],[seuil]]</f>
        <v>-60</v>
      </c>
      <c r="E33" s="2">
        <v>30</v>
      </c>
      <c r="F33" s="2">
        <v>35</v>
      </c>
      <c r="G33" s="2">
        <f>Tableau3[[#This Row],[groupe 2]]-Tableau3[[#This Row],[seuil2]]</f>
        <v>5</v>
      </c>
    </row>
    <row r="34" spans="1:7" x14ac:dyDescent="0.3">
      <c r="A34" s="3">
        <v>45061</v>
      </c>
      <c r="B34">
        <v>100</v>
      </c>
      <c r="C34">
        <v>40</v>
      </c>
      <c r="D34" s="2">
        <f>Tableau3[[#This Row],[groupe 1]]-Tableau3[[#This Row],[seuil]]</f>
        <v>-60</v>
      </c>
      <c r="E34" s="2">
        <v>30</v>
      </c>
      <c r="F34" s="2">
        <v>35</v>
      </c>
      <c r="G34" s="2">
        <f>Tableau3[[#This Row],[groupe 2]]-Tableau3[[#This Row],[seuil2]]</f>
        <v>5</v>
      </c>
    </row>
    <row r="35" spans="1:7" x14ac:dyDescent="0.3">
      <c r="A35" s="3">
        <v>45062</v>
      </c>
      <c r="B35">
        <v>100</v>
      </c>
      <c r="C35">
        <v>130</v>
      </c>
      <c r="D35" s="2">
        <f>Tableau3[[#This Row],[groupe 1]]-Tableau3[[#This Row],[seuil]]</f>
        <v>30</v>
      </c>
      <c r="E35" s="2">
        <v>30</v>
      </c>
      <c r="F35" s="2">
        <v>35</v>
      </c>
      <c r="G35" s="2">
        <f>Tableau3[[#This Row],[groupe 2]]-Tableau3[[#This Row],[seuil2]]</f>
        <v>5</v>
      </c>
    </row>
    <row r="36" spans="1:7" x14ac:dyDescent="0.3">
      <c r="A36" s="3">
        <v>45063</v>
      </c>
      <c r="B36">
        <v>100</v>
      </c>
      <c r="C36">
        <v>150</v>
      </c>
      <c r="D36" s="2">
        <f>Tableau3[[#This Row],[groupe 1]]-Tableau3[[#This Row],[seuil]]</f>
        <v>50</v>
      </c>
      <c r="E36" s="2">
        <v>30</v>
      </c>
      <c r="F36" s="2">
        <v>35</v>
      </c>
      <c r="G36" s="2">
        <f>Tableau3[[#This Row],[groupe 2]]-Tableau3[[#This Row],[seuil2]]</f>
        <v>5</v>
      </c>
    </row>
    <row r="37" spans="1:7" x14ac:dyDescent="0.3">
      <c r="A37" s="3">
        <v>45064</v>
      </c>
      <c r="B37">
        <v>100</v>
      </c>
      <c r="C37">
        <v>120</v>
      </c>
      <c r="D37" s="2">
        <f>Tableau3[[#This Row],[groupe 1]]-Tableau3[[#This Row],[seuil]]</f>
        <v>20</v>
      </c>
      <c r="E37" s="2">
        <v>30</v>
      </c>
      <c r="F37" s="2">
        <v>35</v>
      </c>
      <c r="G37" s="2">
        <f>Tableau3[[#This Row],[groupe 2]]-Tableau3[[#This Row],[seuil2]]</f>
        <v>5</v>
      </c>
    </row>
    <row r="40" spans="1:7" x14ac:dyDescent="0.3">
      <c r="D40" s="10" t="s">
        <v>53</v>
      </c>
      <c r="G40" s="10" t="s">
        <v>53</v>
      </c>
    </row>
    <row r="41" spans="1:7" x14ac:dyDescent="0.3">
      <c r="D41" s="10">
        <v>3</v>
      </c>
      <c r="G41" s="10">
        <v>6</v>
      </c>
    </row>
  </sheetData>
  <phoneticPr fontId="1" type="noConversion"/>
  <conditionalFormatting sqref="D2:D37">
    <cfRule type="cellIs" dxfId="43" priority="2" operator="greaterThan">
      <formula>0</formula>
    </cfRule>
  </conditionalFormatting>
  <conditionalFormatting sqref="G2:G37">
    <cfRule type="cellIs" dxfId="42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A2CB-5594-4077-8060-B947936B9364}">
  <sheetPr codeName="Feuil8"/>
  <dimension ref="A12:E91"/>
  <sheetViews>
    <sheetView topLeftCell="A43" zoomScaleNormal="100" workbookViewId="0">
      <selection activeCell="M48" sqref="M48"/>
    </sheetView>
  </sheetViews>
  <sheetFormatPr baseColWidth="10" defaultRowHeight="14.4" x14ac:dyDescent="0.3"/>
  <cols>
    <col min="1" max="1" width="13.88671875" bestFit="1" customWidth="1"/>
    <col min="2" max="2" width="10" bestFit="1" customWidth="1"/>
    <col min="3" max="3" width="4.77734375" bestFit="1" customWidth="1"/>
    <col min="4" max="4" width="10" bestFit="1" customWidth="1"/>
    <col min="5" max="5" width="10.21875" bestFit="1" customWidth="1"/>
    <col min="6" max="6" width="16.44140625" bestFit="1" customWidth="1"/>
  </cols>
  <sheetData>
    <row r="12" spans="1:5" s="9" customFormat="1" ht="28.8" x14ac:dyDescent="0.3">
      <c r="A12" s="8" t="s">
        <v>50</v>
      </c>
      <c r="B12" s="9" t="s">
        <v>3</v>
      </c>
      <c r="C12" s="9" t="s">
        <v>10</v>
      </c>
      <c r="D12" s="9" t="s">
        <v>4</v>
      </c>
      <c r="E12" s="9" t="s">
        <v>11</v>
      </c>
    </row>
    <row r="13" spans="1:5" x14ac:dyDescent="0.3">
      <c r="A13" s="4" t="s">
        <v>12</v>
      </c>
      <c r="B13" s="6">
        <v>1700</v>
      </c>
      <c r="C13" s="6">
        <v>1126</v>
      </c>
      <c r="D13" s="6">
        <v>1700</v>
      </c>
      <c r="E13" s="6">
        <v>-574</v>
      </c>
    </row>
    <row r="14" spans="1:5" x14ac:dyDescent="0.3">
      <c r="A14" s="7" t="s">
        <v>13</v>
      </c>
      <c r="B14" s="6">
        <v>100</v>
      </c>
      <c r="C14" s="6">
        <v>80</v>
      </c>
      <c r="D14" s="6">
        <v>100</v>
      </c>
      <c r="E14" s="6">
        <v>-20</v>
      </c>
    </row>
    <row r="15" spans="1:5" x14ac:dyDescent="0.3">
      <c r="A15" s="7" t="s">
        <v>14</v>
      </c>
      <c r="B15" s="6">
        <v>100</v>
      </c>
      <c r="C15" s="6">
        <v>80</v>
      </c>
      <c r="D15" s="6">
        <v>100</v>
      </c>
      <c r="E15" s="6">
        <v>-20</v>
      </c>
    </row>
    <row r="16" spans="1:5" x14ac:dyDescent="0.3">
      <c r="A16" s="7" t="s">
        <v>15</v>
      </c>
      <c r="B16" s="6">
        <v>100</v>
      </c>
      <c r="C16" s="6">
        <v>113</v>
      </c>
      <c r="D16" s="6">
        <v>100</v>
      </c>
      <c r="E16" s="6">
        <v>13</v>
      </c>
    </row>
    <row r="17" spans="1:5" x14ac:dyDescent="0.3">
      <c r="A17" s="7" t="s">
        <v>16</v>
      </c>
      <c r="B17" s="6">
        <v>100</v>
      </c>
      <c r="C17" s="6">
        <v>113</v>
      </c>
      <c r="D17" s="6">
        <v>100</v>
      </c>
      <c r="E17" s="6">
        <v>13</v>
      </c>
    </row>
    <row r="18" spans="1:5" x14ac:dyDescent="0.3">
      <c r="A18" s="7" t="s">
        <v>17</v>
      </c>
      <c r="B18" s="6">
        <v>100</v>
      </c>
      <c r="C18" s="6">
        <v>113</v>
      </c>
      <c r="D18" s="6">
        <v>100</v>
      </c>
      <c r="E18" s="6">
        <v>13</v>
      </c>
    </row>
    <row r="19" spans="1:5" x14ac:dyDescent="0.3">
      <c r="A19" s="7" t="s">
        <v>18</v>
      </c>
      <c r="B19" s="6">
        <v>100</v>
      </c>
      <c r="C19" s="6">
        <v>113</v>
      </c>
      <c r="D19" s="6">
        <v>100</v>
      </c>
      <c r="E19" s="6">
        <v>13</v>
      </c>
    </row>
    <row r="20" spans="1:5" x14ac:dyDescent="0.3">
      <c r="A20" s="7" t="s">
        <v>19</v>
      </c>
      <c r="B20" s="6">
        <v>100</v>
      </c>
      <c r="C20" s="6">
        <v>113</v>
      </c>
      <c r="D20" s="6">
        <v>100</v>
      </c>
      <c r="E20" s="6">
        <v>13</v>
      </c>
    </row>
    <row r="21" spans="1:5" x14ac:dyDescent="0.3">
      <c r="A21" s="7" t="s">
        <v>20</v>
      </c>
      <c r="B21" s="6">
        <v>100</v>
      </c>
      <c r="C21" s="6">
        <v>113</v>
      </c>
      <c r="D21" s="6">
        <v>100</v>
      </c>
      <c r="E21" s="6">
        <v>13</v>
      </c>
    </row>
    <row r="22" spans="1:5" x14ac:dyDescent="0.3">
      <c r="A22" s="7" t="s">
        <v>21</v>
      </c>
      <c r="B22" s="6">
        <v>100</v>
      </c>
      <c r="C22" s="6">
        <v>20</v>
      </c>
      <c r="D22" s="6">
        <v>100</v>
      </c>
      <c r="E22" s="6">
        <v>-80</v>
      </c>
    </row>
    <row r="23" spans="1:5" x14ac:dyDescent="0.3">
      <c r="A23" s="7" t="s">
        <v>22</v>
      </c>
      <c r="B23" s="6">
        <v>100</v>
      </c>
      <c r="C23" s="6">
        <v>30</v>
      </c>
      <c r="D23" s="6">
        <v>100</v>
      </c>
      <c r="E23" s="6">
        <v>-70</v>
      </c>
    </row>
    <row r="24" spans="1:5" x14ac:dyDescent="0.3">
      <c r="A24" s="7" t="s">
        <v>23</v>
      </c>
      <c r="B24" s="6">
        <v>100</v>
      </c>
      <c r="C24" s="6">
        <v>31</v>
      </c>
      <c r="D24" s="6">
        <v>100</v>
      </c>
      <c r="E24" s="6">
        <v>-69</v>
      </c>
    </row>
    <row r="25" spans="1:5" x14ac:dyDescent="0.3">
      <c r="A25" s="7" t="s">
        <v>24</v>
      </c>
      <c r="B25" s="6">
        <v>100</v>
      </c>
      <c r="C25" s="6">
        <v>32</v>
      </c>
      <c r="D25" s="6">
        <v>100</v>
      </c>
      <c r="E25" s="6">
        <v>-68</v>
      </c>
    </row>
    <row r="26" spans="1:5" x14ac:dyDescent="0.3">
      <c r="A26" s="7" t="s">
        <v>25</v>
      </c>
      <c r="B26" s="6">
        <v>100</v>
      </c>
      <c r="C26" s="6">
        <v>33</v>
      </c>
      <c r="D26" s="6">
        <v>100</v>
      </c>
      <c r="E26" s="6">
        <v>-67</v>
      </c>
    </row>
    <row r="27" spans="1:5" x14ac:dyDescent="0.3">
      <c r="A27" s="7" t="s">
        <v>26</v>
      </c>
      <c r="B27" s="6">
        <v>100</v>
      </c>
      <c r="C27" s="6">
        <v>34</v>
      </c>
      <c r="D27" s="6">
        <v>100</v>
      </c>
      <c r="E27" s="6">
        <v>-66</v>
      </c>
    </row>
    <row r="28" spans="1:5" x14ac:dyDescent="0.3">
      <c r="A28" s="7" t="s">
        <v>27</v>
      </c>
      <c r="B28" s="6">
        <v>100</v>
      </c>
      <c r="C28" s="6">
        <v>35</v>
      </c>
      <c r="D28" s="6">
        <v>100</v>
      </c>
      <c r="E28" s="6">
        <v>-65</v>
      </c>
    </row>
    <row r="29" spans="1:5" x14ac:dyDescent="0.3">
      <c r="A29" s="7" t="s">
        <v>28</v>
      </c>
      <c r="B29" s="6">
        <v>100</v>
      </c>
      <c r="C29" s="6">
        <v>36</v>
      </c>
      <c r="D29" s="6">
        <v>100</v>
      </c>
      <c r="E29" s="6">
        <v>-64</v>
      </c>
    </row>
    <row r="30" spans="1:5" x14ac:dyDescent="0.3">
      <c r="A30" s="7" t="s">
        <v>29</v>
      </c>
      <c r="B30" s="6">
        <v>100</v>
      </c>
      <c r="C30" s="6">
        <v>37</v>
      </c>
      <c r="D30" s="6">
        <v>100</v>
      </c>
      <c r="E30" s="6">
        <v>-63</v>
      </c>
    </row>
    <row r="31" spans="1:5" x14ac:dyDescent="0.3">
      <c r="A31" s="4" t="s">
        <v>30</v>
      </c>
      <c r="B31" s="6">
        <v>1800</v>
      </c>
      <c r="C31" s="6">
        <v>1503</v>
      </c>
      <c r="D31" s="6">
        <v>1800</v>
      </c>
      <c r="E31" s="6">
        <v>-297</v>
      </c>
    </row>
    <row r="32" spans="1:5" x14ac:dyDescent="0.3">
      <c r="A32" s="7" t="s">
        <v>31</v>
      </c>
      <c r="B32" s="6">
        <v>100</v>
      </c>
      <c r="C32" s="6">
        <v>38</v>
      </c>
      <c r="D32" s="6">
        <v>100</v>
      </c>
      <c r="E32" s="6">
        <v>-62</v>
      </c>
    </row>
    <row r="33" spans="1:5" x14ac:dyDescent="0.3">
      <c r="A33" s="7" t="s">
        <v>32</v>
      </c>
      <c r="B33" s="6">
        <v>100</v>
      </c>
      <c r="C33" s="6">
        <v>39</v>
      </c>
      <c r="D33" s="6">
        <v>100</v>
      </c>
      <c r="E33" s="6">
        <v>-61</v>
      </c>
    </row>
    <row r="34" spans="1:5" x14ac:dyDescent="0.3">
      <c r="A34" s="7" t="s">
        <v>33</v>
      </c>
      <c r="B34" s="6">
        <v>100</v>
      </c>
      <c r="C34" s="6">
        <v>39</v>
      </c>
      <c r="D34" s="6">
        <v>100</v>
      </c>
      <c r="E34" s="6">
        <v>-61</v>
      </c>
    </row>
    <row r="35" spans="1:5" x14ac:dyDescent="0.3">
      <c r="A35" s="7" t="s">
        <v>34</v>
      </c>
      <c r="B35" s="6">
        <v>100</v>
      </c>
      <c r="C35" s="6">
        <v>39</v>
      </c>
      <c r="D35" s="6">
        <v>100</v>
      </c>
      <c r="E35" s="6">
        <v>-61</v>
      </c>
    </row>
    <row r="36" spans="1:5" x14ac:dyDescent="0.3">
      <c r="A36" s="7" t="s">
        <v>35</v>
      </c>
      <c r="B36" s="6">
        <v>100</v>
      </c>
      <c r="C36" s="6">
        <v>39</v>
      </c>
      <c r="D36" s="6">
        <v>100</v>
      </c>
      <c r="E36" s="6">
        <v>-61</v>
      </c>
    </row>
    <row r="37" spans="1:5" x14ac:dyDescent="0.3">
      <c r="A37" s="7" t="s">
        <v>36</v>
      </c>
      <c r="B37" s="6">
        <v>100</v>
      </c>
      <c r="C37" s="6">
        <v>39</v>
      </c>
      <c r="D37" s="6">
        <v>100</v>
      </c>
      <c r="E37" s="6">
        <v>-61</v>
      </c>
    </row>
    <row r="38" spans="1:5" x14ac:dyDescent="0.3">
      <c r="A38" s="7" t="s">
        <v>37</v>
      </c>
      <c r="B38" s="6">
        <v>100</v>
      </c>
      <c r="C38" s="6">
        <v>120</v>
      </c>
      <c r="D38" s="6">
        <v>100</v>
      </c>
      <c r="E38" s="6">
        <v>20</v>
      </c>
    </row>
    <row r="39" spans="1:5" x14ac:dyDescent="0.3">
      <c r="A39" s="7" t="s">
        <v>38</v>
      </c>
      <c r="B39" s="6">
        <v>100</v>
      </c>
      <c r="C39" s="6">
        <v>120</v>
      </c>
      <c r="D39" s="6">
        <v>100</v>
      </c>
      <c r="E39" s="6">
        <v>20</v>
      </c>
    </row>
    <row r="40" spans="1:5" x14ac:dyDescent="0.3">
      <c r="A40" s="7" t="s">
        <v>39</v>
      </c>
      <c r="B40" s="6">
        <v>100</v>
      </c>
      <c r="C40" s="6">
        <v>120</v>
      </c>
      <c r="D40" s="6">
        <v>100</v>
      </c>
      <c r="E40" s="6">
        <v>20</v>
      </c>
    </row>
    <row r="41" spans="1:5" x14ac:dyDescent="0.3">
      <c r="A41" s="7" t="s">
        <v>40</v>
      </c>
      <c r="B41" s="6">
        <v>100</v>
      </c>
      <c r="C41" s="6">
        <v>120</v>
      </c>
      <c r="D41" s="6">
        <v>100</v>
      </c>
      <c r="E41" s="6">
        <v>20</v>
      </c>
    </row>
    <row r="42" spans="1:5" x14ac:dyDescent="0.3">
      <c r="A42" s="7" t="s">
        <v>41</v>
      </c>
      <c r="B42" s="6">
        <v>100</v>
      </c>
      <c r="C42" s="6">
        <v>40</v>
      </c>
      <c r="D42" s="6">
        <v>100</v>
      </c>
      <c r="E42" s="6">
        <v>-60</v>
      </c>
    </row>
    <row r="43" spans="1:5" x14ac:dyDescent="0.3">
      <c r="A43" s="7" t="s">
        <v>42</v>
      </c>
      <c r="B43" s="6">
        <v>100</v>
      </c>
      <c r="C43" s="6">
        <v>40</v>
      </c>
      <c r="D43" s="6">
        <v>100</v>
      </c>
      <c r="E43" s="6">
        <v>-60</v>
      </c>
    </row>
    <row r="44" spans="1:5" x14ac:dyDescent="0.3">
      <c r="A44" s="7" t="s">
        <v>43</v>
      </c>
      <c r="B44" s="6">
        <v>100</v>
      </c>
      <c r="C44" s="6">
        <v>40</v>
      </c>
      <c r="D44" s="6">
        <v>100</v>
      </c>
      <c r="E44" s="6">
        <v>-60</v>
      </c>
    </row>
    <row r="45" spans="1:5" x14ac:dyDescent="0.3">
      <c r="A45" s="7" t="s">
        <v>44</v>
      </c>
      <c r="B45" s="6">
        <v>100</v>
      </c>
      <c r="C45" s="6">
        <v>150</v>
      </c>
      <c r="D45" s="6">
        <v>100</v>
      </c>
      <c r="E45" s="6">
        <v>50</v>
      </c>
    </row>
    <row r="46" spans="1:5" x14ac:dyDescent="0.3">
      <c r="A46" s="7" t="s">
        <v>45</v>
      </c>
      <c r="B46" s="6">
        <v>100</v>
      </c>
      <c r="C46" s="6">
        <v>120</v>
      </c>
      <c r="D46" s="6">
        <v>100</v>
      </c>
      <c r="E46" s="6">
        <v>20</v>
      </c>
    </row>
    <row r="47" spans="1:5" x14ac:dyDescent="0.3">
      <c r="A47" s="7" t="s">
        <v>46</v>
      </c>
      <c r="B47" s="6">
        <v>100</v>
      </c>
      <c r="C47" s="6">
        <v>130</v>
      </c>
      <c r="D47" s="6">
        <v>100</v>
      </c>
      <c r="E47" s="6">
        <v>30</v>
      </c>
    </row>
    <row r="48" spans="1:5" x14ac:dyDescent="0.3">
      <c r="A48" s="7" t="s">
        <v>47</v>
      </c>
      <c r="B48" s="6">
        <v>100</v>
      </c>
      <c r="C48" s="6">
        <v>150</v>
      </c>
      <c r="D48" s="6">
        <v>100</v>
      </c>
      <c r="E48" s="6">
        <v>50</v>
      </c>
    </row>
    <row r="49" spans="1:5" x14ac:dyDescent="0.3">
      <c r="A49" s="7" t="s">
        <v>48</v>
      </c>
      <c r="B49" s="6">
        <v>100</v>
      </c>
      <c r="C49" s="6">
        <v>120</v>
      </c>
      <c r="D49" s="6">
        <v>100</v>
      </c>
      <c r="E49" s="6">
        <v>20</v>
      </c>
    </row>
    <row r="53" spans="1:5" ht="15" customHeight="1" x14ac:dyDescent="0.3"/>
    <row r="54" spans="1:5" s="9" customFormat="1" ht="28.8" x14ac:dyDescent="0.3">
      <c r="A54" s="8" t="s">
        <v>1</v>
      </c>
      <c r="B54" s="9" t="s">
        <v>4</v>
      </c>
      <c r="C54" s="9" t="s">
        <v>51</v>
      </c>
      <c r="D54" s="9" t="s">
        <v>49</v>
      </c>
      <c r="E54" s="9" t="s">
        <v>52</v>
      </c>
    </row>
    <row r="55" spans="1:5" x14ac:dyDescent="0.3">
      <c r="A55" s="4" t="s">
        <v>12</v>
      </c>
      <c r="B55" s="6">
        <v>510</v>
      </c>
      <c r="C55" s="6">
        <v>495</v>
      </c>
      <c r="D55" s="6">
        <v>510</v>
      </c>
      <c r="E55" s="6">
        <v>-15</v>
      </c>
    </row>
    <row r="56" spans="1:5" x14ac:dyDescent="0.3">
      <c r="A56" s="5" t="s">
        <v>13</v>
      </c>
      <c r="B56" s="6">
        <v>30</v>
      </c>
      <c r="C56" s="6">
        <v>15</v>
      </c>
      <c r="D56" s="6">
        <v>30</v>
      </c>
      <c r="E56" s="6">
        <v>-15</v>
      </c>
    </row>
    <row r="57" spans="1:5" x14ac:dyDescent="0.3">
      <c r="A57" s="5" t="s">
        <v>14</v>
      </c>
      <c r="B57" s="6">
        <v>30</v>
      </c>
      <c r="C57" s="6">
        <v>35</v>
      </c>
      <c r="D57" s="6">
        <v>30</v>
      </c>
      <c r="E57" s="6">
        <v>5</v>
      </c>
    </row>
    <row r="58" spans="1:5" x14ac:dyDescent="0.3">
      <c r="A58" s="5" t="s">
        <v>15</v>
      </c>
      <c r="B58" s="6">
        <v>30</v>
      </c>
      <c r="C58" s="6">
        <v>35</v>
      </c>
      <c r="D58" s="6">
        <v>30</v>
      </c>
      <c r="E58" s="6">
        <v>5</v>
      </c>
    </row>
    <row r="59" spans="1:5" x14ac:dyDescent="0.3">
      <c r="A59" s="5" t="s">
        <v>16</v>
      </c>
      <c r="B59" s="6">
        <v>30</v>
      </c>
      <c r="C59" s="6">
        <v>35</v>
      </c>
      <c r="D59" s="6">
        <v>30</v>
      </c>
      <c r="E59" s="6">
        <v>5</v>
      </c>
    </row>
    <row r="60" spans="1:5" x14ac:dyDescent="0.3">
      <c r="A60" s="5" t="s">
        <v>17</v>
      </c>
      <c r="B60" s="6">
        <v>30</v>
      </c>
      <c r="C60" s="6">
        <v>35</v>
      </c>
      <c r="D60" s="6">
        <v>30</v>
      </c>
      <c r="E60" s="6">
        <v>5</v>
      </c>
    </row>
    <row r="61" spans="1:5" x14ac:dyDescent="0.3">
      <c r="A61" s="5" t="s">
        <v>18</v>
      </c>
      <c r="B61" s="6">
        <v>30</v>
      </c>
      <c r="C61" s="6">
        <v>35</v>
      </c>
      <c r="D61" s="6">
        <v>30</v>
      </c>
      <c r="E61" s="6">
        <v>5</v>
      </c>
    </row>
    <row r="62" spans="1:5" x14ac:dyDescent="0.3">
      <c r="A62" s="5" t="s">
        <v>19</v>
      </c>
      <c r="B62" s="6">
        <v>30</v>
      </c>
      <c r="C62" s="6">
        <v>35</v>
      </c>
      <c r="D62" s="6">
        <v>30</v>
      </c>
      <c r="E62" s="6">
        <v>5</v>
      </c>
    </row>
    <row r="63" spans="1:5" x14ac:dyDescent="0.3">
      <c r="A63" s="5" t="s">
        <v>20</v>
      </c>
      <c r="B63" s="6">
        <v>30</v>
      </c>
      <c r="C63" s="6">
        <v>15</v>
      </c>
      <c r="D63" s="6">
        <v>30</v>
      </c>
      <c r="E63" s="6">
        <v>-15</v>
      </c>
    </row>
    <row r="64" spans="1:5" x14ac:dyDescent="0.3">
      <c r="A64" s="5" t="s">
        <v>21</v>
      </c>
      <c r="B64" s="6">
        <v>30</v>
      </c>
      <c r="C64" s="6">
        <v>15</v>
      </c>
      <c r="D64" s="6">
        <v>30</v>
      </c>
      <c r="E64" s="6">
        <v>-15</v>
      </c>
    </row>
    <row r="65" spans="1:5" x14ac:dyDescent="0.3">
      <c r="A65" s="5" t="s">
        <v>22</v>
      </c>
      <c r="B65" s="6">
        <v>30</v>
      </c>
      <c r="C65" s="6">
        <v>15</v>
      </c>
      <c r="D65" s="6">
        <v>30</v>
      </c>
      <c r="E65" s="6">
        <v>-15</v>
      </c>
    </row>
    <row r="66" spans="1:5" x14ac:dyDescent="0.3">
      <c r="A66" s="5" t="s">
        <v>23</v>
      </c>
      <c r="B66" s="6">
        <v>30</v>
      </c>
      <c r="C66" s="6">
        <v>15</v>
      </c>
      <c r="D66" s="6">
        <v>30</v>
      </c>
      <c r="E66" s="6">
        <v>-15</v>
      </c>
    </row>
    <row r="67" spans="1:5" x14ac:dyDescent="0.3">
      <c r="A67" s="5" t="s">
        <v>24</v>
      </c>
      <c r="B67" s="6">
        <v>30</v>
      </c>
      <c r="C67" s="6">
        <v>35</v>
      </c>
      <c r="D67" s="6">
        <v>30</v>
      </c>
      <c r="E67" s="6">
        <v>5</v>
      </c>
    </row>
    <row r="68" spans="1:5" x14ac:dyDescent="0.3">
      <c r="A68" s="5" t="s">
        <v>25</v>
      </c>
      <c r="B68" s="6">
        <v>30</v>
      </c>
      <c r="C68" s="6">
        <v>35</v>
      </c>
      <c r="D68" s="6">
        <v>30</v>
      </c>
      <c r="E68" s="6">
        <v>5</v>
      </c>
    </row>
    <row r="69" spans="1:5" x14ac:dyDescent="0.3">
      <c r="A69" s="5" t="s">
        <v>26</v>
      </c>
      <c r="B69" s="6">
        <v>30</v>
      </c>
      <c r="C69" s="6">
        <v>35</v>
      </c>
      <c r="D69" s="6">
        <v>30</v>
      </c>
      <c r="E69" s="6">
        <v>5</v>
      </c>
    </row>
    <row r="70" spans="1:5" x14ac:dyDescent="0.3">
      <c r="A70" s="5" t="s">
        <v>27</v>
      </c>
      <c r="B70" s="6">
        <v>30</v>
      </c>
      <c r="C70" s="6">
        <v>35</v>
      </c>
      <c r="D70" s="6">
        <v>30</v>
      </c>
      <c r="E70" s="6">
        <v>5</v>
      </c>
    </row>
    <row r="71" spans="1:5" x14ac:dyDescent="0.3">
      <c r="A71" s="5" t="s">
        <v>28</v>
      </c>
      <c r="B71" s="6">
        <v>30</v>
      </c>
      <c r="C71" s="6">
        <v>35</v>
      </c>
      <c r="D71" s="6">
        <v>30</v>
      </c>
      <c r="E71" s="6">
        <v>5</v>
      </c>
    </row>
    <row r="72" spans="1:5" x14ac:dyDescent="0.3">
      <c r="A72" s="5" t="s">
        <v>29</v>
      </c>
      <c r="B72" s="6">
        <v>30</v>
      </c>
      <c r="C72" s="6">
        <v>35</v>
      </c>
      <c r="D72" s="6">
        <v>30</v>
      </c>
      <c r="E72" s="6">
        <v>5</v>
      </c>
    </row>
    <row r="73" spans="1:5" x14ac:dyDescent="0.3">
      <c r="A73" s="4" t="s">
        <v>30</v>
      </c>
      <c r="B73" s="6">
        <v>540</v>
      </c>
      <c r="C73" s="6">
        <v>470</v>
      </c>
      <c r="D73" s="6">
        <v>540</v>
      </c>
      <c r="E73" s="6">
        <v>-70</v>
      </c>
    </row>
    <row r="74" spans="1:5" x14ac:dyDescent="0.3">
      <c r="A74" s="5" t="s">
        <v>31</v>
      </c>
      <c r="B74" s="6">
        <v>30</v>
      </c>
      <c r="C74" s="6">
        <v>15</v>
      </c>
      <c r="D74" s="6">
        <v>30</v>
      </c>
      <c r="E74" s="6">
        <v>-15</v>
      </c>
    </row>
    <row r="75" spans="1:5" x14ac:dyDescent="0.3">
      <c r="A75" s="5" t="s">
        <v>32</v>
      </c>
      <c r="B75" s="6">
        <v>30</v>
      </c>
      <c r="C75" s="6">
        <v>15</v>
      </c>
      <c r="D75" s="6">
        <v>30</v>
      </c>
      <c r="E75" s="6">
        <v>-15</v>
      </c>
    </row>
    <row r="76" spans="1:5" x14ac:dyDescent="0.3">
      <c r="A76" s="5" t="s">
        <v>33</v>
      </c>
      <c r="B76" s="6">
        <v>30</v>
      </c>
      <c r="C76" s="6">
        <v>15</v>
      </c>
      <c r="D76" s="6">
        <v>30</v>
      </c>
      <c r="E76" s="6">
        <v>-15</v>
      </c>
    </row>
    <row r="77" spans="1:5" x14ac:dyDescent="0.3">
      <c r="A77" s="5" t="s">
        <v>34</v>
      </c>
      <c r="B77" s="6">
        <v>30</v>
      </c>
      <c r="C77" s="6">
        <v>15</v>
      </c>
      <c r="D77" s="6">
        <v>30</v>
      </c>
      <c r="E77" s="6">
        <v>-15</v>
      </c>
    </row>
    <row r="78" spans="1:5" x14ac:dyDescent="0.3">
      <c r="A78" s="5" t="s">
        <v>35</v>
      </c>
      <c r="B78" s="6">
        <v>30</v>
      </c>
      <c r="C78" s="6">
        <v>35</v>
      </c>
      <c r="D78" s="6">
        <v>30</v>
      </c>
      <c r="E78" s="6">
        <v>5</v>
      </c>
    </row>
    <row r="79" spans="1:5" x14ac:dyDescent="0.3">
      <c r="A79" s="5" t="s">
        <v>36</v>
      </c>
      <c r="B79" s="6">
        <v>30</v>
      </c>
      <c r="C79" s="6">
        <v>35</v>
      </c>
      <c r="D79" s="6">
        <v>30</v>
      </c>
      <c r="E79" s="6">
        <v>5</v>
      </c>
    </row>
    <row r="80" spans="1:5" x14ac:dyDescent="0.3">
      <c r="A80" s="5" t="s">
        <v>37</v>
      </c>
      <c r="B80" s="6">
        <v>30</v>
      </c>
      <c r="C80" s="6">
        <v>35</v>
      </c>
      <c r="D80" s="6">
        <v>30</v>
      </c>
      <c r="E80" s="6">
        <v>5</v>
      </c>
    </row>
    <row r="81" spans="1:5" x14ac:dyDescent="0.3">
      <c r="A81" s="5" t="s">
        <v>38</v>
      </c>
      <c r="B81" s="6">
        <v>30</v>
      </c>
      <c r="C81" s="6">
        <v>35</v>
      </c>
      <c r="D81" s="6">
        <v>30</v>
      </c>
      <c r="E81" s="6">
        <v>5</v>
      </c>
    </row>
    <row r="82" spans="1:5" x14ac:dyDescent="0.3">
      <c r="A82" s="5" t="s">
        <v>39</v>
      </c>
      <c r="B82" s="6">
        <v>30</v>
      </c>
      <c r="C82" s="6">
        <v>15</v>
      </c>
      <c r="D82" s="6">
        <v>30</v>
      </c>
      <c r="E82" s="6">
        <v>-15</v>
      </c>
    </row>
    <row r="83" spans="1:5" x14ac:dyDescent="0.3">
      <c r="A83" s="5" t="s">
        <v>40</v>
      </c>
      <c r="B83" s="6">
        <v>30</v>
      </c>
      <c r="C83" s="6">
        <v>15</v>
      </c>
      <c r="D83" s="6">
        <v>30</v>
      </c>
      <c r="E83" s="6">
        <v>-15</v>
      </c>
    </row>
    <row r="84" spans="1:5" x14ac:dyDescent="0.3">
      <c r="A84" s="5" t="s">
        <v>41</v>
      </c>
      <c r="B84" s="6">
        <v>30</v>
      </c>
      <c r="C84" s="6">
        <v>15</v>
      </c>
      <c r="D84" s="6">
        <v>30</v>
      </c>
      <c r="E84" s="6">
        <v>-15</v>
      </c>
    </row>
    <row r="85" spans="1:5" x14ac:dyDescent="0.3">
      <c r="A85" s="5" t="s">
        <v>42</v>
      </c>
      <c r="B85" s="6">
        <v>30</v>
      </c>
      <c r="C85" s="6">
        <v>15</v>
      </c>
      <c r="D85" s="6">
        <v>30</v>
      </c>
      <c r="E85" s="6">
        <v>-15</v>
      </c>
    </row>
    <row r="86" spans="1:5" x14ac:dyDescent="0.3">
      <c r="A86" s="5" t="s">
        <v>43</v>
      </c>
      <c r="B86" s="6">
        <v>30</v>
      </c>
      <c r="C86" s="6">
        <v>35</v>
      </c>
      <c r="D86" s="6">
        <v>30</v>
      </c>
      <c r="E86" s="6">
        <v>5</v>
      </c>
    </row>
    <row r="87" spans="1:5" x14ac:dyDescent="0.3">
      <c r="A87" s="5" t="s">
        <v>44</v>
      </c>
      <c r="B87" s="6">
        <v>30</v>
      </c>
      <c r="C87" s="6">
        <v>35</v>
      </c>
      <c r="D87" s="6">
        <v>30</v>
      </c>
      <c r="E87" s="6">
        <v>5</v>
      </c>
    </row>
    <row r="88" spans="1:5" x14ac:dyDescent="0.3">
      <c r="A88" s="5" t="s">
        <v>45</v>
      </c>
      <c r="B88" s="6">
        <v>30</v>
      </c>
      <c r="C88" s="6">
        <v>35</v>
      </c>
      <c r="D88" s="6">
        <v>30</v>
      </c>
      <c r="E88" s="6">
        <v>5</v>
      </c>
    </row>
    <row r="89" spans="1:5" x14ac:dyDescent="0.3">
      <c r="A89" s="5" t="s">
        <v>46</v>
      </c>
      <c r="B89" s="6">
        <v>30</v>
      </c>
      <c r="C89" s="6">
        <v>35</v>
      </c>
      <c r="D89" s="6">
        <v>30</v>
      </c>
      <c r="E89" s="6">
        <v>5</v>
      </c>
    </row>
    <row r="90" spans="1:5" x14ac:dyDescent="0.3">
      <c r="A90" s="5" t="s">
        <v>47</v>
      </c>
      <c r="B90" s="6">
        <v>30</v>
      </c>
      <c r="C90" s="6">
        <v>35</v>
      </c>
      <c r="D90" s="6">
        <v>30</v>
      </c>
      <c r="E90" s="6">
        <v>5</v>
      </c>
    </row>
    <row r="91" spans="1:5" x14ac:dyDescent="0.3">
      <c r="A91" s="5" t="s">
        <v>48</v>
      </c>
      <c r="B91" s="6">
        <v>30</v>
      </c>
      <c r="C91" s="6">
        <v>35</v>
      </c>
      <c r="D91" s="6">
        <v>30</v>
      </c>
      <c r="E91" s="6">
        <v>5</v>
      </c>
    </row>
  </sheetData>
  <pageMargins left="0.7" right="0.7" top="0.75" bottom="0.75" header="0.3" footer="0.3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olaou</dc:creator>
  <cp:lastModifiedBy>olaou</cp:lastModifiedBy>
  <dcterms:created xsi:type="dcterms:W3CDTF">2023-01-29T15:56:19Z</dcterms:created>
  <dcterms:modified xsi:type="dcterms:W3CDTF">2023-04-16T08:18:02Z</dcterms:modified>
</cp:coreProperties>
</file>