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tervenant\Documents\fichiers divers atelier\"/>
    </mc:Choice>
  </mc:AlternateContent>
  <bookViews>
    <workbookView xWindow="0" yWindow="0" windowWidth="23040" windowHeight="9192" tabRatio="500" activeTab="1"/>
  </bookViews>
  <sheets>
    <sheet name="ACCEUIL" sheetId="8" r:id="rId1"/>
    <sheet name="HELENE" sheetId="1" r:id="rId2"/>
    <sheet name="MIKAEL" sheetId="2" r:id="rId3"/>
    <sheet name="KATIALINE" sheetId="3" r:id="rId4"/>
    <sheet name="YANNICK" sheetId="4" r:id="rId5"/>
    <sheet name="STEPHANIE" sheetId="5" r:id="rId6"/>
    <sheet name="Total Mensuel" sheetId="6" r:id="rId7"/>
  </sheets>
  <definedNames>
    <definedName name="_xlnm._FilterDatabase" localSheetId="6">'Total Mensuel'!$P$2:$P$16</definedName>
    <definedName name="_xlnm.Print_Area" localSheetId="1">HELENE!$A$1:$CF$44</definedName>
    <definedName name="_xlnm.Print_Area" localSheetId="6">'Total Mensuel'!$A$1:$B$60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2" i="5" l="1"/>
  <c r="A2" i="4"/>
  <c r="A2" i="3"/>
  <c r="A2" i="1"/>
  <c r="A2" i="2" s="1"/>
  <c r="B24" i="6" l="1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A2" i="6" l="1"/>
  <c r="CD6" i="2" l="1"/>
  <c r="CD6" i="3"/>
  <c r="CD6" i="4"/>
  <c r="CD6" i="5"/>
  <c r="BT4" i="5" l="1"/>
  <c r="BU4" i="5"/>
  <c r="BV4" i="5"/>
  <c r="BW4" i="5"/>
  <c r="BX4" i="5"/>
  <c r="BS4" i="5"/>
  <c r="BO4" i="5"/>
  <c r="BP4" i="5"/>
  <c r="BQ4" i="5"/>
  <c r="BR4" i="5"/>
  <c r="BN4" i="5"/>
  <c r="BN4" i="4"/>
  <c r="BO4" i="4"/>
  <c r="BP4" i="4"/>
  <c r="BQ4" i="4"/>
  <c r="CD81" i="5" l="1"/>
  <c r="CC81" i="5"/>
  <c r="CB81" i="5"/>
  <c r="CA81" i="5"/>
  <c r="BZ81" i="5"/>
  <c r="CF81" i="5" s="1"/>
  <c r="CD80" i="5"/>
  <c r="CF80" i="5" s="1"/>
  <c r="CC80" i="5"/>
  <c r="CB80" i="5"/>
  <c r="CA80" i="5"/>
  <c r="BZ80" i="5"/>
  <c r="CD79" i="5"/>
  <c r="CC79" i="5"/>
  <c r="CB79" i="5"/>
  <c r="CA79" i="5"/>
  <c r="BZ79" i="5"/>
  <c r="CD78" i="5"/>
  <c r="CC78" i="5"/>
  <c r="CB78" i="5"/>
  <c r="CA78" i="5"/>
  <c r="BZ78" i="5"/>
  <c r="CD77" i="5"/>
  <c r="CC77" i="5"/>
  <c r="CB77" i="5"/>
  <c r="CA77" i="5"/>
  <c r="BZ77" i="5"/>
  <c r="A77" i="5"/>
  <c r="CD76" i="5"/>
  <c r="CC76" i="5"/>
  <c r="CB76" i="5"/>
  <c r="CA76" i="5"/>
  <c r="BZ76" i="5"/>
  <c r="CF76" i="5" s="1"/>
  <c r="A76" i="5"/>
  <c r="CD75" i="5"/>
  <c r="CC75" i="5"/>
  <c r="CB75" i="5"/>
  <c r="CA75" i="5"/>
  <c r="BZ75" i="5"/>
  <c r="A75" i="5"/>
  <c r="CD74" i="5"/>
  <c r="CC74" i="5"/>
  <c r="CB74" i="5"/>
  <c r="CA74" i="5"/>
  <c r="BZ74" i="5"/>
  <c r="A74" i="5"/>
  <c r="CD73" i="5"/>
  <c r="CC73" i="5"/>
  <c r="CB73" i="5"/>
  <c r="CF73" i="5" s="1"/>
  <c r="CA73" i="5"/>
  <c r="BZ73" i="5"/>
  <c r="A73" i="5"/>
  <c r="CD72" i="5"/>
  <c r="CC72" i="5"/>
  <c r="CB72" i="5"/>
  <c r="CA72" i="5"/>
  <c r="BZ72" i="5"/>
  <c r="A72" i="5"/>
  <c r="CD71" i="5"/>
  <c r="CC71" i="5"/>
  <c r="CB71" i="5"/>
  <c r="CA71" i="5"/>
  <c r="BZ71" i="5"/>
  <c r="CF71" i="5" s="1"/>
  <c r="A71" i="5"/>
  <c r="CD70" i="5"/>
  <c r="CC70" i="5"/>
  <c r="CB70" i="5"/>
  <c r="CA70" i="5"/>
  <c r="BZ70" i="5"/>
  <c r="A70" i="5"/>
  <c r="CD69" i="5"/>
  <c r="CC69" i="5"/>
  <c r="CB69" i="5"/>
  <c r="CA69" i="5"/>
  <c r="BZ69" i="5"/>
  <c r="A69" i="5"/>
  <c r="CD68" i="5"/>
  <c r="CC68" i="5"/>
  <c r="CB68" i="5"/>
  <c r="CA68" i="5"/>
  <c r="BZ68" i="5"/>
  <c r="CF68" i="5" s="1"/>
  <c r="A68" i="5"/>
  <c r="CD67" i="5"/>
  <c r="CC67" i="5"/>
  <c r="CB67" i="5"/>
  <c r="CA67" i="5"/>
  <c r="BZ67" i="5"/>
  <c r="A67" i="5"/>
  <c r="CD66" i="5"/>
  <c r="CC66" i="5"/>
  <c r="CF66" i="5" s="1"/>
  <c r="CB66" i="5"/>
  <c r="CA66" i="5"/>
  <c r="BZ66" i="5"/>
  <c r="A66" i="5"/>
  <c r="CD65" i="5"/>
  <c r="CC65" i="5"/>
  <c r="CB65" i="5"/>
  <c r="CA65" i="5"/>
  <c r="BZ65" i="5"/>
  <c r="A65" i="5"/>
  <c r="CD64" i="5"/>
  <c r="CC64" i="5"/>
  <c r="CB64" i="5"/>
  <c r="CA64" i="5"/>
  <c r="BZ64" i="5"/>
  <c r="A64" i="5"/>
  <c r="CD63" i="5"/>
  <c r="CC63" i="5"/>
  <c r="CB63" i="5"/>
  <c r="CA63" i="5"/>
  <c r="BZ63" i="5"/>
  <c r="A63" i="5"/>
  <c r="CD62" i="5"/>
  <c r="CC62" i="5"/>
  <c r="CB62" i="5"/>
  <c r="CA62" i="5"/>
  <c r="BZ62" i="5"/>
  <c r="A62" i="5"/>
  <c r="CD61" i="5"/>
  <c r="CC61" i="5"/>
  <c r="CB61" i="5"/>
  <c r="CA61" i="5"/>
  <c r="BZ61" i="5"/>
  <c r="A61" i="5"/>
  <c r="CD60" i="5"/>
  <c r="CC60" i="5"/>
  <c r="CB60" i="5"/>
  <c r="CA60" i="5"/>
  <c r="BZ60" i="5"/>
  <c r="CF60" i="5" s="1"/>
  <c r="A60" i="5"/>
  <c r="CD59" i="5"/>
  <c r="CC59" i="5"/>
  <c r="CB59" i="5"/>
  <c r="CA59" i="5"/>
  <c r="BZ59" i="5"/>
  <c r="A59" i="5"/>
  <c r="CD58" i="5"/>
  <c r="CC58" i="5"/>
  <c r="CB58" i="5"/>
  <c r="CA58" i="5"/>
  <c r="BZ58" i="5"/>
  <c r="A58" i="5"/>
  <c r="CD57" i="5"/>
  <c r="CC57" i="5"/>
  <c r="CB57" i="5"/>
  <c r="CA57" i="5"/>
  <c r="BZ57" i="5"/>
  <c r="A57" i="5"/>
  <c r="CD56" i="5"/>
  <c r="CC56" i="5"/>
  <c r="CB56" i="5"/>
  <c r="CA56" i="5"/>
  <c r="BZ56" i="5"/>
  <c r="A56" i="5"/>
  <c r="CD55" i="5"/>
  <c r="CC55" i="5"/>
  <c r="CB55" i="5"/>
  <c r="CA55" i="5"/>
  <c r="BZ55" i="5"/>
  <c r="CF55" i="5" s="1"/>
  <c r="A55" i="5"/>
  <c r="CD54" i="5"/>
  <c r="CC54" i="5"/>
  <c r="CB54" i="5"/>
  <c r="CA54" i="5"/>
  <c r="BZ54" i="5"/>
  <c r="CF54" i="5" s="1"/>
  <c r="A54" i="5"/>
  <c r="CD53" i="5"/>
  <c r="CC53" i="5"/>
  <c r="CB53" i="5"/>
  <c r="CA53" i="5"/>
  <c r="BZ53" i="5"/>
  <c r="A53" i="5"/>
  <c r="CD52" i="5"/>
  <c r="CC52" i="5"/>
  <c r="CF52" i="5" s="1"/>
  <c r="CB52" i="5"/>
  <c r="CA52" i="5"/>
  <c r="BZ52" i="5"/>
  <c r="A52" i="5"/>
  <c r="CD51" i="5"/>
  <c r="CC51" i="5"/>
  <c r="CB51" i="5"/>
  <c r="CA51" i="5"/>
  <c r="BZ51" i="5"/>
  <c r="A51" i="5"/>
  <c r="CD50" i="5"/>
  <c r="CC50" i="5"/>
  <c r="CB50" i="5"/>
  <c r="CA50" i="5"/>
  <c r="BZ50" i="5"/>
  <c r="A50" i="5"/>
  <c r="CD49" i="5"/>
  <c r="CC49" i="5"/>
  <c r="CB49" i="5"/>
  <c r="CA49" i="5"/>
  <c r="BZ49" i="5"/>
  <c r="A49" i="5"/>
  <c r="CD48" i="5"/>
  <c r="CC48" i="5"/>
  <c r="CB48" i="5"/>
  <c r="CA48" i="5"/>
  <c r="BZ48" i="5"/>
  <c r="A48" i="5"/>
  <c r="CD47" i="5"/>
  <c r="CC47" i="5"/>
  <c r="CB47" i="5"/>
  <c r="CA47" i="5"/>
  <c r="BZ47" i="5"/>
  <c r="A47" i="5"/>
  <c r="CD46" i="5"/>
  <c r="CC46" i="5"/>
  <c r="CB46" i="5"/>
  <c r="CA46" i="5"/>
  <c r="BZ46" i="5"/>
  <c r="A46" i="5"/>
  <c r="CD45" i="5"/>
  <c r="CC45" i="5"/>
  <c r="CB45" i="5"/>
  <c r="CA45" i="5"/>
  <c r="BZ45" i="5"/>
  <c r="A45" i="5"/>
  <c r="CD44" i="5"/>
  <c r="CC44" i="5"/>
  <c r="CB44" i="5"/>
  <c r="CA44" i="5"/>
  <c r="CF44" i="5" s="1"/>
  <c r="BZ44" i="5"/>
  <c r="A44" i="5"/>
  <c r="CD43" i="5"/>
  <c r="CC43" i="5"/>
  <c r="CB43" i="5"/>
  <c r="CA43" i="5"/>
  <c r="BZ43" i="5"/>
  <c r="A43" i="5"/>
  <c r="CD42" i="5"/>
  <c r="CC42" i="5"/>
  <c r="CB42" i="5"/>
  <c r="CA42" i="5"/>
  <c r="BZ42" i="5"/>
  <c r="CF42" i="5" s="1"/>
  <c r="A42" i="5"/>
  <c r="CD41" i="5"/>
  <c r="CC41" i="5"/>
  <c r="CB41" i="5"/>
  <c r="CA41" i="5"/>
  <c r="BZ41" i="5"/>
  <c r="CF41" i="5" s="1"/>
  <c r="A41" i="5"/>
  <c r="CD40" i="5"/>
  <c r="CC40" i="5"/>
  <c r="CB40" i="5"/>
  <c r="CA40" i="5"/>
  <c r="BZ40" i="5"/>
  <c r="A40" i="5"/>
  <c r="CD39" i="5"/>
  <c r="CC39" i="5"/>
  <c r="CB39" i="5"/>
  <c r="CA39" i="5"/>
  <c r="BZ39" i="5"/>
  <c r="A39" i="5"/>
  <c r="CD38" i="5"/>
  <c r="CC38" i="5"/>
  <c r="CB38" i="5"/>
  <c r="CA38" i="5"/>
  <c r="BZ38" i="5"/>
  <c r="CF38" i="5" s="1"/>
  <c r="A38" i="5"/>
  <c r="CD37" i="5"/>
  <c r="CC37" i="5"/>
  <c r="CB37" i="5"/>
  <c r="CA37" i="5"/>
  <c r="BZ37" i="5"/>
  <c r="CF37" i="5" s="1"/>
  <c r="A37" i="5"/>
  <c r="CF36" i="5"/>
  <c r="CD36" i="5"/>
  <c r="CC36" i="5"/>
  <c r="CB36" i="5"/>
  <c r="CA36" i="5"/>
  <c r="BZ36" i="5"/>
  <c r="A36" i="5"/>
  <c r="CD35" i="5"/>
  <c r="CC35" i="5"/>
  <c r="CB35" i="5"/>
  <c r="CA35" i="5"/>
  <c r="BZ35" i="5"/>
  <c r="A35" i="5"/>
  <c r="CD34" i="5"/>
  <c r="CC34" i="5"/>
  <c r="CB34" i="5"/>
  <c r="CA34" i="5"/>
  <c r="BZ34" i="5"/>
  <c r="A34" i="5"/>
  <c r="CD33" i="5"/>
  <c r="CC33" i="5"/>
  <c r="CB33" i="5"/>
  <c r="CA33" i="5"/>
  <c r="BZ33" i="5"/>
  <c r="A33" i="5"/>
  <c r="CD32" i="5"/>
  <c r="CC32" i="5"/>
  <c r="CB32" i="5"/>
  <c r="CA32" i="5"/>
  <c r="BZ32" i="5"/>
  <c r="A32" i="5"/>
  <c r="CD31" i="5"/>
  <c r="CC31" i="5"/>
  <c r="CB31" i="5"/>
  <c r="CA31" i="5"/>
  <c r="BZ31" i="5"/>
  <c r="A31" i="5"/>
  <c r="CD30" i="5"/>
  <c r="CC30" i="5"/>
  <c r="CB30" i="5"/>
  <c r="CA30" i="5"/>
  <c r="BZ30" i="5"/>
  <c r="A30" i="5"/>
  <c r="CD29" i="5"/>
  <c r="CC29" i="5"/>
  <c r="CB29" i="5"/>
  <c r="CA29" i="5"/>
  <c r="BZ29" i="5"/>
  <c r="A29" i="5"/>
  <c r="CD28" i="5"/>
  <c r="CC28" i="5"/>
  <c r="CB28" i="5"/>
  <c r="CA28" i="5"/>
  <c r="BZ28" i="5"/>
  <c r="CF28" i="5" s="1"/>
  <c r="A28" i="5"/>
  <c r="CD27" i="5"/>
  <c r="CC27" i="5"/>
  <c r="CB27" i="5"/>
  <c r="CA27" i="5"/>
  <c r="BZ27" i="5"/>
  <c r="A27" i="5"/>
  <c r="CD26" i="5"/>
  <c r="CC26" i="5"/>
  <c r="CB26" i="5"/>
  <c r="CA26" i="5"/>
  <c r="BZ26" i="5"/>
  <c r="A26" i="5"/>
  <c r="CD25" i="5"/>
  <c r="CC25" i="5"/>
  <c r="CB25" i="5"/>
  <c r="CA25" i="5"/>
  <c r="BZ25" i="5"/>
  <c r="CF25" i="5" s="1"/>
  <c r="A25" i="5"/>
  <c r="CD24" i="5"/>
  <c r="CC24" i="5"/>
  <c r="CB24" i="5"/>
  <c r="CA24" i="5"/>
  <c r="BZ24" i="5"/>
  <c r="CF24" i="5" s="1"/>
  <c r="A24" i="5"/>
  <c r="CD23" i="5"/>
  <c r="CC23" i="5"/>
  <c r="CB23" i="5"/>
  <c r="CA23" i="5"/>
  <c r="BZ23" i="5"/>
  <c r="A23" i="5"/>
  <c r="CD22" i="5"/>
  <c r="CC22" i="5"/>
  <c r="CB22" i="5"/>
  <c r="CA22" i="5"/>
  <c r="BZ22" i="5"/>
  <c r="A22" i="5"/>
  <c r="CD21" i="5"/>
  <c r="CC21" i="5"/>
  <c r="CB21" i="5"/>
  <c r="CA21" i="5"/>
  <c r="BZ21" i="5"/>
  <c r="CF21" i="5" s="1"/>
  <c r="A21" i="5"/>
  <c r="CD20" i="5"/>
  <c r="CC20" i="5"/>
  <c r="CB20" i="5"/>
  <c r="CA20" i="5"/>
  <c r="CF20" i="5" s="1"/>
  <c r="BZ20" i="5"/>
  <c r="A20" i="5"/>
  <c r="CD19" i="5"/>
  <c r="CC19" i="5"/>
  <c r="CB19" i="5"/>
  <c r="CA19" i="5"/>
  <c r="BZ19" i="5"/>
  <c r="A19" i="5"/>
  <c r="CD18" i="5"/>
  <c r="CC18" i="5"/>
  <c r="CB18" i="5"/>
  <c r="CA18" i="5"/>
  <c r="BZ18" i="5"/>
  <c r="A18" i="5"/>
  <c r="CD17" i="5"/>
  <c r="CC17" i="5"/>
  <c r="CB17" i="5"/>
  <c r="CA17" i="5"/>
  <c r="BZ17" i="5"/>
  <c r="A17" i="5"/>
  <c r="CD16" i="5"/>
  <c r="CC16" i="5"/>
  <c r="CB16" i="5"/>
  <c r="CA16" i="5"/>
  <c r="BZ16" i="5"/>
  <c r="A16" i="5"/>
  <c r="CD15" i="5"/>
  <c r="CC15" i="5"/>
  <c r="CB15" i="5"/>
  <c r="CA15" i="5"/>
  <c r="BZ15" i="5"/>
  <c r="A15" i="5"/>
  <c r="CD14" i="5"/>
  <c r="CC14" i="5"/>
  <c r="CB14" i="5"/>
  <c r="CA14" i="5"/>
  <c r="BZ14" i="5"/>
  <c r="A14" i="5"/>
  <c r="CD13" i="5"/>
  <c r="CC13" i="5"/>
  <c r="CB13" i="5"/>
  <c r="CA13" i="5"/>
  <c r="BZ13" i="5"/>
  <c r="A13" i="5"/>
  <c r="CD12" i="5"/>
  <c r="CC12" i="5"/>
  <c r="CB12" i="5"/>
  <c r="CA12" i="5"/>
  <c r="BZ12" i="5"/>
  <c r="CF12" i="5" s="1"/>
  <c r="A12" i="5"/>
  <c r="CD11" i="5"/>
  <c r="CC11" i="5"/>
  <c r="CB11" i="5"/>
  <c r="CA11" i="5"/>
  <c r="BZ11" i="5"/>
  <c r="CF11" i="5" s="1"/>
  <c r="A11" i="5"/>
  <c r="CD10" i="5"/>
  <c r="CC10" i="5"/>
  <c r="CB10" i="5"/>
  <c r="CA10" i="5"/>
  <c r="BZ10" i="5"/>
  <c r="A10" i="5"/>
  <c r="CD9" i="5"/>
  <c r="CC9" i="5"/>
  <c r="CB9" i="5"/>
  <c r="CA9" i="5"/>
  <c r="BZ9" i="5"/>
  <c r="A9" i="5"/>
  <c r="CD8" i="5"/>
  <c r="CC8" i="5"/>
  <c r="CB8" i="5"/>
  <c r="CA8" i="5"/>
  <c r="BZ8" i="5"/>
  <c r="CF8" i="5" s="1"/>
  <c r="A8" i="5"/>
  <c r="CD7" i="5"/>
  <c r="CC7" i="5"/>
  <c r="CB7" i="5"/>
  <c r="CA7" i="5"/>
  <c r="BZ7" i="5"/>
  <c r="CF7" i="5" s="1"/>
  <c r="A7" i="5"/>
  <c r="CC6" i="5"/>
  <c r="CB6" i="5"/>
  <c r="CA6" i="5"/>
  <c r="BZ6" i="5"/>
  <c r="A6" i="5"/>
  <c r="CD5" i="5"/>
  <c r="CC5" i="5"/>
  <c r="CB5" i="5"/>
  <c r="CA5" i="5"/>
  <c r="BZ5" i="5"/>
  <c r="BM4" i="5"/>
  <c r="BL4" i="5"/>
  <c r="BK4" i="5"/>
  <c r="BJ4" i="5"/>
  <c r="BI4" i="5"/>
  <c r="BH4" i="5"/>
  <c r="BG4" i="5"/>
  <c r="BF4" i="5"/>
  <c r="BE4" i="5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4" i="5"/>
  <c r="CD3" i="5"/>
  <c r="CC3" i="5"/>
  <c r="CB3" i="5"/>
  <c r="CA3" i="5"/>
  <c r="BZ3" i="5"/>
  <c r="CF3" i="5" s="1"/>
  <c r="CD81" i="4"/>
  <c r="CC81" i="4"/>
  <c r="CB81" i="4"/>
  <c r="CA81" i="4"/>
  <c r="BZ81" i="4"/>
  <c r="CF81" i="4" s="1"/>
  <c r="CD80" i="4"/>
  <c r="CC80" i="4"/>
  <c r="CB80" i="4"/>
  <c r="CA80" i="4"/>
  <c r="BZ80" i="4"/>
  <c r="CD79" i="4"/>
  <c r="CC79" i="4"/>
  <c r="CB79" i="4"/>
  <c r="CF79" i="4" s="1"/>
  <c r="CA79" i="4"/>
  <c r="BZ79" i="4"/>
  <c r="CD78" i="4"/>
  <c r="CC78" i="4"/>
  <c r="CB78" i="4"/>
  <c r="CA78" i="4"/>
  <c r="BZ78" i="4"/>
  <c r="CD77" i="4"/>
  <c r="CC77" i="4"/>
  <c r="CB77" i="4"/>
  <c r="CA77" i="4"/>
  <c r="BZ77" i="4"/>
  <c r="A77" i="4"/>
  <c r="CD76" i="4"/>
  <c r="CC76" i="4"/>
  <c r="CB76" i="4"/>
  <c r="CA76" i="4"/>
  <c r="BZ76" i="4"/>
  <c r="CF76" i="4" s="1"/>
  <c r="A76" i="4"/>
  <c r="CD75" i="4"/>
  <c r="CF75" i="4" s="1"/>
  <c r="CC75" i="4"/>
  <c r="CB75" i="4"/>
  <c r="CA75" i="4"/>
  <c r="BZ75" i="4"/>
  <c r="A75" i="4"/>
  <c r="CD74" i="4"/>
  <c r="CC74" i="4"/>
  <c r="CB74" i="4"/>
  <c r="CA74" i="4"/>
  <c r="BZ74" i="4"/>
  <c r="A74" i="4"/>
  <c r="CD73" i="4"/>
  <c r="CC73" i="4"/>
  <c r="CB73" i="4"/>
  <c r="CA73" i="4"/>
  <c r="BZ73" i="4"/>
  <c r="A73" i="4"/>
  <c r="CD72" i="4"/>
  <c r="CC72" i="4"/>
  <c r="CB72" i="4"/>
  <c r="CA72" i="4"/>
  <c r="BZ72" i="4"/>
  <c r="A72" i="4"/>
  <c r="CD71" i="4"/>
  <c r="CC71" i="4"/>
  <c r="CB71" i="4"/>
  <c r="CA71" i="4"/>
  <c r="BZ71" i="4"/>
  <c r="A71" i="4"/>
  <c r="CD70" i="4"/>
  <c r="CC70" i="4"/>
  <c r="CB70" i="4"/>
  <c r="CA70" i="4"/>
  <c r="BZ70" i="4"/>
  <c r="A70" i="4"/>
  <c r="CD69" i="4"/>
  <c r="CC69" i="4"/>
  <c r="CB69" i="4"/>
  <c r="CA69" i="4"/>
  <c r="BZ69" i="4"/>
  <c r="CF69" i="4" s="1"/>
  <c r="A69" i="4"/>
  <c r="CD68" i="4"/>
  <c r="CC68" i="4"/>
  <c r="CB68" i="4"/>
  <c r="CA68" i="4"/>
  <c r="BZ68" i="4"/>
  <c r="CF68" i="4" s="1"/>
  <c r="A68" i="4"/>
  <c r="CD67" i="4"/>
  <c r="CC67" i="4"/>
  <c r="CB67" i="4"/>
  <c r="CA67" i="4"/>
  <c r="BZ67" i="4"/>
  <c r="A67" i="4"/>
  <c r="CD66" i="4"/>
  <c r="CC66" i="4"/>
  <c r="CF66" i="4" s="1"/>
  <c r="CB66" i="4"/>
  <c r="CA66" i="4"/>
  <c r="BZ66" i="4"/>
  <c r="A66" i="4"/>
  <c r="CD65" i="4"/>
  <c r="CC65" i="4"/>
  <c r="CB65" i="4"/>
  <c r="CA65" i="4"/>
  <c r="BZ65" i="4"/>
  <c r="A65" i="4"/>
  <c r="CD64" i="4"/>
  <c r="CC64" i="4"/>
  <c r="CB64" i="4"/>
  <c r="CA64" i="4"/>
  <c r="BZ64" i="4"/>
  <c r="A64" i="4"/>
  <c r="CD63" i="4"/>
  <c r="CC63" i="4"/>
  <c r="CB63" i="4"/>
  <c r="CA63" i="4"/>
  <c r="BZ63" i="4"/>
  <c r="A63" i="4"/>
  <c r="CD62" i="4"/>
  <c r="CC62" i="4"/>
  <c r="CB62" i="4"/>
  <c r="CA62" i="4"/>
  <c r="BZ62" i="4"/>
  <c r="A62" i="4"/>
  <c r="CD61" i="4"/>
  <c r="CC61" i="4"/>
  <c r="CB61" i="4"/>
  <c r="CA61" i="4"/>
  <c r="BZ61" i="4"/>
  <c r="A61" i="4"/>
  <c r="CD60" i="4"/>
  <c r="CC60" i="4"/>
  <c r="CB60" i="4"/>
  <c r="CA60" i="4"/>
  <c r="BZ60" i="4"/>
  <c r="CF60" i="4" s="1"/>
  <c r="A60" i="4"/>
  <c r="CD59" i="4"/>
  <c r="CC59" i="4"/>
  <c r="CB59" i="4"/>
  <c r="CA59" i="4"/>
  <c r="BZ59" i="4"/>
  <c r="CF59" i="4" s="1"/>
  <c r="A59" i="4"/>
  <c r="CD58" i="4"/>
  <c r="CC58" i="4"/>
  <c r="CB58" i="4"/>
  <c r="CA58" i="4"/>
  <c r="BZ58" i="4"/>
  <c r="A58" i="4"/>
  <c r="CD57" i="4"/>
  <c r="CC57" i="4"/>
  <c r="CB57" i="4"/>
  <c r="CF57" i="4" s="1"/>
  <c r="CA57" i="4"/>
  <c r="BZ57" i="4"/>
  <c r="A57" i="4"/>
  <c r="CD56" i="4"/>
  <c r="CC56" i="4"/>
  <c r="CB56" i="4"/>
  <c r="CA56" i="4"/>
  <c r="BZ56" i="4"/>
  <c r="A56" i="4"/>
  <c r="CD55" i="4"/>
  <c r="CC55" i="4"/>
  <c r="CB55" i="4"/>
  <c r="CA55" i="4"/>
  <c r="BZ55" i="4"/>
  <c r="CF55" i="4" s="1"/>
  <c r="A55" i="4"/>
  <c r="CD54" i="4"/>
  <c r="CC54" i="4"/>
  <c r="CB54" i="4"/>
  <c r="CA54" i="4"/>
  <c r="BZ54" i="4"/>
  <c r="A54" i="4"/>
  <c r="CD53" i="4"/>
  <c r="CC53" i="4"/>
  <c r="CB53" i="4"/>
  <c r="CA53" i="4"/>
  <c r="BZ53" i="4"/>
  <c r="A53" i="4"/>
  <c r="CD52" i="4"/>
  <c r="CC52" i="4"/>
  <c r="CB52" i="4"/>
  <c r="CA52" i="4"/>
  <c r="CF52" i="4" s="1"/>
  <c r="BZ52" i="4"/>
  <c r="A52" i="4"/>
  <c r="CD51" i="4"/>
  <c r="CC51" i="4"/>
  <c r="CB51" i="4"/>
  <c r="CA51" i="4"/>
  <c r="BZ51" i="4"/>
  <c r="CF51" i="4" s="1"/>
  <c r="A51" i="4"/>
  <c r="CD50" i="4"/>
  <c r="CC50" i="4"/>
  <c r="CB50" i="4"/>
  <c r="CA50" i="4"/>
  <c r="BZ50" i="4"/>
  <c r="A50" i="4"/>
  <c r="CD49" i="4"/>
  <c r="CC49" i="4"/>
  <c r="CB49" i="4"/>
  <c r="CA49" i="4"/>
  <c r="BZ49" i="4"/>
  <c r="A49" i="4"/>
  <c r="CD48" i="4"/>
  <c r="CC48" i="4"/>
  <c r="CB48" i="4"/>
  <c r="CA48" i="4"/>
  <c r="BZ48" i="4"/>
  <c r="A48" i="4"/>
  <c r="CD47" i="4"/>
  <c r="CC47" i="4"/>
  <c r="CB47" i="4"/>
  <c r="CA47" i="4"/>
  <c r="BZ47" i="4"/>
  <c r="CF47" i="4" s="1"/>
  <c r="A47" i="4"/>
  <c r="CD46" i="4"/>
  <c r="CC46" i="4"/>
  <c r="CB46" i="4"/>
  <c r="CA46" i="4"/>
  <c r="BZ46" i="4"/>
  <c r="A46" i="4"/>
  <c r="CD45" i="4"/>
  <c r="CC45" i="4"/>
  <c r="CB45" i="4"/>
  <c r="CA45" i="4"/>
  <c r="BZ45" i="4"/>
  <c r="A45" i="4"/>
  <c r="CD44" i="4"/>
  <c r="CC44" i="4"/>
  <c r="CB44" i="4"/>
  <c r="CA44" i="4"/>
  <c r="BZ44" i="4"/>
  <c r="CF44" i="4" s="1"/>
  <c r="A44" i="4"/>
  <c r="CD43" i="4"/>
  <c r="CC43" i="4"/>
  <c r="CB43" i="4"/>
  <c r="CA43" i="4"/>
  <c r="BZ43" i="4"/>
  <c r="CF43" i="4" s="1"/>
  <c r="A43" i="4"/>
  <c r="CD42" i="4"/>
  <c r="CC42" i="4"/>
  <c r="CB42" i="4"/>
  <c r="CA42" i="4"/>
  <c r="BZ42" i="4"/>
  <c r="CF42" i="4" s="1"/>
  <c r="A42" i="4"/>
  <c r="CD41" i="4"/>
  <c r="CC41" i="4"/>
  <c r="CB41" i="4"/>
  <c r="CA41" i="4"/>
  <c r="BZ41" i="4"/>
  <c r="A41" i="4"/>
  <c r="CD40" i="4"/>
  <c r="CC40" i="4"/>
  <c r="CB40" i="4"/>
  <c r="CA40" i="4"/>
  <c r="BZ40" i="4"/>
  <c r="A40" i="4"/>
  <c r="CD39" i="4"/>
  <c r="CC39" i="4"/>
  <c r="CB39" i="4"/>
  <c r="CA39" i="4"/>
  <c r="BZ39" i="4"/>
  <c r="CF39" i="4" s="1"/>
  <c r="A39" i="4"/>
  <c r="CD38" i="4"/>
  <c r="CC38" i="4"/>
  <c r="CB38" i="4"/>
  <c r="CA38" i="4"/>
  <c r="BZ38" i="4"/>
  <c r="CF38" i="4" s="1"/>
  <c r="A38" i="4"/>
  <c r="CD37" i="4"/>
  <c r="CC37" i="4"/>
  <c r="CB37" i="4"/>
  <c r="CA37" i="4"/>
  <c r="BZ37" i="4"/>
  <c r="A37" i="4"/>
  <c r="CD36" i="4"/>
  <c r="CC36" i="4"/>
  <c r="CF36" i="4" s="1"/>
  <c r="CB36" i="4"/>
  <c r="CA36" i="4"/>
  <c r="BZ36" i="4"/>
  <c r="A36" i="4"/>
  <c r="CD35" i="4"/>
  <c r="CC35" i="4"/>
  <c r="CB35" i="4"/>
  <c r="CA35" i="4"/>
  <c r="BZ35" i="4"/>
  <c r="A35" i="4"/>
  <c r="CD34" i="4"/>
  <c r="CC34" i="4"/>
  <c r="CB34" i="4"/>
  <c r="CA34" i="4"/>
  <c r="BZ34" i="4"/>
  <c r="CF34" i="4" s="1"/>
  <c r="A34" i="4"/>
  <c r="CD33" i="4"/>
  <c r="CC33" i="4"/>
  <c r="CB33" i="4"/>
  <c r="CF33" i="4" s="1"/>
  <c r="CA33" i="4"/>
  <c r="BZ33" i="4"/>
  <c r="A33" i="4"/>
  <c r="CD32" i="4"/>
  <c r="CC32" i="4"/>
  <c r="CB32" i="4"/>
  <c r="CA32" i="4"/>
  <c r="BZ32" i="4"/>
  <c r="A32" i="4"/>
  <c r="CD31" i="4"/>
  <c r="CC31" i="4"/>
  <c r="CB31" i="4"/>
  <c r="CA31" i="4"/>
  <c r="BZ31" i="4"/>
  <c r="A31" i="4"/>
  <c r="CD30" i="4"/>
  <c r="CC30" i="4"/>
  <c r="CB30" i="4"/>
  <c r="CA30" i="4"/>
  <c r="BZ30" i="4"/>
  <c r="CF30" i="4" s="1"/>
  <c r="A30" i="4"/>
  <c r="CD29" i="4"/>
  <c r="CC29" i="4"/>
  <c r="CB29" i="4"/>
  <c r="CA29" i="4"/>
  <c r="BZ29" i="4"/>
  <c r="A29" i="4"/>
  <c r="CD28" i="4"/>
  <c r="CF28" i="4" s="1"/>
  <c r="CC28" i="4"/>
  <c r="CB28" i="4"/>
  <c r="CA28" i="4"/>
  <c r="BZ28" i="4"/>
  <c r="A28" i="4"/>
  <c r="CD27" i="4"/>
  <c r="CC27" i="4"/>
  <c r="CB27" i="4"/>
  <c r="CA27" i="4"/>
  <c r="BZ27" i="4"/>
  <c r="A27" i="4"/>
  <c r="CD26" i="4"/>
  <c r="CC26" i="4"/>
  <c r="CB26" i="4"/>
  <c r="CA26" i="4"/>
  <c r="BZ26" i="4"/>
  <c r="CF26" i="4" s="1"/>
  <c r="A26" i="4"/>
  <c r="CD25" i="4"/>
  <c r="CC25" i="4"/>
  <c r="CB25" i="4"/>
  <c r="CA25" i="4"/>
  <c r="BZ25" i="4"/>
  <c r="A25" i="4"/>
  <c r="CD24" i="4"/>
  <c r="CC24" i="4"/>
  <c r="CB24" i="4"/>
  <c r="CA24" i="4"/>
  <c r="BZ24" i="4"/>
  <c r="A24" i="4"/>
  <c r="CD23" i="4"/>
  <c r="CC23" i="4"/>
  <c r="CB23" i="4"/>
  <c r="CA23" i="4"/>
  <c r="BZ23" i="4"/>
  <c r="A23" i="4"/>
  <c r="CD22" i="4"/>
  <c r="CC22" i="4"/>
  <c r="CB22" i="4"/>
  <c r="CA22" i="4"/>
  <c r="BZ22" i="4"/>
  <c r="CF22" i="4" s="1"/>
  <c r="A22" i="4"/>
  <c r="CD21" i="4"/>
  <c r="CC21" i="4"/>
  <c r="CB21" i="4"/>
  <c r="CA21" i="4"/>
  <c r="BZ21" i="4"/>
  <c r="CF21" i="4" s="1"/>
  <c r="A21" i="4"/>
  <c r="CF20" i="4"/>
  <c r="CD20" i="4"/>
  <c r="CC20" i="4"/>
  <c r="CB20" i="4"/>
  <c r="CA20" i="4"/>
  <c r="BZ20" i="4"/>
  <c r="A20" i="4"/>
  <c r="CD19" i="4"/>
  <c r="CC19" i="4"/>
  <c r="CB19" i="4"/>
  <c r="CA19" i="4"/>
  <c r="BZ19" i="4"/>
  <c r="A19" i="4"/>
  <c r="CD18" i="4"/>
  <c r="CC18" i="4"/>
  <c r="CB18" i="4"/>
  <c r="CA18" i="4"/>
  <c r="BZ18" i="4"/>
  <c r="A18" i="4"/>
  <c r="CD17" i="4"/>
  <c r="CC17" i="4"/>
  <c r="CB17" i="4"/>
  <c r="CA17" i="4"/>
  <c r="BZ17" i="4"/>
  <c r="A17" i="4"/>
  <c r="CD16" i="4"/>
  <c r="CC16" i="4"/>
  <c r="CB16" i="4"/>
  <c r="CA16" i="4"/>
  <c r="BZ16" i="4"/>
  <c r="A16" i="4"/>
  <c r="CD15" i="4"/>
  <c r="CC15" i="4"/>
  <c r="CB15" i="4"/>
  <c r="CA15" i="4"/>
  <c r="BZ15" i="4"/>
  <c r="A15" i="4"/>
  <c r="CD14" i="4"/>
  <c r="CC14" i="4"/>
  <c r="CB14" i="4"/>
  <c r="CA14" i="4"/>
  <c r="BZ14" i="4"/>
  <c r="A14" i="4"/>
  <c r="CD13" i="4"/>
  <c r="CC13" i="4"/>
  <c r="CB13" i="4"/>
  <c r="CA13" i="4"/>
  <c r="BZ13" i="4"/>
  <c r="CF13" i="4" s="1"/>
  <c r="A13" i="4"/>
  <c r="CD12" i="4"/>
  <c r="CC12" i="4"/>
  <c r="CB12" i="4"/>
  <c r="CA12" i="4"/>
  <c r="BZ12" i="4"/>
  <c r="CF12" i="4" s="1"/>
  <c r="A12" i="4"/>
  <c r="CD11" i="4"/>
  <c r="CC11" i="4"/>
  <c r="CB11" i="4"/>
  <c r="CA11" i="4"/>
  <c r="BZ11" i="4"/>
  <c r="A11" i="4"/>
  <c r="CD10" i="4"/>
  <c r="CC10" i="4"/>
  <c r="CB10" i="4"/>
  <c r="CA10" i="4"/>
  <c r="BZ10" i="4"/>
  <c r="A10" i="4"/>
  <c r="CD9" i="4"/>
  <c r="CC9" i="4"/>
  <c r="CB9" i="4"/>
  <c r="CA9" i="4"/>
  <c r="BZ9" i="4"/>
  <c r="A9" i="4"/>
  <c r="CD8" i="4"/>
  <c r="CC8" i="4"/>
  <c r="CB8" i="4"/>
  <c r="CA8" i="4"/>
  <c r="BZ8" i="4"/>
  <c r="A8" i="4"/>
  <c r="CD7" i="4"/>
  <c r="CC7" i="4"/>
  <c r="CB7" i="4"/>
  <c r="CA7" i="4"/>
  <c r="BZ7" i="4"/>
  <c r="A7" i="4"/>
  <c r="CC6" i="4"/>
  <c r="CB6" i="4"/>
  <c r="CA6" i="4"/>
  <c r="BZ6" i="4"/>
  <c r="A6" i="4"/>
  <c r="CD5" i="4"/>
  <c r="CC5" i="4"/>
  <c r="CB5" i="4"/>
  <c r="CA5" i="4"/>
  <c r="BZ5" i="4"/>
  <c r="CF5" i="4" s="1"/>
  <c r="BS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CD3" i="4"/>
  <c r="CC3" i="4"/>
  <c r="CB3" i="4"/>
  <c r="CA3" i="4"/>
  <c r="BZ3" i="4"/>
  <c r="CF3" i="4" s="1"/>
  <c r="CD81" i="3"/>
  <c r="CC81" i="3"/>
  <c r="CB81" i="3"/>
  <c r="CA81" i="3"/>
  <c r="BZ81" i="3"/>
  <c r="CD80" i="3"/>
  <c r="CC80" i="3"/>
  <c r="CB80" i="3"/>
  <c r="CA80" i="3"/>
  <c r="BZ80" i="3"/>
  <c r="CD79" i="3"/>
  <c r="CC79" i="3"/>
  <c r="CB79" i="3"/>
  <c r="CA79" i="3"/>
  <c r="BZ79" i="3"/>
  <c r="CD78" i="3"/>
  <c r="CC78" i="3"/>
  <c r="CB78" i="3"/>
  <c r="CA78" i="3"/>
  <c r="BZ78" i="3"/>
  <c r="CD77" i="3"/>
  <c r="CC77" i="3"/>
  <c r="CB77" i="3"/>
  <c r="CA77" i="3"/>
  <c r="BZ77" i="3"/>
  <c r="A77" i="3"/>
  <c r="CD76" i="3"/>
  <c r="CC76" i="3"/>
  <c r="CB76" i="3"/>
  <c r="CA76" i="3"/>
  <c r="BZ76" i="3"/>
  <c r="CF76" i="3" s="1"/>
  <c r="A76" i="3"/>
  <c r="CD75" i="3"/>
  <c r="CC75" i="3"/>
  <c r="CB75" i="3"/>
  <c r="CA75" i="3"/>
  <c r="BZ75" i="3"/>
  <c r="A75" i="3"/>
  <c r="CD74" i="3"/>
  <c r="CC74" i="3"/>
  <c r="CB74" i="3"/>
  <c r="CA74" i="3"/>
  <c r="BZ74" i="3"/>
  <c r="A74" i="3"/>
  <c r="CD73" i="3"/>
  <c r="CC73" i="3"/>
  <c r="CB73" i="3"/>
  <c r="CA73" i="3"/>
  <c r="BZ73" i="3"/>
  <c r="A73" i="3"/>
  <c r="CD72" i="3"/>
  <c r="CC72" i="3"/>
  <c r="CB72" i="3"/>
  <c r="CA72" i="3"/>
  <c r="BZ72" i="3"/>
  <c r="A72" i="3"/>
  <c r="CD71" i="3"/>
  <c r="CC71" i="3"/>
  <c r="CB71" i="3"/>
  <c r="CA71" i="3"/>
  <c r="BZ71" i="3"/>
  <c r="A71" i="3"/>
  <c r="CD70" i="3"/>
  <c r="CC70" i="3"/>
  <c r="CB70" i="3"/>
  <c r="CA70" i="3"/>
  <c r="BZ70" i="3"/>
  <c r="A70" i="3"/>
  <c r="CD69" i="3"/>
  <c r="CC69" i="3"/>
  <c r="CB69" i="3"/>
  <c r="CA69" i="3"/>
  <c r="CF69" i="3" s="1"/>
  <c r="BZ69" i="3"/>
  <c r="A69" i="3"/>
  <c r="CD68" i="3"/>
  <c r="CC68" i="3"/>
  <c r="CB68" i="3"/>
  <c r="CA68" i="3"/>
  <c r="BZ68" i="3"/>
  <c r="CF68" i="3" s="1"/>
  <c r="A68" i="3"/>
  <c r="CD67" i="3"/>
  <c r="CC67" i="3"/>
  <c r="CB67" i="3"/>
  <c r="CA67" i="3"/>
  <c r="BZ67" i="3"/>
  <c r="A67" i="3"/>
  <c r="CD66" i="3"/>
  <c r="CC66" i="3"/>
  <c r="CB66" i="3"/>
  <c r="CA66" i="3"/>
  <c r="BZ66" i="3"/>
  <c r="A66" i="3"/>
  <c r="CD65" i="3"/>
  <c r="CC65" i="3"/>
  <c r="CB65" i="3"/>
  <c r="CF65" i="3" s="1"/>
  <c r="CA65" i="3"/>
  <c r="BZ65" i="3"/>
  <c r="A65" i="3"/>
  <c r="CD64" i="3"/>
  <c r="CC64" i="3"/>
  <c r="CB64" i="3"/>
  <c r="CA64" i="3"/>
  <c r="BZ64" i="3"/>
  <c r="CF64" i="3" s="1"/>
  <c r="A64" i="3"/>
  <c r="CD63" i="3"/>
  <c r="CC63" i="3"/>
  <c r="CB63" i="3"/>
  <c r="CA63" i="3"/>
  <c r="BZ63" i="3"/>
  <c r="CF63" i="3" s="1"/>
  <c r="A63" i="3"/>
  <c r="CD62" i="3"/>
  <c r="CC62" i="3"/>
  <c r="CB62" i="3"/>
  <c r="CA62" i="3"/>
  <c r="BZ62" i="3"/>
  <c r="A62" i="3"/>
  <c r="CD61" i="3"/>
  <c r="CC61" i="3"/>
  <c r="CB61" i="3"/>
  <c r="CA61" i="3"/>
  <c r="BZ61" i="3"/>
  <c r="A61" i="3"/>
  <c r="CD60" i="3"/>
  <c r="CC60" i="3"/>
  <c r="CB60" i="3"/>
  <c r="CA60" i="3"/>
  <c r="BZ60" i="3"/>
  <c r="CF60" i="3" s="1"/>
  <c r="A60" i="3"/>
  <c r="CD59" i="3"/>
  <c r="CC59" i="3"/>
  <c r="CB59" i="3"/>
  <c r="CA59" i="3"/>
  <c r="BZ59" i="3"/>
  <c r="A59" i="3"/>
  <c r="CD58" i="3"/>
  <c r="CC58" i="3"/>
  <c r="CB58" i="3"/>
  <c r="CA58" i="3"/>
  <c r="BZ58" i="3"/>
  <c r="CF58" i="3" s="1"/>
  <c r="A58" i="3"/>
  <c r="CD57" i="3"/>
  <c r="CC57" i="3"/>
  <c r="CB57" i="3"/>
  <c r="CA57" i="3"/>
  <c r="BZ57" i="3"/>
  <c r="A57" i="3"/>
  <c r="CD56" i="3"/>
  <c r="CC56" i="3"/>
  <c r="CB56" i="3"/>
  <c r="CA56" i="3"/>
  <c r="BZ56" i="3"/>
  <c r="A56" i="3"/>
  <c r="CD55" i="3"/>
  <c r="CC55" i="3"/>
  <c r="CB55" i="3"/>
  <c r="CA55" i="3"/>
  <c r="BZ55" i="3"/>
  <c r="A55" i="3"/>
  <c r="CD54" i="3"/>
  <c r="CC54" i="3"/>
  <c r="CB54" i="3"/>
  <c r="CA54" i="3"/>
  <c r="BZ54" i="3"/>
  <c r="CF54" i="3" s="1"/>
  <c r="A54" i="3"/>
  <c r="CD53" i="3"/>
  <c r="CC53" i="3"/>
  <c r="CB53" i="3"/>
  <c r="CA53" i="3"/>
  <c r="BZ53" i="3"/>
  <c r="A53" i="3"/>
  <c r="CD52" i="3"/>
  <c r="CC52" i="3"/>
  <c r="CB52" i="3"/>
  <c r="CF52" i="3" s="1"/>
  <c r="CA52" i="3"/>
  <c r="BZ52" i="3"/>
  <c r="A52" i="3"/>
  <c r="CD51" i="3"/>
  <c r="CC51" i="3"/>
  <c r="CB51" i="3"/>
  <c r="CA51" i="3"/>
  <c r="BZ51" i="3"/>
  <c r="A51" i="3"/>
  <c r="CD50" i="3"/>
  <c r="CC50" i="3"/>
  <c r="CB50" i="3"/>
  <c r="CA50" i="3"/>
  <c r="BZ50" i="3"/>
  <c r="CF50" i="3" s="1"/>
  <c r="A50" i="3"/>
  <c r="CD49" i="3"/>
  <c r="CC49" i="3"/>
  <c r="CB49" i="3"/>
  <c r="CA49" i="3"/>
  <c r="BZ49" i="3"/>
  <c r="A49" i="3"/>
  <c r="CD48" i="3"/>
  <c r="CC48" i="3"/>
  <c r="CB48" i="3"/>
  <c r="CA48" i="3"/>
  <c r="BZ48" i="3"/>
  <c r="A48" i="3"/>
  <c r="CD47" i="3"/>
  <c r="CC47" i="3"/>
  <c r="CB47" i="3"/>
  <c r="CA47" i="3"/>
  <c r="BZ47" i="3"/>
  <c r="CF47" i="3" s="1"/>
  <c r="A47" i="3"/>
  <c r="CD46" i="3"/>
  <c r="CC46" i="3"/>
  <c r="CB46" i="3"/>
  <c r="CA46" i="3"/>
  <c r="BZ46" i="3"/>
  <c r="CF46" i="3" s="1"/>
  <c r="A46" i="3"/>
  <c r="CD45" i="3"/>
  <c r="CC45" i="3"/>
  <c r="CB45" i="3"/>
  <c r="CA45" i="3"/>
  <c r="BZ45" i="3"/>
  <c r="A45" i="3"/>
  <c r="CD44" i="3"/>
  <c r="CC44" i="3"/>
  <c r="CF44" i="3" s="1"/>
  <c r="CB44" i="3"/>
  <c r="CA44" i="3"/>
  <c r="BZ44" i="3"/>
  <c r="A44" i="3"/>
  <c r="CD43" i="3"/>
  <c r="CC43" i="3"/>
  <c r="CB43" i="3"/>
  <c r="CA43" i="3"/>
  <c r="BZ43" i="3"/>
  <c r="A43" i="3"/>
  <c r="CD42" i="3"/>
  <c r="CC42" i="3"/>
  <c r="CB42" i="3"/>
  <c r="CA42" i="3"/>
  <c r="BZ42" i="3"/>
  <c r="CF42" i="3" s="1"/>
  <c r="A42" i="3"/>
  <c r="CD41" i="3"/>
  <c r="CC41" i="3"/>
  <c r="CB41" i="3"/>
  <c r="CA41" i="3"/>
  <c r="BZ41" i="3"/>
  <c r="A41" i="3"/>
  <c r="CD40" i="3"/>
  <c r="CC40" i="3"/>
  <c r="CB40" i="3"/>
  <c r="CA40" i="3"/>
  <c r="BZ40" i="3"/>
  <c r="A40" i="3"/>
  <c r="CD39" i="3"/>
  <c r="CC39" i="3"/>
  <c r="CB39" i="3"/>
  <c r="CA39" i="3"/>
  <c r="BZ39" i="3"/>
  <c r="A39" i="3"/>
  <c r="CD38" i="3"/>
  <c r="CC38" i="3"/>
  <c r="CB38" i="3"/>
  <c r="CA38" i="3"/>
  <c r="BZ38" i="3"/>
  <c r="CF38" i="3" s="1"/>
  <c r="A38" i="3"/>
  <c r="CD37" i="3"/>
  <c r="CC37" i="3"/>
  <c r="CB37" i="3"/>
  <c r="CA37" i="3"/>
  <c r="CF37" i="3" s="1"/>
  <c r="BZ37" i="3"/>
  <c r="A37" i="3"/>
  <c r="CD36" i="3"/>
  <c r="CF36" i="3" s="1"/>
  <c r="CC36" i="3"/>
  <c r="CB36" i="3"/>
  <c r="CA36" i="3"/>
  <c r="BZ36" i="3"/>
  <c r="A36" i="3"/>
  <c r="CD35" i="3"/>
  <c r="CC35" i="3"/>
  <c r="CB35" i="3"/>
  <c r="CA35" i="3"/>
  <c r="BZ35" i="3"/>
  <c r="A35" i="3"/>
  <c r="CD34" i="3"/>
  <c r="CC34" i="3"/>
  <c r="CB34" i="3"/>
  <c r="CA34" i="3"/>
  <c r="BZ34" i="3"/>
  <c r="CF34" i="3" s="1"/>
  <c r="A34" i="3"/>
  <c r="CD33" i="3"/>
  <c r="CC33" i="3"/>
  <c r="CB33" i="3"/>
  <c r="CA33" i="3"/>
  <c r="BZ33" i="3"/>
  <c r="A33" i="3"/>
  <c r="CD32" i="3"/>
  <c r="CC32" i="3"/>
  <c r="CB32" i="3"/>
  <c r="CA32" i="3"/>
  <c r="BZ32" i="3"/>
  <c r="A32" i="3"/>
  <c r="CD31" i="3"/>
  <c r="CC31" i="3"/>
  <c r="CB31" i="3"/>
  <c r="CA31" i="3"/>
  <c r="BZ31" i="3"/>
  <c r="A31" i="3"/>
  <c r="CD30" i="3"/>
  <c r="CC30" i="3"/>
  <c r="CB30" i="3"/>
  <c r="CA30" i="3"/>
  <c r="BZ30" i="3"/>
  <c r="CF30" i="3" s="1"/>
  <c r="A30" i="3"/>
  <c r="CD29" i="3"/>
  <c r="CC29" i="3"/>
  <c r="CB29" i="3"/>
  <c r="CA29" i="3"/>
  <c r="BZ29" i="3"/>
  <c r="A29" i="3"/>
  <c r="CF28" i="3"/>
  <c r="CD28" i="3"/>
  <c r="CC28" i="3"/>
  <c r="CB28" i="3"/>
  <c r="CA28" i="3"/>
  <c r="BZ28" i="3"/>
  <c r="A28" i="3"/>
  <c r="CD27" i="3"/>
  <c r="CC27" i="3"/>
  <c r="CB27" i="3"/>
  <c r="CA27" i="3"/>
  <c r="BZ27" i="3"/>
  <c r="A27" i="3"/>
  <c r="CD26" i="3"/>
  <c r="CC26" i="3"/>
  <c r="CB26" i="3"/>
  <c r="CA26" i="3"/>
  <c r="BZ26" i="3"/>
  <c r="A26" i="3"/>
  <c r="CD25" i="3"/>
  <c r="CC25" i="3"/>
  <c r="CB25" i="3"/>
  <c r="CA25" i="3"/>
  <c r="BZ25" i="3"/>
  <c r="A25" i="3"/>
  <c r="CD24" i="3"/>
  <c r="CC24" i="3"/>
  <c r="CB24" i="3"/>
  <c r="CA24" i="3"/>
  <c r="BZ24" i="3"/>
  <c r="A24" i="3"/>
  <c r="CD23" i="3"/>
  <c r="CC23" i="3"/>
  <c r="CB23" i="3"/>
  <c r="CA23" i="3"/>
  <c r="BZ23" i="3"/>
  <c r="A23" i="3"/>
  <c r="CD22" i="3"/>
  <c r="CC22" i="3"/>
  <c r="CB22" i="3"/>
  <c r="CA22" i="3"/>
  <c r="BZ22" i="3"/>
  <c r="A22" i="3"/>
  <c r="CD21" i="3"/>
  <c r="CC21" i="3"/>
  <c r="CB21" i="3"/>
  <c r="CA21" i="3"/>
  <c r="BZ21" i="3"/>
  <c r="A21" i="3"/>
  <c r="CD20" i="3"/>
  <c r="CC20" i="3"/>
  <c r="CB20" i="3"/>
  <c r="CA20" i="3"/>
  <c r="BZ20" i="3"/>
  <c r="CF20" i="3" s="1"/>
  <c r="A20" i="3"/>
  <c r="CD19" i="3"/>
  <c r="CF19" i="3" s="1"/>
  <c r="CC19" i="3"/>
  <c r="CB19" i="3"/>
  <c r="CA19" i="3"/>
  <c r="BZ19" i="3"/>
  <c r="A19" i="3"/>
  <c r="CD18" i="3"/>
  <c r="CC18" i="3"/>
  <c r="CB18" i="3"/>
  <c r="CF18" i="3" s="1"/>
  <c r="CA18" i="3"/>
  <c r="BZ18" i="3"/>
  <c r="A18" i="3"/>
  <c r="CD17" i="3"/>
  <c r="CC17" i="3"/>
  <c r="CB17" i="3"/>
  <c r="CA17" i="3"/>
  <c r="BZ17" i="3"/>
  <c r="A17" i="3"/>
  <c r="CD16" i="3"/>
  <c r="CC16" i="3"/>
  <c r="CB16" i="3"/>
  <c r="CA16" i="3"/>
  <c r="BZ16" i="3"/>
  <c r="A16" i="3"/>
  <c r="CD15" i="3"/>
  <c r="CC15" i="3"/>
  <c r="CB15" i="3"/>
  <c r="CA15" i="3"/>
  <c r="BZ15" i="3"/>
  <c r="A15" i="3"/>
  <c r="CD14" i="3"/>
  <c r="CC14" i="3"/>
  <c r="CB14" i="3"/>
  <c r="CA14" i="3"/>
  <c r="BZ14" i="3"/>
  <c r="A14" i="3"/>
  <c r="CD13" i="3"/>
  <c r="CC13" i="3"/>
  <c r="CB13" i="3"/>
  <c r="CA13" i="3"/>
  <c r="BZ13" i="3"/>
  <c r="A13" i="3"/>
  <c r="CD12" i="3"/>
  <c r="CC12" i="3"/>
  <c r="CB12" i="3"/>
  <c r="CA12" i="3"/>
  <c r="BZ12" i="3"/>
  <c r="CF12" i="3" s="1"/>
  <c r="A12" i="3"/>
  <c r="CD11" i="3"/>
  <c r="CC11" i="3"/>
  <c r="CB11" i="3"/>
  <c r="CA11" i="3"/>
  <c r="BZ11" i="3"/>
  <c r="A11" i="3"/>
  <c r="CD10" i="3"/>
  <c r="CC10" i="3"/>
  <c r="CB10" i="3"/>
  <c r="CA10" i="3"/>
  <c r="BZ10" i="3"/>
  <c r="A10" i="3"/>
  <c r="CD9" i="3"/>
  <c r="CC9" i="3"/>
  <c r="CB9" i="3"/>
  <c r="CA9" i="3"/>
  <c r="CF9" i="3" s="1"/>
  <c r="BZ9" i="3"/>
  <c r="A9" i="3"/>
  <c r="CD8" i="3"/>
  <c r="CC8" i="3"/>
  <c r="CB8" i="3"/>
  <c r="CA8" i="3"/>
  <c r="BZ8" i="3"/>
  <c r="A8" i="3"/>
  <c r="CD7" i="3"/>
  <c r="CC7" i="3"/>
  <c r="CB7" i="3"/>
  <c r="CA7" i="3"/>
  <c r="BZ7" i="3"/>
  <c r="A7" i="3"/>
  <c r="CC6" i="3"/>
  <c r="CB6" i="3"/>
  <c r="CA6" i="3"/>
  <c r="BZ6" i="3"/>
  <c r="A6" i="3"/>
  <c r="CD5" i="3"/>
  <c r="CC5" i="3"/>
  <c r="CB5" i="3"/>
  <c r="CA5" i="3"/>
  <c r="CF5" i="3" s="1"/>
  <c r="BZ5" i="3"/>
  <c r="BN4" i="3"/>
  <c r="BM4" i="3"/>
  <c r="BL4" i="3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CD3" i="3"/>
  <c r="CC3" i="3"/>
  <c r="CB3" i="3"/>
  <c r="CA3" i="3"/>
  <c r="BZ3" i="3"/>
  <c r="CD81" i="2"/>
  <c r="CC81" i="2"/>
  <c r="CB81" i="2"/>
  <c r="CA81" i="2"/>
  <c r="BZ81" i="2"/>
  <c r="CD80" i="2"/>
  <c r="CC80" i="2"/>
  <c r="CB80" i="2"/>
  <c r="CA80" i="2"/>
  <c r="BZ80" i="2"/>
  <c r="CD79" i="2"/>
  <c r="CC79" i="2"/>
  <c r="CB79" i="2"/>
  <c r="CA79" i="2"/>
  <c r="BZ79" i="2"/>
  <c r="CF79" i="2" s="1"/>
  <c r="CD78" i="2"/>
  <c r="CC78" i="2"/>
  <c r="CB78" i="2"/>
  <c r="CA78" i="2"/>
  <c r="BZ78" i="2"/>
  <c r="CD77" i="2"/>
  <c r="CC77" i="2"/>
  <c r="CB77" i="2"/>
  <c r="CA77" i="2"/>
  <c r="BZ77" i="2"/>
  <c r="A77" i="2"/>
  <c r="CD76" i="2"/>
  <c r="CC76" i="2"/>
  <c r="CB76" i="2"/>
  <c r="CA76" i="2"/>
  <c r="BZ76" i="2"/>
  <c r="CF76" i="2" s="1"/>
  <c r="A76" i="2"/>
  <c r="CD75" i="2"/>
  <c r="CC75" i="2"/>
  <c r="CB75" i="2"/>
  <c r="CA75" i="2"/>
  <c r="BZ75" i="2"/>
  <c r="A75" i="2"/>
  <c r="CD74" i="2"/>
  <c r="CF74" i="2" s="1"/>
  <c r="CC74" i="2"/>
  <c r="CB74" i="2"/>
  <c r="CA74" i="2"/>
  <c r="BZ74" i="2"/>
  <c r="A74" i="2"/>
  <c r="CD73" i="2"/>
  <c r="CC73" i="2"/>
  <c r="CB73" i="2"/>
  <c r="CA73" i="2"/>
  <c r="CF73" i="2" s="1"/>
  <c r="BZ73" i="2"/>
  <c r="A73" i="2"/>
  <c r="CD72" i="2"/>
  <c r="CC72" i="2"/>
  <c r="CB72" i="2"/>
  <c r="CA72" i="2"/>
  <c r="BZ72" i="2"/>
  <c r="CF72" i="2" s="1"/>
  <c r="A72" i="2"/>
  <c r="CD71" i="2"/>
  <c r="CC71" i="2"/>
  <c r="CB71" i="2"/>
  <c r="CA71" i="2"/>
  <c r="BZ71" i="2"/>
  <c r="CF71" i="2" s="1"/>
  <c r="A71" i="2"/>
  <c r="CD70" i="2"/>
  <c r="CC70" i="2"/>
  <c r="CB70" i="2"/>
  <c r="CA70" i="2"/>
  <c r="BZ70" i="2"/>
  <c r="A70" i="2"/>
  <c r="CD69" i="2"/>
  <c r="CC69" i="2"/>
  <c r="CB69" i="2"/>
  <c r="CA69" i="2"/>
  <c r="BZ69" i="2"/>
  <c r="A69" i="2"/>
  <c r="CD68" i="2"/>
  <c r="CC68" i="2"/>
  <c r="CB68" i="2"/>
  <c r="CA68" i="2"/>
  <c r="BZ68" i="2"/>
  <c r="A68" i="2"/>
  <c r="CD67" i="2"/>
  <c r="CC67" i="2"/>
  <c r="CB67" i="2"/>
  <c r="CA67" i="2"/>
  <c r="BZ67" i="2"/>
  <c r="CF67" i="2" s="1"/>
  <c r="A67" i="2"/>
  <c r="CD66" i="2"/>
  <c r="CC66" i="2"/>
  <c r="CB66" i="2"/>
  <c r="CA66" i="2"/>
  <c r="BZ66" i="2"/>
  <c r="CF66" i="2" s="1"/>
  <c r="A66" i="2"/>
  <c r="CD65" i="2"/>
  <c r="CC65" i="2"/>
  <c r="CB65" i="2"/>
  <c r="CA65" i="2"/>
  <c r="BZ65" i="2"/>
  <c r="CF65" i="2" s="1"/>
  <c r="A65" i="2"/>
  <c r="CF64" i="2"/>
  <c r="CD64" i="2"/>
  <c r="CC64" i="2"/>
  <c r="CB64" i="2"/>
  <c r="CA64" i="2"/>
  <c r="BZ64" i="2"/>
  <c r="A64" i="2"/>
  <c r="CD63" i="2"/>
  <c r="CC63" i="2"/>
  <c r="CB63" i="2"/>
  <c r="CA63" i="2"/>
  <c r="BZ63" i="2"/>
  <c r="A63" i="2"/>
  <c r="CD62" i="2"/>
  <c r="CC62" i="2"/>
  <c r="CB62" i="2"/>
  <c r="CA62" i="2"/>
  <c r="BZ62" i="2"/>
  <c r="A62" i="2"/>
  <c r="CD61" i="2"/>
  <c r="CC61" i="2"/>
  <c r="CB61" i="2"/>
  <c r="CA61" i="2"/>
  <c r="BZ61" i="2"/>
  <c r="CF61" i="2" s="1"/>
  <c r="A61" i="2"/>
  <c r="CD60" i="2"/>
  <c r="CC60" i="2"/>
  <c r="CB60" i="2"/>
  <c r="CA60" i="2"/>
  <c r="BZ60" i="2"/>
  <c r="A60" i="2"/>
  <c r="CD59" i="2"/>
  <c r="CC59" i="2"/>
  <c r="CB59" i="2"/>
  <c r="CA59" i="2"/>
  <c r="BZ59" i="2"/>
  <c r="A59" i="2"/>
  <c r="CD58" i="2"/>
  <c r="CC58" i="2"/>
  <c r="CB58" i="2"/>
  <c r="CA58" i="2"/>
  <c r="BZ58" i="2"/>
  <c r="CF58" i="2" s="1"/>
  <c r="A58" i="2"/>
  <c r="CD57" i="2"/>
  <c r="CC57" i="2"/>
  <c r="CB57" i="2"/>
  <c r="CA57" i="2"/>
  <c r="BZ57" i="2"/>
  <c r="A57" i="2"/>
  <c r="CD56" i="2"/>
  <c r="CC56" i="2"/>
  <c r="CB56" i="2"/>
  <c r="CA56" i="2"/>
  <c r="BZ56" i="2"/>
  <c r="CF56" i="2" s="1"/>
  <c r="A56" i="2"/>
  <c r="CD55" i="2"/>
  <c r="CC55" i="2"/>
  <c r="CB55" i="2"/>
  <c r="CA55" i="2"/>
  <c r="BZ55" i="2"/>
  <c r="A55" i="2"/>
  <c r="CD54" i="2"/>
  <c r="CC54" i="2"/>
  <c r="CB54" i="2"/>
  <c r="CA54" i="2"/>
  <c r="BZ54" i="2"/>
  <c r="A54" i="2"/>
  <c r="CD53" i="2"/>
  <c r="CC53" i="2"/>
  <c r="CB53" i="2"/>
  <c r="CA53" i="2"/>
  <c r="BZ53" i="2"/>
  <c r="A53" i="2"/>
  <c r="CD52" i="2"/>
  <c r="CC52" i="2"/>
  <c r="CB52" i="2"/>
  <c r="CA52" i="2"/>
  <c r="BZ52" i="2"/>
  <c r="A52" i="2"/>
  <c r="CD51" i="2"/>
  <c r="CC51" i="2"/>
  <c r="CB51" i="2"/>
  <c r="CA51" i="2"/>
  <c r="BZ51" i="2"/>
  <c r="A51" i="2"/>
  <c r="CD50" i="2"/>
  <c r="CC50" i="2"/>
  <c r="CF50" i="2" s="1"/>
  <c r="CB50" i="2"/>
  <c r="CA50" i="2"/>
  <c r="BZ50" i="2"/>
  <c r="A50" i="2"/>
  <c r="CD49" i="2"/>
  <c r="CC49" i="2"/>
  <c r="CB49" i="2"/>
  <c r="CA49" i="2"/>
  <c r="BZ49" i="2"/>
  <c r="A49" i="2"/>
  <c r="CD48" i="2"/>
  <c r="CC48" i="2"/>
  <c r="CB48" i="2"/>
  <c r="CA48" i="2"/>
  <c r="BZ48" i="2"/>
  <c r="CF48" i="2" s="1"/>
  <c r="A48" i="2"/>
  <c r="CD47" i="2"/>
  <c r="CC47" i="2"/>
  <c r="CB47" i="2"/>
  <c r="CA47" i="2"/>
  <c r="BZ47" i="2"/>
  <c r="CF47" i="2" s="1"/>
  <c r="A47" i="2"/>
  <c r="CD46" i="2"/>
  <c r="CC46" i="2"/>
  <c r="CB46" i="2"/>
  <c r="CA46" i="2"/>
  <c r="BZ46" i="2"/>
  <c r="A46" i="2"/>
  <c r="CD45" i="2"/>
  <c r="CC45" i="2"/>
  <c r="CB45" i="2"/>
  <c r="CA45" i="2"/>
  <c r="BZ45" i="2"/>
  <c r="A45" i="2"/>
  <c r="CD44" i="2"/>
  <c r="CC44" i="2"/>
  <c r="CB44" i="2"/>
  <c r="CA44" i="2"/>
  <c r="BZ44" i="2"/>
  <c r="A44" i="2"/>
  <c r="CD43" i="2"/>
  <c r="CC43" i="2"/>
  <c r="CB43" i="2"/>
  <c r="CA43" i="2"/>
  <c r="BZ43" i="2"/>
  <c r="CF43" i="2" s="1"/>
  <c r="A43" i="2"/>
  <c r="CD42" i="2"/>
  <c r="CC42" i="2"/>
  <c r="CB42" i="2"/>
  <c r="CA42" i="2"/>
  <c r="BZ42" i="2"/>
  <c r="A42" i="2"/>
  <c r="CD41" i="2"/>
  <c r="CC41" i="2"/>
  <c r="CB41" i="2"/>
  <c r="CF41" i="2" s="1"/>
  <c r="CA41" i="2"/>
  <c r="BZ41" i="2"/>
  <c r="A41" i="2"/>
  <c r="CD40" i="2"/>
  <c r="CC40" i="2"/>
  <c r="CB40" i="2"/>
  <c r="CA40" i="2"/>
  <c r="BZ40" i="2"/>
  <c r="CF40" i="2" s="1"/>
  <c r="A40" i="2"/>
  <c r="CD39" i="2"/>
  <c r="CC39" i="2"/>
  <c r="CB39" i="2"/>
  <c r="CA39" i="2"/>
  <c r="BZ39" i="2"/>
  <c r="CF39" i="2" s="1"/>
  <c r="A39" i="2"/>
  <c r="CD38" i="2"/>
  <c r="CC38" i="2"/>
  <c r="CB38" i="2"/>
  <c r="CA38" i="2"/>
  <c r="BZ38" i="2"/>
  <c r="A38" i="2"/>
  <c r="CD37" i="2"/>
  <c r="CC37" i="2"/>
  <c r="CB37" i="2"/>
  <c r="CA37" i="2"/>
  <c r="BZ37" i="2"/>
  <c r="A37" i="2"/>
  <c r="CD36" i="2"/>
  <c r="CC36" i="2"/>
  <c r="CB36" i="2"/>
  <c r="CA36" i="2"/>
  <c r="CF36" i="2" s="1"/>
  <c r="BZ36" i="2"/>
  <c r="A36" i="2"/>
  <c r="CD35" i="2"/>
  <c r="CC35" i="2"/>
  <c r="CB35" i="2"/>
  <c r="CA35" i="2"/>
  <c r="BZ35" i="2"/>
  <c r="CF35" i="2" s="1"/>
  <c r="A35" i="2"/>
  <c r="CD34" i="2"/>
  <c r="CC34" i="2"/>
  <c r="CB34" i="2"/>
  <c r="CA34" i="2"/>
  <c r="BZ34" i="2"/>
  <c r="A34" i="2"/>
  <c r="CD33" i="2"/>
  <c r="CC33" i="2"/>
  <c r="CB33" i="2"/>
  <c r="CA33" i="2"/>
  <c r="BZ33" i="2"/>
  <c r="A33" i="2"/>
  <c r="CD32" i="2"/>
  <c r="CC32" i="2"/>
  <c r="CB32" i="2"/>
  <c r="CA32" i="2"/>
  <c r="BZ32" i="2"/>
  <c r="CF32" i="2" s="1"/>
  <c r="A32" i="2"/>
  <c r="CD31" i="2"/>
  <c r="CC31" i="2"/>
  <c r="CB31" i="2"/>
  <c r="CA31" i="2"/>
  <c r="BZ31" i="2"/>
  <c r="CF31" i="2" s="1"/>
  <c r="A31" i="2"/>
  <c r="CD30" i="2"/>
  <c r="CC30" i="2"/>
  <c r="CB30" i="2"/>
  <c r="CA30" i="2"/>
  <c r="BZ30" i="2"/>
  <c r="CF30" i="2" s="1"/>
  <c r="A30" i="2"/>
  <c r="CD29" i="2"/>
  <c r="CC29" i="2"/>
  <c r="CB29" i="2"/>
  <c r="CA29" i="2"/>
  <c r="BZ29" i="2"/>
  <c r="A29" i="2"/>
  <c r="CD28" i="2"/>
  <c r="CC28" i="2"/>
  <c r="CB28" i="2"/>
  <c r="CA28" i="2"/>
  <c r="BZ28" i="2"/>
  <c r="A28" i="2"/>
  <c r="CD27" i="2"/>
  <c r="CC27" i="2"/>
  <c r="CB27" i="2"/>
  <c r="CA27" i="2"/>
  <c r="BZ27" i="2"/>
  <c r="CF27" i="2" s="1"/>
  <c r="A27" i="2"/>
  <c r="CD26" i="2"/>
  <c r="CC26" i="2"/>
  <c r="CB26" i="2"/>
  <c r="CA26" i="2"/>
  <c r="BZ26" i="2"/>
  <c r="CF26" i="2" s="1"/>
  <c r="A26" i="2"/>
  <c r="CD25" i="2"/>
  <c r="CC25" i="2"/>
  <c r="CB25" i="2"/>
  <c r="CA25" i="2"/>
  <c r="BZ25" i="2"/>
  <c r="A25" i="2"/>
  <c r="CD24" i="2"/>
  <c r="CC24" i="2"/>
  <c r="CB24" i="2"/>
  <c r="CA24" i="2"/>
  <c r="BZ24" i="2"/>
  <c r="CF24" i="2" s="1"/>
  <c r="A24" i="2"/>
  <c r="CD23" i="2"/>
  <c r="CC23" i="2"/>
  <c r="CB23" i="2"/>
  <c r="CA23" i="2"/>
  <c r="BZ23" i="2"/>
  <c r="A23" i="2"/>
  <c r="CD22" i="2"/>
  <c r="CC22" i="2"/>
  <c r="CB22" i="2"/>
  <c r="CA22" i="2"/>
  <c r="BZ22" i="2"/>
  <c r="CF22" i="2" s="1"/>
  <c r="A22" i="2"/>
  <c r="CD21" i="2"/>
  <c r="CC21" i="2"/>
  <c r="CB21" i="2"/>
  <c r="CA21" i="2"/>
  <c r="BZ21" i="2"/>
  <c r="A21" i="2"/>
  <c r="CD20" i="2"/>
  <c r="CC20" i="2"/>
  <c r="CB20" i="2"/>
  <c r="CA20" i="2"/>
  <c r="BZ20" i="2"/>
  <c r="A20" i="2"/>
  <c r="CD19" i="2"/>
  <c r="CC19" i="2"/>
  <c r="CB19" i="2"/>
  <c r="CA19" i="2"/>
  <c r="BZ19" i="2"/>
  <c r="A19" i="2"/>
  <c r="CD18" i="2"/>
  <c r="CC18" i="2"/>
  <c r="CB18" i="2"/>
  <c r="CA18" i="2"/>
  <c r="BZ18" i="2"/>
  <c r="A18" i="2"/>
  <c r="CD17" i="2"/>
  <c r="CC17" i="2"/>
  <c r="CB17" i="2"/>
  <c r="CA17" i="2"/>
  <c r="BZ17" i="2"/>
  <c r="A17" i="2"/>
  <c r="CD16" i="2"/>
  <c r="CF16" i="2" s="1"/>
  <c r="CC16" i="2"/>
  <c r="CB16" i="2"/>
  <c r="CA16" i="2"/>
  <c r="BZ16" i="2"/>
  <c r="A16" i="2"/>
  <c r="CD15" i="2"/>
  <c r="CC15" i="2"/>
  <c r="CB15" i="2"/>
  <c r="CA15" i="2"/>
  <c r="BZ15" i="2"/>
  <c r="A15" i="2"/>
  <c r="CD14" i="2"/>
  <c r="CC14" i="2"/>
  <c r="CB14" i="2"/>
  <c r="CA14" i="2"/>
  <c r="BZ14" i="2"/>
  <c r="CF14" i="2" s="1"/>
  <c r="A14" i="2"/>
  <c r="CD13" i="2"/>
  <c r="CC13" i="2"/>
  <c r="CB13" i="2"/>
  <c r="CA13" i="2"/>
  <c r="BZ13" i="2"/>
  <c r="A13" i="2"/>
  <c r="CD12" i="2"/>
  <c r="CC12" i="2"/>
  <c r="CB12" i="2"/>
  <c r="CA12" i="2"/>
  <c r="BZ12" i="2"/>
  <c r="A12" i="2"/>
  <c r="CD11" i="2"/>
  <c r="CC11" i="2"/>
  <c r="CB11" i="2"/>
  <c r="CA11" i="2"/>
  <c r="BZ11" i="2"/>
  <c r="A11" i="2"/>
  <c r="CD10" i="2"/>
  <c r="CC10" i="2"/>
  <c r="CB10" i="2"/>
  <c r="CA10" i="2"/>
  <c r="BZ10" i="2"/>
  <c r="CF10" i="2" s="1"/>
  <c r="A10" i="2"/>
  <c r="CD9" i="2"/>
  <c r="CC9" i="2"/>
  <c r="CB9" i="2"/>
  <c r="CA9" i="2"/>
  <c r="BZ9" i="2"/>
  <c r="A9" i="2"/>
  <c r="CF8" i="2"/>
  <c r="CD8" i="2"/>
  <c r="CC8" i="2"/>
  <c r="CB8" i="2"/>
  <c r="CA8" i="2"/>
  <c r="BZ8" i="2"/>
  <c r="A8" i="2"/>
  <c r="CD7" i="2"/>
  <c r="CC7" i="2"/>
  <c r="CB7" i="2"/>
  <c r="CA7" i="2"/>
  <c r="BZ7" i="2"/>
  <c r="A7" i="2"/>
  <c r="CC6" i="2"/>
  <c r="CB6" i="2"/>
  <c r="CA6" i="2"/>
  <c r="BZ6" i="2"/>
  <c r="A6" i="2"/>
  <c r="CD5" i="2"/>
  <c r="CC5" i="2"/>
  <c r="CB5" i="2"/>
  <c r="CA5" i="2"/>
  <c r="BZ5" i="2"/>
  <c r="CF5" i="2" s="1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CD3" i="2"/>
  <c r="CC3" i="2"/>
  <c r="CF3" i="2" s="1"/>
  <c r="CB3" i="2"/>
  <c r="CA3" i="2"/>
  <c r="BZ3" i="2"/>
  <c r="CF18" i="2" l="1"/>
  <c r="BZ4" i="2"/>
  <c r="CF49" i="2"/>
  <c r="CB4" i="2"/>
  <c r="CF13" i="2"/>
  <c r="CF52" i="2"/>
  <c r="CF57" i="2"/>
  <c r="CF70" i="2"/>
  <c r="CC4" i="2"/>
  <c r="CF21" i="2"/>
  <c r="CF34" i="2"/>
  <c r="CF38" i="2"/>
  <c r="CF51" i="2"/>
  <c r="CF55" i="2"/>
  <c r="CF60" i="2"/>
  <c r="CF75" i="2"/>
  <c r="CF9" i="2"/>
  <c r="CF29" i="2"/>
  <c r="CF42" i="2"/>
  <c r="CF46" i="2"/>
  <c r="CF69" i="2"/>
  <c r="CF78" i="2"/>
  <c r="CF81" i="2"/>
  <c r="CD4" i="2"/>
  <c r="CF44" i="2"/>
  <c r="CF7" i="2"/>
  <c r="CF12" i="2"/>
  <c r="CF17" i="2"/>
  <c r="CF37" i="2"/>
  <c r="CF54" i="2"/>
  <c r="CF59" i="2"/>
  <c r="CF63" i="2"/>
  <c r="CA4" i="2"/>
  <c r="CF11" i="2"/>
  <c r="CF15" i="2"/>
  <c r="CF20" i="2"/>
  <c r="CF25" i="2"/>
  <c r="CF45" i="2"/>
  <c r="CF68" i="2"/>
  <c r="CF6" i="2"/>
  <c r="CF19" i="2"/>
  <c r="CF23" i="2"/>
  <c r="CF28" i="2"/>
  <c r="CF33" i="2"/>
  <c r="CF53" i="2"/>
  <c r="CF62" i="2"/>
  <c r="CF77" i="2"/>
  <c r="CF80" i="2"/>
  <c r="CB4" i="3"/>
  <c r="CF55" i="3"/>
  <c r="CF72" i="3"/>
  <c r="CF73" i="3"/>
  <c r="CF77" i="3"/>
  <c r="CF13" i="3"/>
  <c r="CF27" i="3"/>
  <c r="CF3" i="3"/>
  <c r="BZ4" i="3"/>
  <c r="CD4" i="3"/>
  <c r="CF7" i="3"/>
  <c r="CF16" i="3"/>
  <c r="CF29" i="3"/>
  <c r="CF43" i="3"/>
  <c r="CF71" i="3"/>
  <c r="CF80" i="3"/>
  <c r="CF17" i="3"/>
  <c r="CF21" i="3"/>
  <c r="CF15" i="3"/>
  <c r="CF24" i="3"/>
  <c r="CF32" i="3"/>
  <c r="CF33" i="3"/>
  <c r="CF41" i="3"/>
  <c r="CF51" i="3"/>
  <c r="CF62" i="3"/>
  <c r="CF79" i="3"/>
  <c r="CF35" i="3"/>
  <c r="CF6" i="3"/>
  <c r="CF23" i="3"/>
  <c r="CF40" i="3"/>
  <c r="CF45" i="3"/>
  <c r="CF49" i="3"/>
  <c r="CF59" i="3"/>
  <c r="CF70" i="3"/>
  <c r="CF78" i="3"/>
  <c r="CF81" i="3"/>
  <c r="CF8" i="3"/>
  <c r="CF25" i="3"/>
  <c r="CC4" i="3"/>
  <c r="CF14" i="3"/>
  <c r="CF31" i="3"/>
  <c r="CF48" i="3"/>
  <c r="CF53" i="3"/>
  <c r="CF57" i="3"/>
  <c r="CF66" i="3"/>
  <c r="CF67" i="3"/>
  <c r="CA4" i="3"/>
  <c r="CF10" i="3"/>
  <c r="CF11" i="3"/>
  <c r="CF22" i="3"/>
  <c r="CF26" i="3"/>
  <c r="CF39" i="3"/>
  <c r="CF56" i="3"/>
  <c r="CF61" i="3"/>
  <c r="CF74" i="3"/>
  <c r="CF75" i="3"/>
  <c r="CC4" i="5"/>
  <c r="CF16" i="5"/>
  <c r="CF29" i="5"/>
  <c r="CF33" i="5"/>
  <c r="CF35" i="5"/>
  <c r="CF46" i="5"/>
  <c r="CF50" i="5"/>
  <c r="CF63" i="5"/>
  <c r="CF72" i="5"/>
  <c r="CF15" i="5"/>
  <c r="CF32" i="5"/>
  <c r="CF45" i="5"/>
  <c r="CF49" i="5"/>
  <c r="CF51" i="5"/>
  <c r="CF62" i="5"/>
  <c r="CF79" i="5"/>
  <c r="CF6" i="5"/>
  <c r="CF10" i="5"/>
  <c r="CF23" i="5"/>
  <c r="CF27" i="5"/>
  <c r="CF40" i="5"/>
  <c r="CF53" i="5"/>
  <c r="CF57" i="5"/>
  <c r="CF59" i="5"/>
  <c r="CF70" i="5"/>
  <c r="CF78" i="5"/>
  <c r="BZ4" i="5"/>
  <c r="CF14" i="5"/>
  <c r="CF18" i="5"/>
  <c r="CF31" i="5"/>
  <c r="CF48" i="5"/>
  <c r="CF58" i="5"/>
  <c r="CF61" i="5"/>
  <c r="CF65" i="5"/>
  <c r="CF67" i="5"/>
  <c r="CA4" i="5"/>
  <c r="CF5" i="5"/>
  <c r="CF9" i="5"/>
  <c r="CF22" i="5"/>
  <c r="CF26" i="5"/>
  <c r="CF39" i="5"/>
  <c r="CF56" i="5"/>
  <c r="CF69" i="5"/>
  <c r="CF75" i="5"/>
  <c r="CD4" i="5"/>
  <c r="CF43" i="5"/>
  <c r="CB4" i="5"/>
  <c r="CF13" i="5"/>
  <c r="CF17" i="5"/>
  <c r="CF19" i="5"/>
  <c r="CF30" i="5"/>
  <c r="CF34" i="5"/>
  <c r="CF47" i="5"/>
  <c r="CF64" i="5"/>
  <c r="CF74" i="5"/>
  <c r="CF77" i="5"/>
  <c r="CA4" i="4"/>
  <c r="CF74" i="4"/>
  <c r="CF64" i="4"/>
  <c r="CF73" i="4"/>
  <c r="CF8" i="4"/>
  <c r="CF17" i="4"/>
  <c r="CF29" i="4"/>
  <c r="CF46" i="4"/>
  <c r="CF63" i="4"/>
  <c r="CF72" i="4"/>
  <c r="CF9" i="4"/>
  <c r="CD4" i="4"/>
  <c r="CF7" i="4"/>
  <c r="CF11" i="4"/>
  <c r="CF16" i="4"/>
  <c r="CF24" i="4"/>
  <c r="CF25" i="4"/>
  <c r="CF37" i="4"/>
  <c r="CF54" i="4"/>
  <c r="CF71" i="4"/>
  <c r="CF80" i="4"/>
  <c r="CF56" i="4"/>
  <c r="CF45" i="4"/>
  <c r="CF62" i="4"/>
  <c r="CF65" i="4"/>
  <c r="CC4" i="4"/>
  <c r="CF15" i="4"/>
  <c r="CF19" i="4"/>
  <c r="CF6" i="4"/>
  <c r="CF10" i="4"/>
  <c r="CF23" i="4"/>
  <c r="CF27" i="4"/>
  <c r="CF32" i="4"/>
  <c r="CF41" i="4"/>
  <c r="CF50" i="4"/>
  <c r="CF53" i="4"/>
  <c r="CF70" i="4"/>
  <c r="CF78" i="4"/>
  <c r="CB4" i="4"/>
  <c r="BZ4" i="4"/>
  <c r="CF4" i="4" s="1"/>
  <c r="CF14" i="4"/>
  <c r="CF18" i="4"/>
  <c r="CF31" i="4"/>
  <c r="CF35" i="4"/>
  <c r="CF40" i="4"/>
  <c r="CF48" i="4"/>
  <c r="CF49" i="4"/>
  <c r="CF58" i="4"/>
  <c r="CF61" i="4"/>
  <c r="CF67" i="4"/>
  <c r="CF77" i="4"/>
  <c r="CF30" i="1"/>
  <c r="CF31" i="1"/>
  <c r="CF38" i="1"/>
  <c r="CF39" i="1"/>
  <c r="CF46" i="1"/>
  <c r="CF47" i="1"/>
  <c r="CF54" i="1"/>
  <c r="CF55" i="1"/>
  <c r="CF62" i="1"/>
  <c r="CF63" i="1"/>
  <c r="CF70" i="1"/>
  <c r="CF71" i="1"/>
  <c r="CF78" i="1"/>
  <c r="CF79" i="1"/>
  <c r="CD5" i="1"/>
  <c r="CD6" i="1"/>
  <c r="CF6" i="1" s="1"/>
  <c r="B6" i="6" s="1"/>
  <c r="CD7" i="1"/>
  <c r="CF7" i="1" s="1"/>
  <c r="B7" i="6" s="1"/>
  <c r="CD8" i="1"/>
  <c r="CD9" i="1"/>
  <c r="CD10" i="1"/>
  <c r="CD11" i="1"/>
  <c r="CD12" i="1"/>
  <c r="CD13" i="1"/>
  <c r="CD14" i="1"/>
  <c r="CD15" i="1"/>
  <c r="CF15" i="1" s="1"/>
  <c r="B15" i="6" s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C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B5" i="1"/>
  <c r="CF5" i="1" s="1"/>
  <c r="CB6" i="1"/>
  <c r="CB7" i="1"/>
  <c r="CB8" i="1"/>
  <c r="CF8" i="1" s="1"/>
  <c r="B8" i="6" s="1"/>
  <c r="CB9" i="1"/>
  <c r="CB10" i="1"/>
  <c r="CB11" i="1"/>
  <c r="CF11" i="1" s="1"/>
  <c r="B11" i="6" s="1"/>
  <c r="CB12" i="1"/>
  <c r="CF12" i="1" s="1"/>
  <c r="B12" i="6" s="1"/>
  <c r="CB13" i="1"/>
  <c r="CF13" i="1" s="1"/>
  <c r="B13" i="6" s="1"/>
  <c r="CB14" i="1"/>
  <c r="CB15" i="1"/>
  <c r="CB16" i="1"/>
  <c r="CF16" i="1" s="1"/>
  <c r="B16" i="6" s="1"/>
  <c r="CB17" i="1"/>
  <c r="CB18" i="1"/>
  <c r="CB19" i="1"/>
  <c r="CF19" i="1" s="1"/>
  <c r="B19" i="6" s="1"/>
  <c r="CB20" i="1"/>
  <c r="CF20" i="1" s="1"/>
  <c r="B20" i="6" s="1"/>
  <c r="CB21" i="1"/>
  <c r="CF21" i="1" s="1"/>
  <c r="B21" i="6" s="1"/>
  <c r="CB22" i="1"/>
  <c r="CB23" i="1"/>
  <c r="CB24" i="1"/>
  <c r="CF24" i="1" s="1"/>
  <c r="CB25" i="1"/>
  <c r="CF25" i="1" s="1"/>
  <c r="CB26" i="1"/>
  <c r="CF26" i="1" s="1"/>
  <c r="CB27" i="1"/>
  <c r="CF27" i="1" s="1"/>
  <c r="CB28" i="1"/>
  <c r="CF28" i="1" s="1"/>
  <c r="CB29" i="1"/>
  <c r="CF29" i="1" s="1"/>
  <c r="CB30" i="1"/>
  <c r="CB31" i="1"/>
  <c r="CB32" i="1"/>
  <c r="CF32" i="1" s="1"/>
  <c r="CB33" i="1"/>
  <c r="CF33" i="1" s="1"/>
  <c r="CB34" i="1"/>
  <c r="CF34" i="1" s="1"/>
  <c r="CB35" i="1"/>
  <c r="CF35" i="1" s="1"/>
  <c r="CB36" i="1"/>
  <c r="CF36" i="1" s="1"/>
  <c r="CB37" i="1"/>
  <c r="CF37" i="1" s="1"/>
  <c r="CB38" i="1"/>
  <c r="CB39" i="1"/>
  <c r="CB40" i="1"/>
  <c r="CF40" i="1" s="1"/>
  <c r="CB41" i="1"/>
  <c r="CF41" i="1" s="1"/>
  <c r="CB42" i="1"/>
  <c r="CF42" i="1" s="1"/>
  <c r="CB43" i="1"/>
  <c r="CF43" i="1" s="1"/>
  <c r="CB44" i="1"/>
  <c r="CF44" i="1" s="1"/>
  <c r="CB45" i="1"/>
  <c r="CF45" i="1" s="1"/>
  <c r="CB46" i="1"/>
  <c r="CB47" i="1"/>
  <c r="CB48" i="1"/>
  <c r="CF48" i="1" s="1"/>
  <c r="CB49" i="1"/>
  <c r="CF49" i="1" s="1"/>
  <c r="CB50" i="1"/>
  <c r="CF50" i="1" s="1"/>
  <c r="CB51" i="1"/>
  <c r="CF51" i="1" s="1"/>
  <c r="CB52" i="1"/>
  <c r="CF52" i="1" s="1"/>
  <c r="CB53" i="1"/>
  <c r="CF53" i="1" s="1"/>
  <c r="CB54" i="1"/>
  <c r="CB55" i="1"/>
  <c r="CB56" i="1"/>
  <c r="CF56" i="1" s="1"/>
  <c r="CB57" i="1"/>
  <c r="CF57" i="1" s="1"/>
  <c r="CB58" i="1"/>
  <c r="CF58" i="1" s="1"/>
  <c r="CB59" i="1"/>
  <c r="CF59" i="1" s="1"/>
  <c r="CB60" i="1"/>
  <c r="CF60" i="1" s="1"/>
  <c r="CB61" i="1"/>
  <c r="CF61" i="1" s="1"/>
  <c r="CB62" i="1"/>
  <c r="CB63" i="1"/>
  <c r="CB64" i="1"/>
  <c r="CF64" i="1" s="1"/>
  <c r="CB65" i="1"/>
  <c r="CF65" i="1" s="1"/>
  <c r="CB66" i="1"/>
  <c r="CF66" i="1" s="1"/>
  <c r="CB67" i="1"/>
  <c r="CF67" i="1" s="1"/>
  <c r="CB68" i="1"/>
  <c r="CF68" i="1" s="1"/>
  <c r="CB69" i="1"/>
  <c r="CF69" i="1" s="1"/>
  <c r="CB70" i="1"/>
  <c r="CB71" i="1"/>
  <c r="CB72" i="1"/>
  <c r="CF72" i="1" s="1"/>
  <c r="CB73" i="1"/>
  <c r="CF73" i="1" s="1"/>
  <c r="CB74" i="1"/>
  <c r="CF74" i="1" s="1"/>
  <c r="CB75" i="1"/>
  <c r="CF75" i="1" s="1"/>
  <c r="CB76" i="1"/>
  <c r="CF76" i="1" s="1"/>
  <c r="CB77" i="1"/>
  <c r="CF77" i="1" s="1"/>
  <c r="CB78" i="1"/>
  <c r="CB79" i="1"/>
  <c r="CB80" i="1"/>
  <c r="CF80" i="1" s="1"/>
  <c r="CB81" i="1"/>
  <c r="CF81" i="1" s="1"/>
  <c r="CA5" i="1"/>
  <c r="CA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BZ5" i="1"/>
  <c r="BZ6" i="1"/>
  <c r="BZ7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2" i="1"/>
  <c r="BZ23" i="1"/>
  <c r="BZ24" i="1"/>
  <c r="BZ25" i="1"/>
  <c r="BZ26" i="1"/>
  <c r="BZ27" i="1"/>
  <c r="BZ28" i="1"/>
  <c r="BZ29" i="1"/>
  <c r="BZ30" i="1"/>
  <c r="BZ31" i="1"/>
  <c r="BZ32" i="1"/>
  <c r="BZ33" i="1"/>
  <c r="BZ34" i="1"/>
  <c r="BZ35" i="1"/>
  <c r="BZ36" i="1"/>
  <c r="BZ37" i="1"/>
  <c r="BZ38" i="1"/>
  <c r="BZ39" i="1"/>
  <c r="BZ40" i="1"/>
  <c r="BZ41" i="1"/>
  <c r="BZ42" i="1"/>
  <c r="BZ43" i="1"/>
  <c r="BZ44" i="1"/>
  <c r="BZ45" i="1"/>
  <c r="BZ46" i="1"/>
  <c r="BZ47" i="1"/>
  <c r="BZ48" i="1"/>
  <c r="BZ49" i="1"/>
  <c r="BZ50" i="1"/>
  <c r="BZ51" i="1"/>
  <c r="BZ52" i="1"/>
  <c r="BZ53" i="1"/>
  <c r="BZ54" i="1"/>
  <c r="BZ55" i="1"/>
  <c r="BZ56" i="1"/>
  <c r="BZ57" i="1"/>
  <c r="BZ58" i="1"/>
  <c r="BZ59" i="1"/>
  <c r="BZ60" i="1"/>
  <c r="BZ61" i="1"/>
  <c r="BZ62" i="1"/>
  <c r="BZ63" i="1"/>
  <c r="BZ64" i="1"/>
  <c r="BZ65" i="1"/>
  <c r="BZ66" i="1"/>
  <c r="BZ67" i="1"/>
  <c r="BZ68" i="1"/>
  <c r="BZ69" i="1"/>
  <c r="BZ70" i="1"/>
  <c r="BZ71" i="1"/>
  <c r="BZ72" i="1"/>
  <c r="BZ73" i="1"/>
  <c r="BZ74" i="1"/>
  <c r="BZ75" i="1"/>
  <c r="BZ76" i="1"/>
  <c r="BZ77" i="1"/>
  <c r="BZ78" i="1"/>
  <c r="BZ79" i="1"/>
  <c r="BZ80" i="1"/>
  <c r="BZ81" i="1"/>
  <c r="CC3" i="1"/>
  <c r="CF3" i="1" s="1"/>
  <c r="CD3" i="1"/>
  <c r="CB3" i="1"/>
  <c r="CA3" i="1"/>
  <c r="BZ3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N4" i="1"/>
  <c r="CF23" i="1" l="1"/>
  <c r="B23" i="6" s="1"/>
  <c r="CF22" i="1"/>
  <c r="B22" i="6" s="1"/>
  <c r="CF18" i="1"/>
  <c r="B18" i="6" s="1"/>
  <c r="CF10" i="1"/>
  <c r="B10" i="6" s="1"/>
  <c r="CF17" i="1"/>
  <c r="B17" i="6" s="1"/>
  <c r="F11" i="6" s="1"/>
  <c r="CF9" i="1"/>
  <c r="B9" i="6" s="1"/>
  <c r="CF14" i="1"/>
  <c r="B14" i="6" s="1"/>
  <c r="CF4" i="2"/>
  <c r="CF4" i="3"/>
  <c r="CF4" i="5"/>
  <c r="F12" i="6" l="1"/>
  <c r="O4" i="1"/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6" i="1"/>
  <c r="M4" i="1" l="1"/>
  <c r="L4" i="1"/>
  <c r="K4" i="1"/>
  <c r="J4" i="1"/>
  <c r="I4" i="1"/>
  <c r="H4" i="1"/>
  <c r="G4" i="1"/>
  <c r="F4" i="1"/>
  <c r="CD4" i="1" s="1"/>
  <c r="E4" i="1"/>
  <c r="D4" i="1"/>
  <c r="CB4" i="1" s="1"/>
  <c r="C4" i="1"/>
  <c r="B4" i="1"/>
  <c r="CA4" i="1" l="1"/>
  <c r="CC4" i="1"/>
  <c r="BZ4" i="1"/>
  <c r="CF4" i="1" l="1"/>
</calcChain>
</file>

<file path=xl/sharedStrings.xml><?xml version="1.0" encoding="utf-8"?>
<sst xmlns="http://schemas.openxmlformats.org/spreadsheetml/2006/main" count="506" uniqueCount="78">
  <si>
    <t>Heures faites</t>
  </si>
  <si>
    <t>Reste</t>
  </si>
  <si>
    <t>Absences</t>
  </si>
  <si>
    <t>Heures du mois</t>
  </si>
  <si>
    <t>CONGES (CP, JM, HEURES)</t>
  </si>
  <si>
    <t>PAUSES</t>
  </si>
  <si>
    <t>NETTOYAGE</t>
  </si>
  <si>
    <t>FORMATION SOC</t>
  </si>
  <si>
    <t>FORMATION TEC</t>
  </si>
  <si>
    <t>PSYCHOLOGUE</t>
  </si>
  <si>
    <t>VISITE MEDICALE</t>
  </si>
  <si>
    <t>DQ</t>
  </si>
  <si>
    <t>REUNION</t>
  </si>
  <si>
    <t>CVS</t>
  </si>
  <si>
    <t>ADHEX</t>
  </si>
  <si>
    <t>ASC</t>
  </si>
  <si>
    <t>BOBARD</t>
  </si>
  <si>
    <t>BOISSELET</t>
  </si>
  <si>
    <t>DELPHARM</t>
  </si>
  <si>
    <t>DEMAVIC</t>
  </si>
  <si>
    <t>ERGORECHERCHE</t>
  </si>
  <si>
    <t>ESAT FAUCONNET</t>
  </si>
  <si>
    <t>EUROGERM</t>
  </si>
  <si>
    <t>FDJ</t>
  </si>
  <si>
    <t>FRAMATOME</t>
  </si>
  <si>
    <t>GEH</t>
  </si>
  <si>
    <t>IAP</t>
  </si>
  <si>
    <t>INA</t>
  </si>
  <si>
    <t>MAIRIE QUETIGNY</t>
  </si>
  <si>
    <t>OBERTHUR</t>
  </si>
  <si>
    <t>PROTEOR</t>
  </si>
  <si>
    <t>SNCF</t>
  </si>
  <si>
    <t>STI</t>
  </si>
  <si>
    <t>SUNTEC</t>
  </si>
  <si>
    <t>TEB</t>
  </si>
  <si>
    <t>TYCO</t>
  </si>
  <si>
    <t>URGO</t>
  </si>
  <si>
    <t>SAVOYE</t>
  </si>
  <si>
    <t>FM LOGISTIC</t>
  </si>
  <si>
    <t>Mairie DIJON</t>
  </si>
  <si>
    <t>URGO CARE</t>
  </si>
  <si>
    <t>sem 1</t>
  </si>
  <si>
    <t>sem 2</t>
  </si>
  <si>
    <t>sem 3</t>
  </si>
  <si>
    <t>sem 4</t>
  </si>
  <si>
    <t>sem 5</t>
  </si>
  <si>
    <t>DÉCLARATION MENSUELLE HEURES TRAVAILLÉES</t>
  </si>
  <si>
    <t>HELENE</t>
  </si>
  <si>
    <t>Sem 1</t>
  </si>
  <si>
    <t>Sem 2</t>
  </si>
  <si>
    <t>Sem 3</t>
  </si>
  <si>
    <t>Sem 4</t>
  </si>
  <si>
    <t>Sem 5</t>
  </si>
  <si>
    <t>TOTAL PAR SEMAINE</t>
  </si>
  <si>
    <t>TOTAL DU MOIS</t>
  </si>
  <si>
    <t>MIKAEL</t>
  </si>
  <si>
    <t>KATIALINE</t>
  </si>
  <si>
    <t>YANNICK</t>
  </si>
  <si>
    <t>STEPHANIE</t>
  </si>
  <si>
    <t>Autre</t>
  </si>
  <si>
    <t>Production</t>
  </si>
  <si>
    <t>Heures</t>
  </si>
  <si>
    <t>Juillet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</si>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</sst>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Verdana"/>
      <family val="2"/>
      <charset val="1"/>
    </font>
    <font>
      <b/>
      <sz val="12"/>
      <name val="Verdana"/>
      <family val="2"/>
      <charset val="1"/>
    </font>
    <font>
      <sz val="12"/>
      <name val="Verdana"/>
      <family val="2"/>
      <charset val="1"/>
    </font>
    <font>
      <i/>
      <sz val="14"/>
      <name val="Verdana"/>
      <family val="2"/>
      <charset val="1"/>
    </font>
    <font>
      <sz val="18"/>
      <color rgb="FF000000"/>
      <name val="Verdana"/>
      <family val="2"/>
      <charset val="1"/>
    </font>
    <font>
      <sz val="18"/>
      <color rgb="FFFF0000"/>
      <name val="Verdana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28"/>
      <color theme="8" tint="-0.249977111117893"/>
      <name val="Calibri"/>
      <family val="2"/>
    </font>
    <font>
      <sz val="14"/>
      <name val="Verdana"/>
      <family val="2"/>
      <charset val="1"/>
    </font>
    <font>
      <b/>
      <sz val="14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rgb="FFFF0000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theme="8" tint="-0.499984740745262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rgb="FFFF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/>
      <diagonal/>
    </border>
    <border>
      <left style="thin">
        <color auto="1"/>
      </left>
      <right style="thick">
        <color theme="8" tint="-0.499984740745262"/>
      </right>
      <top style="double">
        <color rgb="FFFF0000"/>
      </top>
      <bottom style="thin">
        <color auto="1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theme="8" tint="-0.499984740745262"/>
      </right>
      <top/>
      <bottom/>
      <diagonal/>
    </border>
    <border>
      <left style="thin">
        <color auto="1"/>
      </left>
      <right style="thick">
        <color theme="8" tint="-0.499984740745262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double">
        <color rgb="FFFF0000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8" tint="-0.499984740745262"/>
      </left>
      <right style="thin">
        <color theme="8" tint="-0.499984740745262"/>
      </right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theme="8" tint="-0.499984740745262"/>
      </right>
      <top style="double">
        <color auto="1"/>
      </top>
      <bottom style="thin">
        <color theme="8" tint="-0.499984740745262"/>
      </bottom>
      <diagonal/>
    </border>
    <border>
      <left style="thick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ck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theme="8" tint="-0.499984740745262"/>
      </right>
      <top/>
      <bottom style="thin">
        <color theme="8" tint="-0.499984740745262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double">
        <color rgb="FFFF0000"/>
      </bottom>
      <diagonal/>
    </border>
    <border>
      <left style="thick">
        <color theme="8" tint="-0.499984740745262"/>
      </left>
      <right style="thin">
        <color theme="8" tint="-0.499984740745262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 style="thick">
        <color theme="8" tint="-0.499984740745262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/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double">
        <color auto="1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double">
        <color rgb="FFFF0000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ck">
        <color auto="1"/>
      </right>
      <top/>
      <bottom/>
      <diagonal/>
    </border>
    <border>
      <left style="thin">
        <color theme="8" tint="-0.499984740745262"/>
      </left>
      <right style="thick">
        <color auto="1"/>
      </right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auto="1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auto="1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 style="thick">
        <color auto="1"/>
      </right>
      <top/>
      <bottom style="thin">
        <color theme="8" tint="-0.4999847407452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 applyProtection="1"/>
    <xf numFmtId="0" fontId="2" fillId="0" borderId="4" xfId="0" applyFont="1" applyBorder="1" applyProtection="1"/>
    <xf numFmtId="0" fontId="2" fillId="0" borderId="5" xfId="0" applyFont="1" applyBorder="1" applyProtection="1"/>
    <xf numFmtId="0" fontId="2" fillId="0" borderId="4" xfId="0" applyFont="1" applyBorder="1" applyAlignment="1" applyProtection="1"/>
    <xf numFmtId="0" fontId="6" fillId="0" borderId="9" xfId="0" applyFont="1" applyBorder="1" applyAlignment="1" applyProtection="1">
      <alignment horizontal="right"/>
    </xf>
    <xf numFmtId="0" fontId="2" fillId="3" borderId="4" xfId="0" applyFont="1" applyFill="1" applyBorder="1" applyAlignment="1" applyProtection="1">
      <protection locked="0"/>
    </xf>
    <xf numFmtId="0" fontId="2" fillId="3" borderId="10" xfId="0" applyFont="1" applyFill="1" applyBorder="1" applyAlignment="1" applyProtection="1">
      <protection locked="0"/>
    </xf>
    <xf numFmtId="0" fontId="2" fillId="3" borderId="5" xfId="0" applyFont="1" applyFill="1" applyBorder="1" applyAlignment="1" applyProtection="1">
      <protection locked="0"/>
    </xf>
    <xf numFmtId="0" fontId="2" fillId="2" borderId="6" xfId="0" applyFont="1" applyFill="1" applyBorder="1" applyAlignment="1" applyProtection="1">
      <protection locked="0"/>
    </xf>
    <xf numFmtId="0" fontId="2" fillId="2" borderId="3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Alignment="1">
      <alignment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2" fillId="0" borderId="4" xfId="0" applyFont="1" applyFill="1" applyBorder="1" applyAlignment="1" applyProtection="1">
      <alignment horizontal="right" vertical="center"/>
    </xf>
    <xf numFmtId="0" fontId="3" fillId="0" borderId="4" xfId="0" applyFont="1" applyFill="1" applyBorder="1" applyAlignment="1" applyProtection="1">
      <alignment horizontal="right" vertical="center"/>
      <protection locked="0"/>
    </xf>
    <xf numFmtId="0" fontId="0" fillId="0" borderId="0" xfId="0" applyFill="1"/>
    <xf numFmtId="0" fontId="0" fillId="0" borderId="2" xfId="0" applyFill="1" applyBorder="1" applyProtection="1">
      <protection locked="0"/>
    </xf>
    <xf numFmtId="0" fontId="3" fillId="0" borderId="11" xfId="0" applyFont="1" applyFill="1" applyBorder="1" applyAlignment="1" applyProtection="1">
      <alignment horizontal="right" vertical="center"/>
      <protection locked="0"/>
    </xf>
    <xf numFmtId="0" fontId="0" fillId="0" borderId="22" xfId="0" applyFill="1" applyBorder="1" applyProtection="1">
      <protection locked="0"/>
    </xf>
    <xf numFmtId="0" fontId="3" fillId="0" borderId="23" xfId="0" applyFont="1" applyFill="1" applyBorder="1" applyAlignment="1" applyProtection="1">
      <alignment horizontal="right" vertical="center"/>
      <protection locked="0"/>
    </xf>
    <xf numFmtId="0" fontId="4" fillId="0" borderId="23" xfId="0" applyFont="1" applyFill="1" applyBorder="1" applyAlignment="1" applyProtection="1">
      <alignment horizontal="right" vertical="center"/>
      <protection locked="0"/>
    </xf>
    <xf numFmtId="0" fontId="0" fillId="0" borderId="27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5" fillId="0" borderId="5" xfId="0" applyFont="1" applyFill="1" applyBorder="1" applyAlignment="1" applyProtection="1">
      <alignment horizontal="right" vertical="center"/>
      <protection locked="0"/>
    </xf>
    <xf numFmtId="0" fontId="5" fillId="0" borderId="30" xfId="0" applyFont="1" applyFill="1" applyBorder="1" applyAlignment="1" applyProtection="1">
      <alignment horizontal="right" vertical="center"/>
      <protection locked="0"/>
    </xf>
    <xf numFmtId="0" fontId="5" fillId="0" borderId="31" xfId="0" applyFont="1" applyFill="1" applyBorder="1" applyAlignment="1" applyProtection="1">
      <alignment horizontal="right" vertical="center"/>
      <protection locked="0"/>
    </xf>
    <xf numFmtId="0" fontId="5" fillId="0" borderId="32" xfId="0" applyFont="1" applyFill="1" applyBorder="1" applyAlignment="1" applyProtection="1">
      <alignment horizontal="right" vertical="center"/>
      <protection locked="0"/>
    </xf>
    <xf numFmtId="0" fontId="3" fillId="0" borderId="3" xfId="0" applyFont="1" applyFill="1" applyBorder="1" applyAlignment="1" applyProtection="1">
      <alignment horizontal="right" vertical="center"/>
      <protection locked="0"/>
    </xf>
    <xf numFmtId="0" fontId="5" fillId="0" borderId="29" xfId="0" applyFont="1" applyFill="1" applyBorder="1" applyAlignment="1" applyProtection="1">
      <alignment horizontal="right" vertical="center"/>
      <protection locked="0"/>
    </xf>
    <xf numFmtId="0" fontId="0" fillId="0" borderId="1" xfId="0" applyFill="1" applyBorder="1" applyProtection="1">
      <protection locked="0"/>
    </xf>
    <xf numFmtId="0" fontId="0" fillId="0" borderId="23" xfId="0" applyFill="1" applyBorder="1" applyProtection="1">
      <protection locked="0"/>
    </xf>
    <xf numFmtId="0" fontId="4" fillId="3" borderId="23" xfId="0" applyFont="1" applyFill="1" applyBorder="1" applyAlignment="1" applyProtection="1">
      <alignment horizontal="right" vertical="center"/>
      <protection locked="0"/>
    </xf>
    <xf numFmtId="0" fontId="4" fillId="2" borderId="10" xfId="0" applyFont="1" applyFill="1" applyBorder="1" applyAlignment="1" applyProtection="1">
      <alignment horizontal="right" vertical="center"/>
      <protection locked="0"/>
    </xf>
    <xf numFmtId="0" fontId="4" fillId="2" borderId="28" xfId="0" applyFont="1" applyFill="1" applyBorder="1" applyAlignment="1" applyProtection="1">
      <alignment horizontal="right" vertical="center"/>
      <protection locked="0"/>
    </xf>
    <xf numFmtId="0" fontId="4" fillId="2" borderId="16" xfId="0" applyFont="1" applyFill="1" applyBorder="1" applyAlignment="1" applyProtection="1">
      <alignment horizontal="right" vertical="center"/>
      <protection locked="0"/>
    </xf>
    <xf numFmtId="0" fontId="4" fillId="2" borderId="17" xfId="0" applyFont="1" applyFill="1" applyBorder="1" applyAlignment="1" applyProtection="1">
      <alignment horizontal="right" vertical="center"/>
      <protection locked="0"/>
    </xf>
    <xf numFmtId="0" fontId="4" fillId="2" borderId="23" xfId="0" applyFont="1" applyFill="1" applyBorder="1" applyAlignment="1" applyProtection="1">
      <alignment horizontal="right" vertical="center"/>
      <protection locked="0"/>
    </xf>
    <xf numFmtId="0" fontId="4" fillId="3" borderId="4" xfId="0" applyFont="1" applyFill="1" applyBorder="1" applyAlignment="1" applyProtection="1">
      <alignment horizontal="right" vertical="center"/>
      <protection locked="0"/>
    </xf>
    <xf numFmtId="0" fontId="4" fillId="3" borderId="11" xfId="0" applyFont="1" applyFill="1" applyBorder="1" applyAlignment="1" applyProtection="1">
      <alignment horizontal="right" vertical="center"/>
      <protection locked="0"/>
    </xf>
    <xf numFmtId="0" fontId="4" fillId="3" borderId="3" xfId="0" applyFont="1" applyFill="1" applyBorder="1" applyAlignment="1" applyProtection="1">
      <alignment horizontal="right" vertical="center"/>
      <protection locked="0"/>
    </xf>
    <xf numFmtId="0" fontId="4" fillId="3" borderId="14" xfId="0" applyFont="1" applyFill="1" applyBorder="1" applyAlignment="1" applyProtection="1">
      <alignment horizontal="right" vertical="center"/>
      <protection locked="0"/>
    </xf>
    <xf numFmtId="0" fontId="4" fillId="3" borderId="24" xfId="0" applyFont="1" applyFill="1" applyBorder="1" applyAlignment="1" applyProtection="1">
      <alignment horizontal="right" vertical="center"/>
      <protection locked="0"/>
    </xf>
    <xf numFmtId="0" fontId="4" fillId="3" borderId="19" xfId="0" applyFont="1" applyFill="1" applyBorder="1" applyAlignment="1" applyProtection="1">
      <alignment horizontal="right" vertical="center"/>
      <protection locked="0"/>
    </xf>
    <xf numFmtId="0" fontId="4" fillId="3" borderId="13" xfId="0" applyFont="1" applyFill="1" applyBorder="1" applyAlignment="1" applyProtection="1">
      <alignment horizontal="right" vertical="center"/>
      <protection locked="0"/>
    </xf>
    <xf numFmtId="0" fontId="4" fillId="4" borderId="12" xfId="0" applyFont="1" applyFill="1" applyBorder="1" applyAlignment="1" applyProtection="1">
      <alignment horizontal="right" vertical="center"/>
      <protection locked="0"/>
    </xf>
    <xf numFmtId="0" fontId="4" fillId="4" borderId="25" xfId="0" applyFont="1" applyFill="1" applyBorder="1" applyAlignment="1" applyProtection="1">
      <alignment horizontal="right" vertical="center"/>
      <protection locked="0"/>
    </xf>
    <xf numFmtId="0" fontId="4" fillId="4" borderId="20" xfId="0" applyFont="1" applyFill="1" applyBorder="1" applyAlignment="1" applyProtection="1">
      <alignment horizontal="right" vertical="center"/>
      <protection locked="0"/>
    </xf>
    <xf numFmtId="0" fontId="4" fillId="4" borderId="15" xfId="0" applyFont="1" applyFill="1" applyBorder="1" applyAlignment="1" applyProtection="1">
      <alignment horizontal="right" vertical="center"/>
      <protection locked="0"/>
    </xf>
    <xf numFmtId="0" fontId="4" fillId="4" borderId="23" xfId="0" applyFont="1" applyFill="1" applyBorder="1" applyAlignment="1" applyProtection="1">
      <alignment horizontal="right" vertical="center"/>
      <protection locked="0"/>
    </xf>
    <xf numFmtId="0" fontId="4" fillId="4" borderId="4" xfId="0" applyFont="1" applyFill="1" applyBorder="1" applyAlignment="1" applyProtection="1">
      <alignment horizontal="right" vertical="center"/>
      <protection locked="0"/>
    </xf>
    <xf numFmtId="0" fontId="4" fillId="4" borderId="11" xfId="0" applyFont="1" applyFill="1" applyBorder="1" applyAlignment="1" applyProtection="1">
      <alignment horizontal="right" vertical="center"/>
      <protection locked="0"/>
    </xf>
    <xf numFmtId="0" fontId="4" fillId="4" borderId="3" xfId="0" applyFont="1" applyFill="1" applyBorder="1" applyAlignment="1" applyProtection="1">
      <alignment horizontal="right" vertical="center"/>
      <protection locked="0"/>
    </xf>
    <xf numFmtId="0" fontId="4" fillId="4" borderId="8" xfId="0" applyFont="1" applyFill="1" applyBorder="1" applyAlignment="1" applyProtection="1">
      <alignment horizontal="right" vertical="center"/>
      <protection locked="0"/>
    </xf>
    <xf numFmtId="0" fontId="4" fillId="4" borderId="26" xfId="0" applyFont="1" applyFill="1" applyBorder="1" applyAlignment="1" applyProtection="1">
      <alignment horizontal="right" vertical="center"/>
      <protection locked="0"/>
    </xf>
    <xf numFmtId="0" fontId="4" fillId="4" borderId="21" xfId="0" applyFont="1" applyFill="1" applyBorder="1" applyAlignment="1" applyProtection="1">
      <alignment horizontal="right" vertical="center"/>
      <protection locked="0"/>
    </xf>
    <xf numFmtId="0" fontId="4" fillId="4" borderId="7" xfId="0" applyFont="1" applyFill="1" applyBorder="1" applyAlignment="1" applyProtection="1">
      <alignment horizontal="right" vertical="center"/>
      <protection locked="0"/>
    </xf>
    <xf numFmtId="0" fontId="4" fillId="4" borderId="2" xfId="0" applyFont="1" applyFill="1" applyBorder="1" applyAlignment="1" applyProtection="1">
      <alignment horizontal="right" vertical="center"/>
      <protection locked="0"/>
    </xf>
    <xf numFmtId="0" fontId="4" fillId="4" borderId="27" xfId="0" applyFont="1" applyFill="1" applyBorder="1" applyAlignment="1" applyProtection="1">
      <alignment horizontal="right" vertical="center"/>
      <protection locked="0"/>
    </xf>
    <xf numFmtId="0" fontId="4" fillId="4" borderId="22" xfId="0" applyFont="1" applyFill="1" applyBorder="1" applyAlignment="1" applyProtection="1">
      <alignment horizontal="right" vertical="center"/>
      <protection locked="0"/>
    </xf>
    <xf numFmtId="0" fontId="4" fillId="4" borderId="1" xfId="0" applyFont="1" applyFill="1" applyBorder="1" applyAlignment="1" applyProtection="1">
      <alignment horizontal="right" vertical="center"/>
      <protection locked="0"/>
    </xf>
    <xf numFmtId="0" fontId="3" fillId="0" borderId="33" xfId="0" applyFont="1" applyFill="1" applyBorder="1" applyAlignment="1" applyProtection="1">
      <alignment vertical="center"/>
    </xf>
    <xf numFmtId="0" fontId="5" fillId="0" borderId="32" xfId="0" applyFont="1" applyFill="1" applyBorder="1" applyAlignment="1" applyProtection="1">
      <alignment vertical="center"/>
    </xf>
    <xf numFmtId="0" fontId="3" fillId="2" borderId="35" xfId="0" applyFont="1" applyFill="1" applyBorder="1" applyAlignment="1" applyProtection="1">
      <alignment vertical="center"/>
    </xf>
    <xf numFmtId="0" fontId="3" fillId="3" borderId="33" xfId="0" applyFont="1" applyFill="1" applyBorder="1" applyAlignment="1" applyProtection="1">
      <alignment vertical="center"/>
    </xf>
    <xf numFmtId="0" fontId="3" fillId="3" borderId="36" xfId="0" applyFont="1" applyFill="1" applyBorder="1" applyAlignment="1" applyProtection="1">
      <alignment vertical="center"/>
    </xf>
    <xf numFmtId="0" fontId="3" fillId="4" borderId="37" xfId="0" applyFont="1" applyFill="1" applyBorder="1" applyAlignment="1" applyProtection="1">
      <alignment vertical="center"/>
    </xf>
    <xf numFmtId="0" fontId="3" fillId="4" borderId="33" xfId="0" applyFont="1" applyFill="1" applyBorder="1" applyAlignment="1" applyProtection="1">
      <alignment vertical="center"/>
    </xf>
    <xf numFmtId="0" fontId="3" fillId="4" borderId="38" xfId="0" applyFont="1" applyFill="1" applyBorder="1" applyAlignment="1" applyProtection="1">
      <alignment vertical="center"/>
    </xf>
    <xf numFmtId="0" fontId="3" fillId="4" borderId="34" xfId="0" applyFont="1" applyFill="1" applyBorder="1" applyAlignment="1" applyProtection="1">
      <alignment vertical="center"/>
    </xf>
    <xf numFmtId="0" fontId="1" fillId="0" borderId="34" xfId="0" applyFont="1" applyFill="1" applyBorder="1" applyAlignment="1" applyProtection="1"/>
    <xf numFmtId="0" fontId="2" fillId="0" borderId="16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</xf>
    <xf numFmtId="0" fontId="8" fillId="0" borderId="39" xfId="0" applyFont="1" applyFill="1" applyBorder="1" applyAlignment="1" applyProtection="1">
      <alignment horizontal="center" vertical="center"/>
    </xf>
    <xf numFmtId="0" fontId="12" fillId="2" borderId="40" xfId="0" applyFont="1" applyFill="1" applyBorder="1" applyAlignment="1" applyProtection="1">
      <alignment horizontal="right" vertical="center"/>
      <protection locked="0"/>
    </xf>
    <xf numFmtId="0" fontId="10" fillId="2" borderId="41" xfId="0" applyFont="1" applyFill="1" applyBorder="1" applyProtection="1">
      <protection locked="0"/>
    </xf>
    <xf numFmtId="0" fontId="10" fillId="2" borderId="42" xfId="0" applyFont="1" applyFill="1" applyBorder="1" applyProtection="1">
      <protection locked="0"/>
    </xf>
    <xf numFmtId="0" fontId="2" fillId="3" borderId="43" xfId="0" applyFont="1" applyFill="1" applyBorder="1" applyAlignment="1" applyProtection="1">
      <alignment horizontal="right" vertical="center"/>
      <protection locked="0"/>
    </xf>
    <xf numFmtId="0" fontId="0" fillId="3" borderId="44" xfId="0" applyFill="1" applyBorder="1" applyProtection="1">
      <protection locked="0"/>
    </xf>
    <xf numFmtId="0" fontId="0" fillId="3" borderId="45" xfId="0" applyFill="1" applyBorder="1" applyProtection="1">
      <protection locked="0"/>
    </xf>
    <xf numFmtId="0" fontId="0" fillId="3" borderId="43" xfId="0" applyFill="1" applyBorder="1" applyProtection="1">
      <protection locked="0"/>
    </xf>
    <xf numFmtId="0" fontId="0" fillId="4" borderId="43" xfId="0" applyFill="1" applyBorder="1" applyProtection="1">
      <protection locked="0"/>
    </xf>
    <xf numFmtId="0" fontId="0" fillId="4" borderId="44" xfId="0" applyFill="1" applyBorder="1" applyProtection="1">
      <protection locked="0"/>
    </xf>
    <xf numFmtId="0" fontId="0" fillId="4" borderId="45" xfId="0" applyFill="1" applyBorder="1" applyProtection="1">
      <protection locked="0"/>
    </xf>
    <xf numFmtId="0" fontId="10" fillId="2" borderId="40" xfId="0" applyFont="1" applyFill="1" applyBorder="1" applyProtection="1">
      <protection locked="0"/>
    </xf>
    <xf numFmtId="0" fontId="4" fillId="4" borderId="28" xfId="0" applyFont="1" applyFill="1" applyBorder="1" applyAlignment="1" applyProtection="1">
      <alignment horizontal="right" vertical="center"/>
      <protection locked="0"/>
    </xf>
    <xf numFmtId="0" fontId="0" fillId="4" borderId="46" xfId="0" applyFill="1" applyBorder="1" applyProtection="1">
      <protection locked="0"/>
    </xf>
    <xf numFmtId="0" fontId="0" fillId="4" borderId="47" xfId="0" applyFill="1" applyBorder="1" applyProtection="1">
      <protection locked="0"/>
    </xf>
    <xf numFmtId="0" fontId="0" fillId="4" borderId="48" xfId="0" applyFill="1" applyBorder="1" applyProtection="1">
      <protection locked="0"/>
    </xf>
    <xf numFmtId="0" fontId="4" fillId="3" borderId="49" xfId="0" applyFont="1" applyFill="1" applyBorder="1" applyAlignment="1" applyProtection="1">
      <alignment horizontal="right" vertical="center"/>
      <protection locked="0"/>
    </xf>
    <xf numFmtId="0" fontId="4" fillId="3" borderId="50" xfId="0" applyFont="1" applyFill="1" applyBorder="1" applyAlignment="1" applyProtection="1">
      <alignment horizontal="right" vertical="center"/>
      <protection locked="0"/>
    </xf>
    <xf numFmtId="0" fontId="4" fillId="3" borderId="51" xfId="0" applyFont="1" applyFill="1" applyBorder="1" applyAlignment="1" applyProtection="1">
      <alignment horizontal="right" vertical="center"/>
      <protection locked="0"/>
    </xf>
    <xf numFmtId="0" fontId="4" fillId="3" borderId="52" xfId="0" applyFont="1" applyFill="1" applyBorder="1" applyAlignment="1" applyProtection="1">
      <alignment horizontal="right" vertical="center"/>
      <protection locked="0"/>
    </xf>
    <xf numFmtId="0" fontId="13" fillId="0" borderId="35" xfId="0" applyFont="1" applyFill="1" applyBorder="1" applyAlignment="1" applyProtection="1">
      <alignment horizontal="center" vertical="center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3" borderId="51" xfId="0" applyFill="1" applyBorder="1" applyProtection="1">
      <protection locked="0"/>
    </xf>
    <xf numFmtId="0" fontId="10" fillId="2" borderId="53" xfId="0" applyFont="1" applyFill="1" applyBorder="1" applyProtection="1">
      <protection locked="0"/>
    </xf>
    <xf numFmtId="0" fontId="0" fillId="3" borderId="54" xfId="0" applyFill="1" applyBorder="1" applyProtection="1">
      <protection locked="0"/>
    </xf>
    <xf numFmtId="0" fontId="4" fillId="3" borderId="55" xfId="0" applyFont="1" applyFill="1" applyBorder="1" applyAlignment="1" applyProtection="1">
      <alignment horizontal="right" vertical="center"/>
      <protection locked="0"/>
    </xf>
    <xf numFmtId="0" fontId="0" fillId="4" borderId="56" xfId="0" applyFill="1" applyBorder="1" applyProtection="1">
      <protection locked="0"/>
    </xf>
    <xf numFmtId="0" fontId="0" fillId="4" borderId="54" xfId="0" applyFill="1" applyBorder="1" applyProtection="1">
      <protection locked="0"/>
    </xf>
    <xf numFmtId="0" fontId="10" fillId="2" borderId="60" xfId="0" applyFont="1" applyFill="1" applyBorder="1" applyProtection="1">
      <protection locked="0"/>
    </xf>
    <xf numFmtId="0" fontId="0" fillId="3" borderId="61" xfId="0" applyFill="1" applyBorder="1" applyProtection="1">
      <protection locked="0"/>
    </xf>
    <xf numFmtId="0" fontId="4" fillId="3" borderId="62" xfId="0" applyFont="1" applyFill="1" applyBorder="1" applyAlignment="1" applyProtection="1">
      <alignment horizontal="right" vertical="center"/>
      <protection locked="0"/>
    </xf>
    <xf numFmtId="0" fontId="0" fillId="4" borderId="63" xfId="0" applyFill="1" applyBorder="1" applyProtection="1">
      <protection locked="0"/>
    </xf>
    <xf numFmtId="0" fontId="0" fillId="4" borderId="61" xfId="0" applyFill="1" applyBorder="1" applyProtection="1">
      <protection locked="0"/>
    </xf>
    <xf numFmtId="0" fontId="2" fillId="0" borderId="35" xfId="0" applyFont="1" applyFill="1" applyBorder="1" applyAlignment="1" applyProtection="1">
      <alignment horizontal="center" vertical="center"/>
    </xf>
    <xf numFmtId="0" fontId="0" fillId="0" borderId="64" xfId="0" applyFill="1" applyBorder="1" applyProtection="1">
      <protection locked="0"/>
    </xf>
    <xf numFmtId="0" fontId="10" fillId="2" borderId="65" xfId="0" applyFont="1" applyFill="1" applyBorder="1" applyProtection="1">
      <protection locked="0"/>
    </xf>
    <xf numFmtId="0" fontId="0" fillId="3" borderId="66" xfId="0" applyFill="1" applyBorder="1" applyProtection="1">
      <protection locked="0"/>
    </xf>
    <xf numFmtId="0" fontId="4" fillId="3" borderId="67" xfId="0" applyFont="1" applyFill="1" applyBorder="1" applyAlignment="1" applyProtection="1">
      <alignment horizontal="right" vertical="center"/>
      <protection locked="0"/>
    </xf>
    <xf numFmtId="0" fontId="0" fillId="4" borderId="68" xfId="0" applyFill="1" applyBorder="1" applyProtection="1">
      <protection locked="0"/>
    </xf>
    <xf numFmtId="0" fontId="0" fillId="4" borderId="66" xfId="0" applyFill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5" fillId="0" borderId="69" xfId="0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0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11" fillId="0" borderId="0" xfId="0" applyFont="1" applyAlignment="1">
      <alignment horizontal="center" vertical="center"/>
    </xf>
    <xf numFmtId="0" fontId="2" fillId="0" borderId="0" xfId="0" applyFont="1" applyAlignment="1" applyProtection="1"/>
    <xf numFmtId="0" fontId="0" fillId="0" borderId="0" xfId="0" applyProtection="1"/>
    <xf numFmtId="0" fontId="2" fillId="0" borderId="0" xfId="0" applyFont="1" applyBorder="1" applyProtection="1"/>
    <xf numFmtId="0" fontId="2" fillId="0" borderId="4" xfId="0" applyFont="1" applyBorder="1" applyAlignment="1" applyProtection="1">
      <alignment horizontal="right"/>
    </xf>
    <xf numFmtId="0" fontId="2" fillId="0" borderId="13" xfId="0" applyFont="1" applyFill="1" applyBorder="1" applyAlignment="1" applyProtection="1">
      <protection locked="0"/>
    </xf>
    <xf numFmtId="0" fontId="2" fillId="0" borderId="19" xfId="0" applyFont="1" applyFill="1" applyBorder="1" applyProtection="1"/>
    <xf numFmtId="0" fontId="2" fillId="0" borderId="17" xfId="0" applyFont="1" applyFill="1" applyBorder="1" applyAlignment="1" applyProtection="1">
      <protection locked="0"/>
    </xf>
    <xf numFmtId="0" fontId="2" fillId="0" borderId="16" xfId="0" applyFont="1" applyFill="1" applyBorder="1" applyProtection="1"/>
    <xf numFmtId="0" fontId="7" fillId="0" borderId="70" xfId="0" applyFont="1" applyBorder="1" applyAlignment="1" applyProtection="1">
      <alignment horizontal="center"/>
    </xf>
    <xf numFmtId="0" fontId="2" fillId="0" borderId="14" xfId="0" applyFont="1" applyBorder="1" applyProtection="1"/>
    <xf numFmtId="0" fontId="2" fillId="0" borderId="1" xfId="0" applyFont="1" applyFill="1" applyBorder="1" applyAlignment="1" applyProtection="1">
      <protection locked="0"/>
    </xf>
    <xf numFmtId="0" fontId="2" fillId="0" borderId="22" xfId="0" applyFont="1" applyFill="1" applyBorder="1" applyProtection="1"/>
    <xf numFmtId="0" fontId="11" fillId="0" borderId="0" xfId="0" applyFont="1" applyAlignment="1">
      <alignment horizontal="center" vertical="center"/>
    </xf>
    <xf numFmtId="0" fontId="9" fillId="0" borderId="39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57" xfId="0" applyFont="1" applyFill="1" applyBorder="1" applyAlignment="1" applyProtection="1">
      <alignment horizontal="center" vertical="center"/>
      <protection locked="0"/>
    </xf>
    <xf numFmtId="0" fontId="9" fillId="0" borderId="58" xfId="0" applyFont="1" applyFill="1" applyBorder="1" applyAlignment="1" applyProtection="1">
      <alignment horizontal="center" vertical="center"/>
      <protection locked="0"/>
    </xf>
    <xf numFmtId="0" fontId="9" fillId="0" borderId="59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000"/>
      <rgbColor rgb="FFFFBF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>
                <a:solidFill>
                  <a:schemeClr val="accent5">
                    <a:lumMod val="75000"/>
                  </a:schemeClr>
                </a:solidFill>
              </a:rPr>
              <a:t>Répartition de l'activité par client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Mensuel'!$A$16:$A$48</c:f>
              <c:strCache>
                <c:ptCount val="27"/>
                <c:pt idx="0">
                  <c:v>ADHEX</c:v>
                </c:pt>
                <c:pt idx="1">
                  <c:v>ASC</c:v>
                </c:pt>
                <c:pt idx="2">
                  <c:v>BOBARD</c:v>
                </c:pt>
                <c:pt idx="3">
                  <c:v>BOISSELET</c:v>
                </c:pt>
                <c:pt idx="4">
                  <c:v>DELPHARM</c:v>
                </c:pt>
                <c:pt idx="5">
                  <c:v>DEMAVIC</c:v>
                </c:pt>
                <c:pt idx="6">
                  <c:v>ERGORECHERCHE</c:v>
                </c:pt>
                <c:pt idx="7">
                  <c:v>ESAT FAUCONNET</c:v>
                </c:pt>
                <c:pt idx="8">
                  <c:v>EUROGERM</c:v>
                </c:pt>
                <c:pt idx="9">
                  <c:v>FDJ</c:v>
                </c:pt>
                <c:pt idx="10">
                  <c:v>FM LOGISTIC</c:v>
                </c:pt>
                <c:pt idx="11">
                  <c:v>FRAMATOME</c:v>
                </c:pt>
                <c:pt idx="12">
                  <c:v>GEH</c:v>
                </c:pt>
                <c:pt idx="13">
                  <c:v>IAP</c:v>
                </c:pt>
                <c:pt idx="14">
                  <c:v>INA</c:v>
                </c:pt>
                <c:pt idx="15">
                  <c:v>Mairie DIJON</c:v>
                </c:pt>
                <c:pt idx="16">
                  <c:v>MAIRIE QUETIGNY</c:v>
                </c:pt>
                <c:pt idx="17">
                  <c:v>OBERTHUR</c:v>
                </c:pt>
                <c:pt idx="18">
                  <c:v>PROTEOR</c:v>
                </c:pt>
                <c:pt idx="19">
                  <c:v>SAVOYE</c:v>
                </c:pt>
                <c:pt idx="20">
                  <c:v>SNCF</c:v>
                </c:pt>
                <c:pt idx="21">
                  <c:v>STI</c:v>
                </c:pt>
                <c:pt idx="22">
                  <c:v>SUNTEC</c:v>
                </c:pt>
                <c:pt idx="23">
                  <c:v>TEB</c:v>
                </c:pt>
                <c:pt idx="24">
                  <c:v>TYCO</c:v>
                </c:pt>
                <c:pt idx="25">
                  <c:v>URGO</c:v>
                </c:pt>
                <c:pt idx="26">
                  <c:v>URGO CARE</c:v>
                </c:pt>
              </c:strCache>
            </c:strRef>
          </c:cat>
          <c:val>
            <c:numRef>
              <c:f>'Total Mensuel'!$B$16:$B$48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0B-4998-A4DE-8AD07DB556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22381744"/>
        <c:axId val="2022384240"/>
      </c:barChart>
      <c:catAx>
        <c:axId val="202238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2384240"/>
        <c:crosses val="autoZero"/>
        <c:auto val="1"/>
        <c:lblAlgn val="ctr"/>
        <c:lblOffset val="100"/>
        <c:noMultiLvlLbl val="0"/>
      </c:catAx>
      <c:valAx>
        <c:axId val="202238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2381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accen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b="0">
                <a:solidFill>
                  <a:schemeClr val="accent1">
                    <a:lumMod val="75000"/>
                  </a:schemeClr>
                </a:solidFill>
              </a:rPr>
              <a:t>Répartition de l'activité </a:t>
            </a:r>
          </a:p>
          <a:p>
            <a:pPr>
              <a:defRPr sz="2000">
                <a:solidFill>
                  <a:schemeClr val="accent1">
                    <a:lumMod val="75000"/>
                  </a:schemeClr>
                </a:solidFill>
              </a:defRPr>
            </a:pPr>
            <a:r>
              <a:rPr lang="en-US" sz="2000" b="0">
                <a:solidFill>
                  <a:schemeClr val="accent1">
                    <a:lumMod val="75000"/>
                  </a:schemeClr>
                </a:solidFill>
              </a:rPr>
              <a:t>Production / Autres activités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'Total Mensuel'!$F$10</c:f>
              <c:strCache>
                <c:ptCount val="1"/>
                <c:pt idx="0">
                  <c:v>Heures</c:v>
                </c:pt>
              </c:strCache>
            </c:strRef>
          </c:tx>
          <c:dPt>
            <c:idx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934-4B39-9E4E-CD937F0A1AB3}"/>
              </c:ext>
            </c:extLst>
          </c:dPt>
          <c:dPt>
            <c:idx val="1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34-4B39-9E4E-CD937F0A1AB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'Total Mensuel'!$E$11:$E$12</c:f>
              <c:strCache>
                <c:ptCount val="2"/>
                <c:pt idx="0">
                  <c:v>Autre</c:v>
                </c:pt>
                <c:pt idx="1">
                  <c:v>Production</c:v>
                </c:pt>
              </c:strCache>
            </c:strRef>
          </c:cat>
          <c:val>
            <c:numRef>
              <c:f>'Total Mensuel'!$F$11:$F$12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34-4B39-9E4E-CD937F0A1AB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7620</xdr:rowOff>
    </xdr:from>
    <xdr:to>
      <xdr:col>4</xdr:col>
      <xdr:colOff>7620</xdr:colOff>
      <xdr:row>7</xdr:row>
      <xdr:rowOff>22860</xdr:rowOff>
    </xdr:to>
    <xdr:sp macro="[0]!_xludf.LN" textlink="">
      <xdr:nvSpPr>
        <xdr:cNvPr id="3" name="Rectangle 2"/>
        <xdr:cNvSpPr/>
      </xdr:nvSpPr>
      <xdr:spPr>
        <a:xfrm>
          <a:off x="792480" y="739140"/>
          <a:ext cx="2385060" cy="92964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Hélène</a:t>
          </a:r>
          <a:endParaRPr lang="fr-FR" sz="2000" b="1"/>
        </a:p>
      </xdr:txBody>
    </xdr:sp>
    <xdr:clientData/>
  </xdr:twoCellAnchor>
  <xdr:twoCellAnchor>
    <xdr:from>
      <xdr:col>1</xdr:col>
      <xdr:colOff>0</xdr:colOff>
      <xdr:row>8</xdr:row>
      <xdr:rowOff>15240</xdr:rowOff>
    </xdr:from>
    <xdr:to>
      <xdr:col>4</xdr:col>
      <xdr:colOff>7620</xdr:colOff>
      <xdr:row>13</xdr:row>
      <xdr:rowOff>30480</xdr:rowOff>
    </xdr:to>
    <xdr:sp macro="[0]!mika" textlink="">
      <xdr:nvSpPr>
        <xdr:cNvPr id="4" name="Rectangle 3"/>
        <xdr:cNvSpPr/>
      </xdr:nvSpPr>
      <xdr:spPr>
        <a:xfrm>
          <a:off x="792480" y="1844040"/>
          <a:ext cx="2385060" cy="92964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Mikaël</a:t>
          </a:r>
          <a:endParaRPr lang="fr-FR" sz="2000" b="1"/>
        </a:p>
      </xdr:txBody>
    </xdr:sp>
    <xdr:clientData/>
  </xdr:twoCellAnchor>
  <xdr:twoCellAnchor>
    <xdr:from>
      <xdr:col>5</xdr:col>
      <xdr:colOff>0</xdr:colOff>
      <xdr:row>2</xdr:row>
      <xdr:rowOff>7620</xdr:rowOff>
    </xdr:from>
    <xdr:to>
      <xdr:col>8</xdr:col>
      <xdr:colOff>7620</xdr:colOff>
      <xdr:row>7</xdr:row>
      <xdr:rowOff>22860</xdr:rowOff>
    </xdr:to>
    <xdr:sp macro="[0]!yan" textlink="">
      <xdr:nvSpPr>
        <xdr:cNvPr id="5" name="Rectangle 4"/>
        <xdr:cNvSpPr/>
      </xdr:nvSpPr>
      <xdr:spPr>
        <a:xfrm>
          <a:off x="3962400" y="739140"/>
          <a:ext cx="2385060" cy="92964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Yannick</a:t>
          </a:r>
          <a:endParaRPr lang="fr-FR" sz="2000" b="1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8</xdr:col>
      <xdr:colOff>7620</xdr:colOff>
      <xdr:row>13</xdr:row>
      <xdr:rowOff>15240</xdr:rowOff>
    </xdr:to>
    <xdr:sp macro="[0]!Steph" textlink="">
      <xdr:nvSpPr>
        <xdr:cNvPr id="6" name="Rectangle 5"/>
        <xdr:cNvSpPr/>
      </xdr:nvSpPr>
      <xdr:spPr>
        <a:xfrm>
          <a:off x="3962400" y="1828800"/>
          <a:ext cx="2385060" cy="9296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Stéphanie</a:t>
          </a:r>
          <a:endParaRPr lang="fr-FR" sz="2000" b="1"/>
        </a:p>
      </xdr:txBody>
    </xdr:sp>
    <xdr:clientData/>
  </xdr:twoCellAnchor>
  <xdr:twoCellAnchor>
    <xdr:from>
      <xdr:col>1</xdr:col>
      <xdr:colOff>0</xdr:colOff>
      <xdr:row>14</xdr:row>
      <xdr:rowOff>7620</xdr:rowOff>
    </xdr:from>
    <xdr:to>
      <xdr:col>4</xdr:col>
      <xdr:colOff>7620</xdr:colOff>
      <xdr:row>19</xdr:row>
      <xdr:rowOff>22860</xdr:rowOff>
    </xdr:to>
    <xdr:sp macro="[0]!katia" textlink="">
      <xdr:nvSpPr>
        <xdr:cNvPr id="7" name="Rectangle 6"/>
        <xdr:cNvSpPr/>
      </xdr:nvSpPr>
      <xdr:spPr>
        <a:xfrm>
          <a:off x="792480" y="2933700"/>
          <a:ext cx="2385060" cy="92964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Katialine</a:t>
          </a:r>
          <a:endParaRPr lang="fr-FR" sz="2000" b="1"/>
        </a:p>
      </xdr:txBody>
    </xdr:sp>
    <xdr:clientData/>
  </xdr:twoCellAnchor>
  <xdr:twoCellAnchor>
    <xdr:from>
      <xdr:col>5</xdr:col>
      <xdr:colOff>15240</xdr:colOff>
      <xdr:row>14</xdr:row>
      <xdr:rowOff>0</xdr:rowOff>
    </xdr:from>
    <xdr:to>
      <xdr:col>8</xdr:col>
      <xdr:colOff>22860</xdr:colOff>
      <xdr:row>19</xdr:row>
      <xdr:rowOff>15240</xdr:rowOff>
    </xdr:to>
    <xdr:sp macro="[0]!total" textlink="">
      <xdr:nvSpPr>
        <xdr:cNvPr id="8" name="Rectangle 7"/>
        <xdr:cNvSpPr/>
      </xdr:nvSpPr>
      <xdr:spPr>
        <a:xfrm>
          <a:off x="3977640" y="2926080"/>
          <a:ext cx="2385060" cy="92964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Total Mensuel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59635</xdr:colOff>
      <xdr:row>0</xdr:row>
      <xdr:rowOff>26505</xdr:rowOff>
    </xdr:from>
    <xdr:to>
      <xdr:col>4</xdr:col>
      <xdr:colOff>298175</xdr:colOff>
      <xdr:row>6</xdr:row>
      <xdr:rowOff>33130</xdr:rowOff>
    </xdr:to>
    <xdr:sp macro="[0]!ordrealpha" textlink="">
      <xdr:nvSpPr>
        <xdr:cNvPr id="2" name="Rectangle 1"/>
        <xdr:cNvSpPr/>
      </xdr:nvSpPr>
      <xdr:spPr>
        <a:xfrm>
          <a:off x="3922644" y="26505"/>
          <a:ext cx="2252870" cy="1040295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Classer la liste des clients</a:t>
          </a:r>
          <a:r>
            <a:rPr lang="fr-FR" sz="1800" baseline="0"/>
            <a:t> par ordre alphabethique</a:t>
          </a:r>
          <a:endParaRPr lang="fr-FR" sz="1800"/>
        </a:p>
      </xdr:txBody>
    </xdr:sp>
    <xdr:clientData/>
  </xdr:twoCellAnchor>
  <xdr:twoCellAnchor>
    <xdr:from>
      <xdr:col>2</xdr:col>
      <xdr:colOff>178904</xdr:colOff>
      <xdr:row>21</xdr:row>
      <xdr:rowOff>3312</xdr:rowOff>
    </xdr:from>
    <xdr:to>
      <xdr:col>13</xdr:col>
      <xdr:colOff>0</xdr:colOff>
      <xdr:row>41</xdr:row>
      <xdr:rowOff>19878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178903</xdr:colOff>
      <xdr:row>6</xdr:row>
      <xdr:rowOff>79515</xdr:rowOff>
    </xdr:from>
    <xdr:to>
      <xdr:col>7</xdr:col>
      <xdr:colOff>583095</xdr:colOff>
      <xdr:row>20</xdr:row>
      <xdr:rowOff>185533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J4"/>
  <sheetViews>
    <sheetView showGridLines="0" workbookViewId="0">
      <selection activeCell="B2" sqref="B2:H2"/>
    </sheetView>
  </sheetViews>
  <sheetFormatPr baseColWidth="10" defaultRowHeight="14.4" x14ac:dyDescent="0.3"/>
  <sheetData>
    <row r="1" spans="1:10" ht="112.2" customHeight="1" x14ac:dyDescent="0.3">
      <c r="A1" s="137" t="s">
        <v>46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72" customHeight="1" x14ac:dyDescent="0.3">
      <c r="A2" s="124"/>
      <c r="B2" s="137" t="s">
        <v>62</v>
      </c>
      <c r="C2" s="137"/>
      <c r="D2" s="137"/>
      <c r="E2" s="137"/>
      <c r="F2" s="137"/>
      <c r="G2" s="137"/>
      <c r="H2" s="137"/>
      <c r="I2" s="124"/>
      <c r="J2" s="124"/>
    </row>
    <row r="4" spans="1:10" x14ac:dyDescent="0.3">
      <c r="D4" s="14"/>
    </row>
  </sheetData>
  <mergeCells count="2">
    <mergeCell ref="A1:J1"/>
    <mergeCell ref="B2:H2"/>
  </mergeCells>
  <dataValidations count="1">
    <dataValidation type="list" allowBlank="1" showInputMessage="1" showErrorMessage="1" sqref="B2:H2">
      <formula1>"Janvier,Février,Mars,Avril,Mai,Juin,Juillet,Aout,Septembre,octobre,novembre,décembre"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59999389629810485"/>
  </sheetPr>
  <dimension ref="A1:AMT81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1" sqref="A21"/>
    </sheetView>
  </sheetViews>
  <sheetFormatPr baseColWidth="10" defaultColWidth="8.5546875" defaultRowHeight="14.4" x14ac:dyDescent="0.3"/>
  <cols>
    <col min="1" max="1" width="42.88671875" style="73" customWidth="1"/>
    <col min="2" max="2" width="8.5546875" style="22"/>
    <col min="3" max="5" width="8.5546875" style="20"/>
    <col min="6" max="6" width="8.5546875" style="25"/>
    <col min="7" max="7" width="8.5546875" style="22"/>
    <col min="8" max="10" width="8.5546875" style="20"/>
    <col min="11" max="11" width="8.5546875" style="25"/>
    <col min="12" max="12" width="8.5546875" style="22"/>
    <col min="13" max="14" width="8.5546875" style="20"/>
    <col min="15" max="15" width="8.5546875" style="33"/>
    <col min="16" max="16" width="8.5546875" style="34"/>
    <col min="17" max="20" width="8.5546875" style="13"/>
    <col min="21" max="21" width="8.5546875" style="26"/>
    <col min="22" max="25" width="8.5546875" style="13"/>
    <col min="26" max="26" width="8.5546875" style="26"/>
    <col min="27" max="30" width="8.5546875" style="13"/>
    <col min="31" max="31" width="8.5546875" style="26"/>
    <col min="32" max="35" width="8.5546875" style="13"/>
    <col min="36" max="36" width="8.5546875" style="26"/>
    <col min="37" max="40" width="8.5546875" style="13"/>
    <col min="41" max="41" width="8.5546875" style="26"/>
    <col min="42" max="45" width="8.5546875" style="13"/>
    <col min="46" max="46" width="8.5546875" style="26"/>
    <col min="47" max="50" width="8.5546875" style="13"/>
    <col min="51" max="51" width="8.5546875" style="26"/>
    <col min="52" max="55" width="8.5546875" style="13"/>
    <col min="56" max="56" width="8.5546875" style="26"/>
    <col min="57" max="60" width="8.5546875" style="13"/>
    <col min="61" max="61" width="8.5546875" style="26"/>
    <col min="62" max="65" width="8.5546875" style="13"/>
    <col min="66" max="66" width="8.5546875" style="26"/>
    <col min="67" max="77" width="0.5546875" style="13" customWidth="1"/>
    <col min="78" max="82" width="10.77734375" style="13" customWidth="1"/>
    <col min="83" max="83" width="4.77734375" style="13" customWidth="1"/>
    <col min="84" max="84" width="25.77734375" style="13" customWidth="1"/>
    <col min="85" max="1034" width="8.5546875" style="13"/>
    <col min="1035" max="16384" width="8.5546875" style="19"/>
  </cols>
  <sheetData>
    <row r="1" spans="1:1034" s="16" customFormat="1" ht="48.6" customHeight="1" thickTop="1" thickBot="1" x14ac:dyDescent="0.35">
      <c r="A1" s="78" t="s">
        <v>47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38" t="s">
        <v>75</v>
      </c>
      <c r="BK1" s="138"/>
      <c r="BL1" s="138"/>
      <c r="BM1" s="138"/>
      <c r="BN1" s="138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3">
      <c r="A2" s="98" t="str">
        <f>ACCEUIL!B2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76" t="s">
        <v>45</v>
      </c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7.399999999999999" x14ac:dyDescent="0.3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>B3+G3+L3+Q3+V3+AA3+AF3+AK3+AP3+AU3+AZ3+BE3+BJ3</f>
        <v>0</v>
      </c>
      <c r="CA3" s="99">
        <f>C3+H3+M3+R3+W3+AB3+AG3+AL3+AQ3+AV3+BA3+BF3+BK3</f>
        <v>0</v>
      </c>
      <c r="CB3" s="99">
        <f>D3+I3+N3+S3+X3+AC3+AH3+AM3+AR3+AW3+BB3+BG3+BL3</f>
        <v>0</v>
      </c>
      <c r="CC3" s="99">
        <f>E3+J3+O3+T3+Y3+AD3+AI3+AN3+AS3+AX3+BC3+BH3+BM3</f>
        <v>0</v>
      </c>
      <c r="CD3" s="99">
        <f>F3+K3+P3+U3+Z3+AE3+AJ3+AO3+AT3+AY3+BD3+BI3+BN3</f>
        <v>0</v>
      </c>
      <c r="CF3" s="99">
        <f>SUM(BZ3:CD3)</f>
        <v>0</v>
      </c>
    </row>
    <row r="4" spans="1:1034" ht="18" thickBot="1" x14ac:dyDescent="0.35">
      <c r="A4" s="65" t="s">
        <v>1</v>
      </c>
      <c r="B4" s="29">
        <f t="shared" ref="B4:AG4" si="0">B3-SUM(B6:B77)-B5</f>
        <v>0</v>
      </c>
      <c r="C4" s="27">
        <f t="shared" si="0"/>
        <v>0</v>
      </c>
      <c r="D4" s="27">
        <f t="shared" si="0"/>
        <v>0</v>
      </c>
      <c r="E4" s="27">
        <f t="shared" si="0"/>
        <v>0</v>
      </c>
      <c r="F4" s="28">
        <f t="shared" si="0"/>
        <v>0</v>
      </c>
      <c r="G4" s="29">
        <f t="shared" si="0"/>
        <v>0</v>
      </c>
      <c r="H4" s="27">
        <f t="shared" si="0"/>
        <v>0</v>
      </c>
      <c r="I4" s="27">
        <f t="shared" si="0"/>
        <v>0</v>
      </c>
      <c r="J4" s="27">
        <f t="shared" si="0"/>
        <v>0</v>
      </c>
      <c r="K4" s="28">
        <f t="shared" si="0"/>
        <v>0</v>
      </c>
      <c r="L4" s="29">
        <f t="shared" si="0"/>
        <v>0</v>
      </c>
      <c r="M4" s="27">
        <f t="shared" si="0"/>
        <v>0</v>
      </c>
      <c r="N4" s="27">
        <f t="shared" si="0"/>
        <v>0</v>
      </c>
      <c r="O4" s="32">
        <f t="shared" si="0"/>
        <v>0</v>
      </c>
      <c r="P4" s="30">
        <f t="shared" si="0"/>
        <v>0</v>
      </c>
      <c r="Q4" s="29">
        <f t="shared" si="0"/>
        <v>0</v>
      </c>
      <c r="R4" s="27">
        <f t="shared" si="0"/>
        <v>0</v>
      </c>
      <c r="S4" s="27">
        <f t="shared" si="0"/>
        <v>0</v>
      </c>
      <c r="T4" s="27">
        <f t="shared" si="0"/>
        <v>0</v>
      </c>
      <c r="U4" s="30">
        <f t="shared" si="0"/>
        <v>0</v>
      </c>
      <c r="V4" s="29">
        <f t="shared" si="0"/>
        <v>0</v>
      </c>
      <c r="W4" s="27">
        <f t="shared" si="0"/>
        <v>0</v>
      </c>
      <c r="X4" s="27">
        <f t="shared" si="0"/>
        <v>0</v>
      </c>
      <c r="Y4" s="27">
        <f t="shared" si="0"/>
        <v>0</v>
      </c>
      <c r="Z4" s="30">
        <f t="shared" si="0"/>
        <v>0</v>
      </c>
      <c r="AA4" s="29">
        <f t="shared" si="0"/>
        <v>0</v>
      </c>
      <c r="AB4" s="27">
        <f t="shared" si="0"/>
        <v>0</v>
      </c>
      <c r="AC4" s="27">
        <f t="shared" si="0"/>
        <v>0</v>
      </c>
      <c r="AD4" s="27">
        <f t="shared" si="0"/>
        <v>0</v>
      </c>
      <c r="AE4" s="30">
        <f t="shared" si="0"/>
        <v>0</v>
      </c>
      <c r="AF4" s="29">
        <f t="shared" si="0"/>
        <v>0</v>
      </c>
      <c r="AG4" s="27">
        <f t="shared" si="0"/>
        <v>0</v>
      </c>
      <c r="AH4" s="27">
        <f t="shared" ref="AH4:BM4" si="1">AH3-SUM(AH6:AH77)-AH5</f>
        <v>0</v>
      </c>
      <c r="AI4" s="27">
        <f t="shared" si="1"/>
        <v>0</v>
      </c>
      <c r="AJ4" s="30">
        <f t="shared" si="1"/>
        <v>0</v>
      </c>
      <c r="AK4" s="29">
        <f t="shared" si="1"/>
        <v>0</v>
      </c>
      <c r="AL4" s="27">
        <f t="shared" si="1"/>
        <v>0</v>
      </c>
      <c r="AM4" s="27">
        <f t="shared" si="1"/>
        <v>0</v>
      </c>
      <c r="AN4" s="27">
        <f t="shared" si="1"/>
        <v>0</v>
      </c>
      <c r="AO4" s="30">
        <f t="shared" si="1"/>
        <v>0</v>
      </c>
      <c r="AP4" s="29">
        <f t="shared" si="1"/>
        <v>0</v>
      </c>
      <c r="AQ4" s="27">
        <f t="shared" si="1"/>
        <v>0</v>
      </c>
      <c r="AR4" s="27">
        <f t="shared" si="1"/>
        <v>0</v>
      </c>
      <c r="AS4" s="27">
        <f t="shared" si="1"/>
        <v>0</v>
      </c>
      <c r="AT4" s="30">
        <f t="shared" si="1"/>
        <v>0</v>
      </c>
      <c r="AU4" s="29">
        <f t="shared" si="1"/>
        <v>0</v>
      </c>
      <c r="AV4" s="27">
        <f t="shared" si="1"/>
        <v>0</v>
      </c>
      <c r="AW4" s="27">
        <f t="shared" si="1"/>
        <v>0</v>
      </c>
      <c r="AX4" s="27">
        <f t="shared" si="1"/>
        <v>0</v>
      </c>
      <c r="AY4" s="30">
        <f t="shared" si="1"/>
        <v>0</v>
      </c>
      <c r="AZ4" s="29">
        <f t="shared" si="1"/>
        <v>0</v>
      </c>
      <c r="BA4" s="27">
        <f t="shared" si="1"/>
        <v>0</v>
      </c>
      <c r="BB4" s="27">
        <f t="shared" si="1"/>
        <v>0</v>
      </c>
      <c r="BC4" s="27">
        <f t="shared" si="1"/>
        <v>0</v>
      </c>
      <c r="BD4" s="30">
        <f t="shared" si="1"/>
        <v>0</v>
      </c>
      <c r="BE4" s="29">
        <f t="shared" si="1"/>
        <v>0</v>
      </c>
      <c r="BF4" s="27">
        <f t="shared" si="1"/>
        <v>0</v>
      </c>
      <c r="BG4" s="27">
        <f t="shared" si="1"/>
        <v>0</v>
      </c>
      <c r="BH4" s="27">
        <f t="shared" si="1"/>
        <v>0</v>
      </c>
      <c r="BI4" s="30">
        <f t="shared" si="1"/>
        <v>0</v>
      </c>
      <c r="BJ4" s="29">
        <f t="shared" si="1"/>
        <v>0</v>
      </c>
      <c r="BK4" s="27">
        <f t="shared" si="1"/>
        <v>0</v>
      </c>
      <c r="BL4" s="27">
        <f t="shared" si="1"/>
        <v>0</v>
      </c>
      <c r="BM4" s="27">
        <f t="shared" si="1"/>
        <v>0</v>
      </c>
      <c r="BN4" s="30">
        <f t="shared" ref="BN4" si="2">BN3-SUM(BN6:BN77)-BN5</f>
        <v>0</v>
      </c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Z4" s="100">
        <f t="shared" ref="BZ4:BZ67" si="3">B4+G4+L4+Q4+V4+AA4+AF4+AK4+AP4+AU4+AZ4+BE4+BJ4</f>
        <v>0</v>
      </c>
      <c r="CA4" s="100">
        <f t="shared" ref="CA4:CA67" si="4">C4+H4+M4+R4+W4+AB4+AG4+AL4+AQ4+AV4+BA4+BF4+BK4</f>
        <v>0</v>
      </c>
      <c r="CB4" s="100">
        <f t="shared" ref="CB4:CB35" si="5">D4+I4+N4+S4+X4+AC4+AH4+AM4+AR4+AW4+BB4+BG4+BL4</f>
        <v>0</v>
      </c>
      <c r="CC4" s="100">
        <f t="shared" ref="CC4:CC35" si="6">E4+J4+O4+T4+Y4+AD4+AI4+AN4+AS4+AX4+BC4+BH4+BM4</f>
        <v>0</v>
      </c>
      <c r="CD4" s="100">
        <f t="shared" ref="CD4:CD35" si="7">F4+K4+P4+U4+Z4+AE4+AJ4+AO4+AT4+AY4+BD4+BI4+BN4</f>
        <v>0</v>
      </c>
      <c r="CF4" s="100">
        <f t="shared" ref="CF4:CF67" si="8">SUM(BZ4:CD4)</f>
        <v>0</v>
      </c>
    </row>
    <row r="5" spans="1:1034" ht="18" thickTop="1" x14ac:dyDescent="0.3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81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Z5" s="80">
        <f t="shared" si="3"/>
        <v>0</v>
      </c>
      <c r="CA5" s="80">
        <f t="shared" si="4"/>
        <v>0</v>
      </c>
      <c r="CB5" s="80">
        <f t="shared" si="5"/>
        <v>0</v>
      </c>
      <c r="CC5" s="80">
        <f t="shared" si="6"/>
        <v>0</v>
      </c>
      <c r="CD5" s="80">
        <f t="shared" si="7"/>
        <v>0</v>
      </c>
      <c r="CF5" s="80">
        <f t="shared" si="8"/>
        <v>0</v>
      </c>
    </row>
    <row r="6" spans="1:1034" ht="17.399999999999999" x14ac:dyDescent="0.3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84"/>
      <c r="BZ6" s="83">
        <f t="shared" si="3"/>
        <v>0</v>
      </c>
      <c r="CA6" s="83">
        <f t="shared" si="4"/>
        <v>0</v>
      </c>
      <c r="CB6" s="83">
        <f t="shared" si="5"/>
        <v>0</v>
      </c>
      <c r="CC6" s="83">
        <f t="shared" si="6"/>
        <v>0</v>
      </c>
      <c r="CD6" s="83">
        <f t="shared" si="7"/>
        <v>0</v>
      </c>
      <c r="CF6" s="83">
        <f t="shared" si="8"/>
        <v>0</v>
      </c>
    </row>
    <row r="7" spans="1:1034" ht="17.399999999999999" x14ac:dyDescent="0.3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84"/>
      <c r="BZ7" s="83">
        <f t="shared" si="3"/>
        <v>0</v>
      </c>
      <c r="CA7" s="83">
        <f t="shared" si="4"/>
        <v>0</v>
      </c>
      <c r="CB7" s="83">
        <f t="shared" si="5"/>
        <v>0</v>
      </c>
      <c r="CC7" s="83">
        <f t="shared" si="6"/>
        <v>0</v>
      </c>
      <c r="CD7" s="83">
        <f t="shared" si="7"/>
        <v>0</v>
      </c>
      <c r="CF7" s="83">
        <f t="shared" si="8"/>
        <v>0</v>
      </c>
    </row>
    <row r="8" spans="1:1034" ht="17.399999999999999" x14ac:dyDescent="0.3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84"/>
      <c r="BZ8" s="83">
        <f t="shared" si="3"/>
        <v>0</v>
      </c>
      <c r="CA8" s="83">
        <f t="shared" si="4"/>
        <v>0</v>
      </c>
      <c r="CB8" s="83">
        <f t="shared" si="5"/>
        <v>0</v>
      </c>
      <c r="CC8" s="83">
        <f t="shared" si="6"/>
        <v>0</v>
      </c>
      <c r="CD8" s="83">
        <f t="shared" si="7"/>
        <v>0</v>
      </c>
      <c r="CF8" s="83">
        <f t="shared" si="8"/>
        <v>0</v>
      </c>
    </row>
    <row r="9" spans="1:1034" ht="16.2" x14ac:dyDescent="0.3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84"/>
      <c r="BZ9" s="83">
        <f t="shared" si="3"/>
        <v>0</v>
      </c>
      <c r="CA9" s="83">
        <f t="shared" si="4"/>
        <v>0</v>
      </c>
      <c r="CB9" s="83">
        <f t="shared" si="5"/>
        <v>0</v>
      </c>
      <c r="CC9" s="83">
        <f t="shared" si="6"/>
        <v>0</v>
      </c>
      <c r="CD9" s="83">
        <f t="shared" si="7"/>
        <v>0</v>
      </c>
      <c r="CF9" s="83">
        <f t="shared" si="8"/>
        <v>0</v>
      </c>
    </row>
    <row r="10" spans="1:1034" ht="16.2" x14ac:dyDescent="0.3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84"/>
      <c r="BZ10" s="83">
        <f t="shared" si="3"/>
        <v>0</v>
      </c>
      <c r="CA10" s="83">
        <f t="shared" si="4"/>
        <v>0</v>
      </c>
      <c r="CB10" s="83">
        <f t="shared" si="5"/>
        <v>0</v>
      </c>
      <c r="CC10" s="83">
        <f t="shared" si="6"/>
        <v>0</v>
      </c>
      <c r="CD10" s="83">
        <f t="shared" si="7"/>
        <v>0</v>
      </c>
      <c r="CF10" s="83">
        <f t="shared" si="8"/>
        <v>0</v>
      </c>
    </row>
    <row r="11" spans="1:1034" ht="16.2" x14ac:dyDescent="0.3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84"/>
      <c r="BZ11" s="83">
        <f t="shared" si="3"/>
        <v>0</v>
      </c>
      <c r="CA11" s="83">
        <f t="shared" si="4"/>
        <v>0</v>
      </c>
      <c r="CB11" s="83">
        <f t="shared" si="5"/>
        <v>0</v>
      </c>
      <c r="CC11" s="83">
        <f t="shared" si="6"/>
        <v>0</v>
      </c>
      <c r="CD11" s="83">
        <f t="shared" si="7"/>
        <v>0</v>
      </c>
      <c r="CF11" s="83">
        <f t="shared" si="8"/>
        <v>0</v>
      </c>
    </row>
    <row r="12" spans="1:1034" ht="16.2" x14ac:dyDescent="0.3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84"/>
      <c r="BZ12" s="83">
        <f t="shared" si="3"/>
        <v>0</v>
      </c>
      <c r="CA12" s="83">
        <f t="shared" si="4"/>
        <v>0</v>
      </c>
      <c r="CB12" s="83">
        <f t="shared" si="5"/>
        <v>0</v>
      </c>
      <c r="CC12" s="83">
        <f t="shared" si="6"/>
        <v>0</v>
      </c>
      <c r="CD12" s="83">
        <f t="shared" si="7"/>
        <v>0</v>
      </c>
      <c r="CF12" s="83">
        <f t="shared" si="8"/>
        <v>0</v>
      </c>
    </row>
    <row r="13" spans="1:1034" ht="16.2" x14ac:dyDescent="0.3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84"/>
      <c r="BZ13" s="83">
        <f t="shared" si="3"/>
        <v>0</v>
      </c>
      <c r="CA13" s="83">
        <f t="shared" si="4"/>
        <v>0</v>
      </c>
      <c r="CB13" s="83">
        <f t="shared" si="5"/>
        <v>0</v>
      </c>
      <c r="CC13" s="83">
        <f t="shared" si="6"/>
        <v>0</v>
      </c>
      <c r="CD13" s="83">
        <f t="shared" si="7"/>
        <v>0</v>
      </c>
      <c r="CF13" s="83">
        <f t="shared" si="8"/>
        <v>0</v>
      </c>
    </row>
    <row r="14" spans="1:1034" ht="16.2" x14ac:dyDescent="0.3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84"/>
      <c r="BZ14" s="83">
        <f t="shared" si="3"/>
        <v>0</v>
      </c>
      <c r="CA14" s="83">
        <f t="shared" si="4"/>
        <v>0</v>
      </c>
      <c r="CB14" s="83">
        <f t="shared" si="5"/>
        <v>0</v>
      </c>
      <c r="CC14" s="83">
        <f t="shared" si="6"/>
        <v>0</v>
      </c>
      <c r="CD14" s="83">
        <f t="shared" si="7"/>
        <v>0</v>
      </c>
      <c r="CF14" s="83">
        <f t="shared" si="8"/>
        <v>0</v>
      </c>
    </row>
    <row r="15" spans="1:1034" ht="16.8" thickBot="1" x14ac:dyDescent="0.35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97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Z15" s="101">
        <f t="shared" si="3"/>
        <v>0</v>
      </c>
      <c r="CA15" s="101">
        <f t="shared" si="4"/>
        <v>0</v>
      </c>
      <c r="CB15" s="101">
        <f t="shared" si="5"/>
        <v>0</v>
      </c>
      <c r="CC15" s="101">
        <f t="shared" si="6"/>
        <v>0</v>
      </c>
      <c r="CD15" s="101">
        <f t="shared" si="7"/>
        <v>0</v>
      </c>
      <c r="CF15" s="101">
        <f t="shared" si="8"/>
        <v>0</v>
      </c>
    </row>
    <row r="16" spans="1:1034" ht="16.8" thickTop="1" x14ac:dyDescent="0.3">
      <c r="A16" s="69" t="str">
        <f>IF(ISBLANK('Total Mensuel'!A16),"",'Total Mensuel'!A16)</f>
        <v>ADHEX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93"/>
      <c r="BZ16" s="92">
        <f t="shared" si="3"/>
        <v>0</v>
      </c>
      <c r="CA16" s="92">
        <f t="shared" si="4"/>
        <v>0</v>
      </c>
      <c r="CB16" s="92">
        <f t="shared" si="5"/>
        <v>0</v>
      </c>
      <c r="CC16" s="92">
        <f t="shared" si="6"/>
        <v>0</v>
      </c>
      <c r="CD16" s="92">
        <f t="shared" si="7"/>
        <v>0</v>
      </c>
      <c r="CF16" s="92">
        <f t="shared" si="8"/>
        <v>0</v>
      </c>
    </row>
    <row r="17" spans="1:84" ht="16.2" x14ac:dyDescent="0.3">
      <c r="A17" s="70" t="str">
        <f>IF(ISBLANK('Total Mensuel'!A17),"",'Total Mensuel'!A17)</f>
        <v>ASC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88"/>
      <c r="BZ17" s="87">
        <f t="shared" si="3"/>
        <v>0</v>
      </c>
      <c r="CA17" s="87">
        <f t="shared" si="4"/>
        <v>0</v>
      </c>
      <c r="CB17" s="87">
        <f t="shared" si="5"/>
        <v>0</v>
      </c>
      <c r="CC17" s="87">
        <f t="shared" si="6"/>
        <v>0</v>
      </c>
      <c r="CD17" s="87">
        <f t="shared" si="7"/>
        <v>0</v>
      </c>
      <c r="CF17" s="87">
        <f t="shared" si="8"/>
        <v>0</v>
      </c>
    </row>
    <row r="18" spans="1:84" ht="16.2" x14ac:dyDescent="0.3">
      <c r="A18" s="70" t="str">
        <f>IF(ISBLANK('Total Mensuel'!A18),"",'Total Mensuel'!A18)</f>
        <v>BOBARD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88"/>
      <c r="BZ18" s="87">
        <f t="shared" si="3"/>
        <v>0</v>
      </c>
      <c r="CA18" s="87">
        <f t="shared" si="4"/>
        <v>0</v>
      </c>
      <c r="CB18" s="87">
        <f t="shared" si="5"/>
        <v>0</v>
      </c>
      <c r="CC18" s="87">
        <f t="shared" si="6"/>
        <v>0</v>
      </c>
      <c r="CD18" s="87">
        <f t="shared" si="7"/>
        <v>0</v>
      </c>
      <c r="CF18" s="87">
        <f t="shared" si="8"/>
        <v>0</v>
      </c>
    </row>
    <row r="19" spans="1:84" ht="16.2" x14ac:dyDescent="0.3">
      <c r="A19" s="70" t="str">
        <f>IF(ISBLANK('Total Mensuel'!A19),"",'Total Mensuel'!A19)</f>
        <v>BOISSELET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88"/>
      <c r="BZ19" s="87">
        <f t="shared" si="3"/>
        <v>0</v>
      </c>
      <c r="CA19" s="87">
        <f t="shared" si="4"/>
        <v>0</v>
      </c>
      <c r="CB19" s="87">
        <f t="shared" si="5"/>
        <v>0</v>
      </c>
      <c r="CC19" s="87">
        <f t="shared" si="6"/>
        <v>0</v>
      </c>
      <c r="CD19" s="87">
        <f t="shared" si="7"/>
        <v>0</v>
      </c>
      <c r="CF19" s="87">
        <f t="shared" si="8"/>
        <v>0</v>
      </c>
    </row>
    <row r="20" spans="1:84" ht="16.2" x14ac:dyDescent="0.3">
      <c r="A20" s="70" t="str">
        <f>IF(ISBLANK('Total Mensuel'!A20),"",'Total Mensuel'!A20)</f>
        <v>DELPHARM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88"/>
      <c r="BZ20" s="87">
        <f t="shared" si="3"/>
        <v>0</v>
      </c>
      <c r="CA20" s="87">
        <f t="shared" si="4"/>
        <v>0</v>
      </c>
      <c r="CB20" s="87">
        <f t="shared" si="5"/>
        <v>0</v>
      </c>
      <c r="CC20" s="87">
        <f t="shared" si="6"/>
        <v>0</v>
      </c>
      <c r="CD20" s="87">
        <f t="shared" si="7"/>
        <v>0</v>
      </c>
      <c r="CF20" s="87">
        <f t="shared" si="8"/>
        <v>0</v>
      </c>
    </row>
    <row r="21" spans="1:84" ht="16.2" x14ac:dyDescent="0.3">
      <c r="A21" s="70" t="str">
        <f>IF(ISBLANK('Total Mensuel'!A21),"",'Total Mensuel'!A21)</f>
        <v>DEMAVIC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88"/>
      <c r="BZ21" s="87">
        <f t="shared" si="3"/>
        <v>0</v>
      </c>
      <c r="CA21" s="87">
        <f t="shared" si="4"/>
        <v>0</v>
      </c>
      <c r="CB21" s="87">
        <f t="shared" si="5"/>
        <v>0</v>
      </c>
      <c r="CC21" s="87">
        <f t="shared" si="6"/>
        <v>0</v>
      </c>
      <c r="CD21" s="87">
        <f t="shared" si="7"/>
        <v>0</v>
      </c>
      <c r="CF21" s="87">
        <f t="shared" si="8"/>
        <v>0</v>
      </c>
    </row>
    <row r="22" spans="1:84" ht="16.2" x14ac:dyDescent="0.3">
      <c r="A22" s="70" t="str">
        <f>IF(ISBLANK('Total Mensuel'!A22),"",'Total Mensuel'!A22)</f>
        <v>ERGORECHERCHE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88"/>
      <c r="BZ22" s="87">
        <f t="shared" si="3"/>
        <v>0</v>
      </c>
      <c r="CA22" s="87">
        <f t="shared" si="4"/>
        <v>0</v>
      </c>
      <c r="CB22" s="87">
        <f t="shared" si="5"/>
        <v>0</v>
      </c>
      <c r="CC22" s="87">
        <f t="shared" si="6"/>
        <v>0</v>
      </c>
      <c r="CD22" s="87">
        <f t="shared" si="7"/>
        <v>0</v>
      </c>
      <c r="CF22" s="87">
        <f t="shared" si="8"/>
        <v>0</v>
      </c>
    </row>
    <row r="23" spans="1:84" ht="16.2" x14ac:dyDescent="0.3">
      <c r="A23" s="70" t="str">
        <f>IF(ISBLANK('Total Mensuel'!A23),"",'Total Mensuel'!A23)</f>
        <v>ESAT FAUCONNET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88"/>
      <c r="BZ23" s="87">
        <f t="shared" si="3"/>
        <v>0</v>
      </c>
      <c r="CA23" s="87">
        <f t="shared" si="4"/>
        <v>0</v>
      </c>
      <c r="CB23" s="87">
        <f t="shared" si="5"/>
        <v>0</v>
      </c>
      <c r="CC23" s="87">
        <f t="shared" si="6"/>
        <v>0</v>
      </c>
      <c r="CD23" s="87">
        <f t="shared" si="7"/>
        <v>0</v>
      </c>
      <c r="CF23" s="87">
        <f t="shared" si="8"/>
        <v>0</v>
      </c>
    </row>
    <row r="24" spans="1:84" ht="16.2" x14ac:dyDescent="0.3">
      <c r="A24" s="70" t="str">
        <f>IF(ISBLANK('Total Mensuel'!A24),"",'Total Mensuel'!A24)</f>
        <v>EUROGERM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88"/>
      <c r="BZ24" s="87">
        <f t="shared" si="3"/>
        <v>0</v>
      </c>
      <c r="CA24" s="87">
        <f t="shared" si="4"/>
        <v>0</v>
      </c>
      <c r="CB24" s="87">
        <f t="shared" si="5"/>
        <v>0</v>
      </c>
      <c r="CC24" s="87">
        <f t="shared" si="6"/>
        <v>0</v>
      </c>
      <c r="CD24" s="87">
        <f t="shared" si="7"/>
        <v>0</v>
      </c>
      <c r="CF24" s="87">
        <f t="shared" si="8"/>
        <v>0</v>
      </c>
    </row>
    <row r="25" spans="1:84" ht="16.2" x14ac:dyDescent="0.3">
      <c r="A25" s="70" t="str">
        <f>IF(ISBLANK('Total Mensuel'!A25),"",'Total Mensuel'!A25)</f>
        <v>FDJ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88"/>
      <c r="BZ25" s="87">
        <f t="shared" si="3"/>
        <v>0</v>
      </c>
      <c r="CA25" s="87">
        <f t="shared" si="4"/>
        <v>0</v>
      </c>
      <c r="CB25" s="87">
        <f t="shared" si="5"/>
        <v>0</v>
      </c>
      <c r="CC25" s="87">
        <f t="shared" si="6"/>
        <v>0</v>
      </c>
      <c r="CD25" s="87">
        <f t="shared" si="7"/>
        <v>0</v>
      </c>
      <c r="CF25" s="87">
        <f t="shared" si="8"/>
        <v>0</v>
      </c>
    </row>
    <row r="26" spans="1:84" ht="16.2" x14ac:dyDescent="0.3">
      <c r="A26" s="70" t="str">
        <f>IF(ISBLANK('Total Mensuel'!A26),"",'Total Mensuel'!A26)</f>
        <v>FM LOGISTIC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88"/>
      <c r="BZ26" s="87">
        <f t="shared" si="3"/>
        <v>0</v>
      </c>
      <c r="CA26" s="87">
        <f t="shared" si="4"/>
        <v>0</v>
      </c>
      <c r="CB26" s="87">
        <f t="shared" si="5"/>
        <v>0</v>
      </c>
      <c r="CC26" s="87">
        <f t="shared" si="6"/>
        <v>0</v>
      </c>
      <c r="CD26" s="87">
        <f t="shared" si="7"/>
        <v>0</v>
      </c>
      <c r="CF26" s="87">
        <f t="shared" si="8"/>
        <v>0</v>
      </c>
    </row>
    <row r="27" spans="1:84" ht="16.2" x14ac:dyDescent="0.3">
      <c r="A27" s="70" t="str">
        <f>IF(ISBLANK('Total Mensuel'!A27),"",'Total Mensuel'!A27)</f>
        <v>FRAMATOME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88"/>
      <c r="BZ27" s="87">
        <f t="shared" si="3"/>
        <v>0</v>
      </c>
      <c r="CA27" s="87">
        <f t="shared" si="4"/>
        <v>0</v>
      </c>
      <c r="CB27" s="87">
        <f t="shared" si="5"/>
        <v>0</v>
      </c>
      <c r="CC27" s="87">
        <f t="shared" si="6"/>
        <v>0</v>
      </c>
      <c r="CD27" s="87">
        <f t="shared" si="7"/>
        <v>0</v>
      </c>
      <c r="CF27" s="87">
        <f t="shared" si="8"/>
        <v>0</v>
      </c>
    </row>
    <row r="28" spans="1:84" ht="16.2" x14ac:dyDescent="0.3">
      <c r="A28" s="70" t="str">
        <f>IF(ISBLANK('Total Mensuel'!A28),"",'Total Mensuel'!A28)</f>
        <v>GEH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88"/>
      <c r="BZ28" s="87">
        <f t="shared" si="3"/>
        <v>0</v>
      </c>
      <c r="CA28" s="87">
        <f t="shared" si="4"/>
        <v>0</v>
      </c>
      <c r="CB28" s="87">
        <f t="shared" si="5"/>
        <v>0</v>
      </c>
      <c r="CC28" s="87">
        <f t="shared" si="6"/>
        <v>0</v>
      </c>
      <c r="CD28" s="87">
        <f t="shared" si="7"/>
        <v>0</v>
      </c>
      <c r="CF28" s="87">
        <f t="shared" si="8"/>
        <v>0</v>
      </c>
    </row>
    <row r="29" spans="1:84" ht="16.2" x14ac:dyDescent="0.3">
      <c r="A29" s="70" t="str">
        <f>IF(ISBLANK('Total Mensuel'!A29),"",'Total Mensuel'!A29)</f>
        <v>IAP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88"/>
      <c r="BZ29" s="87">
        <f t="shared" si="3"/>
        <v>0</v>
      </c>
      <c r="CA29" s="87">
        <f t="shared" si="4"/>
        <v>0</v>
      </c>
      <c r="CB29" s="87">
        <f t="shared" si="5"/>
        <v>0</v>
      </c>
      <c r="CC29" s="87">
        <f t="shared" si="6"/>
        <v>0</v>
      </c>
      <c r="CD29" s="87">
        <f t="shared" si="7"/>
        <v>0</v>
      </c>
      <c r="CF29" s="87">
        <f t="shared" si="8"/>
        <v>0</v>
      </c>
    </row>
    <row r="30" spans="1:84" ht="16.2" x14ac:dyDescent="0.3">
      <c r="A30" s="70" t="str">
        <f>IF(ISBLANK('Total Mensuel'!A30),"",'Total Mensuel'!A30)</f>
        <v>INA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88"/>
      <c r="BZ30" s="87">
        <f t="shared" si="3"/>
        <v>0</v>
      </c>
      <c r="CA30" s="87">
        <f t="shared" si="4"/>
        <v>0</v>
      </c>
      <c r="CB30" s="87">
        <f t="shared" si="5"/>
        <v>0</v>
      </c>
      <c r="CC30" s="87">
        <f t="shared" si="6"/>
        <v>0</v>
      </c>
      <c r="CD30" s="87">
        <f t="shared" si="7"/>
        <v>0</v>
      </c>
      <c r="CF30" s="87">
        <f t="shared" si="8"/>
        <v>0</v>
      </c>
    </row>
    <row r="31" spans="1:84" ht="16.2" x14ac:dyDescent="0.3">
      <c r="A31" s="70" t="str">
        <f>IF(ISBLANK('Total Mensuel'!A31),"",'Total Mensuel'!A31)</f>
        <v>Mairie DIJON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88"/>
      <c r="BZ31" s="87">
        <f t="shared" si="3"/>
        <v>0</v>
      </c>
      <c r="CA31" s="87">
        <f t="shared" si="4"/>
        <v>0</v>
      </c>
      <c r="CB31" s="87">
        <f t="shared" si="5"/>
        <v>0</v>
      </c>
      <c r="CC31" s="87">
        <f t="shared" si="6"/>
        <v>0</v>
      </c>
      <c r="CD31" s="87">
        <f t="shared" si="7"/>
        <v>0</v>
      </c>
      <c r="CF31" s="87">
        <f t="shared" si="8"/>
        <v>0</v>
      </c>
    </row>
    <row r="32" spans="1:84" ht="16.2" x14ac:dyDescent="0.3">
      <c r="A32" s="70" t="str">
        <f>IF(ISBLANK('Total Mensuel'!A32),"",'Total Mensuel'!A32)</f>
        <v>MAIRIE QUETIGNY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88"/>
      <c r="BZ32" s="87">
        <f t="shared" si="3"/>
        <v>0</v>
      </c>
      <c r="CA32" s="87">
        <f t="shared" si="4"/>
        <v>0</v>
      </c>
      <c r="CB32" s="87">
        <f t="shared" si="5"/>
        <v>0</v>
      </c>
      <c r="CC32" s="87">
        <f t="shared" si="6"/>
        <v>0</v>
      </c>
      <c r="CD32" s="87">
        <f t="shared" si="7"/>
        <v>0</v>
      </c>
      <c r="CF32" s="87">
        <f t="shared" si="8"/>
        <v>0</v>
      </c>
    </row>
    <row r="33" spans="1:84" ht="16.2" x14ac:dyDescent="0.3">
      <c r="A33" s="70" t="str">
        <f>IF(ISBLANK('Total Mensuel'!A33),"",'Total Mensuel'!A33)</f>
        <v>OBERTHUR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88"/>
      <c r="BZ33" s="87">
        <f t="shared" si="3"/>
        <v>0</v>
      </c>
      <c r="CA33" s="87">
        <f t="shared" si="4"/>
        <v>0</v>
      </c>
      <c r="CB33" s="87">
        <f t="shared" si="5"/>
        <v>0</v>
      </c>
      <c r="CC33" s="87">
        <f t="shared" si="6"/>
        <v>0</v>
      </c>
      <c r="CD33" s="87">
        <f t="shared" si="7"/>
        <v>0</v>
      </c>
      <c r="CF33" s="87">
        <f t="shared" si="8"/>
        <v>0</v>
      </c>
    </row>
    <row r="34" spans="1:84" ht="16.2" x14ac:dyDescent="0.3">
      <c r="A34" s="70" t="str">
        <f>IF(ISBLANK('Total Mensuel'!A34),"",'Total Mensuel'!A34)</f>
        <v>PROTEOR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88"/>
      <c r="BZ34" s="87">
        <f t="shared" si="3"/>
        <v>0</v>
      </c>
      <c r="CA34" s="87">
        <f t="shared" si="4"/>
        <v>0</v>
      </c>
      <c r="CB34" s="87">
        <f t="shared" si="5"/>
        <v>0</v>
      </c>
      <c r="CC34" s="87">
        <f t="shared" si="6"/>
        <v>0</v>
      </c>
      <c r="CD34" s="87">
        <f t="shared" si="7"/>
        <v>0</v>
      </c>
      <c r="CF34" s="87">
        <f t="shared" si="8"/>
        <v>0</v>
      </c>
    </row>
    <row r="35" spans="1:84" ht="16.2" x14ac:dyDescent="0.3">
      <c r="A35" s="70" t="str">
        <f>IF(ISBLANK('Total Mensuel'!A35),"",'Total Mensuel'!A35)</f>
        <v>SAVOYE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88"/>
      <c r="BZ35" s="87">
        <f t="shared" si="3"/>
        <v>0</v>
      </c>
      <c r="CA35" s="87">
        <f t="shared" si="4"/>
        <v>0</v>
      </c>
      <c r="CB35" s="87">
        <f t="shared" si="5"/>
        <v>0</v>
      </c>
      <c r="CC35" s="87">
        <f t="shared" si="6"/>
        <v>0</v>
      </c>
      <c r="CD35" s="87">
        <f t="shared" si="7"/>
        <v>0</v>
      </c>
      <c r="CF35" s="87">
        <f t="shared" si="8"/>
        <v>0</v>
      </c>
    </row>
    <row r="36" spans="1:84" ht="16.2" x14ac:dyDescent="0.3">
      <c r="A36" s="70" t="str">
        <f>IF(ISBLANK('Total Mensuel'!A36),"",'Total Mensuel'!A36)</f>
        <v>SNCF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88"/>
      <c r="BZ36" s="87">
        <f t="shared" si="3"/>
        <v>0</v>
      </c>
      <c r="CA36" s="87">
        <f t="shared" si="4"/>
        <v>0</v>
      </c>
      <c r="CB36" s="87">
        <f t="shared" ref="CB36:CB67" si="9">D36+I36+N36+S36+X36+AC36+AH36+AM36+AR36+AW36+BB36+BG36+BL36</f>
        <v>0</v>
      </c>
      <c r="CC36" s="87">
        <f t="shared" ref="CC36:CC67" si="10">E36+J36+O36+T36+Y36+AD36+AI36+AN36+AS36+AX36+BC36+BH36+BM36</f>
        <v>0</v>
      </c>
      <c r="CD36" s="87">
        <f t="shared" ref="CD36:CD67" si="11">F36+K36+P36+U36+Z36+AE36+AJ36+AO36+AT36+AY36+BD36+BI36+BN36</f>
        <v>0</v>
      </c>
      <c r="CF36" s="87">
        <f t="shared" si="8"/>
        <v>0</v>
      </c>
    </row>
    <row r="37" spans="1:84" ht="16.2" x14ac:dyDescent="0.3">
      <c r="A37" s="70" t="str">
        <f>IF(ISBLANK('Total Mensuel'!A37),"",'Total Mensuel'!A37)</f>
        <v>STI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88"/>
      <c r="BZ37" s="87">
        <f t="shared" si="3"/>
        <v>0</v>
      </c>
      <c r="CA37" s="87">
        <f t="shared" si="4"/>
        <v>0</v>
      </c>
      <c r="CB37" s="87">
        <f t="shared" si="9"/>
        <v>0</v>
      </c>
      <c r="CC37" s="87">
        <f t="shared" si="10"/>
        <v>0</v>
      </c>
      <c r="CD37" s="87">
        <f t="shared" si="11"/>
        <v>0</v>
      </c>
      <c r="CF37" s="87">
        <f t="shared" si="8"/>
        <v>0</v>
      </c>
    </row>
    <row r="38" spans="1:84" ht="16.2" x14ac:dyDescent="0.3">
      <c r="A38" s="70" t="str">
        <f>IF(ISBLANK('Total Mensuel'!A38),"",'Total Mensuel'!A38)</f>
        <v>SUNTEC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88"/>
      <c r="BZ38" s="87">
        <f t="shared" si="3"/>
        <v>0</v>
      </c>
      <c r="CA38" s="87">
        <f t="shared" si="4"/>
        <v>0</v>
      </c>
      <c r="CB38" s="87">
        <f t="shared" si="9"/>
        <v>0</v>
      </c>
      <c r="CC38" s="87">
        <f t="shared" si="10"/>
        <v>0</v>
      </c>
      <c r="CD38" s="87">
        <f t="shared" si="11"/>
        <v>0</v>
      </c>
      <c r="CF38" s="87">
        <f t="shared" si="8"/>
        <v>0</v>
      </c>
    </row>
    <row r="39" spans="1:84" ht="16.2" x14ac:dyDescent="0.3">
      <c r="A39" s="70" t="str">
        <f>IF(ISBLANK('Total Mensuel'!A39),"",'Total Mensuel'!A39)</f>
        <v>TEB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88"/>
      <c r="BZ39" s="87">
        <f t="shared" si="3"/>
        <v>0</v>
      </c>
      <c r="CA39" s="87">
        <f t="shared" si="4"/>
        <v>0</v>
      </c>
      <c r="CB39" s="87">
        <f t="shared" si="9"/>
        <v>0</v>
      </c>
      <c r="CC39" s="87">
        <f t="shared" si="10"/>
        <v>0</v>
      </c>
      <c r="CD39" s="87">
        <f t="shared" si="11"/>
        <v>0</v>
      </c>
      <c r="CF39" s="87">
        <f t="shared" si="8"/>
        <v>0</v>
      </c>
    </row>
    <row r="40" spans="1:84" ht="16.2" x14ac:dyDescent="0.3">
      <c r="A40" s="70" t="str">
        <f>IF(ISBLANK('Total Mensuel'!A40),"",'Total Mensuel'!A40)</f>
        <v>TYCO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88"/>
      <c r="BZ40" s="87">
        <f t="shared" si="3"/>
        <v>0</v>
      </c>
      <c r="CA40" s="87">
        <f t="shared" si="4"/>
        <v>0</v>
      </c>
      <c r="CB40" s="87">
        <f t="shared" si="9"/>
        <v>0</v>
      </c>
      <c r="CC40" s="87">
        <f t="shared" si="10"/>
        <v>0</v>
      </c>
      <c r="CD40" s="87">
        <f t="shared" si="11"/>
        <v>0</v>
      </c>
      <c r="CF40" s="87">
        <f t="shared" si="8"/>
        <v>0</v>
      </c>
    </row>
    <row r="41" spans="1:84" ht="16.2" x14ac:dyDescent="0.3">
      <c r="A41" s="70" t="str">
        <f>IF(ISBLANK('Total Mensuel'!A41),"",'Total Mensuel'!A41)</f>
        <v>URGO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88"/>
      <c r="BZ41" s="87">
        <f t="shared" si="3"/>
        <v>0</v>
      </c>
      <c r="CA41" s="87">
        <f t="shared" si="4"/>
        <v>0</v>
      </c>
      <c r="CB41" s="87">
        <f t="shared" si="9"/>
        <v>0</v>
      </c>
      <c r="CC41" s="87">
        <f t="shared" si="10"/>
        <v>0</v>
      </c>
      <c r="CD41" s="87">
        <f t="shared" si="11"/>
        <v>0</v>
      </c>
      <c r="CF41" s="87">
        <f t="shared" si="8"/>
        <v>0</v>
      </c>
    </row>
    <row r="42" spans="1:84" ht="16.2" x14ac:dyDescent="0.3">
      <c r="A42" s="70" t="str">
        <f>IF(ISBLANK('Total Mensuel'!A42),"",'Total Mensuel'!A42)</f>
        <v>URGO CARE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88"/>
      <c r="BZ42" s="87">
        <f t="shared" si="3"/>
        <v>0</v>
      </c>
      <c r="CA42" s="87">
        <f t="shared" si="4"/>
        <v>0</v>
      </c>
      <c r="CB42" s="87">
        <f t="shared" si="9"/>
        <v>0</v>
      </c>
      <c r="CC42" s="87">
        <f t="shared" si="10"/>
        <v>0</v>
      </c>
      <c r="CD42" s="87">
        <f t="shared" si="11"/>
        <v>0</v>
      </c>
      <c r="CF42" s="87">
        <f t="shared" si="8"/>
        <v>0</v>
      </c>
    </row>
    <row r="43" spans="1:84" ht="16.2" x14ac:dyDescent="0.3">
      <c r="A43" s="70" t="str">
        <f>IF(ISBLANK('Total Mensuel'!A43),"",'Total Mensuel'!A43)</f>
        <v/>
      </c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88"/>
      <c r="BZ43" s="87">
        <f t="shared" si="3"/>
        <v>0</v>
      </c>
      <c r="CA43" s="87">
        <f t="shared" si="4"/>
        <v>0</v>
      </c>
      <c r="CB43" s="87">
        <f t="shared" si="9"/>
        <v>0</v>
      </c>
      <c r="CC43" s="87">
        <f t="shared" si="10"/>
        <v>0</v>
      </c>
      <c r="CD43" s="87">
        <f t="shared" si="11"/>
        <v>0</v>
      </c>
      <c r="CF43" s="87">
        <f t="shared" si="8"/>
        <v>0</v>
      </c>
    </row>
    <row r="44" spans="1:84" ht="16.2" x14ac:dyDescent="0.3">
      <c r="A44" s="70" t="str">
        <f>IF(ISBLANK('Total Mensuel'!A44),"",'Total Mensuel'!A44)</f>
        <v/>
      </c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88"/>
      <c r="BZ44" s="87">
        <f t="shared" si="3"/>
        <v>0</v>
      </c>
      <c r="CA44" s="87">
        <f t="shared" si="4"/>
        <v>0</v>
      </c>
      <c r="CB44" s="87">
        <f t="shared" si="9"/>
        <v>0</v>
      </c>
      <c r="CC44" s="87">
        <f t="shared" si="10"/>
        <v>0</v>
      </c>
      <c r="CD44" s="87">
        <f t="shared" si="11"/>
        <v>0</v>
      </c>
      <c r="CF44" s="87">
        <f t="shared" si="8"/>
        <v>0</v>
      </c>
    </row>
    <row r="45" spans="1:84" ht="16.2" x14ac:dyDescent="0.3">
      <c r="A45" s="70" t="str">
        <f>IF(ISBLANK('Total Mensuel'!A45),"",'Total Mensuel'!A45)</f>
        <v/>
      </c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88"/>
      <c r="BZ45" s="87">
        <f t="shared" si="3"/>
        <v>0</v>
      </c>
      <c r="CA45" s="87">
        <f t="shared" si="4"/>
        <v>0</v>
      </c>
      <c r="CB45" s="87">
        <f t="shared" si="9"/>
        <v>0</v>
      </c>
      <c r="CC45" s="87">
        <f t="shared" si="10"/>
        <v>0</v>
      </c>
      <c r="CD45" s="87">
        <f t="shared" si="11"/>
        <v>0</v>
      </c>
      <c r="CF45" s="87">
        <f t="shared" si="8"/>
        <v>0</v>
      </c>
    </row>
    <row r="46" spans="1:84" ht="16.2" x14ac:dyDescent="0.3">
      <c r="A46" s="70" t="str">
        <f>IF(ISBLANK('Total Mensuel'!A46),"",'Total Mensuel'!A46)</f>
        <v/>
      </c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88"/>
      <c r="BZ46" s="87">
        <f t="shared" si="3"/>
        <v>0</v>
      </c>
      <c r="CA46" s="87">
        <f t="shared" si="4"/>
        <v>0</v>
      </c>
      <c r="CB46" s="87">
        <f t="shared" si="9"/>
        <v>0</v>
      </c>
      <c r="CC46" s="87">
        <f t="shared" si="10"/>
        <v>0</v>
      </c>
      <c r="CD46" s="87">
        <f t="shared" si="11"/>
        <v>0</v>
      </c>
      <c r="CF46" s="87">
        <f t="shared" si="8"/>
        <v>0</v>
      </c>
    </row>
    <row r="47" spans="1:84" ht="16.2" x14ac:dyDescent="0.3">
      <c r="A47" s="70" t="str">
        <f>IF(ISBLANK('Total Mensuel'!A47),"",'Total Mensuel'!A47)</f>
        <v/>
      </c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88"/>
      <c r="BZ47" s="87">
        <f t="shared" si="3"/>
        <v>0</v>
      </c>
      <c r="CA47" s="87">
        <f t="shared" si="4"/>
        <v>0</v>
      </c>
      <c r="CB47" s="87">
        <f t="shared" si="9"/>
        <v>0</v>
      </c>
      <c r="CC47" s="87">
        <f t="shared" si="10"/>
        <v>0</v>
      </c>
      <c r="CD47" s="87">
        <f t="shared" si="11"/>
        <v>0</v>
      </c>
      <c r="CF47" s="87">
        <f t="shared" si="8"/>
        <v>0</v>
      </c>
    </row>
    <row r="48" spans="1:84" ht="16.2" x14ac:dyDescent="0.3">
      <c r="A48" s="70" t="str">
        <f>IF(ISBLANK('Total Mensuel'!A48),"",'Total Mensuel'!A48)</f>
        <v/>
      </c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88"/>
      <c r="BZ48" s="87">
        <f t="shared" si="3"/>
        <v>0</v>
      </c>
      <c r="CA48" s="87">
        <f t="shared" si="4"/>
        <v>0</v>
      </c>
      <c r="CB48" s="87">
        <f t="shared" si="9"/>
        <v>0</v>
      </c>
      <c r="CC48" s="87">
        <f t="shared" si="10"/>
        <v>0</v>
      </c>
      <c r="CD48" s="87">
        <f t="shared" si="11"/>
        <v>0</v>
      </c>
      <c r="CF48" s="87">
        <f t="shared" si="8"/>
        <v>0</v>
      </c>
    </row>
    <row r="49" spans="1:84" ht="16.2" x14ac:dyDescent="0.3">
      <c r="A49" s="70" t="str">
        <f>IF(ISBLANK('Total Mensuel'!A49),"",'Total Mensuel'!A49)</f>
        <v/>
      </c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88"/>
      <c r="BZ49" s="87">
        <f t="shared" si="3"/>
        <v>0</v>
      </c>
      <c r="CA49" s="87">
        <f t="shared" si="4"/>
        <v>0</v>
      </c>
      <c r="CB49" s="87">
        <f t="shared" si="9"/>
        <v>0</v>
      </c>
      <c r="CC49" s="87">
        <f t="shared" si="10"/>
        <v>0</v>
      </c>
      <c r="CD49" s="87">
        <f t="shared" si="11"/>
        <v>0</v>
      </c>
      <c r="CF49" s="87">
        <f t="shared" si="8"/>
        <v>0</v>
      </c>
    </row>
    <row r="50" spans="1:84" ht="16.2" x14ac:dyDescent="0.3">
      <c r="A50" s="70" t="str">
        <f>IF(ISBLANK('Total Mensuel'!A50),"",'Total Mensuel'!A50)</f>
        <v/>
      </c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88"/>
      <c r="BZ50" s="87">
        <f t="shared" si="3"/>
        <v>0</v>
      </c>
      <c r="CA50" s="87">
        <f t="shared" si="4"/>
        <v>0</v>
      </c>
      <c r="CB50" s="87">
        <f t="shared" si="9"/>
        <v>0</v>
      </c>
      <c r="CC50" s="87">
        <f t="shared" si="10"/>
        <v>0</v>
      </c>
      <c r="CD50" s="87">
        <f t="shared" si="11"/>
        <v>0</v>
      </c>
      <c r="CF50" s="87">
        <f t="shared" si="8"/>
        <v>0</v>
      </c>
    </row>
    <row r="51" spans="1:84" ht="16.2" x14ac:dyDescent="0.3">
      <c r="A51" s="70" t="str">
        <f>IF(ISBLANK('Total Mensuel'!A51),"",'Total Mensuel'!A51)</f>
        <v/>
      </c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88"/>
      <c r="BZ51" s="87">
        <f t="shared" si="3"/>
        <v>0</v>
      </c>
      <c r="CA51" s="87">
        <f t="shared" si="4"/>
        <v>0</v>
      </c>
      <c r="CB51" s="87">
        <f t="shared" si="9"/>
        <v>0</v>
      </c>
      <c r="CC51" s="87">
        <f t="shared" si="10"/>
        <v>0</v>
      </c>
      <c r="CD51" s="87">
        <f t="shared" si="11"/>
        <v>0</v>
      </c>
      <c r="CF51" s="87">
        <f t="shared" si="8"/>
        <v>0</v>
      </c>
    </row>
    <row r="52" spans="1:84" ht="16.2" x14ac:dyDescent="0.3">
      <c r="A52" s="70" t="str">
        <f>IF(ISBLANK('Total Mensuel'!A52),"",'Total Mensuel'!A52)</f>
        <v/>
      </c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88"/>
      <c r="BZ52" s="87">
        <f t="shared" si="3"/>
        <v>0</v>
      </c>
      <c r="CA52" s="87">
        <f t="shared" si="4"/>
        <v>0</v>
      </c>
      <c r="CB52" s="87">
        <f t="shared" si="9"/>
        <v>0</v>
      </c>
      <c r="CC52" s="87">
        <f t="shared" si="10"/>
        <v>0</v>
      </c>
      <c r="CD52" s="87">
        <f t="shared" si="11"/>
        <v>0</v>
      </c>
      <c r="CF52" s="87">
        <f t="shared" si="8"/>
        <v>0</v>
      </c>
    </row>
    <row r="53" spans="1:84" ht="16.2" x14ac:dyDescent="0.3">
      <c r="A53" s="70" t="str">
        <f>IF(ISBLANK('Total Mensuel'!A53),"",'Total Mensuel'!A53)</f>
        <v/>
      </c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88"/>
      <c r="BZ53" s="87">
        <f t="shared" si="3"/>
        <v>0</v>
      </c>
      <c r="CA53" s="87">
        <f t="shared" si="4"/>
        <v>0</v>
      </c>
      <c r="CB53" s="87">
        <f t="shared" si="9"/>
        <v>0</v>
      </c>
      <c r="CC53" s="87">
        <f t="shared" si="10"/>
        <v>0</v>
      </c>
      <c r="CD53" s="87">
        <f t="shared" si="11"/>
        <v>0</v>
      </c>
      <c r="CF53" s="87">
        <f t="shared" si="8"/>
        <v>0</v>
      </c>
    </row>
    <row r="54" spans="1:84" ht="16.2" x14ac:dyDescent="0.3">
      <c r="A54" s="70" t="str">
        <f>IF(ISBLANK('Total Mensuel'!A54),"",'Total Mensuel'!A54)</f>
        <v/>
      </c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88"/>
      <c r="BZ54" s="87">
        <f t="shared" si="3"/>
        <v>0</v>
      </c>
      <c r="CA54" s="87">
        <f t="shared" si="4"/>
        <v>0</v>
      </c>
      <c r="CB54" s="87">
        <f t="shared" si="9"/>
        <v>0</v>
      </c>
      <c r="CC54" s="87">
        <f t="shared" si="10"/>
        <v>0</v>
      </c>
      <c r="CD54" s="87">
        <f t="shared" si="11"/>
        <v>0</v>
      </c>
      <c r="CF54" s="87">
        <f t="shared" si="8"/>
        <v>0</v>
      </c>
    </row>
    <row r="55" spans="1:84" ht="16.2" x14ac:dyDescent="0.3">
      <c r="A55" s="70" t="str">
        <f>IF(ISBLANK('Total Mensuel'!A55),"",'Total Mensuel'!A55)</f>
        <v/>
      </c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88"/>
      <c r="BZ55" s="87">
        <f t="shared" si="3"/>
        <v>0</v>
      </c>
      <c r="CA55" s="87">
        <f t="shared" si="4"/>
        <v>0</v>
      </c>
      <c r="CB55" s="87">
        <f t="shared" si="9"/>
        <v>0</v>
      </c>
      <c r="CC55" s="87">
        <f t="shared" si="10"/>
        <v>0</v>
      </c>
      <c r="CD55" s="87">
        <f t="shared" si="11"/>
        <v>0</v>
      </c>
      <c r="CF55" s="87">
        <f t="shared" si="8"/>
        <v>0</v>
      </c>
    </row>
    <row r="56" spans="1:84" ht="16.2" x14ac:dyDescent="0.3">
      <c r="A56" s="70" t="str">
        <f>IF(ISBLANK('Total Mensuel'!A56),"",'Total Mensuel'!A56)</f>
        <v/>
      </c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88"/>
      <c r="BZ56" s="87">
        <f t="shared" si="3"/>
        <v>0</v>
      </c>
      <c r="CA56" s="87">
        <f t="shared" si="4"/>
        <v>0</v>
      </c>
      <c r="CB56" s="87">
        <f t="shared" si="9"/>
        <v>0</v>
      </c>
      <c r="CC56" s="87">
        <f t="shared" si="10"/>
        <v>0</v>
      </c>
      <c r="CD56" s="87">
        <f t="shared" si="11"/>
        <v>0</v>
      </c>
      <c r="CF56" s="87">
        <f t="shared" si="8"/>
        <v>0</v>
      </c>
    </row>
    <row r="57" spans="1:84" ht="16.2" x14ac:dyDescent="0.3">
      <c r="A57" s="70" t="str">
        <f>IF(ISBLANK('Total Mensuel'!A57),"",'Total Mensuel'!A57)</f>
        <v/>
      </c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88"/>
      <c r="BZ57" s="87">
        <f t="shared" si="3"/>
        <v>0</v>
      </c>
      <c r="CA57" s="87">
        <f t="shared" si="4"/>
        <v>0</v>
      </c>
      <c r="CB57" s="87">
        <f t="shared" si="9"/>
        <v>0</v>
      </c>
      <c r="CC57" s="87">
        <f t="shared" si="10"/>
        <v>0</v>
      </c>
      <c r="CD57" s="87">
        <f t="shared" si="11"/>
        <v>0</v>
      </c>
      <c r="CF57" s="87">
        <f t="shared" si="8"/>
        <v>0</v>
      </c>
    </row>
    <row r="58" spans="1:84" ht="16.2" x14ac:dyDescent="0.3">
      <c r="A58" s="70" t="str">
        <f>IF(ISBLANK('Total Mensuel'!A58),"",'Total Mensuel'!A58)</f>
        <v/>
      </c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88"/>
      <c r="BZ58" s="87">
        <f t="shared" si="3"/>
        <v>0</v>
      </c>
      <c r="CA58" s="87">
        <f t="shared" si="4"/>
        <v>0</v>
      </c>
      <c r="CB58" s="87">
        <f t="shared" si="9"/>
        <v>0</v>
      </c>
      <c r="CC58" s="87">
        <f t="shared" si="10"/>
        <v>0</v>
      </c>
      <c r="CD58" s="87">
        <f t="shared" si="11"/>
        <v>0</v>
      </c>
      <c r="CF58" s="87">
        <f t="shared" si="8"/>
        <v>0</v>
      </c>
    </row>
    <row r="59" spans="1:84" ht="16.2" x14ac:dyDescent="0.3">
      <c r="A59" s="70" t="str">
        <f>IF(ISBLANK('Total Mensuel'!A59),"",'Total Mensuel'!A59)</f>
        <v/>
      </c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88"/>
      <c r="BZ59" s="87">
        <f t="shared" si="3"/>
        <v>0</v>
      </c>
      <c r="CA59" s="87">
        <f t="shared" si="4"/>
        <v>0</v>
      </c>
      <c r="CB59" s="87">
        <f t="shared" si="9"/>
        <v>0</v>
      </c>
      <c r="CC59" s="87">
        <f t="shared" si="10"/>
        <v>0</v>
      </c>
      <c r="CD59" s="87">
        <f t="shared" si="11"/>
        <v>0</v>
      </c>
      <c r="CF59" s="87">
        <f t="shared" si="8"/>
        <v>0</v>
      </c>
    </row>
    <row r="60" spans="1:84" ht="16.2" x14ac:dyDescent="0.3">
      <c r="A60" s="70" t="str">
        <f>IF(ISBLANK('Total Mensuel'!A60),"",'Total Mensuel'!A60)</f>
        <v/>
      </c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88"/>
      <c r="BZ60" s="87">
        <f t="shared" si="3"/>
        <v>0</v>
      </c>
      <c r="CA60" s="87">
        <f t="shared" si="4"/>
        <v>0</v>
      </c>
      <c r="CB60" s="87">
        <f t="shared" si="9"/>
        <v>0</v>
      </c>
      <c r="CC60" s="87">
        <f t="shared" si="10"/>
        <v>0</v>
      </c>
      <c r="CD60" s="87">
        <f t="shared" si="11"/>
        <v>0</v>
      </c>
      <c r="CF60" s="87">
        <f t="shared" si="8"/>
        <v>0</v>
      </c>
    </row>
    <row r="61" spans="1:84" ht="16.2" x14ac:dyDescent="0.3">
      <c r="A61" s="70" t="str">
        <f>IF(ISBLANK('Total Mensuel'!A61),"",'Total Mensuel'!A61)</f>
        <v/>
      </c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88"/>
      <c r="BZ61" s="87">
        <f t="shared" si="3"/>
        <v>0</v>
      </c>
      <c r="CA61" s="87">
        <f t="shared" si="4"/>
        <v>0</v>
      </c>
      <c r="CB61" s="87">
        <f t="shared" si="9"/>
        <v>0</v>
      </c>
      <c r="CC61" s="87">
        <f t="shared" si="10"/>
        <v>0</v>
      </c>
      <c r="CD61" s="87">
        <f t="shared" si="11"/>
        <v>0</v>
      </c>
      <c r="CF61" s="87">
        <f t="shared" si="8"/>
        <v>0</v>
      </c>
    </row>
    <row r="62" spans="1:84" ht="16.2" x14ac:dyDescent="0.3">
      <c r="A62" s="70" t="str">
        <f>IF(ISBLANK('Total Mensuel'!A62),"",'Total Mensuel'!A62)</f>
        <v/>
      </c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88"/>
      <c r="BZ62" s="87">
        <f t="shared" si="3"/>
        <v>0</v>
      </c>
      <c r="CA62" s="87">
        <f t="shared" si="4"/>
        <v>0</v>
      </c>
      <c r="CB62" s="87">
        <f t="shared" si="9"/>
        <v>0</v>
      </c>
      <c r="CC62" s="87">
        <f t="shared" si="10"/>
        <v>0</v>
      </c>
      <c r="CD62" s="87">
        <f t="shared" si="11"/>
        <v>0</v>
      </c>
      <c r="CF62" s="87">
        <f t="shared" si="8"/>
        <v>0</v>
      </c>
    </row>
    <row r="63" spans="1:84" ht="16.2" x14ac:dyDescent="0.3">
      <c r="A63" s="70" t="str">
        <f>IF(ISBLANK('Total Mensuel'!A63),"",'Total Mensuel'!A63)</f>
        <v/>
      </c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88"/>
      <c r="BZ63" s="87">
        <f t="shared" si="3"/>
        <v>0</v>
      </c>
      <c r="CA63" s="87">
        <f t="shared" si="4"/>
        <v>0</v>
      </c>
      <c r="CB63" s="87">
        <f t="shared" si="9"/>
        <v>0</v>
      </c>
      <c r="CC63" s="87">
        <f t="shared" si="10"/>
        <v>0</v>
      </c>
      <c r="CD63" s="87">
        <f t="shared" si="11"/>
        <v>0</v>
      </c>
      <c r="CF63" s="87">
        <f t="shared" si="8"/>
        <v>0</v>
      </c>
    </row>
    <row r="64" spans="1:84" ht="16.2" x14ac:dyDescent="0.3">
      <c r="A64" s="70" t="str">
        <f>IF(ISBLANK('Total Mensuel'!A64),"",'Total Mensuel'!A64)</f>
        <v/>
      </c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88"/>
      <c r="BZ64" s="87">
        <f t="shared" si="3"/>
        <v>0</v>
      </c>
      <c r="CA64" s="87">
        <f t="shared" si="4"/>
        <v>0</v>
      </c>
      <c r="CB64" s="87">
        <f t="shared" si="9"/>
        <v>0</v>
      </c>
      <c r="CC64" s="87">
        <f t="shared" si="10"/>
        <v>0</v>
      </c>
      <c r="CD64" s="87">
        <f t="shared" si="11"/>
        <v>0</v>
      </c>
      <c r="CF64" s="87">
        <f t="shared" si="8"/>
        <v>0</v>
      </c>
    </row>
    <row r="65" spans="1:84" ht="16.2" x14ac:dyDescent="0.3">
      <c r="A65" s="70" t="str">
        <f>IF(ISBLANK('Total Mensuel'!A65),"",'Total Mensuel'!A65)</f>
        <v/>
      </c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88"/>
      <c r="BZ65" s="87">
        <f t="shared" si="3"/>
        <v>0</v>
      </c>
      <c r="CA65" s="87">
        <f t="shared" si="4"/>
        <v>0</v>
      </c>
      <c r="CB65" s="87">
        <f t="shared" si="9"/>
        <v>0</v>
      </c>
      <c r="CC65" s="87">
        <f t="shared" si="10"/>
        <v>0</v>
      </c>
      <c r="CD65" s="87">
        <f t="shared" si="11"/>
        <v>0</v>
      </c>
      <c r="CF65" s="87">
        <f t="shared" si="8"/>
        <v>0</v>
      </c>
    </row>
    <row r="66" spans="1:84" ht="16.2" x14ac:dyDescent="0.3">
      <c r="A66" s="70" t="str">
        <f>IF(ISBLANK('Total Mensuel'!A66),"",'Total Mensuel'!A66)</f>
        <v/>
      </c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88"/>
      <c r="BZ66" s="87">
        <f t="shared" si="3"/>
        <v>0</v>
      </c>
      <c r="CA66" s="87">
        <f t="shared" si="4"/>
        <v>0</v>
      </c>
      <c r="CB66" s="87">
        <f t="shared" si="9"/>
        <v>0</v>
      </c>
      <c r="CC66" s="87">
        <f t="shared" si="10"/>
        <v>0</v>
      </c>
      <c r="CD66" s="87">
        <f t="shared" si="11"/>
        <v>0</v>
      </c>
      <c r="CF66" s="87">
        <f t="shared" si="8"/>
        <v>0</v>
      </c>
    </row>
    <row r="67" spans="1:84" ht="16.2" x14ac:dyDescent="0.3">
      <c r="A67" s="70" t="str">
        <f>IF(ISBLANK('Total Mensuel'!A67),"",'Total Mensuel'!A67)</f>
        <v/>
      </c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88"/>
      <c r="BZ67" s="87">
        <f t="shared" si="3"/>
        <v>0</v>
      </c>
      <c r="CA67" s="87">
        <f t="shared" si="4"/>
        <v>0</v>
      </c>
      <c r="CB67" s="87">
        <f t="shared" si="9"/>
        <v>0</v>
      </c>
      <c r="CC67" s="87">
        <f t="shared" si="10"/>
        <v>0</v>
      </c>
      <c r="CD67" s="87">
        <f t="shared" si="11"/>
        <v>0</v>
      </c>
      <c r="CF67" s="87">
        <f t="shared" si="8"/>
        <v>0</v>
      </c>
    </row>
    <row r="68" spans="1:84" ht="16.2" x14ac:dyDescent="0.3">
      <c r="A68" s="70" t="str">
        <f>IF(ISBLANK('Total Mensuel'!A68),"",'Total Mensuel'!A68)</f>
        <v/>
      </c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88"/>
      <c r="BZ68" s="87">
        <f t="shared" ref="BZ68:BZ81" si="12">B68+G68+L68+Q68+V68+AA68+AF68+AK68+AP68+AU68+AZ68+BE68+BJ68</f>
        <v>0</v>
      </c>
      <c r="CA68" s="87">
        <f t="shared" ref="CA68:CA81" si="13">C68+H68+M68+R68+W68+AB68+AG68+AL68+AQ68+AV68+BA68+BF68+BK68</f>
        <v>0</v>
      </c>
      <c r="CB68" s="87">
        <f t="shared" ref="CB68:CB81" si="14">D68+I68+N68+S68+X68+AC68+AH68+AM68+AR68+AW68+BB68+BG68+BL68</f>
        <v>0</v>
      </c>
      <c r="CC68" s="87">
        <f t="shared" ref="CC68:CC81" si="15">E68+J68+O68+T68+Y68+AD68+AI68+AN68+AS68+AX68+BC68+BH68+BM68</f>
        <v>0</v>
      </c>
      <c r="CD68" s="87">
        <f t="shared" ref="CD68:CD81" si="16">F68+K68+P68+U68+Z68+AE68+AJ68+AO68+AT68+AY68+BD68+BI68+BN68</f>
        <v>0</v>
      </c>
      <c r="CF68" s="87">
        <f t="shared" ref="CF68:CF81" si="17">SUM(BZ68:CD68)</f>
        <v>0</v>
      </c>
    </row>
    <row r="69" spans="1:84" ht="16.2" x14ac:dyDescent="0.3">
      <c r="A69" s="70" t="str">
        <f>IF(ISBLANK('Total Mensuel'!A69),"",'Total Mensuel'!A69)</f>
        <v/>
      </c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88"/>
      <c r="BZ69" s="87">
        <f t="shared" si="12"/>
        <v>0</v>
      </c>
      <c r="CA69" s="87">
        <f t="shared" si="13"/>
        <v>0</v>
      </c>
      <c r="CB69" s="87">
        <f t="shared" si="14"/>
        <v>0</v>
      </c>
      <c r="CC69" s="87">
        <f t="shared" si="15"/>
        <v>0</v>
      </c>
      <c r="CD69" s="87">
        <f t="shared" si="16"/>
        <v>0</v>
      </c>
      <c r="CF69" s="87">
        <f t="shared" si="17"/>
        <v>0</v>
      </c>
    </row>
    <row r="70" spans="1:84" ht="16.2" x14ac:dyDescent="0.3">
      <c r="A70" s="70" t="str">
        <f>IF(ISBLANK('Total Mensuel'!A70),"",'Total Mensuel'!A70)</f>
        <v/>
      </c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88"/>
      <c r="BZ70" s="87">
        <f t="shared" si="12"/>
        <v>0</v>
      </c>
      <c r="CA70" s="87">
        <f t="shared" si="13"/>
        <v>0</v>
      </c>
      <c r="CB70" s="87">
        <f t="shared" si="14"/>
        <v>0</v>
      </c>
      <c r="CC70" s="87">
        <f t="shared" si="15"/>
        <v>0</v>
      </c>
      <c r="CD70" s="87">
        <f t="shared" si="16"/>
        <v>0</v>
      </c>
      <c r="CF70" s="87">
        <f t="shared" si="17"/>
        <v>0</v>
      </c>
    </row>
    <row r="71" spans="1:84" ht="16.2" x14ac:dyDescent="0.3">
      <c r="A71" s="70" t="str">
        <f>IF(ISBLANK('Total Mensuel'!A71),"",'Total Mensuel'!A71)</f>
        <v/>
      </c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88"/>
      <c r="BZ71" s="87">
        <f t="shared" si="12"/>
        <v>0</v>
      </c>
      <c r="CA71" s="87">
        <f t="shared" si="13"/>
        <v>0</v>
      </c>
      <c r="CB71" s="87">
        <f t="shared" si="14"/>
        <v>0</v>
      </c>
      <c r="CC71" s="87">
        <f t="shared" si="15"/>
        <v>0</v>
      </c>
      <c r="CD71" s="87">
        <f t="shared" si="16"/>
        <v>0</v>
      </c>
      <c r="CF71" s="87">
        <f t="shared" si="17"/>
        <v>0</v>
      </c>
    </row>
    <row r="72" spans="1:84" ht="16.2" x14ac:dyDescent="0.3">
      <c r="A72" s="70" t="str">
        <f>IF(ISBLANK('Total Mensuel'!A72),"",'Total Mensuel'!A72)</f>
        <v/>
      </c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88"/>
      <c r="BZ72" s="87">
        <f t="shared" si="12"/>
        <v>0</v>
      </c>
      <c r="CA72" s="87">
        <f t="shared" si="13"/>
        <v>0</v>
      </c>
      <c r="CB72" s="87">
        <f t="shared" si="14"/>
        <v>0</v>
      </c>
      <c r="CC72" s="87">
        <f t="shared" si="15"/>
        <v>0</v>
      </c>
      <c r="CD72" s="87">
        <f t="shared" si="16"/>
        <v>0</v>
      </c>
      <c r="CF72" s="87">
        <f t="shared" si="17"/>
        <v>0</v>
      </c>
    </row>
    <row r="73" spans="1:84" ht="16.2" x14ac:dyDescent="0.3">
      <c r="A73" s="70" t="str">
        <f>IF(ISBLANK('Total Mensuel'!A73),"",'Total Mensuel'!A73)</f>
        <v/>
      </c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88"/>
      <c r="BZ73" s="87">
        <f t="shared" si="12"/>
        <v>0</v>
      </c>
      <c r="CA73" s="87">
        <f t="shared" si="13"/>
        <v>0</v>
      </c>
      <c r="CB73" s="87">
        <f t="shared" si="14"/>
        <v>0</v>
      </c>
      <c r="CC73" s="87">
        <f t="shared" si="15"/>
        <v>0</v>
      </c>
      <c r="CD73" s="87">
        <f t="shared" si="16"/>
        <v>0</v>
      </c>
      <c r="CF73" s="87">
        <f t="shared" si="17"/>
        <v>0</v>
      </c>
    </row>
    <row r="74" spans="1:84" ht="16.2" x14ac:dyDescent="0.3">
      <c r="A74" s="70" t="str">
        <f>IF(ISBLANK('Total Mensuel'!A74),"",'Total Mensuel'!A74)</f>
        <v/>
      </c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88"/>
      <c r="BZ74" s="87">
        <f t="shared" si="12"/>
        <v>0</v>
      </c>
      <c r="CA74" s="87">
        <f t="shared" si="13"/>
        <v>0</v>
      </c>
      <c r="CB74" s="87">
        <f t="shared" si="14"/>
        <v>0</v>
      </c>
      <c r="CC74" s="87">
        <f t="shared" si="15"/>
        <v>0</v>
      </c>
      <c r="CD74" s="87">
        <f t="shared" si="16"/>
        <v>0</v>
      </c>
      <c r="CF74" s="87">
        <f t="shared" si="17"/>
        <v>0</v>
      </c>
    </row>
    <row r="75" spans="1:84" ht="16.2" x14ac:dyDescent="0.3">
      <c r="A75" s="70" t="str">
        <f>IF(ISBLANK('Total Mensuel'!A75),"",'Total Mensuel'!A75)</f>
        <v/>
      </c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88"/>
      <c r="BZ75" s="87">
        <f t="shared" si="12"/>
        <v>0</v>
      </c>
      <c r="CA75" s="87">
        <f t="shared" si="13"/>
        <v>0</v>
      </c>
      <c r="CB75" s="87">
        <f t="shared" si="14"/>
        <v>0</v>
      </c>
      <c r="CC75" s="87">
        <f t="shared" si="15"/>
        <v>0</v>
      </c>
      <c r="CD75" s="87">
        <f t="shared" si="16"/>
        <v>0</v>
      </c>
      <c r="CF75" s="87">
        <f t="shared" si="17"/>
        <v>0</v>
      </c>
    </row>
    <row r="76" spans="1:84" ht="16.2" x14ac:dyDescent="0.3">
      <c r="A76" s="70" t="str">
        <f>IF(ISBLANK('Total Mensuel'!A76),"",'Total Mensuel'!A76)</f>
        <v/>
      </c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88"/>
      <c r="BZ76" s="87">
        <f t="shared" si="12"/>
        <v>0</v>
      </c>
      <c r="CA76" s="87">
        <f t="shared" si="13"/>
        <v>0</v>
      </c>
      <c r="CB76" s="87">
        <f t="shared" si="14"/>
        <v>0</v>
      </c>
      <c r="CC76" s="87">
        <f t="shared" si="15"/>
        <v>0</v>
      </c>
      <c r="CD76" s="87">
        <f t="shared" si="16"/>
        <v>0</v>
      </c>
      <c r="CF76" s="87">
        <f t="shared" si="17"/>
        <v>0</v>
      </c>
    </row>
    <row r="77" spans="1:84" ht="16.8" thickBot="1" x14ac:dyDescent="0.35">
      <c r="A77" s="71" t="str">
        <f>IF(ISBLANK('Total Mensuel'!A77),"",'Total Mensuel'!A77)</f>
        <v/>
      </c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88"/>
      <c r="BZ77" s="87">
        <f t="shared" si="12"/>
        <v>0</v>
      </c>
      <c r="CA77" s="87">
        <f t="shared" si="13"/>
        <v>0</v>
      </c>
      <c r="CB77" s="87">
        <f t="shared" si="14"/>
        <v>0</v>
      </c>
      <c r="CC77" s="87">
        <f t="shared" si="15"/>
        <v>0</v>
      </c>
      <c r="CD77" s="87">
        <f t="shared" si="16"/>
        <v>0</v>
      </c>
      <c r="CF77" s="87">
        <f t="shared" si="17"/>
        <v>0</v>
      </c>
    </row>
    <row r="78" spans="1:84" ht="16.2" x14ac:dyDescent="0.3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88"/>
      <c r="BZ78" s="87">
        <f t="shared" si="12"/>
        <v>0</v>
      </c>
      <c r="CA78" s="87">
        <f t="shared" si="13"/>
        <v>0</v>
      </c>
      <c r="CB78" s="87">
        <f t="shared" si="14"/>
        <v>0</v>
      </c>
      <c r="CC78" s="87">
        <f t="shared" si="15"/>
        <v>0</v>
      </c>
      <c r="CD78" s="87">
        <f t="shared" si="16"/>
        <v>0</v>
      </c>
      <c r="CF78" s="87">
        <f t="shared" si="17"/>
        <v>0</v>
      </c>
    </row>
    <row r="79" spans="1:84" ht="16.2" x14ac:dyDescent="0.3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88"/>
      <c r="BZ79" s="87">
        <f t="shared" si="12"/>
        <v>0</v>
      </c>
      <c r="CA79" s="87">
        <f t="shared" si="13"/>
        <v>0</v>
      </c>
      <c r="CB79" s="87">
        <f t="shared" si="14"/>
        <v>0</v>
      </c>
      <c r="CC79" s="87">
        <f t="shared" si="15"/>
        <v>0</v>
      </c>
      <c r="CD79" s="87">
        <f t="shared" si="16"/>
        <v>0</v>
      </c>
      <c r="CF79" s="87">
        <f t="shared" si="17"/>
        <v>0</v>
      </c>
    </row>
    <row r="80" spans="1:84" ht="16.2" x14ac:dyDescent="0.3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88"/>
      <c r="BZ80" s="87">
        <f t="shared" si="12"/>
        <v>0</v>
      </c>
      <c r="CA80" s="87">
        <f t="shared" si="13"/>
        <v>0</v>
      </c>
      <c r="CB80" s="87">
        <f t="shared" si="14"/>
        <v>0</v>
      </c>
      <c r="CC80" s="87">
        <f t="shared" si="15"/>
        <v>0</v>
      </c>
      <c r="CD80" s="87">
        <f t="shared" si="16"/>
        <v>0</v>
      </c>
      <c r="CF80" s="87">
        <f t="shared" si="17"/>
        <v>0</v>
      </c>
    </row>
    <row r="81" spans="1:84" ht="16.2" x14ac:dyDescent="0.3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88"/>
      <c r="BZ81" s="87">
        <f t="shared" si="12"/>
        <v>0</v>
      </c>
      <c r="CA81" s="87">
        <f t="shared" si="13"/>
        <v>0</v>
      </c>
      <c r="CB81" s="87">
        <f t="shared" si="14"/>
        <v>0</v>
      </c>
      <c r="CC81" s="87">
        <f t="shared" si="15"/>
        <v>0</v>
      </c>
      <c r="CD81" s="87">
        <f t="shared" si="16"/>
        <v>0</v>
      </c>
      <c r="CF81" s="87">
        <f t="shared" si="17"/>
        <v>0</v>
      </c>
    </row>
  </sheetData>
  <mergeCells count="15">
    <mergeCell ref="AZ1:BD1"/>
    <mergeCell ref="BE1:BI1"/>
    <mergeCell ref="BJ1:BN1"/>
    <mergeCell ref="BZ1:CD1"/>
    <mergeCell ref="CF1:CF2"/>
    <mergeCell ref="AA1:AE1"/>
    <mergeCell ref="AF1:AJ1"/>
    <mergeCell ref="AK1:AO1"/>
    <mergeCell ref="AP1:AT1"/>
    <mergeCell ref="AU1:AY1"/>
    <mergeCell ref="B1:F1"/>
    <mergeCell ref="G1:K1"/>
    <mergeCell ref="L1:P1"/>
    <mergeCell ref="Q1:U1"/>
    <mergeCell ref="V1:Z1"/>
  </mergeCells>
  <conditionalFormatting sqref="P4:BX4 A3:O77">
    <cfRule type="expression" priority="3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scale="50" orientation="portrait" horizontalDpi="300" verticalDpi="300" r:id="rId1"/>
  <colBreaks count="1" manualBreakCount="1">
    <brk id="56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59999389629810485"/>
  </sheetPr>
  <dimension ref="A1:AMT81"/>
  <sheetViews>
    <sheetView showGridLines="0" zoomScaleNormal="100" workbookViewId="0">
      <pane xSplit="1" ySplit="2" topLeftCell="AP3" activePane="bottomRight" state="frozen"/>
      <selection pane="topRight" activeCell="B1" sqref="B1"/>
      <selection pane="bottomLeft" activeCell="A3" sqref="A3"/>
      <selection pane="bottomRight" activeCell="BS1" sqref="BS1"/>
    </sheetView>
  </sheetViews>
  <sheetFormatPr baseColWidth="10" defaultColWidth="8.5546875" defaultRowHeight="14.4" x14ac:dyDescent="0.3"/>
  <cols>
    <col min="1" max="1" width="42.88671875" style="73" customWidth="1"/>
    <col min="2" max="2" width="8.5546875" style="22"/>
    <col min="3" max="5" width="8.5546875" style="20"/>
    <col min="6" max="6" width="8.5546875" style="25"/>
    <col min="7" max="7" width="8.5546875" style="22"/>
    <col min="8" max="10" width="8.5546875" style="20"/>
    <col min="11" max="11" width="8.5546875" style="25"/>
    <col min="12" max="12" width="8.5546875" style="22"/>
    <col min="13" max="14" width="8.5546875" style="20"/>
    <col min="15" max="15" width="8.5546875" style="33"/>
    <col min="16" max="16" width="8.5546875" style="34"/>
    <col min="17" max="20" width="8.5546875" style="13"/>
    <col min="21" max="21" width="8.5546875" style="26"/>
    <col min="22" max="25" width="8.5546875" style="13"/>
    <col min="26" max="26" width="8.5546875" style="26"/>
    <col min="27" max="30" width="8.5546875" style="13"/>
    <col min="31" max="31" width="8.5546875" style="26"/>
    <col min="32" max="35" width="8.5546875" style="13"/>
    <col min="36" max="36" width="8.5546875" style="26"/>
    <col min="37" max="40" width="8.5546875" style="13"/>
    <col min="41" max="41" width="8.5546875" style="26"/>
    <col min="42" max="45" width="8.5546875" style="13"/>
    <col min="46" max="46" width="8.5546875" style="26"/>
    <col min="47" max="50" width="8.5546875" style="13"/>
    <col min="51" max="51" width="8.5546875" style="26"/>
    <col min="52" max="55" width="8.5546875" style="13"/>
    <col min="56" max="56" width="8.5546875" style="26"/>
    <col min="57" max="60" width="8.5546875" style="13"/>
    <col min="61" max="61" width="8.5546875" style="26"/>
    <col min="62" max="65" width="8.5546875" style="13"/>
    <col min="66" max="66" width="8.5546875" style="26"/>
    <col min="67" max="77" width="0.33203125" style="13" customWidth="1"/>
    <col min="78" max="82" width="10.77734375" style="13" customWidth="1"/>
    <col min="83" max="83" width="4.77734375" style="13" customWidth="1"/>
    <col min="84" max="84" width="25.77734375" style="13" customWidth="1"/>
    <col min="85" max="1034" width="8.5546875" style="13"/>
    <col min="1035" max="16384" width="8.5546875" style="19"/>
  </cols>
  <sheetData>
    <row r="1" spans="1:1034" s="16" customFormat="1" ht="48.6" customHeight="1" thickTop="1" thickBot="1" x14ac:dyDescent="0.35">
      <c r="A1" s="78" t="s">
        <v>55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38" t="s">
        <v>75</v>
      </c>
      <c r="BK1" s="138"/>
      <c r="BL1" s="138"/>
      <c r="BM1" s="138"/>
      <c r="BN1" s="138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3">
      <c r="A2" s="98" t="str">
        <f>HELENE!A2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76" t="s">
        <v>45</v>
      </c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7.399999999999999" x14ac:dyDescent="0.3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34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F3+K3+P3+U3+Z3+AE3+AJ3+AO3+AT3+AY3+BD3+BI3+BN3</f>
        <v>0</v>
      </c>
      <c r="CF3" s="99">
        <f>SUM(BZ3:CD3)</f>
        <v>0</v>
      </c>
    </row>
    <row r="4" spans="1:1034" ht="18" thickBot="1" x14ac:dyDescent="0.35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M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ref="BN4" si="7">BN3-SUM(BN6:BN77)-BN5</f>
        <v>0</v>
      </c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8">SUM(BZ4:CD4)</f>
        <v>0</v>
      </c>
    </row>
    <row r="5" spans="1:1034" ht="18" thickTop="1" x14ac:dyDescent="0.3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81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8"/>
        <v>0</v>
      </c>
    </row>
    <row r="6" spans="1:1034" ht="17.399999999999999" x14ac:dyDescent="0.3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8"/>
        <v>0</v>
      </c>
    </row>
    <row r="7" spans="1:1034" ht="17.399999999999999" x14ac:dyDescent="0.3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8"/>
        <v>0</v>
      </c>
    </row>
    <row r="8" spans="1:1034" ht="17.399999999999999" x14ac:dyDescent="0.3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8"/>
        <v>0</v>
      </c>
    </row>
    <row r="9" spans="1:1034" ht="16.2" x14ac:dyDescent="0.3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8"/>
        <v>0</v>
      </c>
    </row>
    <row r="10" spans="1:1034" ht="16.2" x14ac:dyDescent="0.3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8"/>
        <v>0</v>
      </c>
    </row>
    <row r="11" spans="1:1034" ht="16.2" x14ac:dyDescent="0.3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8"/>
        <v>0</v>
      </c>
    </row>
    <row r="12" spans="1:1034" ht="16.2" x14ac:dyDescent="0.3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8"/>
        <v>0</v>
      </c>
    </row>
    <row r="13" spans="1:1034" ht="16.2" x14ac:dyDescent="0.3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8"/>
        <v>0</v>
      </c>
    </row>
    <row r="14" spans="1:1034" ht="16.2" x14ac:dyDescent="0.3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8"/>
        <v>0</v>
      </c>
    </row>
    <row r="15" spans="1:1034" ht="16.8" thickBot="1" x14ac:dyDescent="0.35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97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8"/>
        <v>0</v>
      </c>
    </row>
    <row r="16" spans="1:1034" ht="16.8" thickTop="1" x14ac:dyDescent="0.3">
      <c r="A16" s="69" t="str">
        <f>IF(ISBLANK('Total Mensuel'!A16),"",'Total Mensuel'!A16)</f>
        <v>ADHEX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93"/>
      <c r="BZ16" s="92">
        <f t="shared" si="0"/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8"/>
        <v>0</v>
      </c>
    </row>
    <row r="17" spans="1:84" ht="16.2" x14ac:dyDescent="0.3">
      <c r="A17" s="70" t="str">
        <f>IF(ISBLANK('Total Mensuel'!A17),"",'Total Mensuel'!A17)</f>
        <v>ASC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88"/>
      <c r="BZ17" s="87">
        <f t="shared" si="0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8"/>
        <v>0</v>
      </c>
    </row>
    <row r="18" spans="1:84" ht="16.2" x14ac:dyDescent="0.3">
      <c r="A18" s="70" t="str">
        <f>IF(ISBLANK('Total Mensuel'!A18),"",'Total Mensuel'!A18)</f>
        <v>BOBARD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88"/>
      <c r="BZ18" s="87">
        <f t="shared" si="0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8"/>
        <v>0</v>
      </c>
    </row>
    <row r="19" spans="1:84" ht="16.2" x14ac:dyDescent="0.3">
      <c r="A19" s="70" t="str">
        <f>IF(ISBLANK('Total Mensuel'!A19),"",'Total Mensuel'!A19)</f>
        <v>BOISSELET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88"/>
      <c r="BZ19" s="87">
        <f t="shared" si="0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8"/>
        <v>0</v>
      </c>
    </row>
    <row r="20" spans="1:84" ht="16.2" x14ac:dyDescent="0.3">
      <c r="A20" s="70" t="str">
        <f>IF(ISBLANK('Total Mensuel'!A20),"",'Total Mensuel'!A20)</f>
        <v>DELPHARM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88"/>
      <c r="BZ20" s="87">
        <f t="shared" si="0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8"/>
        <v>0</v>
      </c>
    </row>
    <row r="21" spans="1:84" ht="16.2" x14ac:dyDescent="0.3">
      <c r="A21" s="70" t="str">
        <f>IF(ISBLANK('Total Mensuel'!A21),"",'Total Mensuel'!A21)</f>
        <v>DEMAVIC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88"/>
      <c r="BZ21" s="87">
        <f t="shared" si="0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8"/>
        <v>0</v>
      </c>
    </row>
    <row r="22" spans="1:84" ht="16.2" x14ac:dyDescent="0.3">
      <c r="A22" s="70" t="str">
        <f>IF(ISBLANK('Total Mensuel'!A22),"",'Total Mensuel'!A22)</f>
        <v>ERGORECHERCHE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88"/>
      <c r="BZ22" s="87">
        <f t="shared" si="0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8"/>
        <v>0</v>
      </c>
    </row>
    <row r="23" spans="1:84" ht="16.2" x14ac:dyDescent="0.3">
      <c r="A23" s="70" t="str">
        <f>IF(ISBLANK('Total Mensuel'!A23),"",'Total Mensuel'!A23)</f>
        <v>ESAT FAUCONNET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88"/>
      <c r="BZ23" s="87">
        <f t="shared" si="0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8"/>
        <v>0</v>
      </c>
    </row>
    <row r="24" spans="1:84" ht="16.2" x14ac:dyDescent="0.3">
      <c r="A24" s="70" t="str">
        <f>IF(ISBLANK('Total Mensuel'!A24),"",'Total Mensuel'!A24)</f>
        <v>EUROGERM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88"/>
      <c r="BZ24" s="87">
        <f t="shared" si="0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8"/>
        <v>0</v>
      </c>
    </row>
    <row r="25" spans="1:84" ht="16.2" x14ac:dyDescent="0.3">
      <c r="A25" s="70" t="str">
        <f>IF(ISBLANK('Total Mensuel'!A25),"",'Total Mensuel'!A25)</f>
        <v>FDJ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88"/>
      <c r="BZ25" s="87">
        <f t="shared" si="0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8"/>
        <v>0</v>
      </c>
    </row>
    <row r="26" spans="1:84" ht="16.2" x14ac:dyDescent="0.3">
      <c r="A26" s="70" t="str">
        <f>IF(ISBLANK('Total Mensuel'!A26),"",'Total Mensuel'!A26)</f>
        <v>FM LOGISTIC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88"/>
      <c r="BZ26" s="87">
        <f t="shared" si="0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8"/>
        <v>0</v>
      </c>
    </row>
    <row r="27" spans="1:84" ht="16.2" x14ac:dyDescent="0.3">
      <c r="A27" s="70" t="str">
        <f>IF(ISBLANK('Total Mensuel'!A27),"",'Total Mensuel'!A27)</f>
        <v>FRAMATOME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88"/>
      <c r="BZ27" s="87">
        <f t="shared" si="0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8"/>
        <v>0</v>
      </c>
    </row>
    <row r="28" spans="1:84" ht="16.2" x14ac:dyDescent="0.3">
      <c r="A28" s="70" t="str">
        <f>IF(ISBLANK('Total Mensuel'!A28),"",'Total Mensuel'!A28)</f>
        <v>GEH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88"/>
      <c r="BZ28" s="87">
        <f t="shared" si="0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8"/>
        <v>0</v>
      </c>
    </row>
    <row r="29" spans="1:84" ht="16.2" x14ac:dyDescent="0.3">
      <c r="A29" s="70" t="str">
        <f>IF(ISBLANK('Total Mensuel'!A29),"",'Total Mensuel'!A29)</f>
        <v>IAP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88"/>
      <c r="BZ29" s="87">
        <f t="shared" si="0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8"/>
        <v>0</v>
      </c>
    </row>
    <row r="30" spans="1:84" ht="16.2" x14ac:dyDescent="0.3">
      <c r="A30" s="70" t="str">
        <f>IF(ISBLANK('Total Mensuel'!A30),"",'Total Mensuel'!A30)</f>
        <v>INA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88"/>
      <c r="BZ30" s="87">
        <f t="shared" si="0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8"/>
        <v>0</v>
      </c>
    </row>
    <row r="31" spans="1:84" ht="16.2" x14ac:dyDescent="0.3">
      <c r="A31" s="70" t="str">
        <f>IF(ISBLANK('Total Mensuel'!A31),"",'Total Mensuel'!A31)</f>
        <v>Mairie DIJON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88"/>
      <c r="BZ31" s="87">
        <f t="shared" si="0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8"/>
        <v>0</v>
      </c>
    </row>
    <row r="32" spans="1:84" ht="16.2" x14ac:dyDescent="0.3">
      <c r="A32" s="70" t="str">
        <f>IF(ISBLANK('Total Mensuel'!A32),"",'Total Mensuel'!A32)</f>
        <v>MAIRIE QUETIGNY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88"/>
      <c r="BZ32" s="87">
        <f t="shared" si="0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8"/>
        <v>0</v>
      </c>
    </row>
    <row r="33" spans="1:84" ht="16.2" x14ac:dyDescent="0.3">
      <c r="A33" s="70" t="str">
        <f>IF(ISBLANK('Total Mensuel'!A33),"",'Total Mensuel'!A33)</f>
        <v>OBERTHUR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88"/>
      <c r="BZ33" s="87">
        <f t="shared" si="0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8"/>
        <v>0</v>
      </c>
    </row>
    <row r="34" spans="1:84" ht="16.2" x14ac:dyDescent="0.3">
      <c r="A34" s="70" t="str">
        <f>IF(ISBLANK('Total Mensuel'!A34),"",'Total Mensuel'!A34)</f>
        <v>PROTEOR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88"/>
      <c r="BZ34" s="87">
        <f t="shared" si="0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8"/>
        <v>0</v>
      </c>
    </row>
    <row r="35" spans="1:84" ht="16.2" x14ac:dyDescent="0.3">
      <c r="A35" s="70" t="str">
        <f>IF(ISBLANK('Total Mensuel'!A35),"",'Total Mensuel'!A35)</f>
        <v>SAVOYE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88"/>
      <c r="BZ35" s="87">
        <f t="shared" ref="BZ35:BZ66" si="9">B35+G35+L35+Q35+V35+AA35+AF35+AK35+AP35+AU35+AZ35+BE35+BJ35</f>
        <v>0</v>
      </c>
      <c r="CA35" s="87">
        <f t="shared" ref="CA35:CA66" si="10">C35+H35+M35+R35+W35+AB35+AG35+AL35+AQ35+AV35+BA35+BF35+BK35</f>
        <v>0</v>
      </c>
      <c r="CB35" s="87">
        <f t="shared" ref="CB35:CB66" si="11">D35+I35+N35+S35+X35+AC35+AH35+AM35+AR35+AW35+BB35+BG35+BL35</f>
        <v>0</v>
      </c>
      <c r="CC35" s="87">
        <f t="shared" ref="CC35:CC66" si="12">E35+J35+O35+T35+Y35+AD35+AI35+AN35+AS35+AX35+BC35+BH35+BM35</f>
        <v>0</v>
      </c>
      <c r="CD35" s="87">
        <f t="shared" ref="CD35:CD66" si="13">F35+K35+P35+U35+Z35+AE35+AJ35+AO35+AT35+AY35+BD35+BI35+BN35</f>
        <v>0</v>
      </c>
      <c r="CF35" s="87">
        <f t="shared" si="8"/>
        <v>0</v>
      </c>
    </row>
    <row r="36" spans="1:84" ht="16.2" x14ac:dyDescent="0.3">
      <c r="A36" s="70" t="str">
        <f>IF(ISBLANK('Total Mensuel'!A36),"",'Total Mensuel'!A36)</f>
        <v>SNCF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88"/>
      <c r="BZ36" s="87">
        <f t="shared" si="9"/>
        <v>0</v>
      </c>
      <c r="CA36" s="87">
        <f t="shared" si="10"/>
        <v>0</v>
      </c>
      <c r="CB36" s="87">
        <f t="shared" si="11"/>
        <v>0</v>
      </c>
      <c r="CC36" s="87">
        <f t="shared" si="12"/>
        <v>0</v>
      </c>
      <c r="CD36" s="87">
        <f t="shared" si="13"/>
        <v>0</v>
      </c>
      <c r="CF36" s="87">
        <f t="shared" si="8"/>
        <v>0</v>
      </c>
    </row>
    <row r="37" spans="1:84" ht="16.2" x14ac:dyDescent="0.3">
      <c r="A37" s="70" t="str">
        <f>IF(ISBLANK('Total Mensuel'!A37),"",'Total Mensuel'!A37)</f>
        <v>STI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88"/>
      <c r="BZ37" s="87">
        <f t="shared" si="9"/>
        <v>0</v>
      </c>
      <c r="CA37" s="87">
        <f t="shared" si="10"/>
        <v>0</v>
      </c>
      <c r="CB37" s="87">
        <f t="shared" si="11"/>
        <v>0</v>
      </c>
      <c r="CC37" s="87">
        <f t="shared" si="12"/>
        <v>0</v>
      </c>
      <c r="CD37" s="87">
        <f t="shared" si="13"/>
        <v>0</v>
      </c>
      <c r="CF37" s="87">
        <f t="shared" si="8"/>
        <v>0</v>
      </c>
    </row>
    <row r="38" spans="1:84" ht="16.2" x14ac:dyDescent="0.3">
      <c r="A38" s="70" t="str">
        <f>IF(ISBLANK('Total Mensuel'!A38),"",'Total Mensuel'!A38)</f>
        <v>SUNTEC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88"/>
      <c r="BZ38" s="87">
        <f t="shared" si="9"/>
        <v>0</v>
      </c>
      <c r="CA38" s="87">
        <f t="shared" si="10"/>
        <v>0</v>
      </c>
      <c r="CB38" s="87">
        <f t="shared" si="11"/>
        <v>0</v>
      </c>
      <c r="CC38" s="87">
        <f t="shared" si="12"/>
        <v>0</v>
      </c>
      <c r="CD38" s="87">
        <f t="shared" si="13"/>
        <v>0</v>
      </c>
      <c r="CF38" s="87">
        <f t="shared" si="8"/>
        <v>0</v>
      </c>
    </row>
    <row r="39" spans="1:84" ht="16.2" x14ac:dyDescent="0.3">
      <c r="A39" s="70" t="str">
        <f>IF(ISBLANK('Total Mensuel'!A39),"",'Total Mensuel'!A39)</f>
        <v>TEB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88"/>
      <c r="BZ39" s="87">
        <f t="shared" si="9"/>
        <v>0</v>
      </c>
      <c r="CA39" s="87">
        <f t="shared" si="10"/>
        <v>0</v>
      </c>
      <c r="CB39" s="87">
        <f t="shared" si="11"/>
        <v>0</v>
      </c>
      <c r="CC39" s="87">
        <f t="shared" si="12"/>
        <v>0</v>
      </c>
      <c r="CD39" s="87">
        <f t="shared" si="13"/>
        <v>0</v>
      </c>
      <c r="CF39" s="87">
        <f t="shared" si="8"/>
        <v>0</v>
      </c>
    </row>
    <row r="40" spans="1:84" ht="16.2" x14ac:dyDescent="0.3">
      <c r="A40" s="70" t="str">
        <f>IF(ISBLANK('Total Mensuel'!A40),"",'Total Mensuel'!A40)</f>
        <v>TYCO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88"/>
      <c r="BZ40" s="87">
        <f t="shared" si="9"/>
        <v>0</v>
      </c>
      <c r="CA40" s="87">
        <f t="shared" si="10"/>
        <v>0</v>
      </c>
      <c r="CB40" s="87">
        <f t="shared" si="11"/>
        <v>0</v>
      </c>
      <c r="CC40" s="87">
        <f t="shared" si="12"/>
        <v>0</v>
      </c>
      <c r="CD40" s="87">
        <f t="shared" si="13"/>
        <v>0</v>
      </c>
      <c r="CF40" s="87">
        <f t="shared" si="8"/>
        <v>0</v>
      </c>
    </row>
    <row r="41" spans="1:84" ht="16.2" x14ac:dyDescent="0.3">
      <c r="A41" s="70" t="str">
        <f>IF(ISBLANK('Total Mensuel'!A41),"",'Total Mensuel'!A41)</f>
        <v>URGO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88"/>
      <c r="BZ41" s="87">
        <f t="shared" si="9"/>
        <v>0</v>
      </c>
      <c r="CA41" s="87">
        <f t="shared" si="10"/>
        <v>0</v>
      </c>
      <c r="CB41" s="87">
        <f t="shared" si="11"/>
        <v>0</v>
      </c>
      <c r="CC41" s="87">
        <f t="shared" si="12"/>
        <v>0</v>
      </c>
      <c r="CD41" s="87">
        <f t="shared" si="13"/>
        <v>0</v>
      </c>
      <c r="CF41" s="87">
        <f t="shared" si="8"/>
        <v>0</v>
      </c>
    </row>
    <row r="42" spans="1:84" ht="16.2" x14ac:dyDescent="0.3">
      <c r="A42" s="70" t="str">
        <f>IF(ISBLANK('Total Mensuel'!A42),"",'Total Mensuel'!A42)</f>
        <v>URGO CARE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88"/>
      <c r="BZ42" s="87">
        <f t="shared" si="9"/>
        <v>0</v>
      </c>
      <c r="CA42" s="87">
        <f t="shared" si="10"/>
        <v>0</v>
      </c>
      <c r="CB42" s="87">
        <f t="shared" si="11"/>
        <v>0</v>
      </c>
      <c r="CC42" s="87">
        <f t="shared" si="12"/>
        <v>0</v>
      </c>
      <c r="CD42" s="87">
        <f t="shared" si="13"/>
        <v>0</v>
      </c>
      <c r="CF42" s="87">
        <f t="shared" si="8"/>
        <v>0</v>
      </c>
    </row>
    <row r="43" spans="1:84" ht="16.2" x14ac:dyDescent="0.3">
      <c r="A43" s="70" t="str">
        <f>IF(ISBLANK('Total Mensuel'!A43),"",'Total Mensuel'!A43)</f>
        <v/>
      </c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88"/>
      <c r="BZ43" s="87">
        <f t="shared" si="9"/>
        <v>0</v>
      </c>
      <c r="CA43" s="87">
        <f t="shared" si="10"/>
        <v>0</v>
      </c>
      <c r="CB43" s="87">
        <f t="shared" si="11"/>
        <v>0</v>
      </c>
      <c r="CC43" s="87">
        <f t="shared" si="12"/>
        <v>0</v>
      </c>
      <c r="CD43" s="87">
        <f t="shared" si="13"/>
        <v>0</v>
      </c>
      <c r="CF43" s="87">
        <f t="shared" si="8"/>
        <v>0</v>
      </c>
    </row>
    <row r="44" spans="1:84" ht="16.2" x14ac:dyDescent="0.3">
      <c r="A44" s="70" t="str">
        <f>IF(ISBLANK('Total Mensuel'!A44),"",'Total Mensuel'!A44)</f>
        <v/>
      </c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88"/>
      <c r="BZ44" s="87">
        <f t="shared" si="9"/>
        <v>0</v>
      </c>
      <c r="CA44" s="87">
        <f t="shared" si="10"/>
        <v>0</v>
      </c>
      <c r="CB44" s="87">
        <f t="shared" si="11"/>
        <v>0</v>
      </c>
      <c r="CC44" s="87">
        <f t="shared" si="12"/>
        <v>0</v>
      </c>
      <c r="CD44" s="87">
        <f t="shared" si="13"/>
        <v>0</v>
      </c>
      <c r="CF44" s="87">
        <f t="shared" si="8"/>
        <v>0</v>
      </c>
    </row>
    <row r="45" spans="1:84" ht="16.2" x14ac:dyDescent="0.3">
      <c r="A45" s="70" t="str">
        <f>IF(ISBLANK('Total Mensuel'!A45),"",'Total Mensuel'!A45)</f>
        <v/>
      </c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88"/>
      <c r="BZ45" s="87">
        <f t="shared" si="9"/>
        <v>0</v>
      </c>
      <c r="CA45" s="87">
        <f t="shared" si="10"/>
        <v>0</v>
      </c>
      <c r="CB45" s="87">
        <f t="shared" si="11"/>
        <v>0</v>
      </c>
      <c r="CC45" s="87">
        <f t="shared" si="12"/>
        <v>0</v>
      </c>
      <c r="CD45" s="87">
        <f t="shared" si="13"/>
        <v>0</v>
      </c>
      <c r="CF45" s="87">
        <f t="shared" si="8"/>
        <v>0</v>
      </c>
    </row>
    <row r="46" spans="1:84" ht="16.2" x14ac:dyDescent="0.3">
      <c r="A46" s="70" t="str">
        <f>IF(ISBLANK('Total Mensuel'!A46),"",'Total Mensuel'!A46)</f>
        <v/>
      </c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88"/>
      <c r="BZ46" s="87">
        <f t="shared" si="9"/>
        <v>0</v>
      </c>
      <c r="CA46" s="87">
        <f t="shared" si="10"/>
        <v>0</v>
      </c>
      <c r="CB46" s="87">
        <f t="shared" si="11"/>
        <v>0</v>
      </c>
      <c r="CC46" s="87">
        <f t="shared" si="12"/>
        <v>0</v>
      </c>
      <c r="CD46" s="87">
        <f t="shared" si="13"/>
        <v>0</v>
      </c>
      <c r="CF46" s="87">
        <f t="shared" si="8"/>
        <v>0</v>
      </c>
    </row>
    <row r="47" spans="1:84" ht="16.2" x14ac:dyDescent="0.3">
      <c r="A47" s="70" t="str">
        <f>IF(ISBLANK('Total Mensuel'!A47),"",'Total Mensuel'!A47)</f>
        <v/>
      </c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88"/>
      <c r="BZ47" s="87">
        <f t="shared" si="9"/>
        <v>0</v>
      </c>
      <c r="CA47" s="87">
        <f t="shared" si="10"/>
        <v>0</v>
      </c>
      <c r="CB47" s="87">
        <f t="shared" si="11"/>
        <v>0</v>
      </c>
      <c r="CC47" s="87">
        <f t="shared" si="12"/>
        <v>0</v>
      </c>
      <c r="CD47" s="87">
        <f t="shared" si="13"/>
        <v>0</v>
      </c>
      <c r="CF47" s="87">
        <f t="shared" si="8"/>
        <v>0</v>
      </c>
    </row>
    <row r="48" spans="1:84" ht="16.2" x14ac:dyDescent="0.3">
      <c r="A48" s="70" t="str">
        <f>IF(ISBLANK('Total Mensuel'!A48),"",'Total Mensuel'!A48)</f>
        <v/>
      </c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88"/>
      <c r="BZ48" s="87">
        <f t="shared" si="9"/>
        <v>0</v>
      </c>
      <c r="CA48" s="87">
        <f t="shared" si="10"/>
        <v>0</v>
      </c>
      <c r="CB48" s="87">
        <f t="shared" si="11"/>
        <v>0</v>
      </c>
      <c r="CC48" s="87">
        <f t="shared" si="12"/>
        <v>0</v>
      </c>
      <c r="CD48" s="87">
        <f t="shared" si="13"/>
        <v>0</v>
      </c>
      <c r="CF48" s="87">
        <f t="shared" si="8"/>
        <v>0</v>
      </c>
    </row>
    <row r="49" spans="1:84" ht="16.2" x14ac:dyDescent="0.3">
      <c r="A49" s="70" t="str">
        <f>IF(ISBLANK('Total Mensuel'!A49),"",'Total Mensuel'!A49)</f>
        <v/>
      </c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88"/>
      <c r="BZ49" s="87">
        <f t="shared" si="9"/>
        <v>0</v>
      </c>
      <c r="CA49" s="87">
        <f t="shared" si="10"/>
        <v>0</v>
      </c>
      <c r="CB49" s="87">
        <f t="shared" si="11"/>
        <v>0</v>
      </c>
      <c r="CC49" s="87">
        <f t="shared" si="12"/>
        <v>0</v>
      </c>
      <c r="CD49" s="87">
        <f t="shared" si="13"/>
        <v>0</v>
      </c>
      <c r="CF49" s="87">
        <f t="shared" si="8"/>
        <v>0</v>
      </c>
    </row>
    <row r="50" spans="1:84" ht="16.2" x14ac:dyDescent="0.3">
      <c r="A50" s="70" t="str">
        <f>IF(ISBLANK('Total Mensuel'!A50),"",'Total Mensuel'!A50)</f>
        <v/>
      </c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88"/>
      <c r="BZ50" s="87">
        <f t="shared" si="9"/>
        <v>0</v>
      </c>
      <c r="CA50" s="87">
        <f t="shared" si="10"/>
        <v>0</v>
      </c>
      <c r="CB50" s="87">
        <f t="shared" si="11"/>
        <v>0</v>
      </c>
      <c r="CC50" s="87">
        <f t="shared" si="12"/>
        <v>0</v>
      </c>
      <c r="CD50" s="87">
        <f t="shared" si="13"/>
        <v>0</v>
      </c>
      <c r="CF50" s="87">
        <f t="shared" si="8"/>
        <v>0</v>
      </c>
    </row>
    <row r="51" spans="1:84" ht="16.2" x14ac:dyDescent="0.3">
      <c r="A51" s="70" t="str">
        <f>IF(ISBLANK('Total Mensuel'!A51),"",'Total Mensuel'!A51)</f>
        <v/>
      </c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88"/>
      <c r="BZ51" s="87">
        <f t="shared" si="9"/>
        <v>0</v>
      </c>
      <c r="CA51" s="87">
        <f t="shared" si="10"/>
        <v>0</v>
      </c>
      <c r="CB51" s="87">
        <f t="shared" si="11"/>
        <v>0</v>
      </c>
      <c r="CC51" s="87">
        <f t="shared" si="12"/>
        <v>0</v>
      </c>
      <c r="CD51" s="87">
        <f t="shared" si="13"/>
        <v>0</v>
      </c>
      <c r="CF51" s="87">
        <f t="shared" si="8"/>
        <v>0</v>
      </c>
    </row>
    <row r="52" spans="1:84" ht="16.2" x14ac:dyDescent="0.3">
      <c r="A52" s="70" t="str">
        <f>IF(ISBLANK('Total Mensuel'!A52),"",'Total Mensuel'!A52)</f>
        <v/>
      </c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88"/>
      <c r="BZ52" s="87">
        <f t="shared" si="9"/>
        <v>0</v>
      </c>
      <c r="CA52" s="87">
        <f t="shared" si="10"/>
        <v>0</v>
      </c>
      <c r="CB52" s="87">
        <f t="shared" si="11"/>
        <v>0</v>
      </c>
      <c r="CC52" s="87">
        <f t="shared" si="12"/>
        <v>0</v>
      </c>
      <c r="CD52" s="87">
        <f t="shared" si="13"/>
        <v>0</v>
      </c>
      <c r="CF52" s="87">
        <f t="shared" si="8"/>
        <v>0</v>
      </c>
    </row>
    <row r="53" spans="1:84" ht="16.2" x14ac:dyDescent="0.3">
      <c r="A53" s="70" t="str">
        <f>IF(ISBLANK('Total Mensuel'!A53),"",'Total Mensuel'!A53)</f>
        <v/>
      </c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88"/>
      <c r="BZ53" s="87">
        <f t="shared" si="9"/>
        <v>0</v>
      </c>
      <c r="CA53" s="87">
        <f t="shared" si="10"/>
        <v>0</v>
      </c>
      <c r="CB53" s="87">
        <f t="shared" si="11"/>
        <v>0</v>
      </c>
      <c r="CC53" s="87">
        <f t="shared" si="12"/>
        <v>0</v>
      </c>
      <c r="CD53" s="87">
        <f t="shared" si="13"/>
        <v>0</v>
      </c>
      <c r="CF53" s="87">
        <f t="shared" si="8"/>
        <v>0</v>
      </c>
    </row>
    <row r="54" spans="1:84" ht="16.2" x14ac:dyDescent="0.3">
      <c r="A54" s="70" t="str">
        <f>IF(ISBLANK('Total Mensuel'!A54),"",'Total Mensuel'!A54)</f>
        <v/>
      </c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88"/>
      <c r="BZ54" s="87">
        <f t="shared" si="9"/>
        <v>0</v>
      </c>
      <c r="CA54" s="87">
        <f t="shared" si="10"/>
        <v>0</v>
      </c>
      <c r="CB54" s="87">
        <f t="shared" si="11"/>
        <v>0</v>
      </c>
      <c r="CC54" s="87">
        <f t="shared" si="12"/>
        <v>0</v>
      </c>
      <c r="CD54" s="87">
        <f t="shared" si="13"/>
        <v>0</v>
      </c>
      <c r="CF54" s="87">
        <f t="shared" si="8"/>
        <v>0</v>
      </c>
    </row>
    <row r="55" spans="1:84" ht="16.2" x14ac:dyDescent="0.3">
      <c r="A55" s="70" t="str">
        <f>IF(ISBLANK('Total Mensuel'!A55),"",'Total Mensuel'!A55)</f>
        <v/>
      </c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88"/>
      <c r="BZ55" s="87">
        <f t="shared" si="9"/>
        <v>0</v>
      </c>
      <c r="CA55" s="87">
        <f t="shared" si="10"/>
        <v>0</v>
      </c>
      <c r="CB55" s="87">
        <f t="shared" si="11"/>
        <v>0</v>
      </c>
      <c r="CC55" s="87">
        <f t="shared" si="12"/>
        <v>0</v>
      </c>
      <c r="CD55" s="87">
        <f t="shared" si="13"/>
        <v>0</v>
      </c>
      <c r="CF55" s="87">
        <f t="shared" si="8"/>
        <v>0</v>
      </c>
    </row>
    <row r="56" spans="1:84" ht="16.2" x14ac:dyDescent="0.3">
      <c r="A56" s="70" t="str">
        <f>IF(ISBLANK('Total Mensuel'!A56),"",'Total Mensuel'!A56)</f>
        <v/>
      </c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88"/>
      <c r="BZ56" s="87">
        <f t="shared" si="9"/>
        <v>0</v>
      </c>
      <c r="CA56" s="87">
        <f t="shared" si="10"/>
        <v>0</v>
      </c>
      <c r="CB56" s="87">
        <f t="shared" si="11"/>
        <v>0</v>
      </c>
      <c r="CC56" s="87">
        <f t="shared" si="12"/>
        <v>0</v>
      </c>
      <c r="CD56" s="87">
        <f t="shared" si="13"/>
        <v>0</v>
      </c>
      <c r="CF56" s="87">
        <f t="shared" si="8"/>
        <v>0</v>
      </c>
    </row>
    <row r="57" spans="1:84" ht="16.2" x14ac:dyDescent="0.3">
      <c r="A57" s="70" t="str">
        <f>IF(ISBLANK('Total Mensuel'!A57),"",'Total Mensuel'!A57)</f>
        <v/>
      </c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88"/>
      <c r="BZ57" s="87">
        <f t="shared" si="9"/>
        <v>0</v>
      </c>
      <c r="CA57" s="87">
        <f t="shared" si="10"/>
        <v>0</v>
      </c>
      <c r="CB57" s="87">
        <f t="shared" si="11"/>
        <v>0</v>
      </c>
      <c r="CC57" s="87">
        <f t="shared" si="12"/>
        <v>0</v>
      </c>
      <c r="CD57" s="87">
        <f t="shared" si="13"/>
        <v>0</v>
      </c>
      <c r="CF57" s="87">
        <f t="shared" si="8"/>
        <v>0</v>
      </c>
    </row>
    <row r="58" spans="1:84" ht="16.2" x14ac:dyDescent="0.3">
      <c r="A58" s="70" t="str">
        <f>IF(ISBLANK('Total Mensuel'!A58),"",'Total Mensuel'!A58)</f>
        <v/>
      </c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88"/>
      <c r="BZ58" s="87">
        <f t="shared" si="9"/>
        <v>0</v>
      </c>
      <c r="CA58" s="87">
        <f t="shared" si="10"/>
        <v>0</v>
      </c>
      <c r="CB58" s="87">
        <f t="shared" si="11"/>
        <v>0</v>
      </c>
      <c r="CC58" s="87">
        <f t="shared" si="12"/>
        <v>0</v>
      </c>
      <c r="CD58" s="87">
        <f t="shared" si="13"/>
        <v>0</v>
      </c>
      <c r="CF58" s="87">
        <f t="shared" si="8"/>
        <v>0</v>
      </c>
    </row>
    <row r="59" spans="1:84" ht="16.2" x14ac:dyDescent="0.3">
      <c r="A59" s="70" t="str">
        <f>IF(ISBLANK('Total Mensuel'!A59),"",'Total Mensuel'!A59)</f>
        <v/>
      </c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88"/>
      <c r="BZ59" s="87">
        <f t="shared" si="9"/>
        <v>0</v>
      </c>
      <c r="CA59" s="87">
        <f t="shared" si="10"/>
        <v>0</v>
      </c>
      <c r="CB59" s="87">
        <f t="shared" si="11"/>
        <v>0</v>
      </c>
      <c r="CC59" s="87">
        <f t="shared" si="12"/>
        <v>0</v>
      </c>
      <c r="CD59" s="87">
        <f t="shared" si="13"/>
        <v>0</v>
      </c>
      <c r="CF59" s="87">
        <f t="shared" si="8"/>
        <v>0</v>
      </c>
    </row>
    <row r="60" spans="1:84" ht="16.2" x14ac:dyDescent="0.3">
      <c r="A60" s="70" t="str">
        <f>IF(ISBLANK('Total Mensuel'!A60),"",'Total Mensuel'!A60)</f>
        <v/>
      </c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88"/>
      <c r="BZ60" s="87">
        <f t="shared" si="9"/>
        <v>0</v>
      </c>
      <c r="CA60" s="87">
        <f t="shared" si="10"/>
        <v>0</v>
      </c>
      <c r="CB60" s="87">
        <f t="shared" si="11"/>
        <v>0</v>
      </c>
      <c r="CC60" s="87">
        <f t="shared" si="12"/>
        <v>0</v>
      </c>
      <c r="CD60" s="87">
        <f t="shared" si="13"/>
        <v>0</v>
      </c>
      <c r="CF60" s="87">
        <f t="shared" si="8"/>
        <v>0</v>
      </c>
    </row>
    <row r="61" spans="1:84" ht="16.2" x14ac:dyDescent="0.3">
      <c r="A61" s="70" t="str">
        <f>IF(ISBLANK('Total Mensuel'!A61),"",'Total Mensuel'!A61)</f>
        <v/>
      </c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88"/>
      <c r="BZ61" s="87">
        <f t="shared" si="9"/>
        <v>0</v>
      </c>
      <c r="CA61" s="87">
        <f t="shared" si="10"/>
        <v>0</v>
      </c>
      <c r="CB61" s="87">
        <f t="shared" si="11"/>
        <v>0</v>
      </c>
      <c r="CC61" s="87">
        <f t="shared" si="12"/>
        <v>0</v>
      </c>
      <c r="CD61" s="87">
        <f t="shared" si="13"/>
        <v>0</v>
      </c>
      <c r="CF61" s="87">
        <f t="shared" si="8"/>
        <v>0</v>
      </c>
    </row>
    <row r="62" spans="1:84" ht="16.2" x14ac:dyDescent="0.3">
      <c r="A62" s="70" t="str">
        <f>IF(ISBLANK('Total Mensuel'!A62),"",'Total Mensuel'!A62)</f>
        <v/>
      </c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88"/>
      <c r="BZ62" s="87">
        <f t="shared" si="9"/>
        <v>0</v>
      </c>
      <c r="CA62" s="87">
        <f t="shared" si="10"/>
        <v>0</v>
      </c>
      <c r="CB62" s="87">
        <f t="shared" si="11"/>
        <v>0</v>
      </c>
      <c r="CC62" s="87">
        <f t="shared" si="12"/>
        <v>0</v>
      </c>
      <c r="CD62" s="87">
        <f t="shared" si="13"/>
        <v>0</v>
      </c>
      <c r="CF62" s="87">
        <f t="shared" si="8"/>
        <v>0</v>
      </c>
    </row>
    <row r="63" spans="1:84" ht="16.2" x14ac:dyDescent="0.3">
      <c r="A63" s="70" t="str">
        <f>IF(ISBLANK('Total Mensuel'!A63),"",'Total Mensuel'!A63)</f>
        <v/>
      </c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88"/>
      <c r="BZ63" s="87">
        <f t="shared" si="9"/>
        <v>0</v>
      </c>
      <c r="CA63" s="87">
        <f t="shared" si="10"/>
        <v>0</v>
      </c>
      <c r="CB63" s="87">
        <f t="shared" si="11"/>
        <v>0</v>
      </c>
      <c r="CC63" s="87">
        <f t="shared" si="12"/>
        <v>0</v>
      </c>
      <c r="CD63" s="87">
        <f t="shared" si="13"/>
        <v>0</v>
      </c>
      <c r="CF63" s="87">
        <f t="shared" si="8"/>
        <v>0</v>
      </c>
    </row>
    <row r="64" spans="1:84" ht="16.2" x14ac:dyDescent="0.3">
      <c r="A64" s="70" t="str">
        <f>IF(ISBLANK('Total Mensuel'!A64),"",'Total Mensuel'!A64)</f>
        <v/>
      </c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88"/>
      <c r="BZ64" s="87">
        <f t="shared" si="9"/>
        <v>0</v>
      </c>
      <c r="CA64" s="87">
        <f t="shared" si="10"/>
        <v>0</v>
      </c>
      <c r="CB64" s="87">
        <f t="shared" si="11"/>
        <v>0</v>
      </c>
      <c r="CC64" s="87">
        <f t="shared" si="12"/>
        <v>0</v>
      </c>
      <c r="CD64" s="87">
        <f t="shared" si="13"/>
        <v>0</v>
      </c>
      <c r="CF64" s="87">
        <f t="shared" si="8"/>
        <v>0</v>
      </c>
    </row>
    <row r="65" spans="1:84" ht="16.2" x14ac:dyDescent="0.3">
      <c r="A65" s="70" t="str">
        <f>IF(ISBLANK('Total Mensuel'!A65),"",'Total Mensuel'!A65)</f>
        <v/>
      </c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88"/>
      <c r="BZ65" s="87">
        <f t="shared" si="9"/>
        <v>0</v>
      </c>
      <c r="CA65" s="87">
        <f t="shared" si="10"/>
        <v>0</v>
      </c>
      <c r="CB65" s="87">
        <f t="shared" si="11"/>
        <v>0</v>
      </c>
      <c r="CC65" s="87">
        <f t="shared" si="12"/>
        <v>0</v>
      </c>
      <c r="CD65" s="87">
        <f t="shared" si="13"/>
        <v>0</v>
      </c>
      <c r="CF65" s="87">
        <f t="shared" si="8"/>
        <v>0</v>
      </c>
    </row>
    <row r="66" spans="1:84" ht="16.2" x14ac:dyDescent="0.3">
      <c r="A66" s="70" t="str">
        <f>IF(ISBLANK('Total Mensuel'!A66),"",'Total Mensuel'!A66)</f>
        <v/>
      </c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88"/>
      <c r="BZ66" s="87">
        <f t="shared" si="9"/>
        <v>0</v>
      </c>
      <c r="CA66" s="87">
        <f t="shared" si="10"/>
        <v>0</v>
      </c>
      <c r="CB66" s="87">
        <f t="shared" si="11"/>
        <v>0</v>
      </c>
      <c r="CC66" s="87">
        <f t="shared" si="12"/>
        <v>0</v>
      </c>
      <c r="CD66" s="87">
        <f t="shared" si="13"/>
        <v>0</v>
      </c>
      <c r="CF66" s="87">
        <f t="shared" si="8"/>
        <v>0</v>
      </c>
    </row>
    <row r="67" spans="1:84" ht="16.2" x14ac:dyDescent="0.3">
      <c r="A67" s="70" t="str">
        <f>IF(ISBLANK('Total Mensuel'!A67),"",'Total Mensuel'!A67)</f>
        <v/>
      </c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88"/>
      <c r="BZ67" s="87">
        <f t="shared" ref="BZ67:BZ81" si="14">B67+G67+L67+Q67+V67+AA67+AF67+AK67+AP67+AU67+AZ67+BE67+BJ67</f>
        <v>0</v>
      </c>
      <c r="CA67" s="87">
        <f t="shared" ref="CA67:CA81" si="15">C67+H67+M67+R67+W67+AB67+AG67+AL67+AQ67+AV67+BA67+BF67+BK67</f>
        <v>0</v>
      </c>
      <c r="CB67" s="87">
        <f t="shared" ref="CB67:CB81" si="16">D67+I67+N67+S67+X67+AC67+AH67+AM67+AR67+AW67+BB67+BG67+BL67</f>
        <v>0</v>
      </c>
      <c r="CC67" s="87">
        <f t="shared" ref="CC67:CC81" si="17">E67+J67+O67+T67+Y67+AD67+AI67+AN67+AS67+AX67+BC67+BH67+BM67</f>
        <v>0</v>
      </c>
      <c r="CD67" s="87">
        <f t="shared" ref="CD67:CD81" si="18">F67+K67+P67+U67+Z67+AE67+AJ67+AO67+AT67+AY67+BD67+BI67+BN67</f>
        <v>0</v>
      </c>
      <c r="CF67" s="87">
        <f t="shared" si="8"/>
        <v>0</v>
      </c>
    </row>
    <row r="68" spans="1:84" ht="16.2" x14ac:dyDescent="0.3">
      <c r="A68" s="70" t="str">
        <f>IF(ISBLANK('Total Mensuel'!A68),"",'Total Mensuel'!A68)</f>
        <v/>
      </c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88"/>
      <c r="BZ68" s="87">
        <f t="shared" si="14"/>
        <v>0</v>
      </c>
      <c r="CA68" s="87">
        <f t="shared" si="15"/>
        <v>0</v>
      </c>
      <c r="CB68" s="87">
        <f t="shared" si="16"/>
        <v>0</v>
      </c>
      <c r="CC68" s="87">
        <f t="shared" si="17"/>
        <v>0</v>
      </c>
      <c r="CD68" s="87">
        <f t="shared" si="18"/>
        <v>0</v>
      </c>
      <c r="CF68" s="87">
        <f t="shared" ref="CF68:CF81" si="19">SUM(BZ68:CD68)</f>
        <v>0</v>
      </c>
    </row>
    <row r="69" spans="1:84" ht="16.2" x14ac:dyDescent="0.3">
      <c r="A69" s="70" t="str">
        <f>IF(ISBLANK('Total Mensuel'!A69),"",'Total Mensuel'!A69)</f>
        <v/>
      </c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88"/>
      <c r="BZ69" s="87">
        <f t="shared" si="14"/>
        <v>0</v>
      </c>
      <c r="CA69" s="87">
        <f t="shared" si="15"/>
        <v>0</v>
      </c>
      <c r="CB69" s="87">
        <f t="shared" si="16"/>
        <v>0</v>
      </c>
      <c r="CC69" s="87">
        <f t="shared" si="17"/>
        <v>0</v>
      </c>
      <c r="CD69" s="87">
        <f t="shared" si="18"/>
        <v>0</v>
      </c>
      <c r="CF69" s="87">
        <f t="shared" si="19"/>
        <v>0</v>
      </c>
    </row>
    <row r="70" spans="1:84" ht="16.2" x14ac:dyDescent="0.3">
      <c r="A70" s="70" t="str">
        <f>IF(ISBLANK('Total Mensuel'!A70),"",'Total Mensuel'!A70)</f>
        <v/>
      </c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88"/>
      <c r="BZ70" s="87">
        <f t="shared" si="14"/>
        <v>0</v>
      </c>
      <c r="CA70" s="87">
        <f t="shared" si="15"/>
        <v>0</v>
      </c>
      <c r="CB70" s="87">
        <f t="shared" si="16"/>
        <v>0</v>
      </c>
      <c r="CC70" s="87">
        <f t="shared" si="17"/>
        <v>0</v>
      </c>
      <c r="CD70" s="87">
        <f t="shared" si="18"/>
        <v>0</v>
      </c>
      <c r="CF70" s="87">
        <f t="shared" si="19"/>
        <v>0</v>
      </c>
    </row>
    <row r="71" spans="1:84" ht="16.2" x14ac:dyDescent="0.3">
      <c r="A71" s="70" t="str">
        <f>IF(ISBLANK('Total Mensuel'!A71),"",'Total Mensuel'!A71)</f>
        <v/>
      </c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88"/>
      <c r="BZ71" s="87">
        <f t="shared" si="14"/>
        <v>0</v>
      </c>
      <c r="CA71" s="87">
        <f t="shared" si="15"/>
        <v>0</v>
      </c>
      <c r="CB71" s="87">
        <f t="shared" si="16"/>
        <v>0</v>
      </c>
      <c r="CC71" s="87">
        <f t="shared" si="17"/>
        <v>0</v>
      </c>
      <c r="CD71" s="87">
        <f t="shared" si="18"/>
        <v>0</v>
      </c>
      <c r="CF71" s="87">
        <f t="shared" si="19"/>
        <v>0</v>
      </c>
    </row>
    <row r="72" spans="1:84" ht="16.2" x14ac:dyDescent="0.3">
      <c r="A72" s="70" t="str">
        <f>IF(ISBLANK('Total Mensuel'!A72),"",'Total Mensuel'!A72)</f>
        <v/>
      </c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88"/>
      <c r="BZ72" s="87">
        <f t="shared" si="14"/>
        <v>0</v>
      </c>
      <c r="CA72" s="87">
        <f t="shared" si="15"/>
        <v>0</v>
      </c>
      <c r="CB72" s="87">
        <f t="shared" si="16"/>
        <v>0</v>
      </c>
      <c r="CC72" s="87">
        <f t="shared" si="17"/>
        <v>0</v>
      </c>
      <c r="CD72" s="87">
        <f t="shared" si="18"/>
        <v>0</v>
      </c>
      <c r="CF72" s="87">
        <f t="shared" si="19"/>
        <v>0</v>
      </c>
    </row>
    <row r="73" spans="1:84" ht="16.2" x14ac:dyDescent="0.3">
      <c r="A73" s="70" t="str">
        <f>IF(ISBLANK('Total Mensuel'!A73),"",'Total Mensuel'!A73)</f>
        <v/>
      </c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88"/>
      <c r="BZ73" s="87">
        <f t="shared" si="14"/>
        <v>0</v>
      </c>
      <c r="CA73" s="87">
        <f t="shared" si="15"/>
        <v>0</v>
      </c>
      <c r="CB73" s="87">
        <f t="shared" si="16"/>
        <v>0</v>
      </c>
      <c r="CC73" s="87">
        <f t="shared" si="17"/>
        <v>0</v>
      </c>
      <c r="CD73" s="87">
        <f t="shared" si="18"/>
        <v>0</v>
      </c>
      <c r="CF73" s="87">
        <f t="shared" si="19"/>
        <v>0</v>
      </c>
    </row>
    <row r="74" spans="1:84" ht="16.2" x14ac:dyDescent="0.3">
      <c r="A74" s="70" t="str">
        <f>IF(ISBLANK('Total Mensuel'!A74),"",'Total Mensuel'!A74)</f>
        <v/>
      </c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88"/>
      <c r="BZ74" s="87">
        <f t="shared" si="14"/>
        <v>0</v>
      </c>
      <c r="CA74" s="87">
        <f t="shared" si="15"/>
        <v>0</v>
      </c>
      <c r="CB74" s="87">
        <f t="shared" si="16"/>
        <v>0</v>
      </c>
      <c r="CC74" s="87">
        <f t="shared" si="17"/>
        <v>0</v>
      </c>
      <c r="CD74" s="87">
        <f t="shared" si="18"/>
        <v>0</v>
      </c>
      <c r="CF74" s="87">
        <f t="shared" si="19"/>
        <v>0</v>
      </c>
    </row>
    <row r="75" spans="1:84" ht="16.2" x14ac:dyDescent="0.3">
      <c r="A75" s="70" t="str">
        <f>IF(ISBLANK('Total Mensuel'!A75),"",'Total Mensuel'!A75)</f>
        <v/>
      </c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88"/>
      <c r="BZ75" s="87">
        <f t="shared" si="14"/>
        <v>0</v>
      </c>
      <c r="CA75" s="87">
        <f t="shared" si="15"/>
        <v>0</v>
      </c>
      <c r="CB75" s="87">
        <f t="shared" si="16"/>
        <v>0</v>
      </c>
      <c r="CC75" s="87">
        <f t="shared" si="17"/>
        <v>0</v>
      </c>
      <c r="CD75" s="87">
        <f t="shared" si="18"/>
        <v>0</v>
      </c>
      <c r="CF75" s="87">
        <f t="shared" si="19"/>
        <v>0</v>
      </c>
    </row>
    <row r="76" spans="1:84" ht="16.2" x14ac:dyDescent="0.3">
      <c r="A76" s="70" t="str">
        <f>IF(ISBLANK('Total Mensuel'!A76),"",'Total Mensuel'!A76)</f>
        <v/>
      </c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88"/>
      <c r="BZ76" s="87">
        <f t="shared" si="14"/>
        <v>0</v>
      </c>
      <c r="CA76" s="87">
        <f t="shared" si="15"/>
        <v>0</v>
      </c>
      <c r="CB76" s="87">
        <f t="shared" si="16"/>
        <v>0</v>
      </c>
      <c r="CC76" s="87">
        <f t="shared" si="17"/>
        <v>0</v>
      </c>
      <c r="CD76" s="87">
        <f t="shared" si="18"/>
        <v>0</v>
      </c>
      <c r="CF76" s="87">
        <f t="shared" si="19"/>
        <v>0</v>
      </c>
    </row>
    <row r="77" spans="1:84" ht="16.8" thickBot="1" x14ac:dyDescent="0.35">
      <c r="A77" s="71" t="str">
        <f>IF(ISBLANK('Total Mensuel'!A77),"",'Total Mensuel'!A77)</f>
        <v/>
      </c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88"/>
      <c r="BZ77" s="87">
        <f t="shared" si="14"/>
        <v>0</v>
      </c>
      <c r="CA77" s="87">
        <f t="shared" si="15"/>
        <v>0</v>
      </c>
      <c r="CB77" s="87">
        <f t="shared" si="16"/>
        <v>0</v>
      </c>
      <c r="CC77" s="87">
        <f t="shared" si="17"/>
        <v>0</v>
      </c>
      <c r="CD77" s="87">
        <f t="shared" si="18"/>
        <v>0</v>
      </c>
      <c r="CF77" s="87">
        <f t="shared" si="19"/>
        <v>0</v>
      </c>
    </row>
    <row r="78" spans="1:84" ht="16.2" x14ac:dyDescent="0.3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88"/>
      <c r="BZ78" s="87">
        <f t="shared" si="14"/>
        <v>0</v>
      </c>
      <c r="CA78" s="87">
        <f t="shared" si="15"/>
        <v>0</v>
      </c>
      <c r="CB78" s="87">
        <f t="shared" si="16"/>
        <v>0</v>
      </c>
      <c r="CC78" s="87">
        <f t="shared" si="17"/>
        <v>0</v>
      </c>
      <c r="CD78" s="87">
        <f t="shared" si="18"/>
        <v>0</v>
      </c>
      <c r="CF78" s="87">
        <f t="shared" si="19"/>
        <v>0</v>
      </c>
    </row>
    <row r="79" spans="1:84" ht="16.2" x14ac:dyDescent="0.3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88"/>
      <c r="BZ79" s="87">
        <f t="shared" si="14"/>
        <v>0</v>
      </c>
      <c r="CA79" s="87">
        <f t="shared" si="15"/>
        <v>0</v>
      </c>
      <c r="CB79" s="87">
        <f t="shared" si="16"/>
        <v>0</v>
      </c>
      <c r="CC79" s="87">
        <f t="shared" si="17"/>
        <v>0</v>
      </c>
      <c r="CD79" s="87">
        <f t="shared" si="18"/>
        <v>0</v>
      </c>
      <c r="CF79" s="87">
        <f t="shared" si="19"/>
        <v>0</v>
      </c>
    </row>
    <row r="80" spans="1:84" ht="16.2" x14ac:dyDescent="0.3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88"/>
      <c r="BZ80" s="87">
        <f t="shared" si="14"/>
        <v>0</v>
      </c>
      <c r="CA80" s="87">
        <f t="shared" si="15"/>
        <v>0</v>
      </c>
      <c r="CB80" s="87">
        <f t="shared" si="16"/>
        <v>0</v>
      </c>
      <c r="CC80" s="87">
        <f t="shared" si="17"/>
        <v>0</v>
      </c>
      <c r="CD80" s="87">
        <f t="shared" si="18"/>
        <v>0</v>
      </c>
      <c r="CF80" s="87">
        <f t="shared" si="19"/>
        <v>0</v>
      </c>
    </row>
    <row r="81" spans="1:84" ht="16.2" x14ac:dyDescent="0.3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88"/>
      <c r="BZ81" s="87">
        <f t="shared" si="14"/>
        <v>0</v>
      </c>
      <c r="CA81" s="87">
        <f t="shared" si="15"/>
        <v>0</v>
      </c>
      <c r="CB81" s="87">
        <f t="shared" si="16"/>
        <v>0</v>
      </c>
      <c r="CC81" s="87">
        <f t="shared" si="17"/>
        <v>0</v>
      </c>
      <c r="CD81" s="87">
        <f t="shared" si="18"/>
        <v>0</v>
      </c>
      <c r="CF81" s="87">
        <f t="shared" si="19"/>
        <v>0</v>
      </c>
    </row>
  </sheetData>
  <mergeCells count="15">
    <mergeCell ref="BJ1:BN1"/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1:F1"/>
    <mergeCell ref="G1:K1"/>
    <mergeCell ref="L1:P1"/>
    <mergeCell ref="Q1:U1"/>
    <mergeCell ref="V1:Z1"/>
  </mergeCells>
  <conditionalFormatting sqref="P4:BX4 A3:O77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59999389629810485"/>
  </sheetPr>
  <dimension ref="A1:AMT81"/>
  <sheetViews>
    <sheetView showGridLines="0" zoomScaleNormal="100" workbookViewId="0">
      <pane xSplit="1" ySplit="2" topLeftCell="AP3" activePane="bottomRight" state="frozen"/>
      <selection pane="topRight" activeCell="B1" sqref="B1"/>
      <selection pane="bottomLeft" activeCell="A3" sqref="A3"/>
      <selection pane="bottomRight" activeCell="BR1" sqref="BR1"/>
    </sheetView>
  </sheetViews>
  <sheetFormatPr baseColWidth="10" defaultColWidth="8.5546875" defaultRowHeight="14.4" x14ac:dyDescent="0.3"/>
  <cols>
    <col min="1" max="1" width="42.88671875" style="73" customWidth="1"/>
    <col min="2" max="2" width="8.5546875" style="22"/>
    <col min="3" max="5" width="8.5546875" style="20"/>
    <col min="6" max="6" width="8.5546875" style="25"/>
    <col min="7" max="7" width="8.5546875" style="22"/>
    <col min="8" max="10" width="8.5546875" style="20"/>
    <col min="11" max="11" width="8.5546875" style="25"/>
    <col min="12" max="12" width="8.5546875" style="22"/>
    <col min="13" max="14" width="8.5546875" style="20"/>
    <col min="15" max="15" width="8.5546875" style="33"/>
    <col min="16" max="16" width="8.5546875" style="34"/>
    <col min="17" max="20" width="8.5546875" style="13"/>
    <col min="21" max="21" width="8.5546875" style="26"/>
    <col min="22" max="25" width="8.5546875" style="13"/>
    <col min="26" max="26" width="8.5546875" style="26"/>
    <col min="27" max="30" width="8.5546875" style="13"/>
    <col min="31" max="31" width="8.5546875" style="26"/>
    <col min="32" max="35" width="8.5546875" style="13"/>
    <col min="36" max="36" width="8.5546875" style="26"/>
    <col min="37" max="40" width="8.5546875" style="13"/>
    <col min="41" max="41" width="8.5546875" style="26"/>
    <col min="42" max="45" width="8.5546875" style="13"/>
    <col min="46" max="46" width="8.5546875" style="26"/>
    <col min="47" max="50" width="8.5546875" style="13"/>
    <col min="51" max="51" width="8.5546875" style="26"/>
    <col min="52" max="55" width="8.5546875" style="13"/>
    <col min="56" max="56" width="8.5546875" style="26"/>
    <col min="57" max="60" width="8.5546875" style="13"/>
    <col min="61" max="61" width="8.5546875" style="26"/>
    <col min="62" max="65" width="8.5546875" style="13"/>
    <col min="66" max="66" width="8.5546875" style="26"/>
    <col min="67" max="77" width="0.44140625" style="13" customWidth="1"/>
    <col min="78" max="82" width="10.77734375" style="13" customWidth="1"/>
    <col min="83" max="83" width="4.77734375" style="13" customWidth="1"/>
    <col min="84" max="84" width="25.77734375" style="13" customWidth="1"/>
    <col min="85" max="1034" width="8.5546875" style="13"/>
    <col min="1035" max="16384" width="8.5546875" style="19"/>
  </cols>
  <sheetData>
    <row r="1" spans="1:1034" s="16" customFormat="1" ht="48.6" customHeight="1" thickTop="1" thickBot="1" x14ac:dyDescent="0.35">
      <c r="A1" s="78" t="s">
        <v>56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38" t="s">
        <v>75</v>
      </c>
      <c r="BK1" s="138"/>
      <c r="BL1" s="138"/>
      <c r="BM1" s="138"/>
      <c r="BN1" s="138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3">
      <c r="A2" s="98" t="str">
        <f>ACCEUIL!B2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76" t="s">
        <v>45</v>
      </c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7.399999999999999" x14ac:dyDescent="0.3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34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F3+K3+P3+U3+Z3+AE3+AJ3+AO3+AT3+AY3+BD3+BI3+BN3</f>
        <v>0</v>
      </c>
      <c r="CF3" s="99">
        <f>SUM(BZ3:CD3)</f>
        <v>0</v>
      </c>
    </row>
    <row r="4" spans="1:1034" ht="18" thickBot="1" x14ac:dyDescent="0.35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M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ref="BN4" si="7">BN3-SUM(BN6:BN77)-BN5</f>
        <v>0</v>
      </c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8">SUM(BZ4:CD4)</f>
        <v>0</v>
      </c>
    </row>
    <row r="5" spans="1:1034" ht="18" thickTop="1" x14ac:dyDescent="0.3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81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8"/>
        <v>0</v>
      </c>
    </row>
    <row r="6" spans="1:1034" ht="17.399999999999999" x14ac:dyDescent="0.3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8"/>
        <v>0</v>
      </c>
    </row>
    <row r="7" spans="1:1034" ht="17.399999999999999" x14ac:dyDescent="0.3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8"/>
        <v>0</v>
      </c>
    </row>
    <row r="8" spans="1:1034" ht="17.399999999999999" x14ac:dyDescent="0.3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8"/>
        <v>0</v>
      </c>
    </row>
    <row r="9" spans="1:1034" ht="16.2" x14ac:dyDescent="0.3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8"/>
        <v>0</v>
      </c>
    </row>
    <row r="10" spans="1:1034" ht="16.2" x14ac:dyDescent="0.3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8"/>
        <v>0</v>
      </c>
    </row>
    <row r="11" spans="1:1034" ht="16.2" x14ac:dyDescent="0.3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8"/>
        <v>0</v>
      </c>
    </row>
    <row r="12" spans="1:1034" ht="16.2" x14ac:dyDescent="0.3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8"/>
        <v>0</v>
      </c>
    </row>
    <row r="13" spans="1:1034" ht="16.2" x14ac:dyDescent="0.3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8"/>
        <v>0</v>
      </c>
    </row>
    <row r="14" spans="1:1034" ht="16.2" x14ac:dyDescent="0.3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8"/>
        <v>0</v>
      </c>
    </row>
    <row r="15" spans="1:1034" ht="16.8" thickBot="1" x14ac:dyDescent="0.35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97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8"/>
        <v>0</v>
      </c>
    </row>
    <row r="16" spans="1:1034" ht="16.8" thickTop="1" x14ac:dyDescent="0.3">
      <c r="A16" s="69" t="str">
        <f>IF(ISBLANK('Total Mensuel'!A16),"",'Total Mensuel'!A16)</f>
        <v>ADHEX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93"/>
      <c r="BZ16" s="92">
        <f t="shared" si="0"/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8"/>
        <v>0</v>
      </c>
    </row>
    <row r="17" spans="1:84" ht="16.2" x14ac:dyDescent="0.3">
      <c r="A17" s="70" t="str">
        <f>IF(ISBLANK('Total Mensuel'!A17),"",'Total Mensuel'!A17)</f>
        <v>ASC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88"/>
      <c r="BZ17" s="87">
        <f t="shared" si="0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8"/>
        <v>0</v>
      </c>
    </row>
    <row r="18" spans="1:84" ht="16.2" x14ac:dyDescent="0.3">
      <c r="A18" s="70" t="str">
        <f>IF(ISBLANK('Total Mensuel'!A18),"",'Total Mensuel'!A18)</f>
        <v>BOBARD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88"/>
      <c r="BZ18" s="87">
        <f t="shared" si="0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8"/>
        <v>0</v>
      </c>
    </row>
    <row r="19" spans="1:84" ht="16.2" x14ac:dyDescent="0.3">
      <c r="A19" s="70" t="str">
        <f>IF(ISBLANK('Total Mensuel'!A19),"",'Total Mensuel'!A19)</f>
        <v>BOISSELET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88"/>
      <c r="BZ19" s="87">
        <f t="shared" si="0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8"/>
        <v>0</v>
      </c>
    </row>
    <row r="20" spans="1:84" ht="16.2" x14ac:dyDescent="0.3">
      <c r="A20" s="70" t="str">
        <f>IF(ISBLANK('Total Mensuel'!A20),"",'Total Mensuel'!A20)</f>
        <v>DELPHARM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88"/>
      <c r="BZ20" s="87">
        <f t="shared" si="0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8"/>
        <v>0</v>
      </c>
    </row>
    <row r="21" spans="1:84" ht="16.2" x14ac:dyDescent="0.3">
      <c r="A21" s="70" t="str">
        <f>IF(ISBLANK('Total Mensuel'!A21),"",'Total Mensuel'!A21)</f>
        <v>DEMAVIC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88"/>
      <c r="BZ21" s="87">
        <f t="shared" si="0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8"/>
        <v>0</v>
      </c>
    </row>
    <row r="22" spans="1:84" ht="16.2" x14ac:dyDescent="0.3">
      <c r="A22" s="70" t="str">
        <f>IF(ISBLANK('Total Mensuel'!A22),"",'Total Mensuel'!A22)</f>
        <v>ERGORECHERCHE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88"/>
      <c r="BZ22" s="87">
        <f t="shared" si="0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8"/>
        <v>0</v>
      </c>
    </row>
    <row r="23" spans="1:84" ht="16.2" x14ac:dyDescent="0.3">
      <c r="A23" s="70" t="str">
        <f>IF(ISBLANK('Total Mensuel'!A23),"",'Total Mensuel'!A23)</f>
        <v>ESAT FAUCONNET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88"/>
      <c r="BZ23" s="87">
        <f t="shared" si="0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8"/>
        <v>0</v>
      </c>
    </row>
    <row r="24" spans="1:84" ht="16.2" x14ac:dyDescent="0.3">
      <c r="A24" s="70" t="str">
        <f>IF(ISBLANK('Total Mensuel'!A24),"",'Total Mensuel'!A24)</f>
        <v>EUROGERM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88"/>
      <c r="BZ24" s="87">
        <f t="shared" si="0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8"/>
        <v>0</v>
      </c>
    </row>
    <row r="25" spans="1:84" ht="16.2" x14ac:dyDescent="0.3">
      <c r="A25" s="70" t="str">
        <f>IF(ISBLANK('Total Mensuel'!A25),"",'Total Mensuel'!A25)</f>
        <v>FDJ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88"/>
      <c r="BZ25" s="87">
        <f t="shared" si="0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8"/>
        <v>0</v>
      </c>
    </row>
    <row r="26" spans="1:84" ht="16.2" x14ac:dyDescent="0.3">
      <c r="A26" s="70" t="str">
        <f>IF(ISBLANK('Total Mensuel'!A26),"",'Total Mensuel'!A26)</f>
        <v>FM LOGISTIC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88"/>
      <c r="BZ26" s="87">
        <f t="shared" si="0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8"/>
        <v>0</v>
      </c>
    </row>
    <row r="27" spans="1:84" ht="16.2" x14ac:dyDescent="0.3">
      <c r="A27" s="70" t="str">
        <f>IF(ISBLANK('Total Mensuel'!A27),"",'Total Mensuel'!A27)</f>
        <v>FRAMATOME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88"/>
      <c r="BZ27" s="87">
        <f t="shared" si="0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8"/>
        <v>0</v>
      </c>
    </row>
    <row r="28" spans="1:84" ht="16.2" x14ac:dyDescent="0.3">
      <c r="A28" s="70" t="str">
        <f>IF(ISBLANK('Total Mensuel'!A28),"",'Total Mensuel'!A28)</f>
        <v>GEH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88"/>
      <c r="BZ28" s="87">
        <f t="shared" si="0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8"/>
        <v>0</v>
      </c>
    </row>
    <row r="29" spans="1:84" ht="16.2" x14ac:dyDescent="0.3">
      <c r="A29" s="70" t="str">
        <f>IF(ISBLANK('Total Mensuel'!A29),"",'Total Mensuel'!A29)</f>
        <v>IAP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88"/>
      <c r="BZ29" s="87">
        <f t="shared" si="0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8"/>
        <v>0</v>
      </c>
    </row>
    <row r="30" spans="1:84" ht="16.2" x14ac:dyDescent="0.3">
      <c r="A30" s="70" t="str">
        <f>IF(ISBLANK('Total Mensuel'!A30),"",'Total Mensuel'!A30)</f>
        <v>INA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88"/>
      <c r="BZ30" s="87">
        <f t="shared" si="0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8"/>
        <v>0</v>
      </c>
    </row>
    <row r="31" spans="1:84" ht="16.2" x14ac:dyDescent="0.3">
      <c r="A31" s="70" t="str">
        <f>IF(ISBLANK('Total Mensuel'!A31),"",'Total Mensuel'!A31)</f>
        <v>Mairie DIJON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88"/>
      <c r="BZ31" s="87">
        <f t="shared" si="0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8"/>
        <v>0</v>
      </c>
    </row>
    <row r="32" spans="1:84" ht="16.2" x14ac:dyDescent="0.3">
      <c r="A32" s="70" t="str">
        <f>IF(ISBLANK('Total Mensuel'!A32),"",'Total Mensuel'!A32)</f>
        <v>MAIRIE QUETIGNY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88"/>
      <c r="BZ32" s="87">
        <f t="shared" si="0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8"/>
        <v>0</v>
      </c>
    </row>
    <row r="33" spans="1:84" ht="16.2" x14ac:dyDescent="0.3">
      <c r="A33" s="70" t="str">
        <f>IF(ISBLANK('Total Mensuel'!A33),"",'Total Mensuel'!A33)</f>
        <v>OBERTHUR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88"/>
      <c r="BZ33" s="87">
        <f t="shared" si="0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8"/>
        <v>0</v>
      </c>
    </row>
    <row r="34" spans="1:84" ht="16.2" x14ac:dyDescent="0.3">
      <c r="A34" s="70" t="str">
        <f>IF(ISBLANK('Total Mensuel'!A34),"",'Total Mensuel'!A34)</f>
        <v>PROTEOR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88"/>
      <c r="BZ34" s="87">
        <f t="shared" si="0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8"/>
        <v>0</v>
      </c>
    </row>
    <row r="35" spans="1:84" ht="16.2" x14ac:dyDescent="0.3">
      <c r="A35" s="70" t="str">
        <f>IF(ISBLANK('Total Mensuel'!A35),"",'Total Mensuel'!A35)</f>
        <v>SAVOYE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88"/>
      <c r="BZ35" s="87">
        <f t="shared" ref="BZ35:BZ66" si="9">B35+G35+L35+Q35+V35+AA35+AF35+AK35+AP35+AU35+AZ35+BE35+BJ35</f>
        <v>0</v>
      </c>
      <c r="CA35" s="87">
        <f t="shared" ref="CA35:CA66" si="10">C35+H35+M35+R35+W35+AB35+AG35+AL35+AQ35+AV35+BA35+BF35+BK35</f>
        <v>0</v>
      </c>
      <c r="CB35" s="87">
        <f t="shared" ref="CB35:CB66" si="11">D35+I35+N35+S35+X35+AC35+AH35+AM35+AR35+AW35+BB35+BG35+BL35</f>
        <v>0</v>
      </c>
      <c r="CC35" s="87">
        <f t="shared" ref="CC35:CC66" si="12">E35+J35+O35+T35+Y35+AD35+AI35+AN35+AS35+AX35+BC35+BH35+BM35</f>
        <v>0</v>
      </c>
      <c r="CD35" s="87">
        <f t="shared" ref="CD35:CD66" si="13">F35+K35+P35+U35+Z35+AE35+AJ35+AO35+AT35+AY35+BD35+BI35+BN35</f>
        <v>0</v>
      </c>
      <c r="CF35" s="87">
        <f t="shared" si="8"/>
        <v>0</v>
      </c>
    </row>
    <row r="36" spans="1:84" ht="16.2" x14ac:dyDescent="0.3">
      <c r="A36" s="70" t="str">
        <f>IF(ISBLANK('Total Mensuel'!A36),"",'Total Mensuel'!A36)</f>
        <v>SNCF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88"/>
      <c r="BZ36" s="87">
        <f t="shared" si="9"/>
        <v>0</v>
      </c>
      <c r="CA36" s="87">
        <f t="shared" si="10"/>
        <v>0</v>
      </c>
      <c r="CB36" s="87">
        <f t="shared" si="11"/>
        <v>0</v>
      </c>
      <c r="CC36" s="87">
        <f t="shared" si="12"/>
        <v>0</v>
      </c>
      <c r="CD36" s="87">
        <f t="shared" si="13"/>
        <v>0</v>
      </c>
      <c r="CF36" s="87">
        <f t="shared" si="8"/>
        <v>0</v>
      </c>
    </row>
    <row r="37" spans="1:84" ht="16.2" x14ac:dyDescent="0.3">
      <c r="A37" s="70" t="str">
        <f>IF(ISBLANK('Total Mensuel'!A37),"",'Total Mensuel'!A37)</f>
        <v>STI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88"/>
      <c r="BZ37" s="87">
        <f t="shared" si="9"/>
        <v>0</v>
      </c>
      <c r="CA37" s="87">
        <f t="shared" si="10"/>
        <v>0</v>
      </c>
      <c r="CB37" s="87">
        <f t="shared" si="11"/>
        <v>0</v>
      </c>
      <c r="CC37" s="87">
        <f t="shared" si="12"/>
        <v>0</v>
      </c>
      <c r="CD37" s="87">
        <f t="shared" si="13"/>
        <v>0</v>
      </c>
      <c r="CF37" s="87">
        <f t="shared" si="8"/>
        <v>0</v>
      </c>
    </row>
    <row r="38" spans="1:84" ht="16.2" x14ac:dyDescent="0.3">
      <c r="A38" s="70" t="str">
        <f>IF(ISBLANK('Total Mensuel'!A38),"",'Total Mensuel'!A38)</f>
        <v>SUNTEC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88"/>
      <c r="BZ38" s="87">
        <f t="shared" si="9"/>
        <v>0</v>
      </c>
      <c r="CA38" s="87">
        <f t="shared" si="10"/>
        <v>0</v>
      </c>
      <c r="CB38" s="87">
        <f t="shared" si="11"/>
        <v>0</v>
      </c>
      <c r="CC38" s="87">
        <f t="shared" si="12"/>
        <v>0</v>
      </c>
      <c r="CD38" s="87">
        <f t="shared" si="13"/>
        <v>0</v>
      </c>
      <c r="CF38" s="87">
        <f t="shared" si="8"/>
        <v>0</v>
      </c>
    </row>
    <row r="39" spans="1:84" ht="16.2" x14ac:dyDescent="0.3">
      <c r="A39" s="70" t="str">
        <f>IF(ISBLANK('Total Mensuel'!A39),"",'Total Mensuel'!A39)</f>
        <v>TEB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88"/>
      <c r="BZ39" s="87">
        <f t="shared" si="9"/>
        <v>0</v>
      </c>
      <c r="CA39" s="87">
        <f t="shared" si="10"/>
        <v>0</v>
      </c>
      <c r="CB39" s="87">
        <f t="shared" si="11"/>
        <v>0</v>
      </c>
      <c r="CC39" s="87">
        <f t="shared" si="12"/>
        <v>0</v>
      </c>
      <c r="CD39" s="87">
        <f t="shared" si="13"/>
        <v>0</v>
      </c>
      <c r="CF39" s="87">
        <f t="shared" si="8"/>
        <v>0</v>
      </c>
    </row>
    <row r="40" spans="1:84" ht="16.2" x14ac:dyDescent="0.3">
      <c r="A40" s="70" t="str">
        <f>IF(ISBLANK('Total Mensuel'!A40),"",'Total Mensuel'!A40)</f>
        <v>TYCO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88"/>
      <c r="BZ40" s="87">
        <f t="shared" si="9"/>
        <v>0</v>
      </c>
      <c r="CA40" s="87">
        <f t="shared" si="10"/>
        <v>0</v>
      </c>
      <c r="CB40" s="87">
        <f t="shared" si="11"/>
        <v>0</v>
      </c>
      <c r="CC40" s="87">
        <f t="shared" si="12"/>
        <v>0</v>
      </c>
      <c r="CD40" s="87">
        <f t="shared" si="13"/>
        <v>0</v>
      </c>
      <c r="CF40" s="87">
        <f t="shared" si="8"/>
        <v>0</v>
      </c>
    </row>
    <row r="41" spans="1:84" ht="16.2" x14ac:dyDescent="0.3">
      <c r="A41" s="70" t="str">
        <f>IF(ISBLANK('Total Mensuel'!A41),"",'Total Mensuel'!A41)</f>
        <v>URGO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88"/>
      <c r="BZ41" s="87">
        <f t="shared" si="9"/>
        <v>0</v>
      </c>
      <c r="CA41" s="87">
        <f t="shared" si="10"/>
        <v>0</v>
      </c>
      <c r="CB41" s="87">
        <f t="shared" si="11"/>
        <v>0</v>
      </c>
      <c r="CC41" s="87">
        <f t="shared" si="12"/>
        <v>0</v>
      </c>
      <c r="CD41" s="87">
        <f t="shared" si="13"/>
        <v>0</v>
      </c>
      <c r="CF41" s="87">
        <f t="shared" si="8"/>
        <v>0</v>
      </c>
    </row>
    <row r="42" spans="1:84" ht="16.2" x14ac:dyDescent="0.3">
      <c r="A42" s="70" t="str">
        <f>IF(ISBLANK('Total Mensuel'!A42),"",'Total Mensuel'!A42)</f>
        <v>URGO CARE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88"/>
      <c r="BZ42" s="87">
        <f t="shared" si="9"/>
        <v>0</v>
      </c>
      <c r="CA42" s="87">
        <f t="shared" si="10"/>
        <v>0</v>
      </c>
      <c r="CB42" s="87">
        <f t="shared" si="11"/>
        <v>0</v>
      </c>
      <c r="CC42" s="87">
        <f t="shared" si="12"/>
        <v>0</v>
      </c>
      <c r="CD42" s="87">
        <f t="shared" si="13"/>
        <v>0</v>
      </c>
      <c r="CF42" s="87">
        <f t="shared" si="8"/>
        <v>0</v>
      </c>
    </row>
    <row r="43" spans="1:84" ht="16.2" x14ac:dyDescent="0.3">
      <c r="A43" s="70" t="str">
        <f>IF(ISBLANK('Total Mensuel'!A43),"",'Total Mensuel'!A43)</f>
        <v/>
      </c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88"/>
      <c r="BZ43" s="87">
        <f t="shared" si="9"/>
        <v>0</v>
      </c>
      <c r="CA43" s="87">
        <f t="shared" si="10"/>
        <v>0</v>
      </c>
      <c r="CB43" s="87">
        <f t="shared" si="11"/>
        <v>0</v>
      </c>
      <c r="CC43" s="87">
        <f t="shared" si="12"/>
        <v>0</v>
      </c>
      <c r="CD43" s="87">
        <f t="shared" si="13"/>
        <v>0</v>
      </c>
      <c r="CF43" s="87">
        <f t="shared" si="8"/>
        <v>0</v>
      </c>
    </row>
    <row r="44" spans="1:84" ht="16.2" x14ac:dyDescent="0.3">
      <c r="A44" s="70" t="str">
        <f>IF(ISBLANK('Total Mensuel'!A44),"",'Total Mensuel'!A44)</f>
        <v/>
      </c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88"/>
      <c r="BZ44" s="87">
        <f t="shared" si="9"/>
        <v>0</v>
      </c>
      <c r="CA44" s="87">
        <f t="shared" si="10"/>
        <v>0</v>
      </c>
      <c r="CB44" s="87">
        <f t="shared" si="11"/>
        <v>0</v>
      </c>
      <c r="CC44" s="87">
        <f t="shared" si="12"/>
        <v>0</v>
      </c>
      <c r="CD44" s="87">
        <f t="shared" si="13"/>
        <v>0</v>
      </c>
      <c r="CF44" s="87">
        <f t="shared" si="8"/>
        <v>0</v>
      </c>
    </row>
    <row r="45" spans="1:84" ht="16.2" x14ac:dyDescent="0.3">
      <c r="A45" s="70" t="str">
        <f>IF(ISBLANK('Total Mensuel'!A45),"",'Total Mensuel'!A45)</f>
        <v/>
      </c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88"/>
      <c r="BZ45" s="87">
        <f t="shared" si="9"/>
        <v>0</v>
      </c>
      <c r="CA45" s="87">
        <f t="shared" si="10"/>
        <v>0</v>
      </c>
      <c r="CB45" s="87">
        <f t="shared" si="11"/>
        <v>0</v>
      </c>
      <c r="CC45" s="87">
        <f t="shared" si="12"/>
        <v>0</v>
      </c>
      <c r="CD45" s="87">
        <f t="shared" si="13"/>
        <v>0</v>
      </c>
      <c r="CF45" s="87">
        <f t="shared" si="8"/>
        <v>0</v>
      </c>
    </row>
    <row r="46" spans="1:84" ht="16.2" x14ac:dyDescent="0.3">
      <c r="A46" s="70" t="str">
        <f>IF(ISBLANK('Total Mensuel'!A46),"",'Total Mensuel'!A46)</f>
        <v/>
      </c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88"/>
      <c r="BZ46" s="87">
        <f t="shared" si="9"/>
        <v>0</v>
      </c>
      <c r="CA46" s="87">
        <f t="shared" si="10"/>
        <v>0</v>
      </c>
      <c r="CB46" s="87">
        <f t="shared" si="11"/>
        <v>0</v>
      </c>
      <c r="CC46" s="87">
        <f t="shared" si="12"/>
        <v>0</v>
      </c>
      <c r="CD46" s="87">
        <f t="shared" si="13"/>
        <v>0</v>
      </c>
      <c r="CF46" s="87">
        <f t="shared" si="8"/>
        <v>0</v>
      </c>
    </row>
    <row r="47" spans="1:84" ht="16.2" x14ac:dyDescent="0.3">
      <c r="A47" s="70" t="str">
        <f>IF(ISBLANK('Total Mensuel'!A47),"",'Total Mensuel'!A47)</f>
        <v/>
      </c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88"/>
      <c r="BZ47" s="87">
        <f t="shared" si="9"/>
        <v>0</v>
      </c>
      <c r="CA47" s="87">
        <f t="shared" si="10"/>
        <v>0</v>
      </c>
      <c r="CB47" s="87">
        <f t="shared" si="11"/>
        <v>0</v>
      </c>
      <c r="CC47" s="87">
        <f t="shared" si="12"/>
        <v>0</v>
      </c>
      <c r="CD47" s="87">
        <f t="shared" si="13"/>
        <v>0</v>
      </c>
      <c r="CF47" s="87">
        <f t="shared" si="8"/>
        <v>0</v>
      </c>
    </row>
    <row r="48" spans="1:84" ht="16.2" x14ac:dyDescent="0.3">
      <c r="A48" s="70" t="str">
        <f>IF(ISBLANK('Total Mensuel'!A48),"",'Total Mensuel'!A48)</f>
        <v/>
      </c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88"/>
      <c r="BZ48" s="87">
        <f t="shared" si="9"/>
        <v>0</v>
      </c>
      <c r="CA48" s="87">
        <f t="shared" si="10"/>
        <v>0</v>
      </c>
      <c r="CB48" s="87">
        <f t="shared" si="11"/>
        <v>0</v>
      </c>
      <c r="CC48" s="87">
        <f t="shared" si="12"/>
        <v>0</v>
      </c>
      <c r="CD48" s="87">
        <f t="shared" si="13"/>
        <v>0</v>
      </c>
      <c r="CF48" s="87">
        <f t="shared" si="8"/>
        <v>0</v>
      </c>
    </row>
    <row r="49" spans="1:84" ht="16.2" x14ac:dyDescent="0.3">
      <c r="A49" s="70" t="str">
        <f>IF(ISBLANK('Total Mensuel'!A49),"",'Total Mensuel'!A49)</f>
        <v/>
      </c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88"/>
      <c r="BZ49" s="87">
        <f t="shared" si="9"/>
        <v>0</v>
      </c>
      <c r="CA49" s="87">
        <f t="shared" si="10"/>
        <v>0</v>
      </c>
      <c r="CB49" s="87">
        <f t="shared" si="11"/>
        <v>0</v>
      </c>
      <c r="CC49" s="87">
        <f t="shared" si="12"/>
        <v>0</v>
      </c>
      <c r="CD49" s="87">
        <f t="shared" si="13"/>
        <v>0</v>
      </c>
      <c r="CF49" s="87">
        <f t="shared" si="8"/>
        <v>0</v>
      </c>
    </row>
    <row r="50" spans="1:84" ht="16.2" x14ac:dyDescent="0.3">
      <c r="A50" s="70" t="str">
        <f>IF(ISBLANK('Total Mensuel'!A50),"",'Total Mensuel'!A50)</f>
        <v/>
      </c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88"/>
      <c r="BZ50" s="87">
        <f t="shared" si="9"/>
        <v>0</v>
      </c>
      <c r="CA50" s="87">
        <f t="shared" si="10"/>
        <v>0</v>
      </c>
      <c r="CB50" s="87">
        <f t="shared" si="11"/>
        <v>0</v>
      </c>
      <c r="CC50" s="87">
        <f t="shared" si="12"/>
        <v>0</v>
      </c>
      <c r="CD50" s="87">
        <f t="shared" si="13"/>
        <v>0</v>
      </c>
      <c r="CF50" s="87">
        <f t="shared" si="8"/>
        <v>0</v>
      </c>
    </row>
    <row r="51" spans="1:84" ht="16.2" x14ac:dyDescent="0.3">
      <c r="A51" s="70" t="str">
        <f>IF(ISBLANK('Total Mensuel'!A51),"",'Total Mensuel'!A51)</f>
        <v/>
      </c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88"/>
      <c r="BZ51" s="87">
        <f t="shared" si="9"/>
        <v>0</v>
      </c>
      <c r="CA51" s="87">
        <f t="shared" si="10"/>
        <v>0</v>
      </c>
      <c r="CB51" s="87">
        <f t="shared" si="11"/>
        <v>0</v>
      </c>
      <c r="CC51" s="87">
        <f t="shared" si="12"/>
        <v>0</v>
      </c>
      <c r="CD51" s="87">
        <f t="shared" si="13"/>
        <v>0</v>
      </c>
      <c r="CF51" s="87">
        <f t="shared" si="8"/>
        <v>0</v>
      </c>
    </row>
    <row r="52" spans="1:84" ht="16.2" x14ac:dyDescent="0.3">
      <c r="A52" s="70" t="str">
        <f>IF(ISBLANK('Total Mensuel'!A52),"",'Total Mensuel'!A52)</f>
        <v/>
      </c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88"/>
      <c r="BZ52" s="87">
        <f t="shared" si="9"/>
        <v>0</v>
      </c>
      <c r="CA52" s="87">
        <f t="shared" si="10"/>
        <v>0</v>
      </c>
      <c r="CB52" s="87">
        <f t="shared" si="11"/>
        <v>0</v>
      </c>
      <c r="CC52" s="87">
        <f t="shared" si="12"/>
        <v>0</v>
      </c>
      <c r="CD52" s="87">
        <f t="shared" si="13"/>
        <v>0</v>
      </c>
      <c r="CF52" s="87">
        <f t="shared" si="8"/>
        <v>0</v>
      </c>
    </row>
    <row r="53" spans="1:84" ht="16.2" x14ac:dyDescent="0.3">
      <c r="A53" s="70" t="str">
        <f>IF(ISBLANK('Total Mensuel'!A53),"",'Total Mensuel'!A53)</f>
        <v/>
      </c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88"/>
      <c r="BZ53" s="87">
        <f t="shared" si="9"/>
        <v>0</v>
      </c>
      <c r="CA53" s="87">
        <f t="shared" si="10"/>
        <v>0</v>
      </c>
      <c r="CB53" s="87">
        <f t="shared" si="11"/>
        <v>0</v>
      </c>
      <c r="CC53" s="87">
        <f t="shared" si="12"/>
        <v>0</v>
      </c>
      <c r="CD53" s="87">
        <f t="shared" si="13"/>
        <v>0</v>
      </c>
      <c r="CF53" s="87">
        <f t="shared" si="8"/>
        <v>0</v>
      </c>
    </row>
    <row r="54" spans="1:84" ht="16.2" x14ac:dyDescent="0.3">
      <c r="A54" s="70" t="str">
        <f>IF(ISBLANK('Total Mensuel'!A54),"",'Total Mensuel'!A54)</f>
        <v/>
      </c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88"/>
      <c r="BZ54" s="87">
        <f t="shared" si="9"/>
        <v>0</v>
      </c>
      <c r="CA54" s="87">
        <f t="shared" si="10"/>
        <v>0</v>
      </c>
      <c r="CB54" s="87">
        <f t="shared" si="11"/>
        <v>0</v>
      </c>
      <c r="CC54" s="87">
        <f t="shared" si="12"/>
        <v>0</v>
      </c>
      <c r="CD54" s="87">
        <f t="shared" si="13"/>
        <v>0</v>
      </c>
      <c r="CF54" s="87">
        <f t="shared" si="8"/>
        <v>0</v>
      </c>
    </row>
    <row r="55" spans="1:84" ht="16.2" x14ac:dyDescent="0.3">
      <c r="A55" s="70" t="str">
        <f>IF(ISBLANK('Total Mensuel'!A55),"",'Total Mensuel'!A55)</f>
        <v/>
      </c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88"/>
      <c r="BZ55" s="87">
        <f t="shared" si="9"/>
        <v>0</v>
      </c>
      <c r="CA55" s="87">
        <f t="shared" si="10"/>
        <v>0</v>
      </c>
      <c r="CB55" s="87">
        <f t="shared" si="11"/>
        <v>0</v>
      </c>
      <c r="CC55" s="87">
        <f t="shared" si="12"/>
        <v>0</v>
      </c>
      <c r="CD55" s="87">
        <f t="shared" si="13"/>
        <v>0</v>
      </c>
      <c r="CF55" s="87">
        <f t="shared" si="8"/>
        <v>0</v>
      </c>
    </row>
    <row r="56" spans="1:84" ht="16.2" x14ac:dyDescent="0.3">
      <c r="A56" s="70" t="str">
        <f>IF(ISBLANK('Total Mensuel'!A56),"",'Total Mensuel'!A56)</f>
        <v/>
      </c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88"/>
      <c r="BZ56" s="87">
        <f t="shared" si="9"/>
        <v>0</v>
      </c>
      <c r="CA56" s="87">
        <f t="shared" si="10"/>
        <v>0</v>
      </c>
      <c r="CB56" s="87">
        <f t="shared" si="11"/>
        <v>0</v>
      </c>
      <c r="CC56" s="87">
        <f t="shared" si="12"/>
        <v>0</v>
      </c>
      <c r="CD56" s="87">
        <f t="shared" si="13"/>
        <v>0</v>
      </c>
      <c r="CF56" s="87">
        <f t="shared" si="8"/>
        <v>0</v>
      </c>
    </row>
    <row r="57" spans="1:84" ht="16.2" x14ac:dyDescent="0.3">
      <c r="A57" s="70" t="str">
        <f>IF(ISBLANK('Total Mensuel'!A57),"",'Total Mensuel'!A57)</f>
        <v/>
      </c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88"/>
      <c r="BZ57" s="87">
        <f t="shared" si="9"/>
        <v>0</v>
      </c>
      <c r="CA57" s="87">
        <f t="shared" si="10"/>
        <v>0</v>
      </c>
      <c r="CB57" s="87">
        <f t="shared" si="11"/>
        <v>0</v>
      </c>
      <c r="CC57" s="87">
        <f t="shared" si="12"/>
        <v>0</v>
      </c>
      <c r="CD57" s="87">
        <f t="shared" si="13"/>
        <v>0</v>
      </c>
      <c r="CF57" s="87">
        <f t="shared" si="8"/>
        <v>0</v>
      </c>
    </row>
    <row r="58" spans="1:84" ht="16.2" x14ac:dyDescent="0.3">
      <c r="A58" s="70" t="str">
        <f>IF(ISBLANK('Total Mensuel'!A58),"",'Total Mensuel'!A58)</f>
        <v/>
      </c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88"/>
      <c r="BZ58" s="87">
        <f t="shared" si="9"/>
        <v>0</v>
      </c>
      <c r="CA58" s="87">
        <f t="shared" si="10"/>
        <v>0</v>
      </c>
      <c r="CB58" s="87">
        <f t="shared" si="11"/>
        <v>0</v>
      </c>
      <c r="CC58" s="87">
        <f t="shared" si="12"/>
        <v>0</v>
      </c>
      <c r="CD58" s="87">
        <f t="shared" si="13"/>
        <v>0</v>
      </c>
      <c r="CF58" s="87">
        <f t="shared" si="8"/>
        <v>0</v>
      </c>
    </row>
    <row r="59" spans="1:84" ht="16.2" x14ac:dyDescent="0.3">
      <c r="A59" s="70" t="str">
        <f>IF(ISBLANK('Total Mensuel'!A59),"",'Total Mensuel'!A59)</f>
        <v/>
      </c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88"/>
      <c r="BZ59" s="87">
        <f t="shared" si="9"/>
        <v>0</v>
      </c>
      <c r="CA59" s="87">
        <f t="shared" si="10"/>
        <v>0</v>
      </c>
      <c r="CB59" s="87">
        <f t="shared" si="11"/>
        <v>0</v>
      </c>
      <c r="CC59" s="87">
        <f t="shared" si="12"/>
        <v>0</v>
      </c>
      <c r="CD59" s="87">
        <f t="shared" si="13"/>
        <v>0</v>
      </c>
      <c r="CF59" s="87">
        <f t="shared" si="8"/>
        <v>0</v>
      </c>
    </row>
    <row r="60" spans="1:84" ht="16.2" x14ac:dyDescent="0.3">
      <c r="A60" s="70" t="str">
        <f>IF(ISBLANK('Total Mensuel'!A60),"",'Total Mensuel'!A60)</f>
        <v/>
      </c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88"/>
      <c r="BZ60" s="87">
        <f t="shared" si="9"/>
        <v>0</v>
      </c>
      <c r="CA60" s="87">
        <f t="shared" si="10"/>
        <v>0</v>
      </c>
      <c r="CB60" s="87">
        <f t="shared" si="11"/>
        <v>0</v>
      </c>
      <c r="CC60" s="87">
        <f t="shared" si="12"/>
        <v>0</v>
      </c>
      <c r="CD60" s="87">
        <f t="shared" si="13"/>
        <v>0</v>
      </c>
      <c r="CF60" s="87">
        <f t="shared" si="8"/>
        <v>0</v>
      </c>
    </row>
    <row r="61" spans="1:84" ht="16.2" x14ac:dyDescent="0.3">
      <c r="A61" s="70" t="str">
        <f>IF(ISBLANK('Total Mensuel'!A61),"",'Total Mensuel'!A61)</f>
        <v/>
      </c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88"/>
      <c r="BZ61" s="87">
        <f t="shared" si="9"/>
        <v>0</v>
      </c>
      <c r="CA61" s="87">
        <f t="shared" si="10"/>
        <v>0</v>
      </c>
      <c r="CB61" s="87">
        <f t="shared" si="11"/>
        <v>0</v>
      </c>
      <c r="CC61" s="87">
        <f t="shared" si="12"/>
        <v>0</v>
      </c>
      <c r="CD61" s="87">
        <f t="shared" si="13"/>
        <v>0</v>
      </c>
      <c r="CF61" s="87">
        <f t="shared" si="8"/>
        <v>0</v>
      </c>
    </row>
    <row r="62" spans="1:84" ht="16.2" x14ac:dyDescent="0.3">
      <c r="A62" s="70" t="str">
        <f>IF(ISBLANK('Total Mensuel'!A62),"",'Total Mensuel'!A62)</f>
        <v/>
      </c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88"/>
      <c r="BZ62" s="87">
        <f t="shared" si="9"/>
        <v>0</v>
      </c>
      <c r="CA62" s="87">
        <f t="shared" si="10"/>
        <v>0</v>
      </c>
      <c r="CB62" s="87">
        <f t="shared" si="11"/>
        <v>0</v>
      </c>
      <c r="CC62" s="87">
        <f t="shared" si="12"/>
        <v>0</v>
      </c>
      <c r="CD62" s="87">
        <f t="shared" si="13"/>
        <v>0</v>
      </c>
      <c r="CF62" s="87">
        <f t="shared" si="8"/>
        <v>0</v>
      </c>
    </row>
    <row r="63" spans="1:84" ht="16.2" x14ac:dyDescent="0.3">
      <c r="A63" s="70" t="str">
        <f>IF(ISBLANK('Total Mensuel'!A63),"",'Total Mensuel'!A63)</f>
        <v/>
      </c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88"/>
      <c r="BZ63" s="87">
        <f t="shared" si="9"/>
        <v>0</v>
      </c>
      <c r="CA63" s="87">
        <f t="shared" si="10"/>
        <v>0</v>
      </c>
      <c r="CB63" s="87">
        <f t="shared" si="11"/>
        <v>0</v>
      </c>
      <c r="CC63" s="87">
        <f t="shared" si="12"/>
        <v>0</v>
      </c>
      <c r="CD63" s="87">
        <f t="shared" si="13"/>
        <v>0</v>
      </c>
      <c r="CF63" s="87">
        <f t="shared" si="8"/>
        <v>0</v>
      </c>
    </row>
    <row r="64" spans="1:84" ht="16.2" x14ac:dyDescent="0.3">
      <c r="A64" s="70" t="str">
        <f>IF(ISBLANK('Total Mensuel'!A64),"",'Total Mensuel'!A64)</f>
        <v/>
      </c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88"/>
      <c r="BZ64" s="87">
        <f t="shared" si="9"/>
        <v>0</v>
      </c>
      <c r="CA64" s="87">
        <f t="shared" si="10"/>
        <v>0</v>
      </c>
      <c r="CB64" s="87">
        <f t="shared" si="11"/>
        <v>0</v>
      </c>
      <c r="CC64" s="87">
        <f t="shared" si="12"/>
        <v>0</v>
      </c>
      <c r="CD64" s="87">
        <f t="shared" si="13"/>
        <v>0</v>
      </c>
      <c r="CF64" s="87">
        <f t="shared" si="8"/>
        <v>0</v>
      </c>
    </row>
    <row r="65" spans="1:84" ht="16.2" x14ac:dyDescent="0.3">
      <c r="A65" s="70" t="str">
        <f>IF(ISBLANK('Total Mensuel'!A65),"",'Total Mensuel'!A65)</f>
        <v/>
      </c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88"/>
      <c r="BZ65" s="87">
        <f t="shared" si="9"/>
        <v>0</v>
      </c>
      <c r="CA65" s="87">
        <f t="shared" si="10"/>
        <v>0</v>
      </c>
      <c r="CB65" s="87">
        <f t="shared" si="11"/>
        <v>0</v>
      </c>
      <c r="CC65" s="87">
        <f t="shared" si="12"/>
        <v>0</v>
      </c>
      <c r="CD65" s="87">
        <f t="shared" si="13"/>
        <v>0</v>
      </c>
      <c r="CF65" s="87">
        <f t="shared" si="8"/>
        <v>0</v>
      </c>
    </row>
    <row r="66" spans="1:84" ht="16.2" x14ac:dyDescent="0.3">
      <c r="A66" s="70" t="str">
        <f>IF(ISBLANK('Total Mensuel'!A66),"",'Total Mensuel'!A66)</f>
        <v/>
      </c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88"/>
      <c r="BZ66" s="87">
        <f t="shared" si="9"/>
        <v>0</v>
      </c>
      <c r="CA66" s="87">
        <f t="shared" si="10"/>
        <v>0</v>
      </c>
      <c r="CB66" s="87">
        <f t="shared" si="11"/>
        <v>0</v>
      </c>
      <c r="CC66" s="87">
        <f t="shared" si="12"/>
        <v>0</v>
      </c>
      <c r="CD66" s="87">
        <f t="shared" si="13"/>
        <v>0</v>
      </c>
      <c r="CF66" s="87">
        <f t="shared" si="8"/>
        <v>0</v>
      </c>
    </row>
    <row r="67" spans="1:84" ht="16.2" x14ac:dyDescent="0.3">
      <c r="A67" s="70" t="str">
        <f>IF(ISBLANK('Total Mensuel'!A67),"",'Total Mensuel'!A67)</f>
        <v/>
      </c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88"/>
      <c r="BZ67" s="87">
        <f t="shared" ref="BZ67:BZ81" si="14">B67+G67+L67+Q67+V67+AA67+AF67+AK67+AP67+AU67+AZ67+BE67+BJ67</f>
        <v>0</v>
      </c>
      <c r="CA67" s="87">
        <f t="shared" ref="CA67:CA81" si="15">C67+H67+M67+R67+W67+AB67+AG67+AL67+AQ67+AV67+BA67+BF67+BK67</f>
        <v>0</v>
      </c>
      <c r="CB67" s="87">
        <f t="shared" ref="CB67:CB81" si="16">D67+I67+N67+S67+X67+AC67+AH67+AM67+AR67+AW67+BB67+BG67+BL67</f>
        <v>0</v>
      </c>
      <c r="CC67" s="87">
        <f t="shared" ref="CC67:CC81" si="17">E67+J67+O67+T67+Y67+AD67+AI67+AN67+AS67+AX67+BC67+BH67+BM67</f>
        <v>0</v>
      </c>
      <c r="CD67" s="87">
        <f t="shared" ref="CD67:CD81" si="18">F67+K67+P67+U67+Z67+AE67+AJ67+AO67+AT67+AY67+BD67+BI67+BN67</f>
        <v>0</v>
      </c>
      <c r="CF67" s="87">
        <f t="shared" si="8"/>
        <v>0</v>
      </c>
    </row>
    <row r="68" spans="1:84" ht="16.2" x14ac:dyDescent="0.3">
      <c r="A68" s="70" t="str">
        <f>IF(ISBLANK('Total Mensuel'!A68),"",'Total Mensuel'!A68)</f>
        <v/>
      </c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88"/>
      <c r="BZ68" s="87">
        <f t="shared" si="14"/>
        <v>0</v>
      </c>
      <c r="CA68" s="87">
        <f t="shared" si="15"/>
        <v>0</v>
      </c>
      <c r="CB68" s="87">
        <f t="shared" si="16"/>
        <v>0</v>
      </c>
      <c r="CC68" s="87">
        <f t="shared" si="17"/>
        <v>0</v>
      </c>
      <c r="CD68" s="87">
        <f t="shared" si="18"/>
        <v>0</v>
      </c>
      <c r="CF68" s="87">
        <f t="shared" ref="CF68:CF81" si="19">SUM(BZ68:CD68)</f>
        <v>0</v>
      </c>
    </row>
    <row r="69" spans="1:84" ht="16.2" x14ac:dyDescent="0.3">
      <c r="A69" s="70" t="str">
        <f>IF(ISBLANK('Total Mensuel'!A69),"",'Total Mensuel'!A69)</f>
        <v/>
      </c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88"/>
      <c r="BZ69" s="87">
        <f t="shared" si="14"/>
        <v>0</v>
      </c>
      <c r="CA69" s="87">
        <f t="shared" si="15"/>
        <v>0</v>
      </c>
      <c r="CB69" s="87">
        <f t="shared" si="16"/>
        <v>0</v>
      </c>
      <c r="CC69" s="87">
        <f t="shared" si="17"/>
        <v>0</v>
      </c>
      <c r="CD69" s="87">
        <f t="shared" si="18"/>
        <v>0</v>
      </c>
      <c r="CF69" s="87">
        <f t="shared" si="19"/>
        <v>0</v>
      </c>
    </row>
    <row r="70" spans="1:84" ht="16.2" x14ac:dyDescent="0.3">
      <c r="A70" s="70" t="str">
        <f>IF(ISBLANK('Total Mensuel'!A70),"",'Total Mensuel'!A70)</f>
        <v/>
      </c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88"/>
      <c r="BZ70" s="87">
        <f t="shared" si="14"/>
        <v>0</v>
      </c>
      <c r="CA70" s="87">
        <f t="shared" si="15"/>
        <v>0</v>
      </c>
      <c r="CB70" s="87">
        <f t="shared" si="16"/>
        <v>0</v>
      </c>
      <c r="CC70" s="87">
        <f t="shared" si="17"/>
        <v>0</v>
      </c>
      <c r="CD70" s="87">
        <f t="shared" si="18"/>
        <v>0</v>
      </c>
      <c r="CF70" s="87">
        <f t="shared" si="19"/>
        <v>0</v>
      </c>
    </row>
    <row r="71" spans="1:84" ht="16.2" x14ac:dyDescent="0.3">
      <c r="A71" s="70" t="str">
        <f>IF(ISBLANK('Total Mensuel'!A71),"",'Total Mensuel'!A71)</f>
        <v/>
      </c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88"/>
      <c r="BZ71" s="87">
        <f t="shared" si="14"/>
        <v>0</v>
      </c>
      <c r="CA71" s="87">
        <f t="shared" si="15"/>
        <v>0</v>
      </c>
      <c r="CB71" s="87">
        <f t="shared" si="16"/>
        <v>0</v>
      </c>
      <c r="CC71" s="87">
        <f t="shared" si="17"/>
        <v>0</v>
      </c>
      <c r="CD71" s="87">
        <f t="shared" si="18"/>
        <v>0</v>
      </c>
      <c r="CF71" s="87">
        <f t="shared" si="19"/>
        <v>0</v>
      </c>
    </row>
    <row r="72" spans="1:84" ht="16.2" x14ac:dyDescent="0.3">
      <c r="A72" s="70" t="str">
        <f>IF(ISBLANK('Total Mensuel'!A72),"",'Total Mensuel'!A72)</f>
        <v/>
      </c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88"/>
      <c r="BZ72" s="87">
        <f t="shared" si="14"/>
        <v>0</v>
      </c>
      <c r="CA72" s="87">
        <f t="shared" si="15"/>
        <v>0</v>
      </c>
      <c r="CB72" s="87">
        <f t="shared" si="16"/>
        <v>0</v>
      </c>
      <c r="CC72" s="87">
        <f t="shared" si="17"/>
        <v>0</v>
      </c>
      <c r="CD72" s="87">
        <f t="shared" si="18"/>
        <v>0</v>
      </c>
      <c r="CF72" s="87">
        <f t="shared" si="19"/>
        <v>0</v>
      </c>
    </row>
    <row r="73" spans="1:84" ht="16.2" x14ac:dyDescent="0.3">
      <c r="A73" s="70" t="str">
        <f>IF(ISBLANK('Total Mensuel'!A73),"",'Total Mensuel'!A73)</f>
        <v/>
      </c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88"/>
      <c r="BZ73" s="87">
        <f t="shared" si="14"/>
        <v>0</v>
      </c>
      <c r="CA73" s="87">
        <f t="shared" si="15"/>
        <v>0</v>
      </c>
      <c r="CB73" s="87">
        <f t="shared" si="16"/>
        <v>0</v>
      </c>
      <c r="CC73" s="87">
        <f t="shared" si="17"/>
        <v>0</v>
      </c>
      <c r="CD73" s="87">
        <f t="shared" si="18"/>
        <v>0</v>
      </c>
      <c r="CF73" s="87">
        <f t="shared" si="19"/>
        <v>0</v>
      </c>
    </row>
    <row r="74" spans="1:84" ht="16.2" x14ac:dyDescent="0.3">
      <c r="A74" s="70" t="str">
        <f>IF(ISBLANK('Total Mensuel'!A74),"",'Total Mensuel'!A74)</f>
        <v/>
      </c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88"/>
      <c r="BZ74" s="87">
        <f t="shared" si="14"/>
        <v>0</v>
      </c>
      <c r="CA74" s="87">
        <f t="shared" si="15"/>
        <v>0</v>
      </c>
      <c r="CB74" s="87">
        <f t="shared" si="16"/>
        <v>0</v>
      </c>
      <c r="CC74" s="87">
        <f t="shared" si="17"/>
        <v>0</v>
      </c>
      <c r="CD74" s="87">
        <f t="shared" si="18"/>
        <v>0</v>
      </c>
      <c r="CF74" s="87">
        <f t="shared" si="19"/>
        <v>0</v>
      </c>
    </row>
    <row r="75" spans="1:84" ht="16.2" x14ac:dyDescent="0.3">
      <c r="A75" s="70" t="str">
        <f>IF(ISBLANK('Total Mensuel'!A75),"",'Total Mensuel'!A75)</f>
        <v/>
      </c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88"/>
      <c r="BZ75" s="87">
        <f t="shared" si="14"/>
        <v>0</v>
      </c>
      <c r="CA75" s="87">
        <f t="shared" si="15"/>
        <v>0</v>
      </c>
      <c r="CB75" s="87">
        <f t="shared" si="16"/>
        <v>0</v>
      </c>
      <c r="CC75" s="87">
        <f t="shared" si="17"/>
        <v>0</v>
      </c>
      <c r="CD75" s="87">
        <f t="shared" si="18"/>
        <v>0</v>
      </c>
      <c r="CF75" s="87">
        <f t="shared" si="19"/>
        <v>0</v>
      </c>
    </row>
    <row r="76" spans="1:84" ht="16.2" x14ac:dyDescent="0.3">
      <c r="A76" s="70" t="str">
        <f>IF(ISBLANK('Total Mensuel'!A76),"",'Total Mensuel'!A76)</f>
        <v/>
      </c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88"/>
      <c r="BZ76" s="87">
        <f t="shared" si="14"/>
        <v>0</v>
      </c>
      <c r="CA76" s="87">
        <f t="shared" si="15"/>
        <v>0</v>
      </c>
      <c r="CB76" s="87">
        <f t="shared" si="16"/>
        <v>0</v>
      </c>
      <c r="CC76" s="87">
        <f t="shared" si="17"/>
        <v>0</v>
      </c>
      <c r="CD76" s="87">
        <f t="shared" si="18"/>
        <v>0</v>
      </c>
      <c r="CF76" s="87">
        <f t="shared" si="19"/>
        <v>0</v>
      </c>
    </row>
    <row r="77" spans="1:84" ht="16.8" thickBot="1" x14ac:dyDescent="0.35">
      <c r="A77" s="71" t="str">
        <f>IF(ISBLANK('Total Mensuel'!A77),"",'Total Mensuel'!A77)</f>
        <v/>
      </c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88"/>
      <c r="BZ77" s="87">
        <f t="shared" si="14"/>
        <v>0</v>
      </c>
      <c r="CA77" s="87">
        <f t="shared" si="15"/>
        <v>0</v>
      </c>
      <c r="CB77" s="87">
        <f t="shared" si="16"/>
        <v>0</v>
      </c>
      <c r="CC77" s="87">
        <f t="shared" si="17"/>
        <v>0</v>
      </c>
      <c r="CD77" s="87">
        <f t="shared" si="18"/>
        <v>0</v>
      </c>
      <c r="CF77" s="87">
        <f t="shared" si="19"/>
        <v>0</v>
      </c>
    </row>
    <row r="78" spans="1:84" ht="16.2" x14ac:dyDescent="0.3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88"/>
      <c r="BZ78" s="87">
        <f t="shared" si="14"/>
        <v>0</v>
      </c>
      <c r="CA78" s="87">
        <f t="shared" si="15"/>
        <v>0</v>
      </c>
      <c r="CB78" s="87">
        <f t="shared" si="16"/>
        <v>0</v>
      </c>
      <c r="CC78" s="87">
        <f t="shared" si="17"/>
        <v>0</v>
      </c>
      <c r="CD78" s="87">
        <f t="shared" si="18"/>
        <v>0</v>
      </c>
      <c r="CF78" s="87">
        <f t="shared" si="19"/>
        <v>0</v>
      </c>
    </row>
    <row r="79" spans="1:84" ht="16.2" x14ac:dyDescent="0.3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88"/>
      <c r="BZ79" s="87">
        <f t="shared" si="14"/>
        <v>0</v>
      </c>
      <c r="CA79" s="87">
        <f t="shared" si="15"/>
        <v>0</v>
      </c>
      <c r="CB79" s="87">
        <f t="shared" si="16"/>
        <v>0</v>
      </c>
      <c r="CC79" s="87">
        <f t="shared" si="17"/>
        <v>0</v>
      </c>
      <c r="CD79" s="87">
        <f t="shared" si="18"/>
        <v>0</v>
      </c>
      <c r="CF79" s="87">
        <f t="shared" si="19"/>
        <v>0</v>
      </c>
    </row>
    <row r="80" spans="1:84" ht="16.2" x14ac:dyDescent="0.3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88"/>
      <c r="BZ80" s="87">
        <f t="shared" si="14"/>
        <v>0</v>
      </c>
      <c r="CA80" s="87">
        <f t="shared" si="15"/>
        <v>0</v>
      </c>
      <c r="CB80" s="87">
        <f t="shared" si="16"/>
        <v>0</v>
      </c>
      <c r="CC80" s="87">
        <f t="shared" si="17"/>
        <v>0</v>
      </c>
      <c r="CD80" s="87">
        <f t="shared" si="18"/>
        <v>0</v>
      </c>
      <c r="CF80" s="87">
        <f t="shared" si="19"/>
        <v>0</v>
      </c>
    </row>
    <row r="81" spans="1:84" ht="16.2" x14ac:dyDescent="0.3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88"/>
      <c r="BZ81" s="87">
        <f t="shared" si="14"/>
        <v>0</v>
      </c>
      <c r="CA81" s="87">
        <f t="shared" si="15"/>
        <v>0</v>
      </c>
      <c r="CB81" s="87">
        <f t="shared" si="16"/>
        <v>0</v>
      </c>
      <c r="CC81" s="87">
        <f t="shared" si="17"/>
        <v>0</v>
      </c>
      <c r="CD81" s="87">
        <f t="shared" si="18"/>
        <v>0</v>
      </c>
      <c r="CF81" s="87">
        <f t="shared" si="19"/>
        <v>0</v>
      </c>
    </row>
  </sheetData>
  <mergeCells count="15">
    <mergeCell ref="BJ1:BN1"/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1:F1"/>
    <mergeCell ref="G1:K1"/>
    <mergeCell ref="L1:P1"/>
    <mergeCell ref="Q1:U1"/>
    <mergeCell ref="V1:Z1"/>
  </mergeCells>
  <conditionalFormatting sqref="P4:BX4 A3:O77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59999389629810485"/>
  </sheetPr>
  <dimension ref="A1:AMT81"/>
  <sheetViews>
    <sheetView showGridLines="0" zoomScaleNormal="100" workbookViewId="0">
      <pane xSplit="1" ySplit="2" topLeftCell="AU3" activePane="bottomRight" state="frozen"/>
      <selection pane="topRight" activeCell="B1" sqref="B1"/>
      <selection pane="bottomLeft" activeCell="A3" sqref="A3"/>
      <selection pane="bottomRight" activeCell="BV1" sqref="BV1"/>
    </sheetView>
  </sheetViews>
  <sheetFormatPr baseColWidth="10" defaultColWidth="8.5546875" defaultRowHeight="14.4" x14ac:dyDescent="0.3"/>
  <cols>
    <col min="1" max="1" width="42.88671875" style="73" customWidth="1"/>
    <col min="2" max="2" width="8.5546875" style="22"/>
    <col min="3" max="5" width="8.5546875" style="20"/>
    <col min="6" max="6" width="8.5546875" style="25"/>
    <col min="7" max="7" width="8.5546875" style="22"/>
    <col min="8" max="10" width="8.5546875" style="20"/>
    <col min="11" max="11" width="8.5546875" style="25"/>
    <col min="12" max="12" width="8.5546875" style="22"/>
    <col min="13" max="14" width="8.5546875" style="20"/>
    <col min="15" max="15" width="8.5546875" style="33"/>
    <col min="16" max="16" width="8.5546875" style="34"/>
    <col min="17" max="20" width="8.5546875" style="13"/>
    <col min="21" max="21" width="8.5546875" style="26"/>
    <col min="22" max="25" width="8.5546875" style="13"/>
    <col min="26" max="26" width="8.5546875" style="26"/>
    <col min="27" max="30" width="8.5546875" style="13"/>
    <col min="31" max="31" width="8.5546875" style="26"/>
    <col min="32" max="35" width="8.5546875" style="13"/>
    <col min="36" max="36" width="8.5546875" style="26"/>
    <col min="37" max="40" width="8.5546875" style="13"/>
    <col min="41" max="41" width="8.5546875" style="26"/>
    <col min="42" max="45" width="8.5546875" style="13"/>
    <col min="46" max="46" width="8.5546875" style="26"/>
    <col min="47" max="50" width="8.5546875" style="13"/>
    <col min="51" max="51" width="8.5546875" style="26"/>
    <col min="52" max="55" width="8.5546875" style="13"/>
    <col min="56" max="56" width="8.5546875" style="26"/>
    <col min="57" max="60" width="8.5546875" style="13"/>
    <col min="61" max="61" width="8.5546875" style="26"/>
    <col min="62" max="65" width="8.5546875" style="13"/>
    <col min="66" max="66" width="8.5546875" style="113"/>
    <col min="67" max="70" width="8.5546875" style="13"/>
    <col min="71" max="71" width="8.5546875" style="26"/>
    <col min="72" max="77" width="1" style="13" customWidth="1"/>
    <col min="78" max="82" width="10.77734375" style="13" customWidth="1"/>
    <col min="83" max="83" width="4.77734375" style="13" customWidth="1"/>
    <col min="84" max="84" width="25.77734375" style="13" customWidth="1"/>
    <col min="85" max="1034" width="8.5546875" style="13"/>
    <col min="1035" max="16384" width="8.5546875" style="19"/>
  </cols>
  <sheetData>
    <row r="1" spans="1:1034" s="16" customFormat="1" ht="48.6" customHeight="1" thickTop="1" thickBot="1" x14ac:dyDescent="0.35">
      <c r="A1" s="78" t="s">
        <v>57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40" t="s">
        <v>75</v>
      </c>
      <c r="BK1" s="141"/>
      <c r="BL1" s="141"/>
      <c r="BM1" s="141"/>
      <c r="BN1" s="142"/>
      <c r="BO1" s="140" t="s">
        <v>76</v>
      </c>
      <c r="BP1" s="141"/>
      <c r="BQ1" s="141"/>
      <c r="BR1" s="141"/>
      <c r="BS1" s="142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3">
      <c r="A2" s="98" t="str">
        <f>ACCEUIL!B2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112" t="s">
        <v>45</v>
      </c>
      <c r="BO2" s="74" t="s">
        <v>41</v>
      </c>
      <c r="BP2" s="75" t="s">
        <v>42</v>
      </c>
      <c r="BQ2" s="75" t="s">
        <v>43</v>
      </c>
      <c r="BR2" s="75" t="s">
        <v>44</v>
      </c>
      <c r="BS2" s="76" t="s">
        <v>45</v>
      </c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7.399999999999999" x14ac:dyDescent="0.3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34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F3+K3+P3+U3+Z3+AE3+AJ3+AO3+AT3+AY3+BD3+BI3+BS3</f>
        <v>0</v>
      </c>
      <c r="CF3" s="99">
        <f>SUM(BZ3:CD3)</f>
        <v>0</v>
      </c>
    </row>
    <row r="4" spans="1:1034" ht="18" thickBot="1" x14ac:dyDescent="0.35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M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ref="BN4" si="7">BN3-SUM(BN6:BN77)-BN5</f>
        <v>0</v>
      </c>
      <c r="BO4" s="29">
        <f t="shared" ref="BO4" si="8">BO3-SUM(BO6:BO77)-BO5</f>
        <v>0</v>
      </c>
      <c r="BP4" s="27">
        <f t="shared" ref="BP4" si="9">BP3-SUM(BP6:BP77)-BP5</f>
        <v>0</v>
      </c>
      <c r="BQ4" s="27">
        <f t="shared" ref="BQ4" si="10">BQ3-SUM(BQ6:BQ77)-BQ5</f>
        <v>0</v>
      </c>
      <c r="BR4" s="32"/>
      <c r="BS4" s="30">
        <f t="shared" ref="BS4" si="11">BS3-SUM(BS6:BS77)-BS5</f>
        <v>0</v>
      </c>
      <c r="BT4" s="121"/>
      <c r="BU4" s="121"/>
      <c r="BV4" s="121"/>
      <c r="BW4" s="121"/>
      <c r="BX4" s="121"/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12">SUM(BZ4:CD4)</f>
        <v>0</v>
      </c>
    </row>
    <row r="5" spans="1:1034" ht="18" thickTop="1" x14ac:dyDescent="0.3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114"/>
      <c r="BO5" s="107"/>
      <c r="BP5" s="102"/>
      <c r="BQ5" s="102"/>
      <c r="BR5" s="102"/>
      <c r="BS5" s="81"/>
      <c r="BT5" s="122"/>
      <c r="BU5" s="122"/>
      <c r="BV5" s="122"/>
      <c r="BW5" s="122"/>
      <c r="BX5" s="122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12"/>
        <v>0</v>
      </c>
    </row>
    <row r="6" spans="1:1034" ht="17.399999999999999" x14ac:dyDescent="0.3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115"/>
      <c r="BO6" s="108"/>
      <c r="BP6" s="103"/>
      <c r="BQ6" s="103"/>
      <c r="BR6" s="103"/>
      <c r="BS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12"/>
        <v>0</v>
      </c>
    </row>
    <row r="7" spans="1:1034" ht="17.399999999999999" x14ac:dyDescent="0.3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115"/>
      <c r="BO7" s="108"/>
      <c r="BP7" s="103"/>
      <c r="BQ7" s="103"/>
      <c r="BR7" s="103"/>
      <c r="BS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12"/>
        <v>0</v>
      </c>
    </row>
    <row r="8" spans="1:1034" ht="17.399999999999999" x14ac:dyDescent="0.3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115"/>
      <c r="BO8" s="108"/>
      <c r="BP8" s="103"/>
      <c r="BQ8" s="103"/>
      <c r="BR8" s="103"/>
      <c r="BS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12"/>
        <v>0</v>
      </c>
    </row>
    <row r="9" spans="1:1034" ht="16.2" x14ac:dyDescent="0.3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115"/>
      <c r="BO9" s="108"/>
      <c r="BP9" s="103"/>
      <c r="BQ9" s="103"/>
      <c r="BR9" s="103"/>
      <c r="BS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12"/>
        <v>0</v>
      </c>
    </row>
    <row r="10" spans="1:1034" ht="16.2" x14ac:dyDescent="0.3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115"/>
      <c r="BO10" s="108"/>
      <c r="BP10" s="103"/>
      <c r="BQ10" s="103"/>
      <c r="BR10" s="103"/>
      <c r="BS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12"/>
        <v>0</v>
      </c>
    </row>
    <row r="11" spans="1:1034" ht="16.2" x14ac:dyDescent="0.3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115"/>
      <c r="BO11" s="108"/>
      <c r="BP11" s="103"/>
      <c r="BQ11" s="103"/>
      <c r="BR11" s="103"/>
      <c r="BS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12"/>
        <v>0</v>
      </c>
    </row>
    <row r="12" spans="1:1034" ht="16.2" x14ac:dyDescent="0.3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115"/>
      <c r="BO12" s="108"/>
      <c r="BP12" s="103"/>
      <c r="BQ12" s="103"/>
      <c r="BR12" s="103"/>
      <c r="BS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12"/>
        <v>0</v>
      </c>
    </row>
    <row r="13" spans="1:1034" ht="16.2" x14ac:dyDescent="0.3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115"/>
      <c r="BO13" s="108"/>
      <c r="BP13" s="103"/>
      <c r="BQ13" s="103"/>
      <c r="BR13" s="103"/>
      <c r="BS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12"/>
        <v>0</v>
      </c>
    </row>
    <row r="14" spans="1:1034" ht="16.2" x14ac:dyDescent="0.3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115"/>
      <c r="BO14" s="108"/>
      <c r="BP14" s="103"/>
      <c r="BQ14" s="103"/>
      <c r="BR14" s="103"/>
      <c r="BS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12"/>
        <v>0</v>
      </c>
    </row>
    <row r="15" spans="1:1034" ht="16.8" thickBot="1" x14ac:dyDescent="0.35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116"/>
      <c r="BO15" s="109"/>
      <c r="BP15" s="104"/>
      <c r="BQ15" s="104"/>
      <c r="BR15" s="104"/>
      <c r="BS15" s="97"/>
      <c r="BT15" s="123"/>
      <c r="BU15" s="123"/>
      <c r="BV15" s="123"/>
      <c r="BW15" s="123"/>
      <c r="BX15" s="123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12"/>
        <v>0</v>
      </c>
    </row>
    <row r="16" spans="1:1034" ht="16.8" thickTop="1" x14ac:dyDescent="0.3">
      <c r="A16" s="69" t="str">
        <f>IF(ISBLANK('Total Mensuel'!A16),"",'Total Mensuel'!A16)</f>
        <v>ADHEX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117"/>
      <c r="BO16" s="110"/>
      <c r="BP16" s="105"/>
      <c r="BQ16" s="105"/>
      <c r="BR16" s="105"/>
      <c r="BS16" s="93"/>
      <c r="BZ16" s="92">
        <f t="shared" si="0"/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12"/>
        <v>0</v>
      </c>
    </row>
    <row r="17" spans="1:84" ht="16.2" x14ac:dyDescent="0.3">
      <c r="A17" s="70" t="str">
        <f>IF(ISBLANK('Total Mensuel'!A17),"",'Total Mensuel'!A17)</f>
        <v>ASC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118"/>
      <c r="BO17" s="111"/>
      <c r="BP17" s="106"/>
      <c r="BQ17" s="106"/>
      <c r="BR17" s="106"/>
      <c r="BS17" s="88"/>
      <c r="BZ17" s="87">
        <f t="shared" si="0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12"/>
        <v>0</v>
      </c>
    </row>
    <row r="18" spans="1:84" ht="16.2" x14ac:dyDescent="0.3">
      <c r="A18" s="70" t="str">
        <f>IF(ISBLANK('Total Mensuel'!A18),"",'Total Mensuel'!A18)</f>
        <v>BOBARD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118"/>
      <c r="BO18" s="111"/>
      <c r="BP18" s="106"/>
      <c r="BQ18" s="106"/>
      <c r="BR18" s="106"/>
      <c r="BS18" s="88"/>
      <c r="BZ18" s="87">
        <f t="shared" si="0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12"/>
        <v>0</v>
      </c>
    </row>
    <row r="19" spans="1:84" ht="16.2" x14ac:dyDescent="0.3">
      <c r="A19" s="70" t="str">
        <f>IF(ISBLANK('Total Mensuel'!A19),"",'Total Mensuel'!A19)</f>
        <v>BOISSELET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118"/>
      <c r="BO19" s="111"/>
      <c r="BP19" s="106"/>
      <c r="BQ19" s="106"/>
      <c r="BR19" s="106"/>
      <c r="BS19" s="88"/>
      <c r="BZ19" s="87">
        <f t="shared" si="0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12"/>
        <v>0</v>
      </c>
    </row>
    <row r="20" spans="1:84" ht="16.2" x14ac:dyDescent="0.3">
      <c r="A20" s="70" t="str">
        <f>IF(ISBLANK('Total Mensuel'!A20),"",'Total Mensuel'!A20)</f>
        <v>DELPHARM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118"/>
      <c r="BO20" s="111"/>
      <c r="BP20" s="106"/>
      <c r="BQ20" s="106"/>
      <c r="BR20" s="106"/>
      <c r="BS20" s="88"/>
      <c r="BZ20" s="87">
        <f t="shared" si="0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12"/>
        <v>0</v>
      </c>
    </row>
    <row r="21" spans="1:84" ht="16.2" x14ac:dyDescent="0.3">
      <c r="A21" s="70" t="str">
        <f>IF(ISBLANK('Total Mensuel'!A21),"",'Total Mensuel'!A21)</f>
        <v>DEMAVIC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118"/>
      <c r="BO21" s="111"/>
      <c r="BP21" s="106"/>
      <c r="BQ21" s="106"/>
      <c r="BR21" s="106"/>
      <c r="BS21" s="88"/>
      <c r="BZ21" s="87">
        <f t="shared" si="0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12"/>
        <v>0</v>
      </c>
    </row>
    <row r="22" spans="1:84" ht="16.2" x14ac:dyDescent="0.3">
      <c r="A22" s="70" t="str">
        <f>IF(ISBLANK('Total Mensuel'!A22),"",'Total Mensuel'!A22)</f>
        <v>ERGORECHERCHE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118"/>
      <c r="BO22" s="111"/>
      <c r="BP22" s="106"/>
      <c r="BQ22" s="106"/>
      <c r="BR22" s="106"/>
      <c r="BS22" s="88"/>
      <c r="BZ22" s="87">
        <f t="shared" si="0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12"/>
        <v>0</v>
      </c>
    </row>
    <row r="23" spans="1:84" ht="16.2" x14ac:dyDescent="0.3">
      <c r="A23" s="70" t="str">
        <f>IF(ISBLANK('Total Mensuel'!A23),"",'Total Mensuel'!A23)</f>
        <v>ESAT FAUCONNET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118"/>
      <c r="BO23" s="111"/>
      <c r="BP23" s="106"/>
      <c r="BQ23" s="106"/>
      <c r="BR23" s="106"/>
      <c r="BS23" s="88"/>
      <c r="BZ23" s="87">
        <f t="shared" si="0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12"/>
        <v>0</v>
      </c>
    </row>
    <row r="24" spans="1:84" ht="16.2" x14ac:dyDescent="0.3">
      <c r="A24" s="70" t="str">
        <f>IF(ISBLANK('Total Mensuel'!A24),"",'Total Mensuel'!A24)</f>
        <v>EUROGERM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118"/>
      <c r="BO24" s="111"/>
      <c r="BP24" s="106"/>
      <c r="BQ24" s="106"/>
      <c r="BR24" s="106"/>
      <c r="BS24" s="88"/>
      <c r="BZ24" s="87">
        <f t="shared" si="0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12"/>
        <v>0</v>
      </c>
    </row>
    <row r="25" spans="1:84" ht="16.2" x14ac:dyDescent="0.3">
      <c r="A25" s="70" t="str">
        <f>IF(ISBLANK('Total Mensuel'!A25),"",'Total Mensuel'!A25)</f>
        <v>FDJ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118"/>
      <c r="BO25" s="111"/>
      <c r="BP25" s="106"/>
      <c r="BQ25" s="106"/>
      <c r="BR25" s="106"/>
      <c r="BS25" s="88"/>
      <c r="BZ25" s="87">
        <f t="shared" si="0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12"/>
        <v>0</v>
      </c>
    </row>
    <row r="26" spans="1:84" ht="16.2" x14ac:dyDescent="0.3">
      <c r="A26" s="70" t="str">
        <f>IF(ISBLANK('Total Mensuel'!A26),"",'Total Mensuel'!A26)</f>
        <v>FM LOGISTIC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118"/>
      <c r="BO26" s="111"/>
      <c r="BP26" s="106"/>
      <c r="BQ26" s="106"/>
      <c r="BR26" s="106"/>
      <c r="BS26" s="88"/>
      <c r="BZ26" s="87">
        <f t="shared" si="0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12"/>
        <v>0</v>
      </c>
    </row>
    <row r="27" spans="1:84" ht="16.2" x14ac:dyDescent="0.3">
      <c r="A27" s="70" t="str">
        <f>IF(ISBLANK('Total Mensuel'!A27),"",'Total Mensuel'!A27)</f>
        <v>FRAMATOME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118"/>
      <c r="BO27" s="111"/>
      <c r="BP27" s="106"/>
      <c r="BQ27" s="106"/>
      <c r="BR27" s="106"/>
      <c r="BS27" s="88"/>
      <c r="BZ27" s="87">
        <f t="shared" si="0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12"/>
        <v>0</v>
      </c>
    </row>
    <row r="28" spans="1:84" ht="16.2" x14ac:dyDescent="0.3">
      <c r="A28" s="70" t="str">
        <f>IF(ISBLANK('Total Mensuel'!A28),"",'Total Mensuel'!A28)</f>
        <v>GEH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118"/>
      <c r="BO28" s="111"/>
      <c r="BP28" s="106"/>
      <c r="BQ28" s="106"/>
      <c r="BR28" s="106"/>
      <c r="BS28" s="88"/>
      <c r="BZ28" s="87">
        <f t="shared" si="0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12"/>
        <v>0</v>
      </c>
    </row>
    <row r="29" spans="1:84" ht="16.2" x14ac:dyDescent="0.3">
      <c r="A29" s="70" t="str">
        <f>IF(ISBLANK('Total Mensuel'!A29),"",'Total Mensuel'!A29)</f>
        <v>IAP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118"/>
      <c r="BO29" s="111"/>
      <c r="BP29" s="106"/>
      <c r="BQ29" s="106"/>
      <c r="BR29" s="106"/>
      <c r="BS29" s="88"/>
      <c r="BZ29" s="87">
        <f t="shared" si="0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12"/>
        <v>0</v>
      </c>
    </row>
    <row r="30" spans="1:84" ht="16.2" x14ac:dyDescent="0.3">
      <c r="A30" s="70" t="str">
        <f>IF(ISBLANK('Total Mensuel'!A30),"",'Total Mensuel'!A30)</f>
        <v>INA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118"/>
      <c r="BO30" s="111"/>
      <c r="BP30" s="106"/>
      <c r="BQ30" s="106"/>
      <c r="BR30" s="106"/>
      <c r="BS30" s="88"/>
      <c r="BZ30" s="87">
        <f t="shared" si="0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12"/>
        <v>0</v>
      </c>
    </row>
    <row r="31" spans="1:84" ht="16.2" x14ac:dyDescent="0.3">
      <c r="A31" s="70" t="str">
        <f>IF(ISBLANK('Total Mensuel'!A31),"",'Total Mensuel'!A31)</f>
        <v>Mairie DIJON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118"/>
      <c r="BO31" s="111"/>
      <c r="BP31" s="106"/>
      <c r="BQ31" s="106"/>
      <c r="BR31" s="106"/>
      <c r="BS31" s="88"/>
      <c r="BZ31" s="87">
        <f t="shared" si="0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12"/>
        <v>0</v>
      </c>
    </row>
    <row r="32" spans="1:84" ht="16.2" x14ac:dyDescent="0.3">
      <c r="A32" s="70" t="str">
        <f>IF(ISBLANK('Total Mensuel'!A32),"",'Total Mensuel'!A32)</f>
        <v>MAIRIE QUETIGNY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118"/>
      <c r="BO32" s="111"/>
      <c r="BP32" s="106"/>
      <c r="BQ32" s="106"/>
      <c r="BR32" s="106"/>
      <c r="BS32" s="88"/>
      <c r="BZ32" s="87">
        <f t="shared" si="0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12"/>
        <v>0</v>
      </c>
    </row>
    <row r="33" spans="1:84" ht="16.2" x14ac:dyDescent="0.3">
      <c r="A33" s="70" t="str">
        <f>IF(ISBLANK('Total Mensuel'!A33),"",'Total Mensuel'!A33)</f>
        <v>OBERTHUR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118"/>
      <c r="BO33" s="111"/>
      <c r="BP33" s="106"/>
      <c r="BQ33" s="106"/>
      <c r="BR33" s="106"/>
      <c r="BS33" s="88"/>
      <c r="BZ33" s="87">
        <f t="shared" si="0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12"/>
        <v>0</v>
      </c>
    </row>
    <row r="34" spans="1:84" ht="16.2" x14ac:dyDescent="0.3">
      <c r="A34" s="70" t="str">
        <f>IF(ISBLANK('Total Mensuel'!A34),"",'Total Mensuel'!A34)</f>
        <v>PROTEOR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118"/>
      <c r="BO34" s="111"/>
      <c r="BP34" s="106"/>
      <c r="BQ34" s="106"/>
      <c r="BR34" s="106"/>
      <c r="BS34" s="88"/>
      <c r="BZ34" s="87">
        <f t="shared" si="0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12"/>
        <v>0</v>
      </c>
    </row>
    <row r="35" spans="1:84" ht="16.2" x14ac:dyDescent="0.3">
      <c r="A35" s="70" t="str">
        <f>IF(ISBLANK('Total Mensuel'!A35),"",'Total Mensuel'!A35)</f>
        <v>SAVOYE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118"/>
      <c r="BO35" s="111"/>
      <c r="BP35" s="106"/>
      <c r="BQ35" s="106"/>
      <c r="BR35" s="106"/>
      <c r="BS35" s="88"/>
      <c r="BZ35" s="87">
        <f t="shared" ref="BZ35:BZ66" si="13">B35+G35+L35+Q35+V35+AA35+AF35+AK35+AP35+AU35+AZ35+BE35+BJ35</f>
        <v>0</v>
      </c>
      <c r="CA35" s="87">
        <f t="shared" ref="CA35:CA66" si="14">C35+H35+M35+R35+W35+AB35+AG35+AL35+AQ35+AV35+BA35+BF35+BK35</f>
        <v>0</v>
      </c>
      <c r="CB35" s="87">
        <f t="shared" ref="CB35:CB66" si="15">D35+I35+N35+S35+X35+AC35+AH35+AM35+AR35+AW35+BB35+BG35+BL35</f>
        <v>0</v>
      </c>
      <c r="CC35" s="87">
        <f t="shared" ref="CC35:CC66" si="16">E35+J35+O35+T35+Y35+AD35+AI35+AN35+AS35+AX35+BC35+BH35+BM35</f>
        <v>0</v>
      </c>
      <c r="CD35" s="87">
        <f t="shared" ref="CD35:CD66" si="17">F35+K35+P35+U35+Z35+AE35+AJ35+AO35+AT35+AY35+BD35+BI35+BS35</f>
        <v>0</v>
      </c>
      <c r="CF35" s="87">
        <f t="shared" si="12"/>
        <v>0</v>
      </c>
    </row>
    <row r="36" spans="1:84" ht="16.2" x14ac:dyDescent="0.3">
      <c r="A36" s="70" t="str">
        <f>IF(ISBLANK('Total Mensuel'!A36),"",'Total Mensuel'!A36)</f>
        <v>SNCF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118"/>
      <c r="BO36" s="111"/>
      <c r="BP36" s="106"/>
      <c r="BQ36" s="106"/>
      <c r="BR36" s="106"/>
      <c r="BS36" s="88"/>
      <c r="BZ36" s="87">
        <f t="shared" si="13"/>
        <v>0</v>
      </c>
      <c r="CA36" s="87">
        <f t="shared" si="14"/>
        <v>0</v>
      </c>
      <c r="CB36" s="87">
        <f t="shared" si="15"/>
        <v>0</v>
      </c>
      <c r="CC36" s="87">
        <f t="shared" si="16"/>
        <v>0</v>
      </c>
      <c r="CD36" s="87">
        <f t="shared" si="17"/>
        <v>0</v>
      </c>
      <c r="CF36" s="87">
        <f t="shared" si="12"/>
        <v>0</v>
      </c>
    </row>
    <row r="37" spans="1:84" ht="16.2" x14ac:dyDescent="0.3">
      <c r="A37" s="70" t="str">
        <f>IF(ISBLANK('Total Mensuel'!A37),"",'Total Mensuel'!A37)</f>
        <v>STI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118"/>
      <c r="BO37" s="111"/>
      <c r="BP37" s="106"/>
      <c r="BQ37" s="106"/>
      <c r="BR37" s="106"/>
      <c r="BS37" s="88"/>
      <c r="BZ37" s="87">
        <f t="shared" si="13"/>
        <v>0</v>
      </c>
      <c r="CA37" s="87">
        <f t="shared" si="14"/>
        <v>0</v>
      </c>
      <c r="CB37" s="87">
        <f t="shared" si="15"/>
        <v>0</v>
      </c>
      <c r="CC37" s="87">
        <f t="shared" si="16"/>
        <v>0</v>
      </c>
      <c r="CD37" s="87">
        <f t="shared" si="17"/>
        <v>0</v>
      </c>
      <c r="CF37" s="87">
        <f t="shared" si="12"/>
        <v>0</v>
      </c>
    </row>
    <row r="38" spans="1:84" ht="16.2" x14ac:dyDescent="0.3">
      <c r="A38" s="70" t="str">
        <f>IF(ISBLANK('Total Mensuel'!A38),"",'Total Mensuel'!A38)</f>
        <v>SUNTEC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118"/>
      <c r="BO38" s="111"/>
      <c r="BP38" s="106"/>
      <c r="BQ38" s="106"/>
      <c r="BR38" s="106"/>
      <c r="BS38" s="88"/>
      <c r="BZ38" s="87">
        <f t="shared" si="13"/>
        <v>0</v>
      </c>
      <c r="CA38" s="87">
        <f t="shared" si="14"/>
        <v>0</v>
      </c>
      <c r="CB38" s="87">
        <f t="shared" si="15"/>
        <v>0</v>
      </c>
      <c r="CC38" s="87">
        <f t="shared" si="16"/>
        <v>0</v>
      </c>
      <c r="CD38" s="87">
        <f t="shared" si="17"/>
        <v>0</v>
      </c>
      <c r="CF38" s="87">
        <f t="shared" si="12"/>
        <v>0</v>
      </c>
    </row>
    <row r="39" spans="1:84" ht="16.2" x14ac:dyDescent="0.3">
      <c r="A39" s="70" t="str">
        <f>IF(ISBLANK('Total Mensuel'!A39),"",'Total Mensuel'!A39)</f>
        <v>TEB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118"/>
      <c r="BO39" s="111"/>
      <c r="BP39" s="106"/>
      <c r="BQ39" s="106"/>
      <c r="BR39" s="106"/>
      <c r="BS39" s="88"/>
      <c r="BZ39" s="87">
        <f t="shared" si="13"/>
        <v>0</v>
      </c>
      <c r="CA39" s="87">
        <f t="shared" si="14"/>
        <v>0</v>
      </c>
      <c r="CB39" s="87">
        <f t="shared" si="15"/>
        <v>0</v>
      </c>
      <c r="CC39" s="87">
        <f t="shared" si="16"/>
        <v>0</v>
      </c>
      <c r="CD39" s="87">
        <f t="shared" si="17"/>
        <v>0</v>
      </c>
      <c r="CF39" s="87">
        <f t="shared" si="12"/>
        <v>0</v>
      </c>
    </row>
    <row r="40" spans="1:84" ht="16.2" x14ac:dyDescent="0.3">
      <c r="A40" s="70" t="str">
        <f>IF(ISBLANK('Total Mensuel'!A40),"",'Total Mensuel'!A40)</f>
        <v>TYCO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118"/>
      <c r="BO40" s="111"/>
      <c r="BP40" s="106"/>
      <c r="BQ40" s="106"/>
      <c r="BR40" s="106"/>
      <c r="BS40" s="88"/>
      <c r="BZ40" s="87">
        <f t="shared" si="13"/>
        <v>0</v>
      </c>
      <c r="CA40" s="87">
        <f t="shared" si="14"/>
        <v>0</v>
      </c>
      <c r="CB40" s="87">
        <f t="shared" si="15"/>
        <v>0</v>
      </c>
      <c r="CC40" s="87">
        <f t="shared" si="16"/>
        <v>0</v>
      </c>
      <c r="CD40" s="87">
        <f t="shared" si="17"/>
        <v>0</v>
      </c>
      <c r="CF40" s="87">
        <f t="shared" si="12"/>
        <v>0</v>
      </c>
    </row>
    <row r="41" spans="1:84" ht="16.2" x14ac:dyDescent="0.3">
      <c r="A41" s="70" t="str">
        <f>IF(ISBLANK('Total Mensuel'!A41),"",'Total Mensuel'!A41)</f>
        <v>URGO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118"/>
      <c r="BO41" s="111"/>
      <c r="BP41" s="106"/>
      <c r="BQ41" s="106"/>
      <c r="BR41" s="106"/>
      <c r="BS41" s="88"/>
      <c r="BZ41" s="87">
        <f t="shared" si="13"/>
        <v>0</v>
      </c>
      <c r="CA41" s="87">
        <f t="shared" si="14"/>
        <v>0</v>
      </c>
      <c r="CB41" s="87">
        <f t="shared" si="15"/>
        <v>0</v>
      </c>
      <c r="CC41" s="87">
        <f t="shared" si="16"/>
        <v>0</v>
      </c>
      <c r="CD41" s="87">
        <f t="shared" si="17"/>
        <v>0</v>
      </c>
      <c r="CF41" s="87">
        <f t="shared" si="12"/>
        <v>0</v>
      </c>
    </row>
    <row r="42" spans="1:84" ht="16.2" x14ac:dyDescent="0.3">
      <c r="A42" s="70" t="str">
        <f>IF(ISBLANK('Total Mensuel'!A42),"",'Total Mensuel'!A42)</f>
        <v>URGO CARE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118"/>
      <c r="BO42" s="111"/>
      <c r="BP42" s="106"/>
      <c r="BQ42" s="106"/>
      <c r="BR42" s="106"/>
      <c r="BS42" s="88"/>
      <c r="BZ42" s="87">
        <f t="shared" si="13"/>
        <v>0</v>
      </c>
      <c r="CA42" s="87">
        <f t="shared" si="14"/>
        <v>0</v>
      </c>
      <c r="CB42" s="87">
        <f t="shared" si="15"/>
        <v>0</v>
      </c>
      <c r="CC42" s="87">
        <f t="shared" si="16"/>
        <v>0</v>
      </c>
      <c r="CD42" s="87">
        <f t="shared" si="17"/>
        <v>0</v>
      </c>
      <c r="CF42" s="87">
        <f t="shared" si="12"/>
        <v>0</v>
      </c>
    </row>
    <row r="43" spans="1:84" ht="16.2" x14ac:dyDescent="0.3">
      <c r="A43" s="70" t="str">
        <f>IF(ISBLANK('Total Mensuel'!A43),"",'Total Mensuel'!A43)</f>
        <v/>
      </c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118"/>
      <c r="BO43" s="111"/>
      <c r="BP43" s="106"/>
      <c r="BQ43" s="106"/>
      <c r="BR43" s="106"/>
      <c r="BS43" s="88"/>
      <c r="BZ43" s="87">
        <f t="shared" si="13"/>
        <v>0</v>
      </c>
      <c r="CA43" s="87">
        <f t="shared" si="14"/>
        <v>0</v>
      </c>
      <c r="CB43" s="87">
        <f t="shared" si="15"/>
        <v>0</v>
      </c>
      <c r="CC43" s="87">
        <f t="shared" si="16"/>
        <v>0</v>
      </c>
      <c r="CD43" s="87">
        <f t="shared" si="17"/>
        <v>0</v>
      </c>
      <c r="CF43" s="87">
        <f t="shared" si="12"/>
        <v>0</v>
      </c>
    </row>
    <row r="44" spans="1:84" ht="16.2" x14ac:dyDescent="0.3">
      <c r="A44" s="70" t="str">
        <f>IF(ISBLANK('Total Mensuel'!A44),"",'Total Mensuel'!A44)</f>
        <v/>
      </c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118"/>
      <c r="BO44" s="111"/>
      <c r="BP44" s="106"/>
      <c r="BQ44" s="106"/>
      <c r="BR44" s="106"/>
      <c r="BS44" s="88"/>
      <c r="BZ44" s="87">
        <f t="shared" si="13"/>
        <v>0</v>
      </c>
      <c r="CA44" s="87">
        <f t="shared" si="14"/>
        <v>0</v>
      </c>
      <c r="CB44" s="87">
        <f t="shared" si="15"/>
        <v>0</v>
      </c>
      <c r="CC44" s="87">
        <f t="shared" si="16"/>
        <v>0</v>
      </c>
      <c r="CD44" s="87">
        <f t="shared" si="17"/>
        <v>0</v>
      </c>
      <c r="CF44" s="87">
        <f t="shared" si="12"/>
        <v>0</v>
      </c>
    </row>
    <row r="45" spans="1:84" ht="16.2" x14ac:dyDescent="0.3">
      <c r="A45" s="70" t="str">
        <f>IF(ISBLANK('Total Mensuel'!A45),"",'Total Mensuel'!A45)</f>
        <v/>
      </c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118"/>
      <c r="BO45" s="111"/>
      <c r="BP45" s="106"/>
      <c r="BQ45" s="106"/>
      <c r="BR45" s="106"/>
      <c r="BS45" s="88"/>
      <c r="BZ45" s="87">
        <f t="shared" si="13"/>
        <v>0</v>
      </c>
      <c r="CA45" s="87">
        <f t="shared" si="14"/>
        <v>0</v>
      </c>
      <c r="CB45" s="87">
        <f t="shared" si="15"/>
        <v>0</v>
      </c>
      <c r="CC45" s="87">
        <f t="shared" si="16"/>
        <v>0</v>
      </c>
      <c r="CD45" s="87">
        <f t="shared" si="17"/>
        <v>0</v>
      </c>
      <c r="CF45" s="87">
        <f t="shared" si="12"/>
        <v>0</v>
      </c>
    </row>
    <row r="46" spans="1:84" ht="16.2" x14ac:dyDescent="0.3">
      <c r="A46" s="70" t="str">
        <f>IF(ISBLANK('Total Mensuel'!A46),"",'Total Mensuel'!A46)</f>
        <v/>
      </c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118"/>
      <c r="BO46" s="111"/>
      <c r="BP46" s="106"/>
      <c r="BQ46" s="106"/>
      <c r="BR46" s="106"/>
      <c r="BS46" s="88"/>
      <c r="BZ46" s="87">
        <f t="shared" si="13"/>
        <v>0</v>
      </c>
      <c r="CA46" s="87">
        <f t="shared" si="14"/>
        <v>0</v>
      </c>
      <c r="CB46" s="87">
        <f t="shared" si="15"/>
        <v>0</v>
      </c>
      <c r="CC46" s="87">
        <f t="shared" si="16"/>
        <v>0</v>
      </c>
      <c r="CD46" s="87">
        <f t="shared" si="17"/>
        <v>0</v>
      </c>
      <c r="CF46" s="87">
        <f t="shared" si="12"/>
        <v>0</v>
      </c>
    </row>
    <row r="47" spans="1:84" ht="16.2" x14ac:dyDescent="0.3">
      <c r="A47" s="70" t="str">
        <f>IF(ISBLANK('Total Mensuel'!A47),"",'Total Mensuel'!A47)</f>
        <v/>
      </c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118"/>
      <c r="BO47" s="111"/>
      <c r="BP47" s="106"/>
      <c r="BQ47" s="106"/>
      <c r="BR47" s="106"/>
      <c r="BS47" s="88"/>
      <c r="BZ47" s="87">
        <f t="shared" si="13"/>
        <v>0</v>
      </c>
      <c r="CA47" s="87">
        <f t="shared" si="14"/>
        <v>0</v>
      </c>
      <c r="CB47" s="87">
        <f t="shared" si="15"/>
        <v>0</v>
      </c>
      <c r="CC47" s="87">
        <f t="shared" si="16"/>
        <v>0</v>
      </c>
      <c r="CD47" s="87">
        <f t="shared" si="17"/>
        <v>0</v>
      </c>
      <c r="CF47" s="87">
        <f t="shared" si="12"/>
        <v>0</v>
      </c>
    </row>
    <row r="48" spans="1:84" ht="16.2" x14ac:dyDescent="0.3">
      <c r="A48" s="70" t="str">
        <f>IF(ISBLANK('Total Mensuel'!A48),"",'Total Mensuel'!A48)</f>
        <v/>
      </c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118"/>
      <c r="BO48" s="111"/>
      <c r="BP48" s="106"/>
      <c r="BQ48" s="106"/>
      <c r="BR48" s="106"/>
      <c r="BS48" s="88"/>
      <c r="BZ48" s="87">
        <f t="shared" si="13"/>
        <v>0</v>
      </c>
      <c r="CA48" s="87">
        <f t="shared" si="14"/>
        <v>0</v>
      </c>
      <c r="CB48" s="87">
        <f t="shared" si="15"/>
        <v>0</v>
      </c>
      <c r="CC48" s="87">
        <f t="shared" si="16"/>
        <v>0</v>
      </c>
      <c r="CD48" s="87">
        <f t="shared" si="17"/>
        <v>0</v>
      </c>
      <c r="CF48" s="87">
        <f t="shared" si="12"/>
        <v>0</v>
      </c>
    </row>
    <row r="49" spans="1:84" ht="16.2" x14ac:dyDescent="0.3">
      <c r="A49" s="70" t="str">
        <f>IF(ISBLANK('Total Mensuel'!A49),"",'Total Mensuel'!A49)</f>
        <v/>
      </c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118"/>
      <c r="BO49" s="111"/>
      <c r="BP49" s="106"/>
      <c r="BQ49" s="106"/>
      <c r="BR49" s="106"/>
      <c r="BS49" s="88"/>
      <c r="BZ49" s="87">
        <f t="shared" si="13"/>
        <v>0</v>
      </c>
      <c r="CA49" s="87">
        <f t="shared" si="14"/>
        <v>0</v>
      </c>
      <c r="CB49" s="87">
        <f t="shared" si="15"/>
        <v>0</v>
      </c>
      <c r="CC49" s="87">
        <f t="shared" si="16"/>
        <v>0</v>
      </c>
      <c r="CD49" s="87">
        <f t="shared" si="17"/>
        <v>0</v>
      </c>
      <c r="CF49" s="87">
        <f t="shared" si="12"/>
        <v>0</v>
      </c>
    </row>
    <row r="50" spans="1:84" ht="16.2" x14ac:dyDescent="0.3">
      <c r="A50" s="70" t="str">
        <f>IF(ISBLANK('Total Mensuel'!A50),"",'Total Mensuel'!A50)</f>
        <v/>
      </c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118"/>
      <c r="BO50" s="111"/>
      <c r="BP50" s="106"/>
      <c r="BQ50" s="106"/>
      <c r="BR50" s="106"/>
      <c r="BS50" s="88"/>
      <c r="BZ50" s="87">
        <f t="shared" si="13"/>
        <v>0</v>
      </c>
      <c r="CA50" s="87">
        <f t="shared" si="14"/>
        <v>0</v>
      </c>
      <c r="CB50" s="87">
        <f t="shared" si="15"/>
        <v>0</v>
      </c>
      <c r="CC50" s="87">
        <f t="shared" si="16"/>
        <v>0</v>
      </c>
      <c r="CD50" s="87">
        <f t="shared" si="17"/>
        <v>0</v>
      </c>
      <c r="CF50" s="87">
        <f t="shared" si="12"/>
        <v>0</v>
      </c>
    </row>
    <row r="51" spans="1:84" ht="16.2" x14ac:dyDescent="0.3">
      <c r="A51" s="70" t="str">
        <f>IF(ISBLANK('Total Mensuel'!A51),"",'Total Mensuel'!A51)</f>
        <v/>
      </c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118"/>
      <c r="BO51" s="111"/>
      <c r="BP51" s="106"/>
      <c r="BQ51" s="106"/>
      <c r="BR51" s="106"/>
      <c r="BS51" s="88"/>
      <c r="BZ51" s="87">
        <f t="shared" si="13"/>
        <v>0</v>
      </c>
      <c r="CA51" s="87">
        <f t="shared" si="14"/>
        <v>0</v>
      </c>
      <c r="CB51" s="87">
        <f t="shared" si="15"/>
        <v>0</v>
      </c>
      <c r="CC51" s="87">
        <f t="shared" si="16"/>
        <v>0</v>
      </c>
      <c r="CD51" s="87">
        <f t="shared" si="17"/>
        <v>0</v>
      </c>
      <c r="CF51" s="87">
        <f t="shared" si="12"/>
        <v>0</v>
      </c>
    </row>
    <row r="52" spans="1:84" ht="16.2" x14ac:dyDescent="0.3">
      <c r="A52" s="70" t="str">
        <f>IF(ISBLANK('Total Mensuel'!A52),"",'Total Mensuel'!A52)</f>
        <v/>
      </c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118"/>
      <c r="BO52" s="111"/>
      <c r="BP52" s="106"/>
      <c r="BQ52" s="106"/>
      <c r="BR52" s="106"/>
      <c r="BS52" s="88"/>
      <c r="BZ52" s="87">
        <f t="shared" si="13"/>
        <v>0</v>
      </c>
      <c r="CA52" s="87">
        <f t="shared" si="14"/>
        <v>0</v>
      </c>
      <c r="CB52" s="87">
        <f t="shared" si="15"/>
        <v>0</v>
      </c>
      <c r="CC52" s="87">
        <f t="shared" si="16"/>
        <v>0</v>
      </c>
      <c r="CD52" s="87">
        <f t="shared" si="17"/>
        <v>0</v>
      </c>
      <c r="CF52" s="87">
        <f t="shared" si="12"/>
        <v>0</v>
      </c>
    </row>
    <row r="53" spans="1:84" ht="16.2" x14ac:dyDescent="0.3">
      <c r="A53" s="70" t="str">
        <f>IF(ISBLANK('Total Mensuel'!A53),"",'Total Mensuel'!A53)</f>
        <v/>
      </c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118"/>
      <c r="BO53" s="111"/>
      <c r="BP53" s="106"/>
      <c r="BQ53" s="106"/>
      <c r="BR53" s="106"/>
      <c r="BS53" s="88"/>
      <c r="BZ53" s="87">
        <f t="shared" si="13"/>
        <v>0</v>
      </c>
      <c r="CA53" s="87">
        <f t="shared" si="14"/>
        <v>0</v>
      </c>
      <c r="CB53" s="87">
        <f t="shared" si="15"/>
        <v>0</v>
      </c>
      <c r="CC53" s="87">
        <f t="shared" si="16"/>
        <v>0</v>
      </c>
      <c r="CD53" s="87">
        <f t="shared" si="17"/>
        <v>0</v>
      </c>
      <c r="CF53" s="87">
        <f t="shared" si="12"/>
        <v>0</v>
      </c>
    </row>
    <row r="54" spans="1:84" ht="16.2" x14ac:dyDescent="0.3">
      <c r="A54" s="70" t="str">
        <f>IF(ISBLANK('Total Mensuel'!A54),"",'Total Mensuel'!A54)</f>
        <v/>
      </c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118"/>
      <c r="BO54" s="111"/>
      <c r="BP54" s="106"/>
      <c r="BQ54" s="106"/>
      <c r="BR54" s="106"/>
      <c r="BS54" s="88"/>
      <c r="BZ54" s="87">
        <f t="shared" si="13"/>
        <v>0</v>
      </c>
      <c r="CA54" s="87">
        <f t="shared" si="14"/>
        <v>0</v>
      </c>
      <c r="CB54" s="87">
        <f t="shared" si="15"/>
        <v>0</v>
      </c>
      <c r="CC54" s="87">
        <f t="shared" si="16"/>
        <v>0</v>
      </c>
      <c r="CD54" s="87">
        <f t="shared" si="17"/>
        <v>0</v>
      </c>
      <c r="CF54" s="87">
        <f t="shared" si="12"/>
        <v>0</v>
      </c>
    </row>
    <row r="55" spans="1:84" ht="16.2" x14ac:dyDescent="0.3">
      <c r="A55" s="70" t="str">
        <f>IF(ISBLANK('Total Mensuel'!A55),"",'Total Mensuel'!A55)</f>
        <v/>
      </c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118"/>
      <c r="BO55" s="111"/>
      <c r="BP55" s="106"/>
      <c r="BQ55" s="106"/>
      <c r="BR55" s="106"/>
      <c r="BS55" s="88"/>
      <c r="BZ55" s="87">
        <f t="shared" si="13"/>
        <v>0</v>
      </c>
      <c r="CA55" s="87">
        <f t="shared" si="14"/>
        <v>0</v>
      </c>
      <c r="CB55" s="87">
        <f t="shared" si="15"/>
        <v>0</v>
      </c>
      <c r="CC55" s="87">
        <f t="shared" si="16"/>
        <v>0</v>
      </c>
      <c r="CD55" s="87">
        <f t="shared" si="17"/>
        <v>0</v>
      </c>
      <c r="CF55" s="87">
        <f t="shared" si="12"/>
        <v>0</v>
      </c>
    </row>
    <row r="56" spans="1:84" ht="16.2" x14ac:dyDescent="0.3">
      <c r="A56" s="70" t="str">
        <f>IF(ISBLANK('Total Mensuel'!A56),"",'Total Mensuel'!A56)</f>
        <v/>
      </c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118"/>
      <c r="BO56" s="111"/>
      <c r="BP56" s="106"/>
      <c r="BQ56" s="106"/>
      <c r="BR56" s="106"/>
      <c r="BS56" s="88"/>
      <c r="BZ56" s="87">
        <f t="shared" si="13"/>
        <v>0</v>
      </c>
      <c r="CA56" s="87">
        <f t="shared" si="14"/>
        <v>0</v>
      </c>
      <c r="CB56" s="87">
        <f t="shared" si="15"/>
        <v>0</v>
      </c>
      <c r="CC56" s="87">
        <f t="shared" si="16"/>
        <v>0</v>
      </c>
      <c r="CD56" s="87">
        <f t="shared" si="17"/>
        <v>0</v>
      </c>
      <c r="CF56" s="87">
        <f t="shared" si="12"/>
        <v>0</v>
      </c>
    </row>
    <row r="57" spans="1:84" ht="16.2" x14ac:dyDescent="0.3">
      <c r="A57" s="70" t="str">
        <f>IF(ISBLANK('Total Mensuel'!A57),"",'Total Mensuel'!A57)</f>
        <v/>
      </c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118"/>
      <c r="BO57" s="111"/>
      <c r="BP57" s="106"/>
      <c r="BQ57" s="106"/>
      <c r="BR57" s="106"/>
      <c r="BS57" s="88"/>
      <c r="BZ57" s="87">
        <f t="shared" si="13"/>
        <v>0</v>
      </c>
      <c r="CA57" s="87">
        <f t="shared" si="14"/>
        <v>0</v>
      </c>
      <c r="CB57" s="87">
        <f t="shared" si="15"/>
        <v>0</v>
      </c>
      <c r="CC57" s="87">
        <f t="shared" si="16"/>
        <v>0</v>
      </c>
      <c r="CD57" s="87">
        <f t="shared" si="17"/>
        <v>0</v>
      </c>
      <c r="CF57" s="87">
        <f t="shared" si="12"/>
        <v>0</v>
      </c>
    </row>
    <row r="58" spans="1:84" ht="16.2" x14ac:dyDescent="0.3">
      <c r="A58" s="70" t="str">
        <f>IF(ISBLANK('Total Mensuel'!A58),"",'Total Mensuel'!A58)</f>
        <v/>
      </c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118"/>
      <c r="BO58" s="111"/>
      <c r="BP58" s="106"/>
      <c r="BQ58" s="106"/>
      <c r="BR58" s="106"/>
      <c r="BS58" s="88"/>
      <c r="BZ58" s="87">
        <f t="shared" si="13"/>
        <v>0</v>
      </c>
      <c r="CA58" s="87">
        <f t="shared" si="14"/>
        <v>0</v>
      </c>
      <c r="CB58" s="87">
        <f t="shared" si="15"/>
        <v>0</v>
      </c>
      <c r="CC58" s="87">
        <f t="shared" si="16"/>
        <v>0</v>
      </c>
      <c r="CD58" s="87">
        <f t="shared" si="17"/>
        <v>0</v>
      </c>
      <c r="CF58" s="87">
        <f t="shared" si="12"/>
        <v>0</v>
      </c>
    </row>
    <row r="59" spans="1:84" ht="16.2" x14ac:dyDescent="0.3">
      <c r="A59" s="70" t="str">
        <f>IF(ISBLANK('Total Mensuel'!A59),"",'Total Mensuel'!A59)</f>
        <v/>
      </c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118"/>
      <c r="BO59" s="111"/>
      <c r="BP59" s="106"/>
      <c r="BQ59" s="106"/>
      <c r="BR59" s="106"/>
      <c r="BS59" s="88"/>
      <c r="BZ59" s="87">
        <f t="shared" si="13"/>
        <v>0</v>
      </c>
      <c r="CA59" s="87">
        <f t="shared" si="14"/>
        <v>0</v>
      </c>
      <c r="CB59" s="87">
        <f t="shared" si="15"/>
        <v>0</v>
      </c>
      <c r="CC59" s="87">
        <f t="shared" si="16"/>
        <v>0</v>
      </c>
      <c r="CD59" s="87">
        <f t="shared" si="17"/>
        <v>0</v>
      </c>
      <c r="CF59" s="87">
        <f t="shared" si="12"/>
        <v>0</v>
      </c>
    </row>
    <row r="60" spans="1:84" ht="16.2" x14ac:dyDescent="0.3">
      <c r="A60" s="70" t="str">
        <f>IF(ISBLANK('Total Mensuel'!A60),"",'Total Mensuel'!A60)</f>
        <v/>
      </c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118"/>
      <c r="BO60" s="111"/>
      <c r="BP60" s="106"/>
      <c r="BQ60" s="106"/>
      <c r="BR60" s="106"/>
      <c r="BS60" s="88"/>
      <c r="BZ60" s="87">
        <f t="shared" si="13"/>
        <v>0</v>
      </c>
      <c r="CA60" s="87">
        <f t="shared" si="14"/>
        <v>0</v>
      </c>
      <c r="CB60" s="87">
        <f t="shared" si="15"/>
        <v>0</v>
      </c>
      <c r="CC60" s="87">
        <f t="shared" si="16"/>
        <v>0</v>
      </c>
      <c r="CD60" s="87">
        <f t="shared" si="17"/>
        <v>0</v>
      </c>
      <c r="CF60" s="87">
        <f t="shared" si="12"/>
        <v>0</v>
      </c>
    </row>
    <row r="61" spans="1:84" ht="16.2" x14ac:dyDescent="0.3">
      <c r="A61" s="70" t="str">
        <f>IF(ISBLANK('Total Mensuel'!A61),"",'Total Mensuel'!A61)</f>
        <v/>
      </c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118"/>
      <c r="BO61" s="111"/>
      <c r="BP61" s="106"/>
      <c r="BQ61" s="106"/>
      <c r="BR61" s="106"/>
      <c r="BS61" s="88"/>
      <c r="BZ61" s="87">
        <f t="shared" si="13"/>
        <v>0</v>
      </c>
      <c r="CA61" s="87">
        <f t="shared" si="14"/>
        <v>0</v>
      </c>
      <c r="CB61" s="87">
        <f t="shared" si="15"/>
        <v>0</v>
      </c>
      <c r="CC61" s="87">
        <f t="shared" si="16"/>
        <v>0</v>
      </c>
      <c r="CD61" s="87">
        <f t="shared" si="17"/>
        <v>0</v>
      </c>
      <c r="CF61" s="87">
        <f t="shared" si="12"/>
        <v>0</v>
      </c>
    </row>
    <row r="62" spans="1:84" ht="16.2" x14ac:dyDescent="0.3">
      <c r="A62" s="70" t="str">
        <f>IF(ISBLANK('Total Mensuel'!A62),"",'Total Mensuel'!A62)</f>
        <v/>
      </c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118"/>
      <c r="BO62" s="111"/>
      <c r="BP62" s="106"/>
      <c r="BQ62" s="106"/>
      <c r="BR62" s="106"/>
      <c r="BS62" s="88"/>
      <c r="BZ62" s="87">
        <f t="shared" si="13"/>
        <v>0</v>
      </c>
      <c r="CA62" s="87">
        <f t="shared" si="14"/>
        <v>0</v>
      </c>
      <c r="CB62" s="87">
        <f t="shared" si="15"/>
        <v>0</v>
      </c>
      <c r="CC62" s="87">
        <f t="shared" si="16"/>
        <v>0</v>
      </c>
      <c r="CD62" s="87">
        <f t="shared" si="17"/>
        <v>0</v>
      </c>
      <c r="CF62" s="87">
        <f t="shared" si="12"/>
        <v>0</v>
      </c>
    </row>
    <row r="63" spans="1:84" ht="16.2" x14ac:dyDescent="0.3">
      <c r="A63" s="70" t="str">
        <f>IF(ISBLANK('Total Mensuel'!A63),"",'Total Mensuel'!A63)</f>
        <v/>
      </c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118"/>
      <c r="BO63" s="111"/>
      <c r="BP63" s="106"/>
      <c r="BQ63" s="106"/>
      <c r="BR63" s="106"/>
      <c r="BS63" s="88"/>
      <c r="BZ63" s="87">
        <f t="shared" si="13"/>
        <v>0</v>
      </c>
      <c r="CA63" s="87">
        <f t="shared" si="14"/>
        <v>0</v>
      </c>
      <c r="CB63" s="87">
        <f t="shared" si="15"/>
        <v>0</v>
      </c>
      <c r="CC63" s="87">
        <f t="shared" si="16"/>
        <v>0</v>
      </c>
      <c r="CD63" s="87">
        <f t="shared" si="17"/>
        <v>0</v>
      </c>
      <c r="CF63" s="87">
        <f t="shared" si="12"/>
        <v>0</v>
      </c>
    </row>
    <row r="64" spans="1:84" ht="16.2" x14ac:dyDescent="0.3">
      <c r="A64" s="70" t="str">
        <f>IF(ISBLANK('Total Mensuel'!A64),"",'Total Mensuel'!A64)</f>
        <v/>
      </c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118"/>
      <c r="BO64" s="111"/>
      <c r="BP64" s="106"/>
      <c r="BQ64" s="106"/>
      <c r="BR64" s="106"/>
      <c r="BS64" s="88"/>
      <c r="BZ64" s="87">
        <f t="shared" si="13"/>
        <v>0</v>
      </c>
      <c r="CA64" s="87">
        <f t="shared" si="14"/>
        <v>0</v>
      </c>
      <c r="CB64" s="87">
        <f t="shared" si="15"/>
        <v>0</v>
      </c>
      <c r="CC64" s="87">
        <f t="shared" si="16"/>
        <v>0</v>
      </c>
      <c r="CD64" s="87">
        <f t="shared" si="17"/>
        <v>0</v>
      </c>
      <c r="CF64" s="87">
        <f t="shared" si="12"/>
        <v>0</v>
      </c>
    </row>
    <row r="65" spans="1:84" ht="16.2" x14ac:dyDescent="0.3">
      <c r="A65" s="70" t="str">
        <f>IF(ISBLANK('Total Mensuel'!A65),"",'Total Mensuel'!A65)</f>
        <v/>
      </c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118"/>
      <c r="BO65" s="111"/>
      <c r="BP65" s="106"/>
      <c r="BQ65" s="106"/>
      <c r="BR65" s="106"/>
      <c r="BS65" s="88"/>
      <c r="BZ65" s="87">
        <f t="shared" si="13"/>
        <v>0</v>
      </c>
      <c r="CA65" s="87">
        <f t="shared" si="14"/>
        <v>0</v>
      </c>
      <c r="CB65" s="87">
        <f t="shared" si="15"/>
        <v>0</v>
      </c>
      <c r="CC65" s="87">
        <f t="shared" si="16"/>
        <v>0</v>
      </c>
      <c r="CD65" s="87">
        <f t="shared" si="17"/>
        <v>0</v>
      </c>
      <c r="CF65" s="87">
        <f t="shared" si="12"/>
        <v>0</v>
      </c>
    </row>
    <row r="66" spans="1:84" ht="16.2" x14ac:dyDescent="0.3">
      <c r="A66" s="70" t="str">
        <f>IF(ISBLANK('Total Mensuel'!A66),"",'Total Mensuel'!A66)</f>
        <v/>
      </c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118"/>
      <c r="BO66" s="111"/>
      <c r="BP66" s="106"/>
      <c r="BQ66" s="106"/>
      <c r="BR66" s="106"/>
      <c r="BS66" s="88"/>
      <c r="BZ66" s="87">
        <f t="shared" si="13"/>
        <v>0</v>
      </c>
      <c r="CA66" s="87">
        <f t="shared" si="14"/>
        <v>0</v>
      </c>
      <c r="CB66" s="87">
        <f t="shared" si="15"/>
        <v>0</v>
      </c>
      <c r="CC66" s="87">
        <f t="shared" si="16"/>
        <v>0</v>
      </c>
      <c r="CD66" s="87">
        <f t="shared" si="17"/>
        <v>0</v>
      </c>
      <c r="CF66" s="87">
        <f t="shared" si="12"/>
        <v>0</v>
      </c>
    </row>
    <row r="67" spans="1:84" ht="16.2" x14ac:dyDescent="0.3">
      <c r="A67" s="70" t="str">
        <f>IF(ISBLANK('Total Mensuel'!A67),"",'Total Mensuel'!A67)</f>
        <v/>
      </c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118"/>
      <c r="BO67" s="111"/>
      <c r="BP67" s="106"/>
      <c r="BQ67" s="106"/>
      <c r="BR67" s="106"/>
      <c r="BS67" s="88"/>
      <c r="BZ67" s="87">
        <f t="shared" ref="BZ67:BZ81" si="18">B67+G67+L67+Q67+V67+AA67+AF67+AK67+AP67+AU67+AZ67+BE67+BJ67</f>
        <v>0</v>
      </c>
      <c r="CA67" s="87">
        <f t="shared" ref="CA67:CA81" si="19">C67+H67+M67+R67+W67+AB67+AG67+AL67+AQ67+AV67+BA67+BF67+BK67</f>
        <v>0</v>
      </c>
      <c r="CB67" s="87">
        <f t="shared" ref="CB67:CB81" si="20">D67+I67+N67+S67+X67+AC67+AH67+AM67+AR67+AW67+BB67+BG67+BL67</f>
        <v>0</v>
      </c>
      <c r="CC67" s="87">
        <f t="shared" ref="CC67:CC81" si="21">E67+J67+O67+T67+Y67+AD67+AI67+AN67+AS67+AX67+BC67+BH67+BM67</f>
        <v>0</v>
      </c>
      <c r="CD67" s="87">
        <f t="shared" ref="CD67:CD81" si="22">F67+K67+P67+U67+Z67+AE67+AJ67+AO67+AT67+AY67+BD67+BI67+BS67</f>
        <v>0</v>
      </c>
      <c r="CF67" s="87">
        <f t="shared" si="12"/>
        <v>0</v>
      </c>
    </row>
    <row r="68" spans="1:84" ht="16.2" x14ac:dyDescent="0.3">
      <c r="A68" s="70" t="str">
        <f>IF(ISBLANK('Total Mensuel'!A68),"",'Total Mensuel'!A68)</f>
        <v/>
      </c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118"/>
      <c r="BO68" s="111"/>
      <c r="BP68" s="106"/>
      <c r="BQ68" s="106"/>
      <c r="BR68" s="106"/>
      <c r="BS68" s="88"/>
      <c r="BZ68" s="87">
        <f t="shared" si="18"/>
        <v>0</v>
      </c>
      <c r="CA68" s="87">
        <f t="shared" si="19"/>
        <v>0</v>
      </c>
      <c r="CB68" s="87">
        <f t="shared" si="20"/>
        <v>0</v>
      </c>
      <c r="CC68" s="87">
        <f t="shared" si="21"/>
        <v>0</v>
      </c>
      <c r="CD68" s="87">
        <f t="shared" si="22"/>
        <v>0</v>
      </c>
      <c r="CF68" s="87">
        <f t="shared" ref="CF68:CF81" si="23">SUM(BZ68:CD68)</f>
        <v>0</v>
      </c>
    </row>
    <row r="69" spans="1:84" ht="16.2" x14ac:dyDescent="0.3">
      <c r="A69" s="70" t="str">
        <f>IF(ISBLANK('Total Mensuel'!A69),"",'Total Mensuel'!A69)</f>
        <v/>
      </c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118"/>
      <c r="BO69" s="111"/>
      <c r="BP69" s="106"/>
      <c r="BQ69" s="106"/>
      <c r="BR69" s="106"/>
      <c r="BS69" s="88"/>
      <c r="BZ69" s="87">
        <f t="shared" si="18"/>
        <v>0</v>
      </c>
      <c r="CA69" s="87">
        <f t="shared" si="19"/>
        <v>0</v>
      </c>
      <c r="CB69" s="87">
        <f t="shared" si="20"/>
        <v>0</v>
      </c>
      <c r="CC69" s="87">
        <f t="shared" si="21"/>
        <v>0</v>
      </c>
      <c r="CD69" s="87">
        <f t="shared" si="22"/>
        <v>0</v>
      </c>
      <c r="CF69" s="87">
        <f t="shared" si="23"/>
        <v>0</v>
      </c>
    </row>
    <row r="70" spans="1:84" ht="16.2" x14ac:dyDescent="0.3">
      <c r="A70" s="70" t="str">
        <f>IF(ISBLANK('Total Mensuel'!A70),"",'Total Mensuel'!A70)</f>
        <v/>
      </c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118"/>
      <c r="BO70" s="111"/>
      <c r="BP70" s="106"/>
      <c r="BQ70" s="106"/>
      <c r="BR70" s="106"/>
      <c r="BS70" s="88"/>
      <c r="BZ70" s="87">
        <f t="shared" si="18"/>
        <v>0</v>
      </c>
      <c r="CA70" s="87">
        <f t="shared" si="19"/>
        <v>0</v>
      </c>
      <c r="CB70" s="87">
        <f t="shared" si="20"/>
        <v>0</v>
      </c>
      <c r="CC70" s="87">
        <f t="shared" si="21"/>
        <v>0</v>
      </c>
      <c r="CD70" s="87">
        <f t="shared" si="22"/>
        <v>0</v>
      </c>
      <c r="CF70" s="87">
        <f t="shared" si="23"/>
        <v>0</v>
      </c>
    </row>
    <row r="71" spans="1:84" ht="16.2" x14ac:dyDescent="0.3">
      <c r="A71" s="70" t="str">
        <f>IF(ISBLANK('Total Mensuel'!A71),"",'Total Mensuel'!A71)</f>
        <v/>
      </c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118"/>
      <c r="BO71" s="111"/>
      <c r="BP71" s="106"/>
      <c r="BQ71" s="106"/>
      <c r="BR71" s="106"/>
      <c r="BS71" s="88"/>
      <c r="BZ71" s="87">
        <f t="shared" si="18"/>
        <v>0</v>
      </c>
      <c r="CA71" s="87">
        <f t="shared" si="19"/>
        <v>0</v>
      </c>
      <c r="CB71" s="87">
        <f t="shared" si="20"/>
        <v>0</v>
      </c>
      <c r="CC71" s="87">
        <f t="shared" si="21"/>
        <v>0</v>
      </c>
      <c r="CD71" s="87">
        <f t="shared" si="22"/>
        <v>0</v>
      </c>
      <c r="CF71" s="87">
        <f t="shared" si="23"/>
        <v>0</v>
      </c>
    </row>
    <row r="72" spans="1:84" ht="16.2" x14ac:dyDescent="0.3">
      <c r="A72" s="70" t="str">
        <f>IF(ISBLANK('Total Mensuel'!A72),"",'Total Mensuel'!A72)</f>
        <v/>
      </c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118"/>
      <c r="BO72" s="111"/>
      <c r="BP72" s="106"/>
      <c r="BQ72" s="106"/>
      <c r="BR72" s="106"/>
      <c r="BS72" s="88"/>
      <c r="BZ72" s="87">
        <f t="shared" si="18"/>
        <v>0</v>
      </c>
      <c r="CA72" s="87">
        <f t="shared" si="19"/>
        <v>0</v>
      </c>
      <c r="CB72" s="87">
        <f t="shared" si="20"/>
        <v>0</v>
      </c>
      <c r="CC72" s="87">
        <f t="shared" si="21"/>
        <v>0</v>
      </c>
      <c r="CD72" s="87">
        <f t="shared" si="22"/>
        <v>0</v>
      </c>
      <c r="CF72" s="87">
        <f t="shared" si="23"/>
        <v>0</v>
      </c>
    </row>
    <row r="73" spans="1:84" ht="16.2" x14ac:dyDescent="0.3">
      <c r="A73" s="70" t="str">
        <f>IF(ISBLANK('Total Mensuel'!A73),"",'Total Mensuel'!A73)</f>
        <v/>
      </c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118"/>
      <c r="BO73" s="111"/>
      <c r="BP73" s="106"/>
      <c r="BQ73" s="106"/>
      <c r="BR73" s="106"/>
      <c r="BS73" s="88"/>
      <c r="BZ73" s="87">
        <f t="shared" si="18"/>
        <v>0</v>
      </c>
      <c r="CA73" s="87">
        <f t="shared" si="19"/>
        <v>0</v>
      </c>
      <c r="CB73" s="87">
        <f t="shared" si="20"/>
        <v>0</v>
      </c>
      <c r="CC73" s="87">
        <f t="shared" si="21"/>
        <v>0</v>
      </c>
      <c r="CD73" s="87">
        <f t="shared" si="22"/>
        <v>0</v>
      </c>
      <c r="CF73" s="87">
        <f t="shared" si="23"/>
        <v>0</v>
      </c>
    </row>
    <row r="74" spans="1:84" ht="16.2" x14ac:dyDescent="0.3">
      <c r="A74" s="70" t="str">
        <f>IF(ISBLANK('Total Mensuel'!A74),"",'Total Mensuel'!A74)</f>
        <v/>
      </c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118"/>
      <c r="BO74" s="111"/>
      <c r="BP74" s="106"/>
      <c r="BQ74" s="106"/>
      <c r="BR74" s="106"/>
      <c r="BS74" s="88"/>
      <c r="BZ74" s="87">
        <f t="shared" si="18"/>
        <v>0</v>
      </c>
      <c r="CA74" s="87">
        <f t="shared" si="19"/>
        <v>0</v>
      </c>
      <c r="CB74" s="87">
        <f t="shared" si="20"/>
        <v>0</v>
      </c>
      <c r="CC74" s="87">
        <f t="shared" si="21"/>
        <v>0</v>
      </c>
      <c r="CD74" s="87">
        <f t="shared" si="22"/>
        <v>0</v>
      </c>
      <c r="CF74" s="87">
        <f t="shared" si="23"/>
        <v>0</v>
      </c>
    </row>
    <row r="75" spans="1:84" ht="16.2" x14ac:dyDescent="0.3">
      <c r="A75" s="70" t="str">
        <f>IF(ISBLANK('Total Mensuel'!A75),"",'Total Mensuel'!A75)</f>
        <v/>
      </c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118"/>
      <c r="BO75" s="111"/>
      <c r="BP75" s="106"/>
      <c r="BQ75" s="106"/>
      <c r="BR75" s="106"/>
      <c r="BS75" s="88"/>
      <c r="BZ75" s="87">
        <f t="shared" si="18"/>
        <v>0</v>
      </c>
      <c r="CA75" s="87">
        <f t="shared" si="19"/>
        <v>0</v>
      </c>
      <c r="CB75" s="87">
        <f t="shared" si="20"/>
        <v>0</v>
      </c>
      <c r="CC75" s="87">
        <f t="shared" si="21"/>
        <v>0</v>
      </c>
      <c r="CD75" s="87">
        <f t="shared" si="22"/>
        <v>0</v>
      </c>
      <c r="CF75" s="87">
        <f t="shared" si="23"/>
        <v>0</v>
      </c>
    </row>
    <row r="76" spans="1:84" ht="16.2" x14ac:dyDescent="0.3">
      <c r="A76" s="70" t="str">
        <f>IF(ISBLANK('Total Mensuel'!A76),"",'Total Mensuel'!A76)</f>
        <v/>
      </c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118"/>
      <c r="BO76" s="111"/>
      <c r="BP76" s="106"/>
      <c r="BQ76" s="106"/>
      <c r="BR76" s="106"/>
      <c r="BS76" s="88"/>
      <c r="BZ76" s="87">
        <f t="shared" si="18"/>
        <v>0</v>
      </c>
      <c r="CA76" s="87">
        <f t="shared" si="19"/>
        <v>0</v>
      </c>
      <c r="CB76" s="87">
        <f t="shared" si="20"/>
        <v>0</v>
      </c>
      <c r="CC76" s="87">
        <f t="shared" si="21"/>
        <v>0</v>
      </c>
      <c r="CD76" s="87">
        <f t="shared" si="22"/>
        <v>0</v>
      </c>
      <c r="CF76" s="87">
        <f t="shared" si="23"/>
        <v>0</v>
      </c>
    </row>
    <row r="77" spans="1:84" ht="16.8" thickBot="1" x14ac:dyDescent="0.35">
      <c r="A77" s="71" t="str">
        <f>IF(ISBLANK('Total Mensuel'!A77),"",'Total Mensuel'!A77)</f>
        <v/>
      </c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118"/>
      <c r="BO77" s="111"/>
      <c r="BP77" s="106"/>
      <c r="BQ77" s="106"/>
      <c r="BR77" s="106"/>
      <c r="BS77" s="88"/>
      <c r="BZ77" s="87">
        <f t="shared" si="18"/>
        <v>0</v>
      </c>
      <c r="CA77" s="87">
        <f t="shared" si="19"/>
        <v>0</v>
      </c>
      <c r="CB77" s="87">
        <f t="shared" si="20"/>
        <v>0</v>
      </c>
      <c r="CC77" s="87">
        <f t="shared" si="21"/>
        <v>0</v>
      </c>
      <c r="CD77" s="87">
        <f t="shared" si="22"/>
        <v>0</v>
      </c>
      <c r="CF77" s="87">
        <f t="shared" si="23"/>
        <v>0</v>
      </c>
    </row>
    <row r="78" spans="1:84" ht="16.2" x14ac:dyDescent="0.3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118"/>
      <c r="BO78" s="111"/>
      <c r="BP78" s="106"/>
      <c r="BQ78" s="106"/>
      <c r="BR78" s="106"/>
      <c r="BS78" s="88"/>
      <c r="BZ78" s="87">
        <f t="shared" si="18"/>
        <v>0</v>
      </c>
      <c r="CA78" s="87">
        <f t="shared" si="19"/>
        <v>0</v>
      </c>
      <c r="CB78" s="87">
        <f t="shared" si="20"/>
        <v>0</v>
      </c>
      <c r="CC78" s="87">
        <f t="shared" si="21"/>
        <v>0</v>
      </c>
      <c r="CD78" s="87">
        <f t="shared" si="22"/>
        <v>0</v>
      </c>
      <c r="CF78" s="87">
        <f t="shared" si="23"/>
        <v>0</v>
      </c>
    </row>
    <row r="79" spans="1:84" ht="16.2" x14ac:dyDescent="0.3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118"/>
      <c r="BO79" s="111"/>
      <c r="BP79" s="106"/>
      <c r="BQ79" s="106"/>
      <c r="BR79" s="106"/>
      <c r="BS79" s="88"/>
      <c r="BZ79" s="87">
        <f t="shared" si="18"/>
        <v>0</v>
      </c>
      <c r="CA79" s="87">
        <f t="shared" si="19"/>
        <v>0</v>
      </c>
      <c r="CB79" s="87">
        <f t="shared" si="20"/>
        <v>0</v>
      </c>
      <c r="CC79" s="87">
        <f t="shared" si="21"/>
        <v>0</v>
      </c>
      <c r="CD79" s="87">
        <f t="shared" si="22"/>
        <v>0</v>
      </c>
      <c r="CF79" s="87">
        <f t="shared" si="23"/>
        <v>0</v>
      </c>
    </row>
    <row r="80" spans="1:84" ht="16.2" x14ac:dyDescent="0.3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118"/>
      <c r="BO80" s="111"/>
      <c r="BP80" s="106"/>
      <c r="BQ80" s="106"/>
      <c r="BR80" s="106"/>
      <c r="BS80" s="88"/>
      <c r="BZ80" s="87">
        <f t="shared" si="18"/>
        <v>0</v>
      </c>
      <c r="CA80" s="87">
        <f t="shared" si="19"/>
        <v>0</v>
      </c>
      <c r="CB80" s="87">
        <f t="shared" si="20"/>
        <v>0</v>
      </c>
      <c r="CC80" s="87">
        <f t="shared" si="21"/>
        <v>0</v>
      </c>
      <c r="CD80" s="87">
        <f t="shared" si="22"/>
        <v>0</v>
      </c>
      <c r="CF80" s="87">
        <f t="shared" si="23"/>
        <v>0</v>
      </c>
    </row>
    <row r="81" spans="1:84" ht="16.2" x14ac:dyDescent="0.3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118"/>
      <c r="BO81" s="111"/>
      <c r="BP81" s="106"/>
      <c r="BQ81" s="106"/>
      <c r="BR81" s="106"/>
      <c r="BS81" s="88"/>
      <c r="BZ81" s="87">
        <f t="shared" si="18"/>
        <v>0</v>
      </c>
      <c r="CA81" s="87">
        <f t="shared" si="19"/>
        <v>0</v>
      </c>
      <c r="CB81" s="87">
        <f t="shared" si="20"/>
        <v>0</v>
      </c>
      <c r="CC81" s="87">
        <f t="shared" si="21"/>
        <v>0</v>
      </c>
      <c r="CD81" s="87">
        <f t="shared" si="22"/>
        <v>0</v>
      </c>
      <c r="CF81" s="87">
        <f t="shared" si="23"/>
        <v>0</v>
      </c>
    </row>
  </sheetData>
  <mergeCells count="16"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J1:BN1"/>
    <mergeCell ref="BO1:BS1"/>
    <mergeCell ref="B1:F1"/>
    <mergeCell ref="G1:K1"/>
    <mergeCell ref="L1:P1"/>
    <mergeCell ref="Q1:U1"/>
    <mergeCell ref="V1:Z1"/>
  </mergeCells>
  <conditionalFormatting sqref="A3:O77 P4:BX4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0.59999389629810485"/>
  </sheetPr>
  <dimension ref="A1:AMT81"/>
  <sheetViews>
    <sheetView showGridLines="0" zoomScaleNormal="100" workbookViewId="0">
      <pane xSplit="1" ySplit="2" topLeftCell="BA3" activePane="bottomRight" state="frozen"/>
      <selection pane="topRight" activeCell="B1" sqref="B1"/>
      <selection pane="bottomLeft" activeCell="A3" sqref="A3"/>
      <selection pane="bottomRight" activeCell="BY1" sqref="BY1"/>
    </sheetView>
  </sheetViews>
  <sheetFormatPr baseColWidth="10" defaultColWidth="8.5546875" defaultRowHeight="14.4" x14ac:dyDescent="0.3"/>
  <cols>
    <col min="1" max="1" width="42.88671875" style="73" customWidth="1"/>
    <col min="2" max="2" width="8.5546875" style="22"/>
    <col min="3" max="5" width="8.5546875" style="20"/>
    <col min="6" max="6" width="8.5546875" style="25"/>
    <col min="7" max="7" width="8.5546875" style="22"/>
    <col min="8" max="10" width="8.5546875" style="20"/>
    <col min="11" max="11" width="8.5546875" style="25"/>
    <col min="12" max="12" width="8.5546875" style="22"/>
    <col min="13" max="14" width="8.5546875" style="20"/>
    <col min="15" max="15" width="8.5546875" style="33"/>
    <col min="16" max="16" width="8.5546875" style="34"/>
    <col min="17" max="20" width="8.5546875" style="13"/>
    <col min="21" max="21" width="8.5546875" style="26"/>
    <col min="22" max="25" width="8.5546875" style="13"/>
    <col min="26" max="26" width="8.5546875" style="26"/>
    <col min="27" max="30" width="8.5546875" style="13"/>
    <col min="31" max="31" width="8.5546875" style="26"/>
    <col min="32" max="35" width="8.5546875" style="13"/>
    <col min="36" max="36" width="8.5546875" style="26"/>
    <col min="37" max="40" width="8.5546875" style="13"/>
    <col min="41" max="41" width="8.5546875" style="26"/>
    <col min="42" max="45" width="8.5546875" style="13"/>
    <col min="46" max="46" width="8.5546875" style="26"/>
    <col min="47" max="50" width="8.5546875" style="13"/>
    <col min="51" max="51" width="8.5546875" style="26"/>
    <col min="52" max="55" width="8.5546875" style="13"/>
    <col min="56" max="56" width="8.5546875" style="26"/>
    <col min="57" max="60" width="8.5546875" style="13"/>
    <col min="61" max="61" width="8.5546875" style="26"/>
    <col min="62" max="65" width="8.5546875" style="13"/>
    <col min="66" max="66" width="8.5546875" style="113"/>
    <col min="67" max="70" width="8.5546875" style="13"/>
    <col min="71" max="71" width="8.5546875" style="113"/>
    <col min="72" max="75" width="8.5546875" style="13"/>
    <col min="76" max="76" width="8.5546875" style="26"/>
    <col min="77" max="77" width="3.6640625" style="13" customWidth="1"/>
    <col min="78" max="82" width="10.77734375" style="13" customWidth="1"/>
    <col min="83" max="83" width="4.77734375" style="13" customWidth="1"/>
    <col min="84" max="84" width="25.77734375" style="13" customWidth="1"/>
    <col min="85" max="1034" width="8.5546875" style="13"/>
    <col min="1035" max="16384" width="8.5546875" style="19"/>
  </cols>
  <sheetData>
    <row r="1" spans="1:1034" s="16" customFormat="1" ht="48.6" customHeight="1" thickTop="1" thickBot="1" x14ac:dyDescent="0.35">
      <c r="A1" s="78" t="s">
        <v>58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40" t="s">
        <v>75</v>
      </c>
      <c r="BK1" s="141"/>
      <c r="BL1" s="141"/>
      <c r="BM1" s="141"/>
      <c r="BN1" s="142"/>
      <c r="BO1" s="140" t="s">
        <v>76</v>
      </c>
      <c r="BP1" s="141"/>
      <c r="BQ1" s="141"/>
      <c r="BR1" s="141"/>
      <c r="BS1" s="142"/>
      <c r="BT1" s="141" t="s">
        <v>77</v>
      </c>
      <c r="BU1" s="141"/>
      <c r="BV1" s="141"/>
      <c r="BW1" s="141"/>
      <c r="BX1" s="142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3">
      <c r="A2" s="98" t="str">
        <f>ACCEUIL!B2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112" t="s">
        <v>45</v>
      </c>
      <c r="BO2" s="74" t="s">
        <v>41</v>
      </c>
      <c r="BP2" s="75" t="s">
        <v>42</v>
      </c>
      <c r="BQ2" s="75" t="s">
        <v>43</v>
      </c>
      <c r="BR2" s="75" t="s">
        <v>44</v>
      </c>
      <c r="BS2" s="112" t="s">
        <v>45</v>
      </c>
      <c r="BT2" s="74" t="s">
        <v>41</v>
      </c>
      <c r="BU2" s="75" t="s">
        <v>42</v>
      </c>
      <c r="BV2" s="75" t="s">
        <v>43</v>
      </c>
      <c r="BW2" s="75" t="s">
        <v>44</v>
      </c>
      <c r="BX2" s="112" t="s">
        <v>45</v>
      </c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7.399999999999999" x14ac:dyDescent="0.3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34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F3+K3+P3+U3+Z3+AE3+AJ3+AO3+AT3+AY3+BD3+BI3+BX3</f>
        <v>0</v>
      </c>
      <c r="CF3" s="99">
        <f>SUM(BZ3:CD3)</f>
        <v>0</v>
      </c>
    </row>
    <row r="4" spans="1:1034" ht="18" thickBot="1" x14ac:dyDescent="0.35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N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si="6"/>
        <v>0</v>
      </c>
      <c r="BO4" s="29">
        <f t="shared" ref="BO4" si="7">BO3-SUM(BO6:BO77)-BO5</f>
        <v>0</v>
      </c>
      <c r="BP4" s="27">
        <f t="shared" ref="BP4" si="8">BP3-SUM(BP6:BP77)-BP5</f>
        <v>0</v>
      </c>
      <c r="BQ4" s="27">
        <f t="shared" ref="BQ4" si="9">BQ3-SUM(BQ6:BQ77)-BQ5</f>
        <v>0</v>
      </c>
      <c r="BR4" s="27">
        <f t="shared" ref="BR4:BS4" si="10">BR3-SUM(BR6:BR77)-BR5</f>
        <v>0</v>
      </c>
      <c r="BS4" s="30">
        <f t="shared" si="10"/>
        <v>0</v>
      </c>
      <c r="BT4" s="120">
        <f t="shared" ref="BT4" si="11">BT3-SUM(BT6:BT77)-BT5</f>
        <v>0</v>
      </c>
      <c r="BU4" s="32">
        <f t="shared" ref="BU4" si="12">BU3-SUM(BU6:BU77)-BU5</f>
        <v>0</v>
      </c>
      <c r="BV4" s="32">
        <f t="shared" ref="BV4" si="13">BV3-SUM(BV6:BV77)-BV5</f>
        <v>0</v>
      </c>
      <c r="BW4" s="32">
        <f t="shared" ref="BW4" si="14">BW3-SUM(BW6:BW77)-BW5</f>
        <v>0</v>
      </c>
      <c r="BX4" s="30">
        <f t="shared" ref="BX4" si="15">BX3-SUM(BX6:BX77)-BX5</f>
        <v>0</v>
      </c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16">SUM(BZ4:CD4)</f>
        <v>0</v>
      </c>
    </row>
    <row r="5" spans="1:1034" ht="18" thickTop="1" x14ac:dyDescent="0.3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114"/>
      <c r="BO5" s="107"/>
      <c r="BP5" s="102"/>
      <c r="BQ5" s="102"/>
      <c r="BR5" s="102"/>
      <c r="BS5" s="114"/>
      <c r="BT5" s="107"/>
      <c r="BU5" s="102"/>
      <c r="BV5" s="102"/>
      <c r="BW5" s="102"/>
      <c r="BX5" s="81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16"/>
        <v>0</v>
      </c>
    </row>
    <row r="6" spans="1:1034" ht="17.399999999999999" x14ac:dyDescent="0.3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115"/>
      <c r="BO6" s="108"/>
      <c r="BP6" s="103"/>
      <c r="BQ6" s="103"/>
      <c r="BR6" s="103"/>
      <c r="BS6" s="115"/>
      <c r="BT6" s="108"/>
      <c r="BU6" s="103"/>
      <c r="BV6" s="103"/>
      <c r="BW6" s="103"/>
      <c r="BX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16"/>
        <v>0</v>
      </c>
    </row>
    <row r="7" spans="1:1034" ht="17.399999999999999" x14ac:dyDescent="0.3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115"/>
      <c r="BO7" s="108"/>
      <c r="BP7" s="103"/>
      <c r="BQ7" s="103"/>
      <c r="BR7" s="103"/>
      <c r="BS7" s="115"/>
      <c r="BT7" s="108"/>
      <c r="BU7" s="103"/>
      <c r="BV7" s="103"/>
      <c r="BW7" s="103"/>
      <c r="BX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16"/>
        <v>0</v>
      </c>
    </row>
    <row r="8" spans="1:1034" ht="17.399999999999999" x14ac:dyDescent="0.3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115"/>
      <c r="BO8" s="108"/>
      <c r="BP8" s="103"/>
      <c r="BQ8" s="103"/>
      <c r="BR8" s="103"/>
      <c r="BS8" s="115"/>
      <c r="BT8" s="108"/>
      <c r="BU8" s="103"/>
      <c r="BV8" s="103"/>
      <c r="BW8" s="103"/>
      <c r="BX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16"/>
        <v>0</v>
      </c>
    </row>
    <row r="9" spans="1:1034" ht="16.2" x14ac:dyDescent="0.3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115"/>
      <c r="BO9" s="108"/>
      <c r="BP9" s="103"/>
      <c r="BQ9" s="103"/>
      <c r="BR9" s="103"/>
      <c r="BS9" s="115"/>
      <c r="BT9" s="108"/>
      <c r="BU9" s="103"/>
      <c r="BV9" s="103"/>
      <c r="BW9" s="103"/>
      <c r="BX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16"/>
        <v>0</v>
      </c>
    </row>
    <row r="10" spans="1:1034" ht="16.2" x14ac:dyDescent="0.3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115"/>
      <c r="BO10" s="108"/>
      <c r="BP10" s="103"/>
      <c r="BQ10" s="103"/>
      <c r="BR10" s="103"/>
      <c r="BS10" s="115"/>
      <c r="BT10" s="108"/>
      <c r="BU10" s="103"/>
      <c r="BV10" s="103"/>
      <c r="BW10" s="103"/>
      <c r="BX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16"/>
        <v>0</v>
      </c>
    </row>
    <row r="11" spans="1:1034" ht="16.2" x14ac:dyDescent="0.3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115"/>
      <c r="BO11" s="108"/>
      <c r="BP11" s="103"/>
      <c r="BQ11" s="103"/>
      <c r="BR11" s="103"/>
      <c r="BS11" s="115"/>
      <c r="BT11" s="108"/>
      <c r="BU11" s="103"/>
      <c r="BV11" s="103"/>
      <c r="BW11" s="103"/>
      <c r="BX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16"/>
        <v>0</v>
      </c>
    </row>
    <row r="12" spans="1:1034" ht="16.2" x14ac:dyDescent="0.3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115"/>
      <c r="BO12" s="108"/>
      <c r="BP12" s="103"/>
      <c r="BQ12" s="103"/>
      <c r="BR12" s="103"/>
      <c r="BS12" s="115"/>
      <c r="BT12" s="108"/>
      <c r="BU12" s="103"/>
      <c r="BV12" s="103"/>
      <c r="BW12" s="103"/>
      <c r="BX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16"/>
        <v>0</v>
      </c>
    </row>
    <row r="13" spans="1:1034" ht="16.2" x14ac:dyDescent="0.3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115"/>
      <c r="BO13" s="108"/>
      <c r="BP13" s="103"/>
      <c r="BQ13" s="103"/>
      <c r="BR13" s="103"/>
      <c r="BS13" s="115"/>
      <c r="BT13" s="108"/>
      <c r="BU13" s="103"/>
      <c r="BV13" s="103"/>
      <c r="BW13" s="103"/>
      <c r="BX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16"/>
        <v>0</v>
      </c>
    </row>
    <row r="14" spans="1:1034" ht="16.2" x14ac:dyDescent="0.3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115"/>
      <c r="BO14" s="108"/>
      <c r="BP14" s="103"/>
      <c r="BQ14" s="103"/>
      <c r="BR14" s="103"/>
      <c r="BS14" s="115"/>
      <c r="BT14" s="108"/>
      <c r="BU14" s="103"/>
      <c r="BV14" s="103"/>
      <c r="BW14" s="103"/>
      <c r="BX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16"/>
        <v>0</v>
      </c>
    </row>
    <row r="15" spans="1:1034" ht="16.8" thickBot="1" x14ac:dyDescent="0.35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116"/>
      <c r="BO15" s="109"/>
      <c r="BP15" s="104"/>
      <c r="BQ15" s="104"/>
      <c r="BR15" s="104"/>
      <c r="BS15" s="116"/>
      <c r="BT15" s="109"/>
      <c r="BU15" s="104"/>
      <c r="BV15" s="104"/>
      <c r="BW15" s="104"/>
      <c r="BX15" s="97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16"/>
        <v>0</v>
      </c>
    </row>
    <row r="16" spans="1:1034" ht="16.8" thickTop="1" x14ac:dyDescent="0.3">
      <c r="A16" s="69" t="str">
        <f>IF(ISBLANK('Total Mensuel'!A16),"",'Total Mensuel'!A16)</f>
        <v>ADHEX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117"/>
      <c r="BO16" s="110"/>
      <c r="BP16" s="105"/>
      <c r="BQ16" s="105"/>
      <c r="BR16" s="105"/>
      <c r="BS16" s="117"/>
      <c r="BT16" s="110"/>
      <c r="BU16" s="105"/>
      <c r="BV16" s="105"/>
      <c r="BW16" s="105"/>
      <c r="BX16" s="93"/>
      <c r="BZ16" s="92">
        <f t="shared" si="0"/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16"/>
        <v>0</v>
      </c>
    </row>
    <row r="17" spans="1:84" ht="16.2" x14ac:dyDescent="0.3">
      <c r="A17" s="70" t="str">
        <f>IF(ISBLANK('Total Mensuel'!A17),"",'Total Mensuel'!A17)</f>
        <v>ASC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118"/>
      <c r="BO17" s="111"/>
      <c r="BP17" s="106"/>
      <c r="BQ17" s="106"/>
      <c r="BR17" s="106"/>
      <c r="BS17" s="118"/>
      <c r="BT17" s="111"/>
      <c r="BU17" s="106"/>
      <c r="BV17" s="106"/>
      <c r="BW17" s="106"/>
      <c r="BX17" s="88"/>
      <c r="BZ17" s="87">
        <f t="shared" si="0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16"/>
        <v>0</v>
      </c>
    </row>
    <row r="18" spans="1:84" ht="16.2" x14ac:dyDescent="0.3">
      <c r="A18" s="70" t="str">
        <f>IF(ISBLANK('Total Mensuel'!A18),"",'Total Mensuel'!A18)</f>
        <v>BOBARD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118"/>
      <c r="BO18" s="111"/>
      <c r="BP18" s="106"/>
      <c r="BQ18" s="106"/>
      <c r="BR18" s="106"/>
      <c r="BS18" s="118"/>
      <c r="BT18" s="111"/>
      <c r="BU18" s="106"/>
      <c r="BV18" s="106"/>
      <c r="BW18" s="106"/>
      <c r="BX18" s="88"/>
      <c r="BZ18" s="87">
        <f t="shared" si="0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16"/>
        <v>0</v>
      </c>
    </row>
    <row r="19" spans="1:84" ht="16.2" x14ac:dyDescent="0.3">
      <c r="A19" s="70" t="str">
        <f>IF(ISBLANK('Total Mensuel'!A19),"",'Total Mensuel'!A19)</f>
        <v>BOISSELET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118"/>
      <c r="BO19" s="111"/>
      <c r="BP19" s="106"/>
      <c r="BQ19" s="106"/>
      <c r="BR19" s="106"/>
      <c r="BS19" s="118"/>
      <c r="BT19" s="111"/>
      <c r="BU19" s="106"/>
      <c r="BV19" s="106"/>
      <c r="BW19" s="106"/>
      <c r="BX19" s="88"/>
      <c r="BZ19" s="87">
        <f t="shared" si="0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16"/>
        <v>0</v>
      </c>
    </row>
    <row r="20" spans="1:84" ht="16.2" x14ac:dyDescent="0.3">
      <c r="A20" s="70" t="str">
        <f>IF(ISBLANK('Total Mensuel'!A20),"",'Total Mensuel'!A20)</f>
        <v>DELPHARM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118"/>
      <c r="BO20" s="111"/>
      <c r="BP20" s="106"/>
      <c r="BQ20" s="106"/>
      <c r="BR20" s="106"/>
      <c r="BS20" s="118"/>
      <c r="BT20" s="111"/>
      <c r="BU20" s="106"/>
      <c r="BV20" s="106"/>
      <c r="BW20" s="106"/>
      <c r="BX20" s="88"/>
      <c r="BZ20" s="87">
        <f t="shared" si="0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16"/>
        <v>0</v>
      </c>
    </row>
    <row r="21" spans="1:84" ht="16.2" x14ac:dyDescent="0.3">
      <c r="A21" s="70" t="str">
        <f>IF(ISBLANK('Total Mensuel'!A21),"",'Total Mensuel'!A21)</f>
        <v>DEMAVIC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118"/>
      <c r="BO21" s="111"/>
      <c r="BP21" s="106"/>
      <c r="BQ21" s="106"/>
      <c r="BR21" s="106"/>
      <c r="BS21" s="118"/>
      <c r="BT21" s="111"/>
      <c r="BU21" s="106"/>
      <c r="BV21" s="106"/>
      <c r="BW21" s="106"/>
      <c r="BX21" s="88"/>
      <c r="BZ21" s="87">
        <f t="shared" si="0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16"/>
        <v>0</v>
      </c>
    </row>
    <row r="22" spans="1:84" ht="16.2" x14ac:dyDescent="0.3">
      <c r="A22" s="70" t="str">
        <f>IF(ISBLANK('Total Mensuel'!A22),"",'Total Mensuel'!A22)</f>
        <v>ERGORECHERCHE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118"/>
      <c r="BO22" s="111"/>
      <c r="BP22" s="106"/>
      <c r="BQ22" s="106"/>
      <c r="BR22" s="106"/>
      <c r="BS22" s="118"/>
      <c r="BT22" s="111"/>
      <c r="BU22" s="106"/>
      <c r="BV22" s="106"/>
      <c r="BW22" s="106"/>
      <c r="BX22" s="88"/>
      <c r="BZ22" s="87">
        <f t="shared" si="0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16"/>
        <v>0</v>
      </c>
    </row>
    <row r="23" spans="1:84" ht="16.2" x14ac:dyDescent="0.3">
      <c r="A23" s="70" t="str">
        <f>IF(ISBLANK('Total Mensuel'!A23),"",'Total Mensuel'!A23)</f>
        <v>ESAT FAUCONNET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118"/>
      <c r="BO23" s="111"/>
      <c r="BP23" s="106"/>
      <c r="BQ23" s="106"/>
      <c r="BR23" s="106"/>
      <c r="BS23" s="118"/>
      <c r="BT23" s="111"/>
      <c r="BU23" s="106"/>
      <c r="BV23" s="106"/>
      <c r="BW23" s="106"/>
      <c r="BX23" s="88"/>
      <c r="BZ23" s="87">
        <f t="shared" si="0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16"/>
        <v>0</v>
      </c>
    </row>
    <row r="24" spans="1:84" ht="16.2" x14ac:dyDescent="0.3">
      <c r="A24" s="70" t="str">
        <f>IF(ISBLANK('Total Mensuel'!A24),"",'Total Mensuel'!A24)</f>
        <v>EUROGERM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118"/>
      <c r="BO24" s="111"/>
      <c r="BP24" s="106"/>
      <c r="BQ24" s="106"/>
      <c r="BR24" s="106"/>
      <c r="BS24" s="118"/>
      <c r="BT24" s="111"/>
      <c r="BU24" s="106"/>
      <c r="BV24" s="106"/>
      <c r="BW24" s="106"/>
      <c r="BX24" s="88"/>
      <c r="BZ24" s="87">
        <f t="shared" si="0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16"/>
        <v>0</v>
      </c>
    </row>
    <row r="25" spans="1:84" ht="16.2" x14ac:dyDescent="0.3">
      <c r="A25" s="70" t="str">
        <f>IF(ISBLANK('Total Mensuel'!A25),"",'Total Mensuel'!A25)</f>
        <v>FDJ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118"/>
      <c r="BO25" s="111"/>
      <c r="BP25" s="106"/>
      <c r="BQ25" s="106"/>
      <c r="BR25" s="106"/>
      <c r="BS25" s="118"/>
      <c r="BT25" s="111"/>
      <c r="BU25" s="106"/>
      <c r="BV25" s="106"/>
      <c r="BW25" s="106"/>
      <c r="BX25" s="88"/>
      <c r="BZ25" s="87">
        <f t="shared" si="0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16"/>
        <v>0</v>
      </c>
    </row>
    <row r="26" spans="1:84" ht="16.2" x14ac:dyDescent="0.3">
      <c r="A26" s="70" t="str">
        <f>IF(ISBLANK('Total Mensuel'!A26),"",'Total Mensuel'!A26)</f>
        <v>FM LOGISTIC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118"/>
      <c r="BO26" s="111"/>
      <c r="BP26" s="106"/>
      <c r="BQ26" s="106"/>
      <c r="BR26" s="106"/>
      <c r="BS26" s="118"/>
      <c r="BT26" s="111"/>
      <c r="BU26" s="106"/>
      <c r="BV26" s="106"/>
      <c r="BW26" s="106"/>
      <c r="BX26" s="88"/>
      <c r="BZ26" s="87">
        <f t="shared" si="0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16"/>
        <v>0</v>
      </c>
    </row>
    <row r="27" spans="1:84" ht="16.2" x14ac:dyDescent="0.3">
      <c r="A27" s="70" t="str">
        <f>IF(ISBLANK('Total Mensuel'!A27),"",'Total Mensuel'!A27)</f>
        <v>FRAMATOME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118"/>
      <c r="BO27" s="111"/>
      <c r="BP27" s="106"/>
      <c r="BQ27" s="106"/>
      <c r="BR27" s="106"/>
      <c r="BS27" s="118"/>
      <c r="BT27" s="111"/>
      <c r="BU27" s="106"/>
      <c r="BV27" s="106"/>
      <c r="BW27" s="106"/>
      <c r="BX27" s="88"/>
      <c r="BZ27" s="87">
        <f t="shared" si="0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16"/>
        <v>0</v>
      </c>
    </row>
    <row r="28" spans="1:84" ht="16.2" x14ac:dyDescent="0.3">
      <c r="A28" s="70" t="str">
        <f>IF(ISBLANK('Total Mensuel'!A28),"",'Total Mensuel'!A28)</f>
        <v>GEH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118"/>
      <c r="BO28" s="111"/>
      <c r="BP28" s="106"/>
      <c r="BQ28" s="106"/>
      <c r="BR28" s="106"/>
      <c r="BS28" s="118"/>
      <c r="BT28" s="111"/>
      <c r="BU28" s="106"/>
      <c r="BV28" s="106"/>
      <c r="BW28" s="106"/>
      <c r="BX28" s="88"/>
      <c r="BZ28" s="87">
        <f t="shared" si="0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16"/>
        <v>0</v>
      </c>
    </row>
    <row r="29" spans="1:84" ht="16.2" x14ac:dyDescent="0.3">
      <c r="A29" s="70" t="str">
        <f>IF(ISBLANK('Total Mensuel'!A29),"",'Total Mensuel'!A29)</f>
        <v>IAP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118"/>
      <c r="BO29" s="111"/>
      <c r="BP29" s="106"/>
      <c r="BQ29" s="106"/>
      <c r="BR29" s="106"/>
      <c r="BS29" s="118"/>
      <c r="BT29" s="111"/>
      <c r="BU29" s="106"/>
      <c r="BV29" s="106"/>
      <c r="BW29" s="106"/>
      <c r="BX29" s="88"/>
      <c r="BZ29" s="87">
        <f t="shared" si="0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16"/>
        <v>0</v>
      </c>
    </row>
    <row r="30" spans="1:84" ht="16.2" x14ac:dyDescent="0.3">
      <c r="A30" s="70" t="str">
        <f>IF(ISBLANK('Total Mensuel'!A30),"",'Total Mensuel'!A30)</f>
        <v>INA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118"/>
      <c r="BO30" s="111"/>
      <c r="BP30" s="106"/>
      <c r="BQ30" s="106"/>
      <c r="BR30" s="106"/>
      <c r="BS30" s="118"/>
      <c r="BT30" s="111"/>
      <c r="BU30" s="106"/>
      <c r="BV30" s="106"/>
      <c r="BW30" s="106"/>
      <c r="BX30" s="88"/>
      <c r="BZ30" s="87">
        <f t="shared" si="0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16"/>
        <v>0</v>
      </c>
    </row>
    <row r="31" spans="1:84" ht="16.2" x14ac:dyDescent="0.3">
      <c r="A31" s="70" t="str">
        <f>IF(ISBLANK('Total Mensuel'!A31),"",'Total Mensuel'!A31)</f>
        <v>Mairie DIJON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118"/>
      <c r="BO31" s="111"/>
      <c r="BP31" s="106"/>
      <c r="BQ31" s="106"/>
      <c r="BR31" s="106"/>
      <c r="BS31" s="118"/>
      <c r="BT31" s="111"/>
      <c r="BU31" s="106"/>
      <c r="BV31" s="106"/>
      <c r="BW31" s="106"/>
      <c r="BX31" s="88"/>
      <c r="BZ31" s="87">
        <f t="shared" si="0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16"/>
        <v>0</v>
      </c>
    </row>
    <row r="32" spans="1:84" ht="16.2" x14ac:dyDescent="0.3">
      <c r="A32" s="70" t="str">
        <f>IF(ISBLANK('Total Mensuel'!A32),"",'Total Mensuel'!A32)</f>
        <v>MAIRIE QUETIGNY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118"/>
      <c r="BO32" s="111"/>
      <c r="BP32" s="106"/>
      <c r="BQ32" s="106"/>
      <c r="BR32" s="106"/>
      <c r="BS32" s="118"/>
      <c r="BT32" s="111"/>
      <c r="BU32" s="106"/>
      <c r="BV32" s="106"/>
      <c r="BW32" s="106"/>
      <c r="BX32" s="88"/>
      <c r="BZ32" s="87">
        <f t="shared" si="0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16"/>
        <v>0</v>
      </c>
    </row>
    <row r="33" spans="1:84" ht="16.2" x14ac:dyDescent="0.3">
      <c r="A33" s="70" t="str">
        <f>IF(ISBLANK('Total Mensuel'!A33),"",'Total Mensuel'!A33)</f>
        <v>OBERTHUR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118"/>
      <c r="BO33" s="111"/>
      <c r="BP33" s="106"/>
      <c r="BQ33" s="106"/>
      <c r="BR33" s="106"/>
      <c r="BS33" s="118"/>
      <c r="BT33" s="111"/>
      <c r="BU33" s="106"/>
      <c r="BV33" s="106"/>
      <c r="BW33" s="106"/>
      <c r="BX33" s="88"/>
      <c r="BZ33" s="87">
        <f t="shared" si="0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16"/>
        <v>0</v>
      </c>
    </row>
    <row r="34" spans="1:84" ht="16.2" x14ac:dyDescent="0.3">
      <c r="A34" s="70" t="str">
        <f>IF(ISBLANK('Total Mensuel'!A34),"",'Total Mensuel'!A34)</f>
        <v>PROTEOR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118"/>
      <c r="BO34" s="111"/>
      <c r="BP34" s="106"/>
      <c r="BQ34" s="106"/>
      <c r="BR34" s="106"/>
      <c r="BS34" s="118"/>
      <c r="BT34" s="111"/>
      <c r="BU34" s="106"/>
      <c r="BV34" s="106"/>
      <c r="BW34" s="106"/>
      <c r="BX34" s="88"/>
      <c r="BZ34" s="87">
        <f t="shared" si="0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16"/>
        <v>0</v>
      </c>
    </row>
    <row r="35" spans="1:84" ht="16.2" x14ac:dyDescent="0.3">
      <c r="A35" s="70" t="str">
        <f>IF(ISBLANK('Total Mensuel'!A35),"",'Total Mensuel'!A35)</f>
        <v>SAVOYE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118"/>
      <c r="BO35" s="111"/>
      <c r="BP35" s="106"/>
      <c r="BQ35" s="106"/>
      <c r="BR35" s="106"/>
      <c r="BS35" s="118"/>
      <c r="BT35" s="111"/>
      <c r="BU35" s="106"/>
      <c r="BV35" s="106"/>
      <c r="BW35" s="106"/>
      <c r="BX35" s="88"/>
      <c r="BZ35" s="87">
        <f t="shared" ref="BZ35:BZ66" si="17">B35+G35+L35+Q35+V35+AA35+AF35+AK35+AP35+AU35+AZ35+BE35+BJ35</f>
        <v>0</v>
      </c>
      <c r="CA35" s="87">
        <f t="shared" ref="CA35:CA66" si="18">C35+H35+M35+R35+W35+AB35+AG35+AL35+AQ35+AV35+BA35+BF35+BK35</f>
        <v>0</v>
      </c>
      <c r="CB35" s="87">
        <f t="shared" ref="CB35:CB66" si="19">D35+I35+N35+S35+X35+AC35+AH35+AM35+AR35+AW35+BB35+BG35+BL35</f>
        <v>0</v>
      </c>
      <c r="CC35" s="87">
        <f t="shared" ref="CC35:CC66" si="20">E35+J35+O35+T35+Y35+AD35+AI35+AN35+AS35+AX35+BC35+BH35+BM35</f>
        <v>0</v>
      </c>
      <c r="CD35" s="87">
        <f t="shared" ref="CD35:CD66" si="21">F35+K35+P35+U35+Z35+AE35+AJ35+AO35+AT35+AY35+BD35+BI35+BX35</f>
        <v>0</v>
      </c>
      <c r="CF35" s="87">
        <f t="shared" si="16"/>
        <v>0</v>
      </c>
    </row>
    <row r="36" spans="1:84" ht="16.2" x14ac:dyDescent="0.3">
      <c r="A36" s="70" t="str">
        <f>IF(ISBLANK('Total Mensuel'!A36),"",'Total Mensuel'!A36)</f>
        <v>SNCF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118"/>
      <c r="BO36" s="111"/>
      <c r="BP36" s="106"/>
      <c r="BQ36" s="106"/>
      <c r="BR36" s="106"/>
      <c r="BS36" s="118"/>
      <c r="BT36" s="111"/>
      <c r="BU36" s="106"/>
      <c r="BV36" s="106"/>
      <c r="BW36" s="106"/>
      <c r="BX36" s="88"/>
      <c r="BZ36" s="87">
        <f t="shared" si="17"/>
        <v>0</v>
      </c>
      <c r="CA36" s="87">
        <f t="shared" si="18"/>
        <v>0</v>
      </c>
      <c r="CB36" s="87">
        <f t="shared" si="19"/>
        <v>0</v>
      </c>
      <c r="CC36" s="87">
        <f t="shared" si="20"/>
        <v>0</v>
      </c>
      <c r="CD36" s="87">
        <f t="shared" si="21"/>
        <v>0</v>
      </c>
      <c r="CF36" s="87">
        <f t="shared" si="16"/>
        <v>0</v>
      </c>
    </row>
    <row r="37" spans="1:84" ht="16.2" x14ac:dyDescent="0.3">
      <c r="A37" s="70" t="str">
        <f>IF(ISBLANK('Total Mensuel'!A37),"",'Total Mensuel'!A37)</f>
        <v>STI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118"/>
      <c r="BO37" s="111"/>
      <c r="BP37" s="106"/>
      <c r="BQ37" s="106"/>
      <c r="BR37" s="106"/>
      <c r="BS37" s="118"/>
      <c r="BT37" s="111"/>
      <c r="BU37" s="106"/>
      <c r="BV37" s="106"/>
      <c r="BW37" s="106"/>
      <c r="BX37" s="88"/>
      <c r="BZ37" s="87">
        <f t="shared" si="17"/>
        <v>0</v>
      </c>
      <c r="CA37" s="87">
        <f t="shared" si="18"/>
        <v>0</v>
      </c>
      <c r="CB37" s="87">
        <f t="shared" si="19"/>
        <v>0</v>
      </c>
      <c r="CC37" s="87">
        <f t="shared" si="20"/>
        <v>0</v>
      </c>
      <c r="CD37" s="87">
        <f t="shared" si="21"/>
        <v>0</v>
      </c>
      <c r="CF37" s="87">
        <f t="shared" si="16"/>
        <v>0</v>
      </c>
    </row>
    <row r="38" spans="1:84" ht="16.2" x14ac:dyDescent="0.3">
      <c r="A38" s="70" t="str">
        <f>IF(ISBLANK('Total Mensuel'!A38),"",'Total Mensuel'!A38)</f>
        <v>SUNTEC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118"/>
      <c r="BO38" s="111"/>
      <c r="BP38" s="106"/>
      <c r="BQ38" s="106"/>
      <c r="BR38" s="106"/>
      <c r="BS38" s="118"/>
      <c r="BT38" s="111"/>
      <c r="BU38" s="106"/>
      <c r="BV38" s="106"/>
      <c r="BW38" s="106"/>
      <c r="BX38" s="88"/>
      <c r="BZ38" s="87">
        <f t="shared" si="17"/>
        <v>0</v>
      </c>
      <c r="CA38" s="87">
        <f t="shared" si="18"/>
        <v>0</v>
      </c>
      <c r="CB38" s="87">
        <f t="shared" si="19"/>
        <v>0</v>
      </c>
      <c r="CC38" s="87">
        <f t="shared" si="20"/>
        <v>0</v>
      </c>
      <c r="CD38" s="87">
        <f t="shared" si="21"/>
        <v>0</v>
      </c>
      <c r="CF38" s="87">
        <f t="shared" si="16"/>
        <v>0</v>
      </c>
    </row>
    <row r="39" spans="1:84" ht="16.2" x14ac:dyDescent="0.3">
      <c r="A39" s="70" t="str">
        <f>IF(ISBLANK('Total Mensuel'!A39),"",'Total Mensuel'!A39)</f>
        <v>TEB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118"/>
      <c r="BO39" s="111"/>
      <c r="BP39" s="106"/>
      <c r="BQ39" s="106"/>
      <c r="BR39" s="106"/>
      <c r="BS39" s="118"/>
      <c r="BT39" s="111"/>
      <c r="BU39" s="106"/>
      <c r="BV39" s="106"/>
      <c r="BW39" s="106"/>
      <c r="BX39" s="88"/>
      <c r="BZ39" s="87">
        <f t="shared" si="17"/>
        <v>0</v>
      </c>
      <c r="CA39" s="87">
        <f t="shared" si="18"/>
        <v>0</v>
      </c>
      <c r="CB39" s="87">
        <f t="shared" si="19"/>
        <v>0</v>
      </c>
      <c r="CC39" s="87">
        <f t="shared" si="20"/>
        <v>0</v>
      </c>
      <c r="CD39" s="87">
        <f t="shared" si="21"/>
        <v>0</v>
      </c>
      <c r="CF39" s="87">
        <f t="shared" si="16"/>
        <v>0</v>
      </c>
    </row>
    <row r="40" spans="1:84" ht="16.2" x14ac:dyDescent="0.3">
      <c r="A40" s="70" t="str">
        <f>IF(ISBLANK('Total Mensuel'!A40),"",'Total Mensuel'!A40)</f>
        <v>TYCO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118"/>
      <c r="BO40" s="111"/>
      <c r="BP40" s="106"/>
      <c r="BQ40" s="106"/>
      <c r="BR40" s="106"/>
      <c r="BS40" s="118"/>
      <c r="BT40" s="111"/>
      <c r="BU40" s="106"/>
      <c r="BV40" s="106"/>
      <c r="BW40" s="106"/>
      <c r="BX40" s="88"/>
      <c r="BZ40" s="87">
        <f t="shared" si="17"/>
        <v>0</v>
      </c>
      <c r="CA40" s="87">
        <f t="shared" si="18"/>
        <v>0</v>
      </c>
      <c r="CB40" s="87">
        <f t="shared" si="19"/>
        <v>0</v>
      </c>
      <c r="CC40" s="87">
        <f t="shared" si="20"/>
        <v>0</v>
      </c>
      <c r="CD40" s="87">
        <f t="shared" si="21"/>
        <v>0</v>
      </c>
      <c r="CF40" s="87">
        <f t="shared" si="16"/>
        <v>0</v>
      </c>
    </row>
    <row r="41" spans="1:84" ht="16.2" x14ac:dyDescent="0.3">
      <c r="A41" s="70" t="str">
        <f>IF(ISBLANK('Total Mensuel'!A41),"",'Total Mensuel'!A41)</f>
        <v>URGO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118"/>
      <c r="BO41" s="111"/>
      <c r="BP41" s="106"/>
      <c r="BQ41" s="106"/>
      <c r="BR41" s="106"/>
      <c r="BS41" s="118"/>
      <c r="BT41" s="111"/>
      <c r="BU41" s="106"/>
      <c r="BV41" s="106"/>
      <c r="BW41" s="106"/>
      <c r="BX41" s="88"/>
      <c r="BZ41" s="87">
        <f t="shared" si="17"/>
        <v>0</v>
      </c>
      <c r="CA41" s="87">
        <f t="shared" si="18"/>
        <v>0</v>
      </c>
      <c r="CB41" s="87">
        <f t="shared" si="19"/>
        <v>0</v>
      </c>
      <c r="CC41" s="87">
        <f t="shared" si="20"/>
        <v>0</v>
      </c>
      <c r="CD41" s="87">
        <f t="shared" si="21"/>
        <v>0</v>
      </c>
      <c r="CF41" s="87">
        <f t="shared" si="16"/>
        <v>0</v>
      </c>
    </row>
    <row r="42" spans="1:84" ht="16.2" x14ac:dyDescent="0.3">
      <c r="A42" s="70" t="str">
        <f>IF(ISBLANK('Total Mensuel'!A42),"",'Total Mensuel'!A42)</f>
        <v>URGO CARE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118"/>
      <c r="BO42" s="111"/>
      <c r="BP42" s="106"/>
      <c r="BQ42" s="106"/>
      <c r="BR42" s="106"/>
      <c r="BS42" s="118"/>
      <c r="BT42" s="111"/>
      <c r="BU42" s="106"/>
      <c r="BV42" s="106"/>
      <c r="BW42" s="106"/>
      <c r="BX42" s="88"/>
      <c r="BZ42" s="87">
        <f t="shared" si="17"/>
        <v>0</v>
      </c>
      <c r="CA42" s="87">
        <f t="shared" si="18"/>
        <v>0</v>
      </c>
      <c r="CB42" s="87">
        <f t="shared" si="19"/>
        <v>0</v>
      </c>
      <c r="CC42" s="87">
        <f t="shared" si="20"/>
        <v>0</v>
      </c>
      <c r="CD42" s="87">
        <f t="shared" si="21"/>
        <v>0</v>
      </c>
      <c r="CF42" s="87">
        <f t="shared" si="16"/>
        <v>0</v>
      </c>
    </row>
    <row r="43" spans="1:84" ht="16.2" x14ac:dyDescent="0.3">
      <c r="A43" s="70" t="str">
        <f>IF(ISBLANK('Total Mensuel'!A43),"",'Total Mensuel'!A43)</f>
        <v/>
      </c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118"/>
      <c r="BO43" s="111"/>
      <c r="BP43" s="106"/>
      <c r="BQ43" s="106"/>
      <c r="BR43" s="106"/>
      <c r="BS43" s="118"/>
      <c r="BT43" s="111"/>
      <c r="BU43" s="106"/>
      <c r="BV43" s="106"/>
      <c r="BW43" s="106"/>
      <c r="BX43" s="88"/>
      <c r="BZ43" s="87">
        <f t="shared" si="17"/>
        <v>0</v>
      </c>
      <c r="CA43" s="87">
        <f t="shared" si="18"/>
        <v>0</v>
      </c>
      <c r="CB43" s="87">
        <f t="shared" si="19"/>
        <v>0</v>
      </c>
      <c r="CC43" s="87">
        <f t="shared" si="20"/>
        <v>0</v>
      </c>
      <c r="CD43" s="87">
        <f t="shared" si="21"/>
        <v>0</v>
      </c>
      <c r="CF43" s="87">
        <f t="shared" si="16"/>
        <v>0</v>
      </c>
    </row>
    <row r="44" spans="1:84" ht="16.2" x14ac:dyDescent="0.3">
      <c r="A44" s="70" t="str">
        <f>IF(ISBLANK('Total Mensuel'!A44),"",'Total Mensuel'!A44)</f>
        <v/>
      </c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118"/>
      <c r="BO44" s="111"/>
      <c r="BP44" s="106"/>
      <c r="BQ44" s="106"/>
      <c r="BR44" s="106"/>
      <c r="BS44" s="118"/>
      <c r="BT44" s="111"/>
      <c r="BU44" s="106"/>
      <c r="BV44" s="106"/>
      <c r="BW44" s="106"/>
      <c r="BX44" s="88"/>
      <c r="BZ44" s="87">
        <f t="shared" si="17"/>
        <v>0</v>
      </c>
      <c r="CA44" s="87">
        <f t="shared" si="18"/>
        <v>0</v>
      </c>
      <c r="CB44" s="87">
        <f t="shared" si="19"/>
        <v>0</v>
      </c>
      <c r="CC44" s="87">
        <f t="shared" si="20"/>
        <v>0</v>
      </c>
      <c r="CD44" s="87">
        <f t="shared" si="21"/>
        <v>0</v>
      </c>
      <c r="CF44" s="87">
        <f t="shared" si="16"/>
        <v>0</v>
      </c>
    </row>
    <row r="45" spans="1:84" ht="16.2" x14ac:dyDescent="0.3">
      <c r="A45" s="70" t="str">
        <f>IF(ISBLANK('Total Mensuel'!A45),"",'Total Mensuel'!A45)</f>
        <v/>
      </c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118"/>
      <c r="BO45" s="111"/>
      <c r="BP45" s="106"/>
      <c r="BQ45" s="106"/>
      <c r="BR45" s="106"/>
      <c r="BS45" s="118"/>
      <c r="BT45" s="111"/>
      <c r="BU45" s="106"/>
      <c r="BV45" s="106"/>
      <c r="BW45" s="106"/>
      <c r="BX45" s="88"/>
      <c r="BZ45" s="87">
        <f t="shared" si="17"/>
        <v>0</v>
      </c>
      <c r="CA45" s="87">
        <f t="shared" si="18"/>
        <v>0</v>
      </c>
      <c r="CB45" s="87">
        <f t="shared" si="19"/>
        <v>0</v>
      </c>
      <c r="CC45" s="87">
        <f t="shared" si="20"/>
        <v>0</v>
      </c>
      <c r="CD45" s="87">
        <f t="shared" si="21"/>
        <v>0</v>
      </c>
      <c r="CF45" s="87">
        <f t="shared" si="16"/>
        <v>0</v>
      </c>
    </row>
    <row r="46" spans="1:84" ht="16.2" x14ac:dyDescent="0.3">
      <c r="A46" s="70" t="str">
        <f>IF(ISBLANK('Total Mensuel'!A46),"",'Total Mensuel'!A46)</f>
        <v/>
      </c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118"/>
      <c r="BO46" s="111"/>
      <c r="BP46" s="106"/>
      <c r="BQ46" s="106"/>
      <c r="BR46" s="106"/>
      <c r="BS46" s="118"/>
      <c r="BT46" s="111"/>
      <c r="BU46" s="106"/>
      <c r="BV46" s="106"/>
      <c r="BW46" s="106"/>
      <c r="BX46" s="88"/>
      <c r="BZ46" s="87">
        <f t="shared" si="17"/>
        <v>0</v>
      </c>
      <c r="CA46" s="87">
        <f t="shared" si="18"/>
        <v>0</v>
      </c>
      <c r="CB46" s="87">
        <f t="shared" si="19"/>
        <v>0</v>
      </c>
      <c r="CC46" s="87">
        <f t="shared" si="20"/>
        <v>0</v>
      </c>
      <c r="CD46" s="87">
        <f t="shared" si="21"/>
        <v>0</v>
      </c>
      <c r="CF46" s="87">
        <f t="shared" si="16"/>
        <v>0</v>
      </c>
    </row>
    <row r="47" spans="1:84" ht="16.2" x14ac:dyDescent="0.3">
      <c r="A47" s="70" t="str">
        <f>IF(ISBLANK('Total Mensuel'!A47),"",'Total Mensuel'!A47)</f>
        <v/>
      </c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118"/>
      <c r="BO47" s="111"/>
      <c r="BP47" s="106"/>
      <c r="BQ47" s="106"/>
      <c r="BR47" s="106"/>
      <c r="BS47" s="118"/>
      <c r="BT47" s="111"/>
      <c r="BU47" s="106"/>
      <c r="BV47" s="106"/>
      <c r="BW47" s="106"/>
      <c r="BX47" s="88"/>
      <c r="BZ47" s="87">
        <f t="shared" si="17"/>
        <v>0</v>
      </c>
      <c r="CA47" s="87">
        <f t="shared" si="18"/>
        <v>0</v>
      </c>
      <c r="CB47" s="87">
        <f t="shared" si="19"/>
        <v>0</v>
      </c>
      <c r="CC47" s="87">
        <f t="shared" si="20"/>
        <v>0</v>
      </c>
      <c r="CD47" s="87">
        <f t="shared" si="21"/>
        <v>0</v>
      </c>
      <c r="CF47" s="87">
        <f t="shared" si="16"/>
        <v>0</v>
      </c>
    </row>
    <row r="48" spans="1:84" ht="16.2" x14ac:dyDescent="0.3">
      <c r="A48" s="70" t="str">
        <f>IF(ISBLANK('Total Mensuel'!A48),"",'Total Mensuel'!A48)</f>
        <v/>
      </c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118"/>
      <c r="BO48" s="111"/>
      <c r="BP48" s="106"/>
      <c r="BQ48" s="106"/>
      <c r="BR48" s="106"/>
      <c r="BS48" s="118"/>
      <c r="BT48" s="111"/>
      <c r="BU48" s="106"/>
      <c r="BV48" s="106"/>
      <c r="BW48" s="106"/>
      <c r="BX48" s="88"/>
      <c r="BZ48" s="87">
        <f t="shared" si="17"/>
        <v>0</v>
      </c>
      <c r="CA48" s="87">
        <f t="shared" si="18"/>
        <v>0</v>
      </c>
      <c r="CB48" s="87">
        <f t="shared" si="19"/>
        <v>0</v>
      </c>
      <c r="CC48" s="87">
        <f t="shared" si="20"/>
        <v>0</v>
      </c>
      <c r="CD48" s="87">
        <f t="shared" si="21"/>
        <v>0</v>
      </c>
      <c r="CF48" s="87">
        <f t="shared" si="16"/>
        <v>0</v>
      </c>
    </row>
    <row r="49" spans="1:84" ht="16.2" x14ac:dyDescent="0.3">
      <c r="A49" s="70" t="str">
        <f>IF(ISBLANK('Total Mensuel'!A49),"",'Total Mensuel'!A49)</f>
        <v/>
      </c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118"/>
      <c r="BO49" s="111"/>
      <c r="BP49" s="106"/>
      <c r="BQ49" s="106"/>
      <c r="BR49" s="106"/>
      <c r="BS49" s="118"/>
      <c r="BT49" s="111"/>
      <c r="BU49" s="106"/>
      <c r="BV49" s="106"/>
      <c r="BW49" s="106"/>
      <c r="BX49" s="88"/>
      <c r="BZ49" s="87">
        <f t="shared" si="17"/>
        <v>0</v>
      </c>
      <c r="CA49" s="87">
        <f t="shared" si="18"/>
        <v>0</v>
      </c>
      <c r="CB49" s="87">
        <f t="shared" si="19"/>
        <v>0</v>
      </c>
      <c r="CC49" s="87">
        <f t="shared" si="20"/>
        <v>0</v>
      </c>
      <c r="CD49" s="87">
        <f t="shared" si="21"/>
        <v>0</v>
      </c>
      <c r="CF49" s="87">
        <f t="shared" si="16"/>
        <v>0</v>
      </c>
    </row>
    <row r="50" spans="1:84" ht="16.2" x14ac:dyDescent="0.3">
      <c r="A50" s="70" t="str">
        <f>IF(ISBLANK('Total Mensuel'!A50),"",'Total Mensuel'!A50)</f>
        <v/>
      </c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118"/>
      <c r="BO50" s="111"/>
      <c r="BP50" s="106"/>
      <c r="BQ50" s="106"/>
      <c r="BR50" s="106"/>
      <c r="BS50" s="118"/>
      <c r="BT50" s="111"/>
      <c r="BU50" s="106"/>
      <c r="BV50" s="106"/>
      <c r="BW50" s="106"/>
      <c r="BX50" s="88"/>
      <c r="BZ50" s="87">
        <f t="shared" si="17"/>
        <v>0</v>
      </c>
      <c r="CA50" s="87">
        <f t="shared" si="18"/>
        <v>0</v>
      </c>
      <c r="CB50" s="87">
        <f t="shared" si="19"/>
        <v>0</v>
      </c>
      <c r="CC50" s="87">
        <f t="shared" si="20"/>
        <v>0</v>
      </c>
      <c r="CD50" s="87">
        <f t="shared" si="21"/>
        <v>0</v>
      </c>
      <c r="CF50" s="87">
        <f t="shared" si="16"/>
        <v>0</v>
      </c>
    </row>
    <row r="51" spans="1:84" ht="16.2" x14ac:dyDescent="0.3">
      <c r="A51" s="70" t="str">
        <f>IF(ISBLANK('Total Mensuel'!A51),"",'Total Mensuel'!A51)</f>
        <v/>
      </c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118"/>
      <c r="BO51" s="111"/>
      <c r="BP51" s="106"/>
      <c r="BQ51" s="106"/>
      <c r="BR51" s="106"/>
      <c r="BS51" s="118"/>
      <c r="BT51" s="111"/>
      <c r="BU51" s="106"/>
      <c r="BV51" s="106"/>
      <c r="BW51" s="106"/>
      <c r="BX51" s="88"/>
      <c r="BZ51" s="87">
        <f t="shared" si="17"/>
        <v>0</v>
      </c>
      <c r="CA51" s="87">
        <f t="shared" si="18"/>
        <v>0</v>
      </c>
      <c r="CB51" s="87">
        <f t="shared" si="19"/>
        <v>0</v>
      </c>
      <c r="CC51" s="87">
        <f t="shared" si="20"/>
        <v>0</v>
      </c>
      <c r="CD51" s="87">
        <f t="shared" si="21"/>
        <v>0</v>
      </c>
      <c r="CF51" s="87">
        <f t="shared" si="16"/>
        <v>0</v>
      </c>
    </row>
    <row r="52" spans="1:84" ht="16.2" x14ac:dyDescent="0.3">
      <c r="A52" s="70" t="str">
        <f>IF(ISBLANK('Total Mensuel'!A52),"",'Total Mensuel'!A52)</f>
        <v/>
      </c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118"/>
      <c r="BO52" s="111"/>
      <c r="BP52" s="106"/>
      <c r="BQ52" s="106"/>
      <c r="BR52" s="106"/>
      <c r="BS52" s="118"/>
      <c r="BT52" s="111"/>
      <c r="BU52" s="106"/>
      <c r="BV52" s="106"/>
      <c r="BW52" s="106"/>
      <c r="BX52" s="88"/>
      <c r="BZ52" s="87">
        <f t="shared" si="17"/>
        <v>0</v>
      </c>
      <c r="CA52" s="87">
        <f t="shared" si="18"/>
        <v>0</v>
      </c>
      <c r="CB52" s="87">
        <f t="shared" si="19"/>
        <v>0</v>
      </c>
      <c r="CC52" s="87">
        <f t="shared" si="20"/>
        <v>0</v>
      </c>
      <c r="CD52" s="87">
        <f t="shared" si="21"/>
        <v>0</v>
      </c>
      <c r="CF52" s="87">
        <f t="shared" si="16"/>
        <v>0</v>
      </c>
    </row>
    <row r="53" spans="1:84" ht="16.2" x14ac:dyDescent="0.3">
      <c r="A53" s="70" t="str">
        <f>IF(ISBLANK('Total Mensuel'!A53),"",'Total Mensuel'!A53)</f>
        <v/>
      </c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118"/>
      <c r="BO53" s="111"/>
      <c r="BP53" s="106"/>
      <c r="BQ53" s="106"/>
      <c r="BR53" s="106"/>
      <c r="BS53" s="118"/>
      <c r="BT53" s="111"/>
      <c r="BU53" s="106"/>
      <c r="BV53" s="106"/>
      <c r="BW53" s="106"/>
      <c r="BX53" s="88"/>
      <c r="BZ53" s="87">
        <f t="shared" si="17"/>
        <v>0</v>
      </c>
      <c r="CA53" s="87">
        <f t="shared" si="18"/>
        <v>0</v>
      </c>
      <c r="CB53" s="87">
        <f t="shared" si="19"/>
        <v>0</v>
      </c>
      <c r="CC53" s="87">
        <f t="shared" si="20"/>
        <v>0</v>
      </c>
      <c r="CD53" s="87">
        <f t="shared" si="21"/>
        <v>0</v>
      </c>
      <c r="CF53" s="87">
        <f t="shared" si="16"/>
        <v>0</v>
      </c>
    </row>
    <row r="54" spans="1:84" ht="16.2" x14ac:dyDescent="0.3">
      <c r="A54" s="70" t="str">
        <f>IF(ISBLANK('Total Mensuel'!A54),"",'Total Mensuel'!A54)</f>
        <v/>
      </c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118"/>
      <c r="BO54" s="111"/>
      <c r="BP54" s="106"/>
      <c r="BQ54" s="106"/>
      <c r="BR54" s="106"/>
      <c r="BS54" s="118"/>
      <c r="BT54" s="111"/>
      <c r="BU54" s="106"/>
      <c r="BV54" s="106"/>
      <c r="BW54" s="106"/>
      <c r="BX54" s="88"/>
      <c r="BZ54" s="87">
        <f t="shared" si="17"/>
        <v>0</v>
      </c>
      <c r="CA54" s="87">
        <f t="shared" si="18"/>
        <v>0</v>
      </c>
      <c r="CB54" s="87">
        <f t="shared" si="19"/>
        <v>0</v>
      </c>
      <c r="CC54" s="87">
        <f t="shared" si="20"/>
        <v>0</v>
      </c>
      <c r="CD54" s="87">
        <f t="shared" si="21"/>
        <v>0</v>
      </c>
      <c r="CF54" s="87">
        <f t="shared" si="16"/>
        <v>0</v>
      </c>
    </row>
    <row r="55" spans="1:84" ht="16.2" x14ac:dyDescent="0.3">
      <c r="A55" s="70" t="str">
        <f>IF(ISBLANK('Total Mensuel'!A55),"",'Total Mensuel'!A55)</f>
        <v/>
      </c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118"/>
      <c r="BO55" s="111"/>
      <c r="BP55" s="106"/>
      <c r="BQ55" s="106"/>
      <c r="BR55" s="106"/>
      <c r="BS55" s="118"/>
      <c r="BT55" s="111"/>
      <c r="BU55" s="106"/>
      <c r="BV55" s="106"/>
      <c r="BW55" s="106"/>
      <c r="BX55" s="88"/>
      <c r="BZ55" s="87">
        <f t="shared" si="17"/>
        <v>0</v>
      </c>
      <c r="CA55" s="87">
        <f t="shared" si="18"/>
        <v>0</v>
      </c>
      <c r="CB55" s="87">
        <f t="shared" si="19"/>
        <v>0</v>
      </c>
      <c r="CC55" s="87">
        <f t="shared" si="20"/>
        <v>0</v>
      </c>
      <c r="CD55" s="87">
        <f t="shared" si="21"/>
        <v>0</v>
      </c>
      <c r="CF55" s="87">
        <f t="shared" si="16"/>
        <v>0</v>
      </c>
    </row>
    <row r="56" spans="1:84" ht="16.2" x14ac:dyDescent="0.3">
      <c r="A56" s="70" t="str">
        <f>IF(ISBLANK('Total Mensuel'!A56),"",'Total Mensuel'!A56)</f>
        <v/>
      </c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118"/>
      <c r="BO56" s="111"/>
      <c r="BP56" s="106"/>
      <c r="BQ56" s="106"/>
      <c r="BR56" s="106"/>
      <c r="BS56" s="118"/>
      <c r="BT56" s="111"/>
      <c r="BU56" s="106"/>
      <c r="BV56" s="106"/>
      <c r="BW56" s="106"/>
      <c r="BX56" s="88"/>
      <c r="BZ56" s="87">
        <f t="shared" si="17"/>
        <v>0</v>
      </c>
      <c r="CA56" s="87">
        <f t="shared" si="18"/>
        <v>0</v>
      </c>
      <c r="CB56" s="87">
        <f t="shared" si="19"/>
        <v>0</v>
      </c>
      <c r="CC56" s="87">
        <f t="shared" si="20"/>
        <v>0</v>
      </c>
      <c r="CD56" s="87">
        <f t="shared" si="21"/>
        <v>0</v>
      </c>
      <c r="CF56" s="87">
        <f t="shared" si="16"/>
        <v>0</v>
      </c>
    </row>
    <row r="57" spans="1:84" ht="16.2" x14ac:dyDescent="0.3">
      <c r="A57" s="70" t="str">
        <f>IF(ISBLANK('Total Mensuel'!A57),"",'Total Mensuel'!A57)</f>
        <v/>
      </c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118"/>
      <c r="BO57" s="111"/>
      <c r="BP57" s="106"/>
      <c r="BQ57" s="106"/>
      <c r="BR57" s="106"/>
      <c r="BS57" s="118"/>
      <c r="BT57" s="111"/>
      <c r="BU57" s="106"/>
      <c r="BV57" s="106"/>
      <c r="BW57" s="106"/>
      <c r="BX57" s="88"/>
      <c r="BZ57" s="87">
        <f t="shared" si="17"/>
        <v>0</v>
      </c>
      <c r="CA57" s="87">
        <f t="shared" si="18"/>
        <v>0</v>
      </c>
      <c r="CB57" s="87">
        <f t="shared" si="19"/>
        <v>0</v>
      </c>
      <c r="CC57" s="87">
        <f t="shared" si="20"/>
        <v>0</v>
      </c>
      <c r="CD57" s="87">
        <f t="shared" si="21"/>
        <v>0</v>
      </c>
      <c r="CF57" s="87">
        <f t="shared" si="16"/>
        <v>0</v>
      </c>
    </row>
    <row r="58" spans="1:84" ht="16.2" x14ac:dyDescent="0.3">
      <c r="A58" s="70" t="str">
        <f>IF(ISBLANK('Total Mensuel'!A58),"",'Total Mensuel'!A58)</f>
        <v/>
      </c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118"/>
      <c r="BO58" s="111"/>
      <c r="BP58" s="106"/>
      <c r="BQ58" s="106"/>
      <c r="BR58" s="106"/>
      <c r="BS58" s="118"/>
      <c r="BT58" s="111"/>
      <c r="BU58" s="106"/>
      <c r="BV58" s="106"/>
      <c r="BW58" s="106"/>
      <c r="BX58" s="88"/>
      <c r="BZ58" s="87">
        <f t="shared" si="17"/>
        <v>0</v>
      </c>
      <c r="CA58" s="87">
        <f t="shared" si="18"/>
        <v>0</v>
      </c>
      <c r="CB58" s="87">
        <f t="shared" si="19"/>
        <v>0</v>
      </c>
      <c r="CC58" s="87">
        <f t="shared" si="20"/>
        <v>0</v>
      </c>
      <c r="CD58" s="87">
        <f t="shared" si="21"/>
        <v>0</v>
      </c>
      <c r="CF58" s="87">
        <f t="shared" si="16"/>
        <v>0</v>
      </c>
    </row>
    <row r="59" spans="1:84" ht="16.2" x14ac:dyDescent="0.3">
      <c r="A59" s="70" t="str">
        <f>IF(ISBLANK('Total Mensuel'!A59),"",'Total Mensuel'!A59)</f>
        <v/>
      </c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118"/>
      <c r="BO59" s="111"/>
      <c r="BP59" s="106"/>
      <c r="BQ59" s="106"/>
      <c r="BR59" s="106"/>
      <c r="BS59" s="118"/>
      <c r="BT59" s="111"/>
      <c r="BU59" s="106"/>
      <c r="BV59" s="106"/>
      <c r="BW59" s="106"/>
      <c r="BX59" s="88"/>
      <c r="BZ59" s="87">
        <f t="shared" si="17"/>
        <v>0</v>
      </c>
      <c r="CA59" s="87">
        <f t="shared" si="18"/>
        <v>0</v>
      </c>
      <c r="CB59" s="87">
        <f t="shared" si="19"/>
        <v>0</v>
      </c>
      <c r="CC59" s="87">
        <f t="shared" si="20"/>
        <v>0</v>
      </c>
      <c r="CD59" s="87">
        <f t="shared" si="21"/>
        <v>0</v>
      </c>
      <c r="CF59" s="87">
        <f t="shared" si="16"/>
        <v>0</v>
      </c>
    </row>
    <row r="60" spans="1:84" ht="16.2" x14ac:dyDescent="0.3">
      <c r="A60" s="70" t="str">
        <f>IF(ISBLANK('Total Mensuel'!A60),"",'Total Mensuel'!A60)</f>
        <v/>
      </c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118"/>
      <c r="BO60" s="111"/>
      <c r="BP60" s="106"/>
      <c r="BQ60" s="106"/>
      <c r="BR60" s="106"/>
      <c r="BS60" s="118"/>
      <c r="BT60" s="111"/>
      <c r="BU60" s="106"/>
      <c r="BV60" s="106"/>
      <c r="BW60" s="106"/>
      <c r="BX60" s="88"/>
      <c r="BZ60" s="87">
        <f t="shared" si="17"/>
        <v>0</v>
      </c>
      <c r="CA60" s="87">
        <f t="shared" si="18"/>
        <v>0</v>
      </c>
      <c r="CB60" s="87">
        <f t="shared" si="19"/>
        <v>0</v>
      </c>
      <c r="CC60" s="87">
        <f t="shared" si="20"/>
        <v>0</v>
      </c>
      <c r="CD60" s="87">
        <f t="shared" si="21"/>
        <v>0</v>
      </c>
      <c r="CF60" s="87">
        <f t="shared" si="16"/>
        <v>0</v>
      </c>
    </row>
    <row r="61" spans="1:84" ht="16.2" x14ac:dyDescent="0.3">
      <c r="A61" s="70" t="str">
        <f>IF(ISBLANK('Total Mensuel'!A61),"",'Total Mensuel'!A61)</f>
        <v/>
      </c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118"/>
      <c r="BO61" s="111"/>
      <c r="BP61" s="106"/>
      <c r="BQ61" s="106"/>
      <c r="BR61" s="106"/>
      <c r="BS61" s="118"/>
      <c r="BT61" s="111"/>
      <c r="BU61" s="106"/>
      <c r="BV61" s="106"/>
      <c r="BW61" s="106"/>
      <c r="BX61" s="88"/>
      <c r="BZ61" s="87">
        <f t="shared" si="17"/>
        <v>0</v>
      </c>
      <c r="CA61" s="87">
        <f t="shared" si="18"/>
        <v>0</v>
      </c>
      <c r="CB61" s="87">
        <f t="shared" si="19"/>
        <v>0</v>
      </c>
      <c r="CC61" s="87">
        <f t="shared" si="20"/>
        <v>0</v>
      </c>
      <c r="CD61" s="87">
        <f t="shared" si="21"/>
        <v>0</v>
      </c>
      <c r="CF61" s="87">
        <f t="shared" si="16"/>
        <v>0</v>
      </c>
    </row>
    <row r="62" spans="1:84" ht="16.2" x14ac:dyDescent="0.3">
      <c r="A62" s="70" t="str">
        <f>IF(ISBLANK('Total Mensuel'!A62),"",'Total Mensuel'!A62)</f>
        <v/>
      </c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118"/>
      <c r="BO62" s="111"/>
      <c r="BP62" s="106"/>
      <c r="BQ62" s="106"/>
      <c r="BR62" s="106"/>
      <c r="BS62" s="118"/>
      <c r="BT62" s="111"/>
      <c r="BU62" s="106"/>
      <c r="BV62" s="106"/>
      <c r="BW62" s="106"/>
      <c r="BX62" s="88"/>
      <c r="BZ62" s="87">
        <f t="shared" si="17"/>
        <v>0</v>
      </c>
      <c r="CA62" s="87">
        <f t="shared" si="18"/>
        <v>0</v>
      </c>
      <c r="CB62" s="87">
        <f t="shared" si="19"/>
        <v>0</v>
      </c>
      <c r="CC62" s="87">
        <f t="shared" si="20"/>
        <v>0</v>
      </c>
      <c r="CD62" s="87">
        <f t="shared" si="21"/>
        <v>0</v>
      </c>
      <c r="CF62" s="87">
        <f t="shared" si="16"/>
        <v>0</v>
      </c>
    </row>
    <row r="63" spans="1:84" ht="16.2" x14ac:dyDescent="0.3">
      <c r="A63" s="70" t="str">
        <f>IF(ISBLANK('Total Mensuel'!A63),"",'Total Mensuel'!A63)</f>
        <v/>
      </c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118"/>
      <c r="BO63" s="111"/>
      <c r="BP63" s="106"/>
      <c r="BQ63" s="106"/>
      <c r="BR63" s="106"/>
      <c r="BS63" s="118"/>
      <c r="BT63" s="111"/>
      <c r="BU63" s="106"/>
      <c r="BV63" s="106"/>
      <c r="BW63" s="106"/>
      <c r="BX63" s="88"/>
      <c r="BZ63" s="87">
        <f t="shared" si="17"/>
        <v>0</v>
      </c>
      <c r="CA63" s="87">
        <f t="shared" si="18"/>
        <v>0</v>
      </c>
      <c r="CB63" s="87">
        <f t="shared" si="19"/>
        <v>0</v>
      </c>
      <c r="CC63" s="87">
        <f t="shared" si="20"/>
        <v>0</v>
      </c>
      <c r="CD63" s="87">
        <f t="shared" si="21"/>
        <v>0</v>
      </c>
      <c r="CF63" s="87">
        <f t="shared" si="16"/>
        <v>0</v>
      </c>
    </row>
    <row r="64" spans="1:84" ht="16.2" x14ac:dyDescent="0.3">
      <c r="A64" s="70" t="str">
        <f>IF(ISBLANK('Total Mensuel'!A64),"",'Total Mensuel'!A64)</f>
        <v/>
      </c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118"/>
      <c r="BO64" s="111"/>
      <c r="BP64" s="106"/>
      <c r="BQ64" s="106"/>
      <c r="BR64" s="106"/>
      <c r="BS64" s="118"/>
      <c r="BT64" s="111"/>
      <c r="BU64" s="106"/>
      <c r="BV64" s="106"/>
      <c r="BW64" s="106"/>
      <c r="BX64" s="88"/>
      <c r="BZ64" s="87">
        <f t="shared" si="17"/>
        <v>0</v>
      </c>
      <c r="CA64" s="87">
        <f t="shared" si="18"/>
        <v>0</v>
      </c>
      <c r="CB64" s="87">
        <f t="shared" si="19"/>
        <v>0</v>
      </c>
      <c r="CC64" s="87">
        <f t="shared" si="20"/>
        <v>0</v>
      </c>
      <c r="CD64" s="87">
        <f t="shared" si="21"/>
        <v>0</v>
      </c>
      <c r="CF64" s="87">
        <f t="shared" si="16"/>
        <v>0</v>
      </c>
    </row>
    <row r="65" spans="1:84" ht="16.2" x14ac:dyDescent="0.3">
      <c r="A65" s="70" t="str">
        <f>IF(ISBLANK('Total Mensuel'!A65),"",'Total Mensuel'!A65)</f>
        <v/>
      </c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118"/>
      <c r="BO65" s="111"/>
      <c r="BP65" s="106"/>
      <c r="BQ65" s="106"/>
      <c r="BR65" s="106"/>
      <c r="BS65" s="118"/>
      <c r="BT65" s="111"/>
      <c r="BU65" s="106"/>
      <c r="BV65" s="106"/>
      <c r="BW65" s="106"/>
      <c r="BX65" s="88"/>
      <c r="BZ65" s="87">
        <f t="shared" si="17"/>
        <v>0</v>
      </c>
      <c r="CA65" s="87">
        <f t="shared" si="18"/>
        <v>0</v>
      </c>
      <c r="CB65" s="87">
        <f t="shared" si="19"/>
        <v>0</v>
      </c>
      <c r="CC65" s="87">
        <f t="shared" si="20"/>
        <v>0</v>
      </c>
      <c r="CD65" s="87">
        <f t="shared" si="21"/>
        <v>0</v>
      </c>
      <c r="CF65" s="87">
        <f t="shared" si="16"/>
        <v>0</v>
      </c>
    </row>
    <row r="66" spans="1:84" ht="16.2" x14ac:dyDescent="0.3">
      <c r="A66" s="70" t="str">
        <f>IF(ISBLANK('Total Mensuel'!A66),"",'Total Mensuel'!A66)</f>
        <v/>
      </c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118"/>
      <c r="BO66" s="111"/>
      <c r="BP66" s="106"/>
      <c r="BQ66" s="106"/>
      <c r="BR66" s="106"/>
      <c r="BS66" s="118"/>
      <c r="BT66" s="111"/>
      <c r="BU66" s="106"/>
      <c r="BV66" s="106"/>
      <c r="BW66" s="106"/>
      <c r="BX66" s="88"/>
      <c r="BZ66" s="87">
        <f t="shared" si="17"/>
        <v>0</v>
      </c>
      <c r="CA66" s="87">
        <f t="shared" si="18"/>
        <v>0</v>
      </c>
      <c r="CB66" s="87">
        <f t="shared" si="19"/>
        <v>0</v>
      </c>
      <c r="CC66" s="87">
        <f t="shared" si="20"/>
        <v>0</v>
      </c>
      <c r="CD66" s="87">
        <f t="shared" si="21"/>
        <v>0</v>
      </c>
      <c r="CF66" s="87">
        <f t="shared" si="16"/>
        <v>0</v>
      </c>
    </row>
    <row r="67" spans="1:84" ht="16.2" x14ac:dyDescent="0.3">
      <c r="A67" s="70" t="str">
        <f>IF(ISBLANK('Total Mensuel'!A67),"",'Total Mensuel'!A67)</f>
        <v/>
      </c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118"/>
      <c r="BO67" s="111"/>
      <c r="BP67" s="106"/>
      <c r="BQ67" s="106"/>
      <c r="BR67" s="106"/>
      <c r="BS67" s="118"/>
      <c r="BT67" s="111"/>
      <c r="BU67" s="106"/>
      <c r="BV67" s="106"/>
      <c r="BW67" s="106"/>
      <c r="BX67" s="88"/>
      <c r="BZ67" s="87">
        <f t="shared" ref="BZ67:BZ81" si="22">B67+G67+L67+Q67+V67+AA67+AF67+AK67+AP67+AU67+AZ67+BE67+BJ67</f>
        <v>0</v>
      </c>
      <c r="CA67" s="87">
        <f t="shared" ref="CA67:CA81" si="23">C67+H67+M67+R67+W67+AB67+AG67+AL67+AQ67+AV67+BA67+BF67+BK67</f>
        <v>0</v>
      </c>
      <c r="CB67" s="87">
        <f t="shared" ref="CB67:CB81" si="24">D67+I67+N67+S67+X67+AC67+AH67+AM67+AR67+AW67+BB67+BG67+BL67</f>
        <v>0</v>
      </c>
      <c r="CC67" s="87">
        <f t="shared" ref="CC67:CC81" si="25">E67+J67+O67+T67+Y67+AD67+AI67+AN67+AS67+AX67+BC67+BH67+BM67</f>
        <v>0</v>
      </c>
      <c r="CD67" s="87">
        <f t="shared" ref="CD67:CD81" si="26">F67+K67+P67+U67+Z67+AE67+AJ67+AO67+AT67+AY67+BD67+BI67+BX67</f>
        <v>0</v>
      </c>
      <c r="CF67" s="87">
        <f t="shared" si="16"/>
        <v>0</v>
      </c>
    </row>
    <row r="68" spans="1:84" ht="16.2" x14ac:dyDescent="0.3">
      <c r="A68" s="70" t="str">
        <f>IF(ISBLANK('Total Mensuel'!A68),"",'Total Mensuel'!A68)</f>
        <v/>
      </c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118"/>
      <c r="BO68" s="111"/>
      <c r="BP68" s="106"/>
      <c r="BQ68" s="106"/>
      <c r="BR68" s="106"/>
      <c r="BS68" s="118"/>
      <c r="BT68" s="111"/>
      <c r="BU68" s="106"/>
      <c r="BV68" s="106"/>
      <c r="BW68" s="106"/>
      <c r="BX68" s="88"/>
      <c r="BZ68" s="87">
        <f t="shared" si="22"/>
        <v>0</v>
      </c>
      <c r="CA68" s="87">
        <f t="shared" si="23"/>
        <v>0</v>
      </c>
      <c r="CB68" s="87">
        <f t="shared" si="24"/>
        <v>0</v>
      </c>
      <c r="CC68" s="87">
        <f t="shared" si="25"/>
        <v>0</v>
      </c>
      <c r="CD68" s="87">
        <f t="shared" si="26"/>
        <v>0</v>
      </c>
      <c r="CF68" s="87">
        <f t="shared" ref="CF68:CF81" si="27">SUM(BZ68:CD68)</f>
        <v>0</v>
      </c>
    </row>
    <row r="69" spans="1:84" ht="16.2" x14ac:dyDescent="0.3">
      <c r="A69" s="70" t="str">
        <f>IF(ISBLANK('Total Mensuel'!A69),"",'Total Mensuel'!A69)</f>
        <v/>
      </c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118"/>
      <c r="BO69" s="111"/>
      <c r="BP69" s="106"/>
      <c r="BQ69" s="106"/>
      <c r="BR69" s="106"/>
      <c r="BS69" s="118"/>
      <c r="BT69" s="111"/>
      <c r="BU69" s="106"/>
      <c r="BV69" s="106"/>
      <c r="BW69" s="106"/>
      <c r="BX69" s="88"/>
      <c r="BZ69" s="87">
        <f t="shared" si="22"/>
        <v>0</v>
      </c>
      <c r="CA69" s="87">
        <f t="shared" si="23"/>
        <v>0</v>
      </c>
      <c r="CB69" s="87">
        <f t="shared" si="24"/>
        <v>0</v>
      </c>
      <c r="CC69" s="87">
        <f t="shared" si="25"/>
        <v>0</v>
      </c>
      <c r="CD69" s="87">
        <f t="shared" si="26"/>
        <v>0</v>
      </c>
      <c r="CF69" s="87">
        <f t="shared" si="27"/>
        <v>0</v>
      </c>
    </row>
    <row r="70" spans="1:84" ht="16.2" x14ac:dyDescent="0.3">
      <c r="A70" s="70" t="str">
        <f>IF(ISBLANK('Total Mensuel'!A70),"",'Total Mensuel'!A70)</f>
        <v/>
      </c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118"/>
      <c r="BO70" s="111"/>
      <c r="BP70" s="106"/>
      <c r="BQ70" s="106"/>
      <c r="BR70" s="106"/>
      <c r="BS70" s="118"/>
      <c r="BT70" s="111"/>
      <c r="BU70" s="106"/>
      <c r="BV70" s="106"/>
      <c r="BW70" s="106"/>
      <c r="BX70" s="88"/>
      <c r="BZ70" s="87">
        <f t="shared" si="22"/>
        <v>0</v>
      </c>
      <c r="CA70" s="87">
        <f t="shared" si="23"/>
        <v>0</v>
      </c>
      <c r="CB70" s="87">
        <f t="shared" si="24"/>
        <v>0</v>
      </c>
      <c r="CC70" s="87">
        <f t="shared" si="25"/>
        <v>0</v>
      </c>
      <c r="CD70" s="87">
        <f t="shared" si="26"/>
        <v>0</v>
      </c>
      <c r="CF70" s="87">
        <f t="shared" si="27"/>
        <v>0</v>
      </c>
    </row>
    <row r="71" spans="1:84" ht="16.2" x14ac:dyDescent="0.3">
      <c r="A71" s="70" t="str">
        <f>IF(ISBLANK('Total Mensuel'!A71),"",'Total Mensuel'!A71)</f>
        <v/>
      </c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118"/>
      <c r="BO71" s="111"/>
      <c r="BP71" s="106"/>
      <c r="BQ71" s="106"/>
      <c r="BR71" s="106"/>
      <c r="BS71" s="118"/>
      <c r="BT71" s="111"/>
      <c r="BU71" s="106"/>
      <c r="BV71" s="106"/>
      <c r="BW71" s="106"/>
      <c r="BX71" s="88"/>
      <c r="BZ71" s="87">
        <f t="shared" si="22"/>
        <v>0</v>
      </c>
      <c r="CA71" s="87">
        <f t="shared" si="23"/>
        <v>0</v>
      </c>
      <c r="CB71" s="87">
        <f t="shared" si="24"/>
        <v>0</v>
      </c>
      <c r="CC71" s="87">
        <f t="shared" si="25"/>
        <v>0</v>
      </c>
      <c r="CD71" s="87">
        <f t="shared" si="26"/>
        <v>0</v>
      </c>
      <c r="CF71" s="87">
        <f t="shared" si="27"/>
        <v>0</v>
      </c>
    </row>
    <row r="72" spans="1:84" ht="16.2" x14ac:dyDescent="0.3">
      <c r="A72" s="70" t="str">
        <f>IF(ISBLANK('Total Mensuel'!A72),"",'Total Mensuel'!A72)</f>
        <v/>
      </c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118"/>
      <c r="BO72" s="111"/>
      <c r="BP72" s="106"/>
      <c r="BQ72" s="106"/>
      <c r="BR72" s="106"/>
      <c r="BS72" s="118"/>
      <c r="BT72" s="111"/>
      <c r="BU72" s="106"/>
      <c r="BV72" s="106"/>
      <c r="BW72" s="106"/>
      <c r="BX72" s="88"/>
      <c r="BZ72" s="87">
        <f t="shared" si="22"/>
        <v>0</v>
      </c>
      <c r="CA72" s="87">
        <f t="shared" si="23"/>
        <v>0</v>
      </c>
      <c r="CB72" s="87">
        <f t="shared" si="24"/>
        <v>0</v>
      </c>
      <c r="CC72" s="87">
        <f t="shared" si="25"/>
        <v>0</v>
      </c>
      <c r="CD72" s="87">
        <f t="shared" si="26"/>
        <v>0</v>
      </c>
      <c r="CF72" s="87">
        <f t="shared" si="27"/>
        <v>0</v>
      </c>
    </row>
    <row r="73" spans="1:84" ht="16.2" x14ac:dyDescent="0.3">
      <c r="A73" s="70" t="str">
        <f>IF(ISBLANK('Total Mensuel'!A73),"",'Total Mensuel'!A73)</f>
        <v/>
      </c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118"/>
      <c r="BO73" s="111"/>
      <c r="BP73" s="106"/>
      <c r="BQ73" s="106"/>
      <c r="BR73" s="106"/>
      <c r="BS73" s="118"/>
      <c r="BT73" s="111"/>
      <c r="BU73" s="106"/>
      <c r="BV73" s="106"/>
      <c r="BW73" s="106"/>
      <c r="BX73" s="88"/>
      <c r="BZ73" s="87">
        <f t="shared" si="22"/>
        <v>0</v>
      </c>
      <c r="CA73" s="87">
        <f t="shared" si="23"/>
        <v>0</v>
      </c>
      <c r="CB73" s="87">
        <f t="shared" si="24"/>
        <v>0</v>
      </c>
      <c r="CC73" s="87">
        <f t="shared" si="25"/>
        <v>0</v>
      </c>
      <c r="CD73" s="87">
        <f t="shared" si="26"/>
        <v>0</v>
      </c>
      <c r="CF73" s="87">
        <f t="shared" si="27"/>
        <v>0</v>
      </c>
    </row>
    <row r="74" spans="1:84" ht="16.2" x14ac:dyDescent="0.3">
      <c r="A74" s="70" t="str">
        <f>IF(ISBLANK('Total Mensuel'!A74),"",'Total Mensuel'!A74)</f>
        <v/>
      </c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118"/>
      <c r="BO74" s="111"/>
      <c r="BP74" s="106"/>
      <c r="BQ74" s="106"/>
      <c r="BR74" s="106"/>
      <c r="BS74" s="118"/>
      <c r="BT74" s="111"/>
      <c r="BU74" s="106"/>
      <c r="BV74" s="106"/>
      <c r="BW74" s="106"/>
      <c r="BX74" s="88"/>
      <c r="BZ74" s="87">
        <f t="shared" si="22"/>
        <v>0</v>
      </c>
      <c r="CA74" s="87">
        <f t="shared" si="23"/>
        <v>0</v>
      </c>
      <c r="CB74" s="87">
        <f t="shared" si="24"/>
        <v>0</v>
      </c>
      <c r="CC74" s="87">
        <f t="shared" si="25"/>
        <v>0</v>
      </c>
      <c r="CD74" s="87">
        <f t="shared" si="26"/>
        <v>0</v>
      </c>
      <c r="CF74" s="87">
        <f t="shared" si="27"/>
        <v>0</v>
      </c>
    </row>
    <row r="75" spans="1:84" ht="16.2" x14ac:dyDescent="0.3">
      <c r="A75" s="70" t="str">
        <f>IF(ISBLANK('Total Mensuel'!A75),"",'Total Mensuel'!A75)</f>
        <v/>
      </c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118"/>
      <c r="BO75" s="111"/>
      <c r="BP75" s="106"/>
      <c r="BQ75" s="106"/>
      <c r="BR75" s="106"/>
      <c r="BS75" s="118"/>
      <c r="BT75" s="111"/>
      <c r="BU75" s="106"/>
      <c r="BV75" s="106"/>
      <c r="BW75" s="106"/>
      <c r="BX75" s="88"/>
      <c r="BZ75" s="87">
        <f t="shared" si="22"/>
        <v>0</v>
      </c>
      <c r="CA75" s="87">
        <f t="shared" si="23"/>
        <v>0</v>
      </c>
      <c r="CB75" s="87">
        <f t="shared" si="24"/>
        <v>0</v>
      </c>
      <c r="CC75" s="87">
        <f t="shared" si="25"/>
        <v>0</v>
      </c>
      <c r="CD75" s="87">
        <f t="shared" si="26"/>
        <v>0</v>
      </c>
      <c r="CF75" s="87">
        <f t="shared" si="27"/>
        <v>0</v>
      </c>
    </row>
    <row r="76" spans="1:84" ht="16.2" x14ac:dyDescent="0.3">
      <c r="A76" s="70" t="str">
        <f>IF(ISBLANK('Total Mensuel'!A76),"",'Total Mensuel'!A76)</f>
        <v/>
      </c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118"/>
      <c r="BO76" s="111"/>
      <c r="BP76" s="106"/>
      <c r="BQ76" s="106"/>
      <c r="BR76" s="106"/>
      <c r="BS76" s="118"/>
      <c r="BT76" s="111"/>
      <c r="BU76" s="106"/>
      <c r="BV76" s="106"/>
      <c r="BW76" s="106"/>
      <c r="BX76" s="88"/>
      <c r="BZ76" s="87">
        <f t="shared" si="22"/>
        <v>0</v>
      </c>
      <c r="CA76" s="87">
        <f t="shared" si="23"/>
        <v>0</v>
      </c>
      <c r="CB76" s="87">
        <f t="shared" si="24"/>
        <v>0</v>
      </c>
      <c r="CC76" s="87">
        <f t="shared" si="25"/>
        <v>0</v>
      </c>
      <c r="CD76" s="87">
        <f t="shared" si="26"/>
        <v>0</v>
      </c>
      <c r="CF76" s="87">
        <f t="shared" si="27"/>
        <v>0</v>
      </c>
    </row>
    <row r="77" spans="1:84" ht="16.8" thickBot="1" x14ac:dyDescent="0.35">
      <c r="A77" s="71" t="str">
        <f>IF(ISBLANK('Total Mensuel'!A77),"",'Total Mensuel'!A77)</f>
        <v/>
      </c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118"/>
      <c r="BO77" s="111"/>
      <c r="BP77" s="106"/>
      <c r="BQ77" s="106"/>
      <c r="BR77" s="106"/>
      <c r="BS77" s="118"/>
      <c r="BT77" s="111"/>
      <c r="BU77" s="106"/>
      <c r="BV77" s="106"/>
      <c r="BW77" s="106"/>
      <c r="BX77" s="88"/>
      <c r="BZ77" s="87">
        <f t="shared" si="22"/>
        <v>0</v>
      </c>
      <c r="CA77" s="87">
        <f t="shared" si="23"/>
        <v>0</v>
      </c>
      <c r="CB77" s="87">
        <f t="shared" si="24"/>
        <v>0</v>
      </c>
      <c r="CC77" s="87">
        <f t="shared" si="25"/>
        <v>0</v>
      </c>
      <c r="CD77" s="87">
        <f t="shared" si="26"/>
        <v>0</v>
      </c>
      <c r="CF77" s="87">
        <f t="shared" si="27"/>
        <v>0</v>
      </c>
    </row>
    <row r="78" spans="1:84" ht="16.2" x14ac:dyDescent="0.3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118"/>
      <c r="BO78" s="111"/>
      <c r="BP78" s="106"/>
      <c r="BQ78" s="106"/>
      <c r="BR78" s="106"/>
      <c r="BS78" s="118"/>
      <c r="BT78" s="111"/>
      <c r="BU78" s="106"/>
      <c r="BV78" s="106"/>
      <c r="BW78" s="106"/>
      <c r="BX78" s="88"/>
      <c r="BZ78" s="87">
        <f t="shared" si="22"/>
        <v>0</v>
      </c>
      <c r="CA78" s="87">
        <f t="shared" si="23"/>
        <v>0</v>
      </c>
      <c r="CB78" s="87">
        <f t="shared" si="24"/>
        <v>0</v>
      </c>
      <c r="CC78" s="87">
        <f t="shared" si="25"/>
        <v>0</v>
      </c>
      <c r="CD78" s="87">
        <f t="shared" si="26"/>
        <v>0</v>
      </c>
      <c r="CF78" s="87">
        <f t="shared" si="27"/>
        <v>0</v>
      </c>
    </row>
    <row r="79" spans="1:84" ht="16.2" x14ac:dyDescent="0.3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118"/>
      <c r="BO79" s="111"/>
      <c r="BP79" s="106"/>
      <c r="BQ79" s="106"/>
      <c r="BR79" s="106"/>
      <c r="BS79" s="118"/>
      <c r="BT79" s="111"/>
      <c r="BU79" s="106"/>
      <c r="BV79" s="106"/>
      <c r="BW79" s="106"/>
      <c r="BX79" s="88"/>
      <c r="BZ79" s="87">
        <f t="shared" si="22"/>
        <v>0</v>
      </c>
      <c r="CA79" s="87">
        <f t="shared" si="23"/>
        <v>0</v>
      </c>
      <c r="CB79" s="87">
        <f t="shared" si="24"/>
        <v>0</v>
      </c>
      <c r="CC79" s="87">
        <f t="shared" si="25"/>
        <v>0</v>
      </c>
      <c r="CD79" s="87">
        <f t="shared" si="26"/>
        <v>0</v>
      </c>
      <c r="CF79" s="87">
        <f t="shared" si="27"/>
        <v>0</v>
      </c>
    </row>
    <row r="80" spans="1:84" ht="16.2" x14ac:dyDescent="0.3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118"/>
      <c r="BO80" s="111"/>
      <c r="BP80" s="106"/>
      <c r="BQ80" s="106"/>
      <c r="BR80" s="106"/>
      <c r="BS80" s="118"/>
      <c r="BT80" s="111"/>
      <c r="BU80" s="106"/>
      <c r="BV80" s="106"/>
      <c r="BW80" s="106"/>
      <c r="BX80" s="88"/>
      <c r="BZ80" s="87">
        <f t="shared" si="22"/>
        <v>0</v>
      </c>
      <c r="CA80" s="87">
        <f t="shared" si="23"/>
        <v>0</v>
      </c>
      <c r="CB80" s="87">
        <f t="shared" si="24"/>
        <v>0</v>
      </c>
      <c r="CC80" s="87">
        <f t="shared" si="25"/>
        <v>0</v>
      </c>
      <c r="CD80" s="87">
        <f t="shared" si="26"/>
        <v>0</v>
      </c>
      <c r="CF80" s="87">
        <f t="shared" si="27"/>
        <v>0</v>
      </c>
    </row>
    <row r="81" spans="1:84" ht="16.2" x14ac:dyDescent="0.3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118"/>
      <c r="BO81" s="111"/>
      <c r="BP81" s="106"/>
      <c r="BQ81" s="106"/>
      <c r="BR81" s="106"/>
      <c r="BS81" s="118"/>
      <c r="BT81" s="111"/>
      <c r="BU81" s="106"/>
      <c r="BV81" s="106"/>
      <c r="BW81" s="106"/>
      <c r="BX81" s="88"/>
      <c r="BZ81" s="87">
        <f t="shared" si="22"/>
        <v>0</v>
      </c>
      <c r="CA81" s="87">
        <f t="shared" si="23"/>
        <v>0</v>
      </c>
      <c r="CB81" s="87">
        <f t="shared" si="24"/>
        <v>0</v>
      </c>
      <c r="CC81" s="87">
        <f t="shared" si="25"/>
        <v>0</v>
      </c>
      <c r="CD81" s="87">
        <f t="shared" si="26"/>
        <v>0</v>
      </c>
      <c r="CF81" s="87">
        <f t="shared" si="27"/>
        <v>0</v>
      </c>
    </row>
  </sheetData>
  <mergeCells count="17"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J1:BN1"/>
    <mergeCell ref="BO1:BS1"/>
    <mergeCell ref="BT1:BX1"/>
    <mergeCell ref="B1:F1"/>
    <mergeCell ref="G1:K1"/>
    <mergeCell ref="L1:P1"/>
    <mergeCell ref="Q1:U1"/>
    <mergeCell ref="V1:Z1"/>
  </mergeCells>
  <conditionalFormatting sqref="A3:O77 P4:BX4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  <pageSetUpPr fitToPage="1"/>
  </sheetPr>
  <dimension ref="A1:AMD82"/>
  <sheetViews>
    <sheetView showGridLines="0" topLeftCell="A25" zoomScale="115" zoomScaleNormal="115" workbookViewId="0">
      <selection activeCell="A59" sqref="A59"/>
    </sheetView>
  </sheetViews>
  <sheetFormatPr baseColWidth="10" defaultColWidth="9.109375" defaultRowHeight="17.399999999999999" x14ac:dyDescent="0.3"/>
  <cols>
    <col min="1" max="1" width="41.5546875" style="1" customWidth="1"/>
    <col min="2" max="2" width="14.77734375" style="1" customWidth="1"/>
    <col min="3" max="3" width="9.109375" style="1"/>
    <col min="4" max="4" width="20.33203125" style="1" customWidth="1"/>
    <col min="5" max="5" width="18.109375" style="1" customWidth="1"/>
    <col min="6" max="15" width="9.109375" style="1"/>
    <col min="16" max="16" width="16.44140625" style="1" customWidth="1"/>
    <col min="17" max="1018" width="9.109375" style="1"/>
    <col min="1019" max="16384" width="9.109375" style="126"/>
  </cols>
  <sheetData>
    <row r="1" spans="1:16" s="1" customFormat="1" ht="22.2" x14ac:dyDescent="0.35">
      <c r="A1" s="5" t="s">
        <v>3</v>
      </c>
      <c r="B1" s="4"/>
    </row>
    <row r="2" spans="1:16" s="1" customFormat="1" ht="24.75" customHeight="1" x14ac:dyDescent="0.35">
      <c r="A2" s="133" t="str">
        <f>HELENE!A2</f>
        <v>Juillet</v>
      </c>
      <c r="B2" s="134"/>
      <c r="D2" s="143"/>
      <c r="E2" s="143"/>
    </row>
    <row r="3" spans="1:16" ht="3" customHeight="1" x14ac:dyDescent="0.3">
      <c r="A3" s="129"/>
      <c r="B3" s="130"/>
      <c r="D3" s="125"/>
    </row>
    <row r="4" spans="1:16" ht="3" customHeight="1" x14ac:dyDescent="0.3">
      <c r="A4" s="135"/>
      <c r="B4" s="136"/>
      <c r="D4" s="125"/>
    </row>
    <row r="5" spans="1:16" ht="3" customHeight="1" x14ac:dyDescent="0.3">
      <c r="A5" s="131"/>
      <c r="B5" s="132"/>
      <c r="D5" s="125"/>
    </row>
    <row r="6" spans="1:16" x14ac:dyDescent="0.3">
      <c r="A6" s="6" t="s">
        <v>4</v>
      </c>
      <c r="B6" s="2" t="str">
        <f>IF(HELENE!CF6+MIKAEL!CF6+KATIALINE!CF6+YANNICK!CF6+STEPHANIE!CF6=0,"",HELENE!CF6+MIKAEL!CF6+KATIALINE!CF6+YANNICK!CF6+STEPHANIE!CF6)</f>
        <v/>
      </c>
      <c r="D6" s="125"/>
    </row>
    <row r="7" spans="1:16" x14ac:dyDescent="0.3">
      <c r="A7" s="6" t="s">
        <v>5</v>
      </c>
      <c r="B7" s="2" t="str">
        <f>IF(HELENE!CF7+MIKAEL!CF7+KATIALINE!CF7+YANNICK!CF7+STEPHANIE!CF7=0,"",HELENE!CF7+MIKAEL!CF7+KATIALINE!CF7+YANNICK!CF7+STEPHANIE!CF7)</f>
        <v/>
      </c>
    </row>
    <row r="8" spans="1:16" x14ac:dyDescent="0.3">
      <c r="A8" s="7" t="s">
        <v>6</v>
      </c>
      <c r="B8" s="2" t="str">
        <f>IF(HELENE!CF8+MIKAEL!CF8+KATIALINE!CF8+YANNICK!CF8+STEPHANIE!CF8=0,"",HELENE!CF8+MIKAEL!CF8+KATIALINE!CF8+YANNICK!CF8+STEPHANIE!CF8)</f>
        <v/>
      </c>
    </row>
    <row r="9" spans="1:16" x14ac:dyDescent="0.3">
      <c r="A9" s="6" t="s">
        <v>7</v>
      </c>
      <c r="B9" s="2" t="str">
        <f>IF(HELENE!CF9+MIKAEL!CF9+KATIALINE!CF9+YANNICK!CF9+STEPHANIE!CF9=0,"",HELENE!CF9+MIKAEL!CF9+KATIALINE!CF9+YANNICK!CF9+STEPHANIE!CF9)</f>
        <v/>
      </c>
    </row>
    <row r="10" spans="1:16" x14ac:dyDescent="0.3">
      <c r="A10" s="6" t="s">
        <v>8</v>
      </c>
      <c r="B10" s="2" t="str">
        <f>IF(HELENE!CF10+MIKAEL!CF10+KATIALINE!CF10+YANNICK!CF10+STEPHANIE!CF10=0,"",HELENE!CF10+MIKAEL!CF10+KATIALINE!CF10+YANNICK!CF10+STEPHANIE!CF10)</f>
        <v/>
      </c>
      <c r="F10" s="1" t="s">
        <v>61</v>
      </c>
    </row>
    <row r="11" spans="1:16" x14ac:dyDescent="0.3">
      <c r="A11" s="6" t="s">
        <v>9</v>
      </c>
      <c r="B11" s="2" t="str">
        <f>IF(HELENE!CF11+MIKAEL!CF11+KATIALINE!CF11+YANNICK!CF11+STEPHANIE!CF11=0,"",HELENE!CF11+MIKAEL!CF11+KATIALINE!CF11+YANNICK!CF11+STEPHANIE!CF11)</f>
        <v/>
      </c>
      <c r="E11" s="1" t="s">
        <v>59</v>
      </c>
      <c r="F11" s="1">
        <f>SUM(B3:B15)</f>
        <v>0</v>
      </c>
    </row>
    <row r="12" spans="1:16" x14ac:dyDescent="0.3">
      <c r="A12" s="6" t="s">
        <v>10</v>
      </c>
      <c r="B12" s="2" t="str">
        <f>IF(HELENE!CF12+MIKAEL!CF12+KATIALINE!CF12+YANNICK!CF12+STEPHANIE!CF12=0,"",HELENE!CF12+MIKAEL!CF12+KATIALINE!CF12+YANNICK!CF12+STEPHANIE!CF12)</f>
        <v/>
      </c>
      <c r="E12" s="1" t="s">
        <v>60</v>
      </c>
      <c r="F12" s="1">
        <f>SUM(B16:B60)</f>
        <v>0</v>
      </c>
    </row>
    <row r="13" spans="1:16" x14ac:dyDescent="0.3">
      <c r="A13" s="6" t="s">
        <v>11</v>
      </c>
      <c r="B13" s="2" t="str">
        <f>IF(HELENE!CF13+MIKAEL!CF13+KATIALINE!CF13+YANNICK!CF13+STEPHANIE!CF13=0,"",HELENE!CF13+MIKAEL!CF13+KATIALINE!CF13+YANNICK!CF13+STEPHANIE!CF13)</f>
        <v/>
      </c>
    </row>
    <row r="14" spans="1:16" x14ac:dyDescent="0.3">
      <c r="A14" s="6" t="s">
        <v>12</v>
      </c>
      <c r="B14" s="2" t="str">
        <f>IF(HELENE!CF14+MIKAEL!CF14+KATIALINE!CF14+YANNICK!CF14+STEPHANIE!CF14=0,"",HELENE!CF14+MIKAEL!CF14+KATIALINE!CF14+YANNICK!CF14+STEPHANIE!CF14)</f>
        <v/>
      </c>
    </row>
    <row r="15" spans="1:16" ht="18" thickBot="1" x14ac:dyDescent="0.35">
      <c r="A15" s="8" t="s">
        <v>13</v>
      </c>
      <c r="B15" s="3" t="str">
        <f>IF(HELENE!CF15+MIKAEL!CF15+KATIALINE!CF15+YANNICK!CF15+STEPHANIE!CF15=0,"",HELENE!CF15+MIKAEL!CF15+KATIALINE!CF15+YANNICK!CF15+STEPHANIE!CF15)</f>
        <v/>
      </c>
    </row>
    <row r="16" spans="1:16" s="127" customFormat="1" ht="18" thickTop="1" x14ac:dyDescent="0.3">
      <c r="A16" s="9" t="s">
        <v>14</v>
      </c>
      <c r="B16" s="2" t="str">
        <f>IF(HELENE!CF16+MIKAEL!CF16+KATIALINE!CF16+YANNICK!CF16+STEPHANIE!CF16=0,"",HELENE!CF16+MIKAEL!CF16+KATIALINE!CF16+YANNICK!CF16+STEPHANIE!CF16)</f>
        <v/>
      </c>
      <c r="P16" s="1"/>
    </row>
    <row r="17" spans="1:2" s="127" customFormat="1" x14ac:dyDescent="0.3">
      <c r="A17" s="10" t="s">
        <v>15</v>
      </c>
      <c r="B17" s="2" t="str">
        <f>IF(HELENE!CF17+MIKAEL!CF17+KATIALINE!CF17+YANNICK!CF17+STEPHANIE!CF17=0,"",HELENE!CF17+MIKAEL!CF17+KATIALINE!CF17+YANNICK!CF17+STEPHANIE!CF17)</f>
        <v/>
      </c>
    </row>
    <row r="18" spans="1:2" s="127" customFormat="1" x14ac:dyDescent="0.3">
      <c r="A18" s="10" t="s">
        <v>16</v>
      </c>
      <c r="B18" s="2" t="str">
        <f>IF(HELENE!CF18+MIKAEL!CF18+KATIALINE!CF18+YANNICK!CF18+STEPHANIE!CF18=0,"",HELENE!CF18+MIKAEL!CF18+KATIALINE!CF18+YANNICK!CF18+STEPHANIE!CF18)</f>
        <v/>
      </c>
    </row>
    <row r="19" spans="1:2" s="127" customFormat="1" x14ac:dyDescent="0.3">
      <c r="A19" s="10" t="s">
        <v>17</v>
      </c>
      <c r="B19" s="2" t="str">
        <f>IF(HELENE!CF19+MIKAEL!CF19+KATIALINE!CF19+YANNICK!CF19+STEPHANIE!CF19=0,"",HELENE!CF19+MIKAEL!CF19+KATIALINE!CF19+YANNICK!CF19+STEPHANIE!CF19)</f>
        <v/>
      </c>
    </row>
    <row r="20" spans="1:2" s="127" customFormat="1" x14ac:dyDescent="0.3">
      <c r="A20" s="10" t="s">
        <v>18</v>
      </c>
      <c r="B20" s="2" t="str">
        <f>IF(HELENE!CF20+MIKAEL!CF20+KATIALINE!CF20+YANNICK!CF20+STEPHANIE!CF20=0,"",HELENE!CF20+MIKAEL!CF20+KATIALINE!CF20+YANNICK!CF20+STEPHANIE!CF20)</f>
        <v/>
      </c>
    </row>
    <row r="21" spans="1:2" x14ac:dyDescent="0.3">
      <c r="A21" s="10" t="s">
        <v>19</v>
      </c>
      <c r="B21" s="2" t="str">
        <f>IF(HELENE!CF21+MIKAEL!CF21+KATIALINE!CF21+YANNICK!CF21+STEPHANIE!CF21=0,"",HELENE!CF21+MIKAEL!CF21+KATIALINE!CF21+YANNICK!CF21+STEPHANIE!CF21)</f>
        <v/>
      </c>
    </row>
    <row r="22" spans="1:2" x14ac:dyDescent="0.3">
      <c r="A22" s="10" t="s">
        <v>20</v>
      </c>
      <c r="B22" s="2" t="str">
        <f>IF(HELENE!CF22+MIKAEL!CF22+KATIALINE!CF22+YANNICK!CF22+STEPHANIE!CF22=0,"",HELENE!CF22+MIKAEL!CF22+KATIALINE!CF22+YANNICK!CF22+STEPHANIE!CF22)</f>
        <v/>
      </c>
    </row>
    <row r="23" spans="1:2" x14ac:dyDescent="0.3">
      <c r="A23" s="10" t="s">
        <v>21</v>
      </c>
      <c r="B23" s="2" t="str">
        <f>IF(HELENE!CF23+MIKAEL!CF23+KATIALINE!CF23+YANNICK!CF23+STEPHANIE!CF23=0,"",HELENE!CF23+MIKAEL!CF23+KATIALINE!CF23+YANNICK!CF23+STEPHANIE!CF23)</f>
        <v/>
      </c>
    </row>
    <row r="24" spans="1:2" x14ac:dyDescent="0.3">
      <c r="A24" s="10" t="s">
        <v>22</v>
      </c>
      <c r="B24" s="2" t="str">
        <f>IF(HELENE!CF24+MIKAEL!CF24+KATIALINE!CF24+YANNICK!CF24+STEPHANIE!CF24=0,"",HELENE!CF24+MIKAEL!CF24+KATIALINE!CF24+YANNICK!CF24+STEPHANIE!CF24)</f>
        <v/>
      </c>
    </row>
    <row r="25" spans="1:2" x14ac:dyDescent="0.3">
      <c r="A25" s="10" t="s">
        <v>23</v>
      </c>
      <c r="B25" s="2" t="str">
        <f>IF(HELENE!CF25+MIKAEL!CF25+KATIALINE!CF25+YANNICK!CF25+STEPHANIE!CF25=0,"",HELENE!CF25+MIKAEL!CF25+KATIALINE!CF25+YANNICK!CF25+STEPHANIE!CF25)</f>
        <v/>
      </c>
    </row>
    <row r="26" spans="1:2" x14ac:dyDescent="0.3">
      <c r="A26" s="10" t="s">
        <v>38</v>
      </c>
      <c r="B26" s="2" t="str">
        <f>IF(HELENE!CF26+MIKAEL!CF26+KATIALINE!CF26+YANNICK!CF26+STEPHANIE!CF26=0,"",HELENE!CF26+MIKAEL!CF26+KATIALINE!CF26+YANNICK!CF26+STEPHANIE!CF26)</f>
        <v/>
      </c>
    </row>
    <row r="27" spans="1:2" x14ac:dyDescent="0.3">
      <c r="A27" s="10" t="s">
        <v>24</v>
      </c>
      <c r="B27" s="2" t="str">
        <f>IF(HELENE!CF27+MIKAEL!CF27+KATIALINE!CF27+YANNICK!CF27+STEPHANIE!CF27=0,"",HELENE!CF27+MIKAEL!CF27+KATIALINE!CF27+YANNICK!CF27+STEPHANIE!CF27)</f>
        <v/>
      </c>
    </row>
    <row r="28" spans="1:2" x14ac:dyDescent="0.3">
      <c r="A28" s="10" t="s">
        <v>25</v>
      </c>
      <c r="B28" s="2" t="str">
        <f>IF(HELENE!CF28+MIKAEL!CF28+KATIALINE!CF28+YANNICK!CF28+STEPHANIE!CF28=0,"",HELENE!CF28+MIKAEL!CF28+KATIALINE!CF28+YANNICK!CF28+STEPHANIE!CF28)</f>
        <v/>
      </c>
    </row>
    <row r="29" spans="1:2" x14ac:dyDescent="0.3">
      <c r="A29" s="10" t="s">
        <v>26</v>
      </c>
      <c r="B29" s="2" t="str">
        <f>IF(HELENE!CF29+MIKAEL!CF29+KATIALINE!CF29+YANNICK!CF29+STEPHANIE!CF29=0,"",HELENE!CF29+MIKAEL!CF29+KATIALINE!CF29+YANNICK!CF29+STEPHANIE!CF29)</f>
        <v/>
      </c>
    </row>
    <row r="30" spans="1:2" x14ac:dyDescent="0.3">
      <c r="A30" s="10" t="s">
        <v>27</v>
      </c>
      <c r="B30" s="2" t="str">
        <f>IF(HELENE!CF30+MIKAEL!CF30+KATIALINE!CF30+YANNICK!CF30+STEPHANIE!CF30=0,"",HELENE!CF30+MIKAEL!CF30+KATIALINE!CF30+YANNICK!CF30+STEPHANIE!CF30)</f>
        <v/>
      </c>
    </row>
    <row r="31" spans="1:2" x14ac:dyDescent="0.3">
      <c r="A31" s="10" t="s">
        <v>39</v>
      </c>
      <c r="B31" s="2" t="str">
        <f>IF(HELENE!CF31+MIKAEL!CF31+KATIALINE!CF31+YANNICK!CF31+STEPHANIE!CF31=0,"",HELENE!CF31+MIKAEL!CF31+KATIALINE!CF31+YANNICK!CF31+STEPHANIE!CF31)</f>
        <v/>
      </c>
    </row>
    <row r="32" spans="1:2" x14ac:dyDescent="0.3">
      <c r="A32" s="10" t="s">
        <v>28</v>
      </c>
      <c r="B32" s="2" t="str">
        <f>IF(HELENE!CF32+MIKAEL!CF32+KATIALINE!CF32+YANNICK!CF32+STEPHANIE!CF32=0,"",HELENE!CF32+MIKAEL!CF32+KATIALINE!CF32+YANNICK!CF32+STEPHANIE!CF32)</f>
        <v/>
      </c>
    </row>
    <row r="33" spans="1:2" x14ac:dyDescent="0.3">
      <c r="A33" s="10" t="s">
        <v>29</v>
      </c>
      <c r="B33" s="2" t="str">
        <f>IF(HELENE!CF33+MIKAEL!CF33+KATIALINE!CF33+YANNICK!CF33+STEPHANIE!CF33=0,"",HELENE!CF33+MIKAEL!CF33+KATIALINE!CF33+YANNICK!CF33+STEPHANIE!CF33)</f>
        <v/>
      </c>
    </row>
    <row r="34" spans="1:2" x14ac:dyDescent="0.3">
      <c r="A34" s="10" t="s">
        <v>30</v>
      </c>
      <c r="B34" s="2" t="str">
        <f>IF(HELENE!CF34+MIKAEL!CF34+KATIALINE!CF34+YANNICK!CF34+STEPHANIE!CF34=0,"",HELENE!CF34+MIKAEL!CF34+KATIALINE!CF34+YANNICK!CF34+STEPHANIE!CF34)</f>
        <v/>
      </c>
    </row>
    <row r="35" spans="1:2" x14ac:dyDescent="0.3">
      <c r="A35" s="10" t="s">
        <v>37</v>
      </c>
      <c r="B35" s="2" t="str">
        <f>IF(HELENE!CF35+MIKAEL!CF35+KATIALINE!CF35+YANNICK!CF35+STEPHANIE!CF35=0,"",HELENE!CF35+MIKAEL!CF35+KATIALINE!CF35+YANNICK!CF35+STEPHANIE!CF35)</f>
        <v/>
      </c>
    </row>
    <row r="36" spans="1:2" x14ac:dyDescent="0.3">
      <c r="A36" s="10" t="s">
        <v>31</v>
      </c>
      <c r="B36" s="2" t="str">
        <f>IF(HELENE!CF36+MIKAEL!CF36+KATIALINE!CF36+YANNICK!CF36+STEPHANIE!CF36=0,"",HELENE!CF36+MIKAEL!CF36+KATIALINE!CF36+YANNICK!CF36+STEPHANIE!CF36)</f>
        <v/>
      </c>
    </row>
    <row r="37" spans="1:2" x14ac:dyDescent="0.3">
      <c r="A37" s="10" t="s">
        <v>32</v>
      </c>
      <c r="B37" s="2" t="str">
        <f>IF(HELENE!CF37+MIKAEL!CF37+KATIALINE!CF37+YANNICK!CF37+STEPHANIE!CF37=0,"",HELENE!CF37+MIKAEL!CF37+KATIALINE!CF37+YANNICK!CF37+STEPHANIE!CF37)</f>
        <v/>
      </c>
    </row>
    <row r="38" spans="1:2" x14ac:dyDescent="0.3">
      <c r="A38" s="10" t="s">
        <v>33</v>
      </c>
      <c r="B38" s="2" t="str">
        <f>IF(HELENE!CF38+MIKAEL!CF38+KATIALINE!CF38+YANNICK!CF38+STEPHANIE!CF38=0,"",HELENE!CF38+MIKAEL!CF38+KATIALINE!CF38+YANNICK!CF38+STEPHANIE!CF38)</f>
        <v/>
      </c>
    </row>
    <row r="39" spans="1:2" x14ac:dyDescent="0.3">
      <c r="A39" s="10" t="s">
        <v>34</v>
      </c>
      <c r="B39" s="2" t="str">
        <f>IF(HELENE!CF39+MIKAEL!CF39+KATIALINE!CF39+YANNICK!CF39+STEPHANIE!CF39=0,"",HELENE!CF39+MIKAEL!CF39+KATIALINE!CF39+YANNICK!CF39+STEPHANIE!CF39)</f>
        <v/>
      </c>
    </row>
    <row r="40" spans="1:2" x14ac:dyDescent="0.3">
      <c r="A40" s="10" t="s">
        <v>35</v>
      </c>
      <c r="B40" s="2" t="str">
        <f>IF(HELENE!CF40+MIKAEL!CF40+KATIALINE!CF40+YANNICK!CF40+STEPHANIE!CF40=0,"",HELENE!CF40+MIKAEL!CF40+KATIALINE!CF40+YANNICK!CF40+STEPHANIE!CF40)</f>
        <v/>
      </c>
    </row>
    <row r="41" spans="1:2" x14ac:dyDescent="0.3">
      <c r="A41" s="10" t="s">
        <v>36</v>
      </c>
      <c r="B41" s="2" t="str">
        <f>IF(HELENE!CF41+MIKAEL!CF41+KATIALINE!CF41+YANNICK!CF41+STEPHANIE!CF41=0,"",HELENE!CF41+MIKAEL!CF41+KATIALINE!CF41+YANNICK!CF41+STEPHANIE!CF41)</f>
        <v/>
      </c>
    </row>
    <row r="42" spans="1:2" x14ac:dyDescent="0.3">
      <c r="A42" s="10" t="s">
        <v>40</v>
      </c>
      <c r="B42" s="2" t="str">
        <f>IF(HELENE!CF42+MIKAEL!CF42+KATIALINE!CF42+YANNICK!CF42+STEPHANIE!CF42=0,"",HELENE!CF42+MIKAEL!CF42+KATIALINE!CF42+YANNICK!CF42+STEPHANIE!CF42)</f>
        <v/>
      </c>
    </row>
    <row r="43" spans="1:2" x14ac:dyDescent="0.3">
      <c r="A43" s="10"/>
      <c r="B43" s="2" t="str">
        <f>IF(HELENE!CF43+MIKAEL!CF43+KATIALINE!CF43+YANNICK!CF43+STEPHANIE!CF43=0,"",HELENE!CF43+MIKAEL!CF43+KATIALINE!CF43+YANNICK!CF43+STEPHANIE!CF43)</f>
        <v/>
      </c>
    </row>
    <row r="44" spans="1:2" x14ac:dyDescent="0.3">
      <c r="A44" s="10"/>
      <c r="B44" s="2" t="str">
        <f>IF(HELENE!CF44+MIKAEL!CF44+KATIALINE!CF44+YANNICK!CF44+STEPHANIE!CF44=0,"",HELENE!CF44+MIKAEL!CF44+KATIALINE!CF44+YANNICK!CF44+STEPHANIE!CF44)</f>
        <v/>
      </c>
    </row>
    <row r="45" spans="1:2" x14ac:dyDescent="0.3">
      <c r="A45" s="10"/>
      <c r="B45" s="2" t="str">
        <f>IF(HELENE!CF45+MIKAEL!CF45+KATIALINE!CF45+YANNICK!CF45+STEPHANIE!CF45=0,"",HELENE!CF45+MIKAEL!CF45+KATIALINE!CF45+YANNICK!CF45+STEPHANIE!CF45)</f>
        <v/>
      </c>
    </row>
    <row r="46" spans="1:2" x14ac:dyDescent="0.3">
      <c r="A46" s="10"/>
      <c r="B46" s="2" t="str">
        <f>IF(HELENE!CF46+MIKAEL!CF46+KATIALINE!CF46+YANNICK!CF46+STEPHANIE!CF46=0,"",HELENE!CF46+MIKAEL!CF46+KATIALINE!CF46+YANNICK!CF46+STEPHANIE!CF46)</f>
        <v/>
      </c>
    </row>
    <row r="47" spans="1:2" x14ac:dyDescent="0.3">
      <c r="A47" s="10"/>
      <c r="B47" s="2" t="str">
        <f>IF(HELENE!CF47+MIKAEL!CF47+KATIALINE!CF47+YANNICK!CF47+STEPHANIE!CF47=0,"",HELENE!CF47+MIKAEL!CF47+KATIALINE!CF47+YANNICK!CF47+STEPHANIE!CF47)</f>
        <v/>
      </c>
    </row>
    <row r="48" spans="1:2" x14ac:dyDescent="0.3">
      <c r="A48" s="10"/>
      <c r="B48" s="2" t="str">
        <f>IF(HELENE!CF48+MIKAEL!CF48+KATIALINE!CF48+YANNICK!CF48+STEPHANIE!CF48=0,"",HELENE!CF48+MIKAEL!CF48+KATIALINE!CF48+YANNICK!CF48+STEPHANIE!CF48)</f>
        <v/>
      </c>
    </row>
    <row r="49" spans="1:2" x14ac:dyDescent="0.3">
      <c r="A49" s="10"/>
      <c r="B49" s="2" t="str">
        <f>IF(HELENE!CF49+MIKAEL!CF49+KATIALINE!CF49+YANNICK!CF49+STEPHANIE!CF49=0,"",HELENE!CF49+MIKAEL!CF49+KATIALINE!CF49+YANNICK!CF49+STEPHANIE!CF49)</f>
        <v/>
      </c>
    </row>
    <row r="50" spans="1:2" x14ac:dyDescent="0.3">
      <c r="A50" s="10"/>
      <c r="B50" s="2" t="str">
        <f>IF(HELENE!CF50+MIKAEL!CF50+KATIALINE!CF50+YANNICK!CF50+STEPHANIE!CF50=0,"",HELENE!CF50+MIKAEL!CF50+KATIALINE!CF50+YANNICK!CF50+STEPHANIE!CF50)</f>
        <v/>
      </c>
    </row>
    <row r="51" spans="1:2" x14ac:dyDescent="0.3">
      <c r="A51" s="10"/>
      <c r="B51" s="2" t="str">
        <f>IF(HELENE!CF51+MIKAEL!CF51+KATIALINE!CF51+YANNICK!CF51+STEPHANIE!CF51=0,"",HELENE!CF51+MIKAEL!CF51+KATIALINE!CF51+YANNICK!CF51+STEPHANIE!CF51)</f>
        <v/>
      </c>
    </row>
    <row r="52" spans="1:2" x14ac:dyDescent="0.3">
      <c r="A52" s="10"/>
      <c r="B52" s="2" t="str">
        <f>IF(HELENE!CF52+MIKAEL!CF52+KATIALINE!CF52+YANNICK!CF52+STEPHANIE!CF52=0,"",HELENE!CF52+MIKAEL!CF52+KATIALINE!CF52+YANNICK!CF52+STEPHANIE!CF52)</f>
        <v/>
      </c>
    </row>
    <row r="53" spans="1:2" x14ac:dyDescent="0.3">
      <c r="A53" s="10"/>
      <c r="B53" s="2" t="str">
        <f>IF(HELENE!CF53+MIKAEL!CF53+KATIALINE!CF53+YANNICK!CF53+STEPHANIE!CF53=0,"",HELENE!CF53+MIKAEL!CF53+KATIALINE!CF53+YANNICK!CF53+STEPHANIE!CF53)</f>
        <v/>
      </c>
    </row>
    <row r="54" spans="1:2" x14ac:dyDescent="0.3">
      <c r="A54" s="10"/>
      <c r="B54" s="2" t="str">
        <f>IF(HELENE!CF54+MIKAEL!CF54+KATIALINE!CF54+YANNICK!CF54+STEPHANIE!CF54=0,"",HELENE!CF54+MIKAEL!CF54+KATIALINE!CF54+YANNICK!CF54+STEPHANIE!CF54)</f>
        <v/>
      </c>
    </row>
    <row r="55" spans="1:2" x14ac:dyDescent="0.3">
      <c r="A55" s="10"/>
      <c r="B55" s="2" t="str">
        <f>IF(HELENE!CF55+MIKAEL!CF55+KATIALINE!CF55+YANNICK!CF55+STEPHANIE!CF55=0,"",HELENE!CF55+MIKAEL!CF55+KATIALINE!CF55+YANNICK!CF55+STEPHANIE!CF55)</f>
        <v/>
      </c>
    </row>
    <row r="56" spans="1:2" x14ac:dyDescent="0.3">
      <c r="A56" s="10"/>
      <c r="B56" s="2" t="str">
        <f>IF(HELENE!CF56+MIKAEL!CF56+KATIALINE!CF56+YANNICK!CF56+STEPHANIE!CF56=0,"",HELENE!CF56+MIKAEL!CF56+KATIALINE!CF56+YANNICK!CF56+STEPHANIE!CF56)</f>
        <v/>
      </c>
    </row>
    <row r="57" spans="1:2" x14ac:dyDescent="0.3">
      <c r="A57" s="10"/>
      <c r="B57" s="2" t="str">
        <f>IF(HELENE!CF57+MIKAEL!CF57+KATIALINE!CF57+YANNICK!CF57+STEPHANIE!CF57=0,"",HELENE!CF57+MIKAEL!CF57+KATIALINE!CF57+YANNICK!CF57+STEPHANIE!CF57)</f>
        <v/>
      </c>
    </row>
    <row r="58" spans="1:2" x14ac:dyDescent="0.3">
      <c r="A58" s="10"/>
      <c r="B58" s="2" t="str">
        <f>IF(HELENE!CF58+MIKAEL!CF58+KATIALINE!CF58+YANNICK!CF58+STEPHANIE!CF58=0,"",HELENE!CF58+MIKAEL!CF58+KATIALINE!CF58+YANNICK!CF58+STEPHANIE!CF58)</f>
        <v/>
      </c>
    </row>
    <row r="59" spans="1:2" x14ac:dyDescent="0.3">
      <c r="A59" s="10"/>
      <c r="B59" s="2" t="str">
        <f>IF(HELENE!CF59+MIKAEL!CF59+KATIALINE!CF59+YANNICK!CF59+STEPHANIE!CF59=0,"",HELENE!CF59+MIKAEL!CF59+KATIALINE!CF59+YANNICK!CF59+STEPHANIE!CF59)</f>
        <v/>
      </c>
    </row>
    <row r="60" spans="1:2" x14ac:dyDescent="0.3">
      <c r="A60" s="10"/>
      <c r="B60" s="2" t="str">
        <f>IF(HELENE!CF60+MIKAEL!CF60+KATIALINE!CF60+YANNICK!CF60+STEPHANIE!CF60=0,"",HELENE!CF60+MIKAEL!CF60+KATIALINE!CF60+YANNICK!CF60+STEPHANIE!CF60)</f>
        <v/>
      </c>
    </row>
    <row r="63" spans="1:2" x14ac:dyDescent="0.3">
      <c r="A63" s="127"/>
    </row>
    <row r="82" spans="1:1" x14ac:dyDescent="0.3">
      <c r="A82" s="128"/>
    </row>
  </sheetData>
  <sortState ref="A16:A60">
    <sortCondition ref="A16"/>
  </sortState>
  <mergeCells count="1">
    <mergeCell ref="D2:E2"/>
  </mergeCells>
  <conditionalFormatting sqref="B16:B55">
    <cfRule type="top10" dxfId="1" priority="1" bottom="1" rank="4"/>
    <cfRule type="top10" dxfId="0" priority="2" rank="4"/>
  </conditionalFormatting>
  <printOptions horizontalCentered="1" verticalCentered="1"/>
  <pageMargins left="0.23611111111111099" right="0.23611111111111099" top="0.74791666666666701" bottom="0.74791666666666701" header="0.51180555555555496" footer="0.51180555555555496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ACCEUIL</vt:lpstr>
      <vt:lpstr>HELENE</vt:lpstr>
      <vt:lpstr>MIKAEL</vt:lpstr>
      <vt:lpstr>KATIALINE</vt:lpstr>
      <vt:lpstr>YANNICK</vt:lpstr>
      <vt:lpstr>STEPHANIE</vt:lpstr>
      <vt:lpstr>Total Mensuel</vt:lpstr>
      <vt:lpstr>'Total Mensuel'!_FilterDatabase</vt:lpstr>
      <vt:lpstr>HELENE!Zone_d_impression</vt:lpstr>
      <vt:lpstr>'Total Mensuel'!Zone_d_impression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intervenant</dc:creator>
  <dc:description/>
  <cp:lastModifiedBy>intervenant</cp:lastModifiedBy>
  <cp:revision>8</cp:revision>
  <cp:lastPrinted>2022-02-02T13:11:11Z</cp:lastPrinted>
  <dcterms:created xsi:type="dcterms:W3CDTF">2006-09-16T00:00:00Z</dcterms:created>
  <dcterms:modified xsi:type="dcterms:W3CDTF">2022-02-17T08:08:22Z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