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 codeName="{296A6A55-71EF-3FAC-97E6-161027D966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user/Desktop/Wave Surf Café /Devis/"/>
    </mc:Choice>
  </mc:AlternateContent>
  <xr:revisionPtr revIDLastSave="0" documentId="13_ncr:1_{9BECF4CA-5040-CB49-B0E7-F3B3B019BACF}" xr6:coauthVersionLast="47" xr6:coauthVersionMax="47" xr10:uidLastSave="{00000000-0000-0000-0000-000000000000}"/>
  <bookViews>
    <workbookView xWindow="0" yWindow="0" windowWidth="28800" windowHeight="18000" xr2:uid="{5781C956-4101-4C64-85A6-F304206BBFB4}"/>
  </bookViews>
  <sheets>
    <sheet name="Feuil1" sheetId="3" r:id="rId1"/>
    <sheet name="Feuil2" sheetId="4" r:id="rId2"/>
  </sheets>
  <externalReferences>
    <externalReference r:id="rId3"/>
  </externalReferences>
  <definedNames>
    <definedName name="offre">'[1]Offre commerciale '!$D$5:$H$35</definedName>
    <definedName name="référence">'[1]Offre commerciale '!$D$6:$D$35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7" i="3" l="1" a="1"/>
  <c r="I17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<sst xmlns="http://schemas.openxmlformats.org/spreadsheetml/2006/main" count="76" uniqueCount="76">
  <si>
    <t>Type d'offre</t>
  </si>
  <si>
    <t xml:space="preserve">Produits </t>
  </si>
  <si>
    <t xml:space="preserve">Prix HT </t>
  </si>
  <si>
    <t xml:space="preserve">TVA </t>
  </si>
  <si>
    <t xml:space="preserve">Prix TTC </t>
  </si>
  <si>
    <t xml:space="preserve">Boissons </t>
  </si>
  <si>
    <t>soft, verre de vin ou 1/2  Bière</t>
  </si>
  <si>
    <t xml:space="preserve">2 soft, verre de vin ou 1/2  Bière/ personne </t>
  </si>
  <si>
    <t xml:space="preserve">3 soft, verre de vin ou 1/2  Bière/ personne </t>
  </si>
  <si>
    <t xml:space="preserve">Bouteille de champagne </t>
  </si>
  <si>
    <t>Restauration snack</t>
  </si>
  <si>
    <t xml:space="preserve">Pizzas </t>
  </si>
  <si>
    <t xml:space="preserve">Burgers seul </t>
  </si>
  <si>
    <t xml:space="preserve">Burgers + Frites </t>
  </si>
  <si>
    <t xml:space="preserve">Salades </t>
  </si>
  <si>
    <t xml:space="preserve">Bagels </t>
  </si>
  <si>
    <t>formule repas (burger, bagel ou salade + boisson)</t>
  </si>
  <si>
    <t>cuisse de confit de canard, frite maison et salade</t>
  </si>
  <si>
    <t xml:space="preserve">Portions frites ou salade verte aux noix </t>
  </si>
  <si>
    <t>Apéritif planche de charcuterie/fromage</t>
  </si>
  <si>
    <t xml:space="preserve">Trio de fritures 6pieces/ personne </t>
  </si>
  <si>
    <t>Plateau saucisson, olives , tomates cerises</t>
  </si>
  <si>
    <t xml:space="preserve">Restauration sucrée </t>
  </si>
  <si>
    <t xml:space="preserve">Gauffre </t>
  </si>
  <si>
    <t xml:space="preserve">Accompagnement gauffre </t>
  </si>
  <si>
    <t>Gouter sortie de la vague macarons, canelés, café</t>
  </si>
  <si>
    <t>café + 2 canelés lunch</t>
  </si>
  <si>
    <t>Option accueil (café, jus d'orange, mini viennoiserie)</t>
  </si>
  <si>
    <t>café + mignardise</t>
  </si>
  <si>
    <t>macarons, canelés, café</t>
  </si>
  <si>
    <t xml:space="preserve">Sportive </t>
  </si>
  <si>
    <t xml:space="preserve">Personne supplémentaire </t>
  </si>
  <si>
    <t>Session 55 min classique/ 8 personnes</t>
  </si>
  <si>
    <t xml:space="preserve">Session 55 min 12 personnes centre de loisirs </t>
  </si>
  <si>
    <t xml:space="preserve">session étudiante 20 personnes </t>
  </si>
  <si>
    <t>Location shorty</t>
  </si>
  <si>
    <t>Accueil</t>
  </si>
  <si>
    <t>Privatisation Lieu 1h</t>
  </si>
  <si>
    <t>Référence</t>
  </si>
  <si>
    <t xml:space="preserve">Prestation </t>
  </si>
  <si>
    <t xml:space="preserve">Prix unitaire </t>
  </si>
  <si>
    <t xml:space="preserve">Quantité </t>
  </si>
  <si>
    <t>Total HT</t>
  </si>
  <si>
    <t>TVA 10%</t>
  </si>
  <si>
    <t>TVA 20%</t>
  </si>
  <si>
    <t>Total TTC</t>
  </si>
  <si>
    <t>1.3</t>
  </si>
  <si>
    <t>référence</t>
  </si>
  <si>
    <t>1.1</t>
  </si>
  <si>
    <t>1.2</t>
  </si>
  <si>
    <t>1.4</t>
  </si>
  <si>
    <t>1.5</t>
  </si>
  <si>
    <t>1.6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</si>
  <si>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</si>
  <si>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</si>
  <si>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</si>
  <si>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</si>
  <si>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</si>
  <si>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</si>
  <si>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</si>
  <si>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</si>
  <si>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</si>
  <si>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</si>
  <si>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</si>
  <si>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3.1</t>
  </si>
  <si>
    <t>3.2</t>
  </si>
  <si>
    <t>3.3</t>
  </si>
  <si>
    <t>3.4</t>
  </si>
  <si>
    <t>3.5</t>
  </si>
  <si>
    <t>3.6</t>
  </si>
  <si>
    <t>3.7</t>
  </si>
  <si>
    <t>4.1</t>
  </si>
  <si>
    <t>4.2</t>
  </si>
  <si>
    <t>4.3</t>
  </si>
  <si>
    <t>4.4</t>
  </si>
  <si>
    <t>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</si>
</sst>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8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Segoe UI"/>
      <charset val="1"/>
    </font>
    <font>
      <sz val="11"/>
      <color rgb="FF000000"/>
      <name val="Calibri"/>
      <family val="2"/>
    </font>
    <font>
      <b/>
      <i/>
      <sz val="18"/>
      <color rgb="FFFFFFFF"/>
      <name val="Calibri (Corps)"/>
    </font>
    <font>
      <b/>
      <i/>
      <sz val="18"/>
      <color rgb="FFFFFFFF"/>
      <name val="Calibri"/>
      <family val="2"/>
      <scheme val="minor"/>
    </font>
    <font>
      <i/>
      <sz val="16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8EA9DB"/>
      </bottom>
      <diagonal/>
    </border>
    <border>
      <left style="thin">
        <color indexed="64"/>
      </left>
      <right/>
      <top/>
      <bottom style="thin">
        <color rgb="FF8EA9DB"/>
      </bottom>
      <diagonal/>
    </border>
    <border>
      <left style="thin">
        <color indexed="64"/>
      </left>
      <right style="thin">
        <color indexed="64"/>
      </right>
      <top/>
      <bottom style="thin">
        <color rgb="FF8EA9DB"/>
      </bottom>
      <diagonal/>
    </border>
    <border>
      <left/>
      <right style="thin">
        <color indexed="64"/>
      </right>
      <top style="thin">
        <color rgb="FF8EA9DB"/>
      </top>
      <bottom/>
      <diagonal/>
    </border>
    <border>
      <left style="thin">
        <color indexed="64"/>
      </left>
      <right style="thin">
        <color indexed="64"/>
      </right>
      <top style="thin">
        <color rgb="FF8EA9DB"/>
      </top>
      <bottom/>
      <diagonal/>
    </border>
    <border>
      <left style="thin">
        <color indexed="64"/>
      </left>
      <right/>
      <top style="thin">
        <color rgb="FF8EA9DB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64" fontId="3" fillId="3" borderId="9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  <protection locked="0" hidden="1"/>
    </xf>
    <xf numFmtId="0" fontId="7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9" fillId="3" borderId="13" xfId="0" applyFont="1" applyFill="1" applyBorder="1" applyAlignment="1" applyProtection="1">
      <alignment horizontal="center" vertical="center"/>
      <protection locked="0" hidden="1"/>
    </xf>
    <xf numFmtId="0" fontId="9" fillId="3" borderId="14" xfId="0" applyFont="1" applyFill="1" applyBorder="1" applyAlignment="1" applyProtection="1">
      <alignment horizontal="left" vertical="center" wrapText="1"/>
      <protection locked="0" hidden="1"/>
    </xf>
    <xf numFmtId="164" fontId="9" fillId="3" borderId="14" xfId="0" applyNumberFormat="1" applyFont="1" applyFill="1" applyBorder="1" applyAlignment="1" applyProtection="1">
      <alignment horizontal="center" vertical="center"/>
      <protection hidden="1"/>
    </xf>
    <xf numFmtId="0" fontId="9" fillId="3" borderId="14" xfId="0" applyFont="1" applyFill="1" applyBorder="1" applyAlignment="1" applyProtection="1">
      <alignment horizontal="center" vertical="center"/>
      <protection locked="0"/>
    </xf>
    <xf numFmtId="164" fontId="9" fillId="3" borderId="15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3">
    <dxf>
      <font>
        <b/>
        <i/>
        <strike val="0"/>
        <condense val="0"/>
        <extend val="0"/>
        <outline val="0"/>
        <shadow val="0"/>
        <u val="none"/>
        <vertAlign val="baseline"/>
        <sz val="18"/>
        <color rgb="FFFFFFFF"/>
        <name val="Calibri"/>
        <family val="2"/>
        <scheme val="minor"/>
      </font>
      <fill>
        <patternFill patternType="solid">
          <fgColor rgb="FF4472C4"/>
          <bgColor rgb="FF4472C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rgb="FF000000"/>
        <name val="Calibri"/>
        <family val="2"/>
        <scheme val="minor"/>
      </font>
      <numFmt numFmtId="164" formatCode="#,##0.00\ &quot;€&quot;"/>
      <fill>
        <patternFill patternType="solid">
          <fgColor rgb="FFD9E1F2"/>
          <bgColor rgb="FFD9E1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rgb="FF8EA9DB"/>
        </top>
        <bottom/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rgb="FF000000"/>
        <name val="Calibri"/>
        <family val="2"/>
        <scheme val="minor"/>
      </font>
      <numFmt numFmtId="164" formatCode="#,##0.00\ &quot;€&quot;"/>
      <fill>
        <patternFill patternType="solid">
          <fgColor rgb="FFD9E1F2"/>
          <bgColor rgb="FFD9E1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rgb="FF8EA9DB"/>
        </top>
        <bottom/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rgb="FF000000"/>
        <name val="Calibri"/>
        <family val="2"/>
        <scheme val="minor"/>
      </font>
      <numFmt numFmtId="164" formatCode="#,##0.00\ &quot;€&quot;"/>
      <fill>
        <patternFill patternType="solid">
          <fgColor rgb="FFD9E1F2"/>
          <bgColor rgb="FFD9E1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rgb="FF8EA9DB"/>
        </top>
        <bottom/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rgb="FF000000"/>
        <name val="Calibri"/>
        <family val="2"/>
        <scheme val="minor"/>
      </font>
      <numFmt numFmtId="164" formatCode="#,##0.00\ &quot;€&quot;"/>
      <fill>
        <patternFill patternType="solid">
          <fgColor rgb="FFD9E1F2"/>
          <bgColor rgb="FFD9E1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rgb="FF8EA9DB"/>
        </top>
        <bottom/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rgb="FF8EA9DB"/>
        </top>
        <bottom/>
        <vertical/>
        <horizontal/>
      </border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rgb="FF000000"/>
        <name val="Calibri"/>
        <family val="2"/>
        <scheme val="minor"/>
      </font>
      <numFmt numFmtId="164" formatCode="#,##0.00\ &quot;€&quot;"/>
      <fill>
        <patternFill patternType="solid">
          <fgColor rgb="FFD9E1F2"/>
          <bgColor rgb="FFD9E1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rgb="FF8EA9DB"/>
        </top>
        <bottom/>
        <vertical/>
        <horizontal/>
      </border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rgb="FF8EA9DB"/>
        </top>
        <bottom/>
        <vertical/>
        <horizontal/>
      </border>
      <protection locked="0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rgb="FF000000"/>
        <name val="Calibri"/>
        <family val="2"/>
        <scheme val="minor"/>
      </font>
      <fill>
        <patternFill patternType="solid">
          <fgColor rgb="FFD9E1F2"/>
          <bgColor rgb="FFD9E1F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rgb="FF8EA9DB"/>
        </top>
        <bottom/>
        <vertical/>
        <horizontal/>
      </border>
      <protection locked="0" hidden="1"/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M$12" lockText="1" noThreeD="1"/>
</file>

<file path=xl/ctrlProps/ctrlProp2.xml><?xml version="1.0" encoding="utf-8"?>
<formControlPr xmlns="http://schemas.microsoft.com/office/spreadsheetml/2009/9/main" objectType="CheckBox" fmlaLink="$M$13" lockText="1" noThreeD="1"/>
</file>

<file path=xl/ctrlProps/ctrlProp3.xml><?xml version="1.0" encoding="utf-8"?>
<formControlPr xmlns="http://schemas.microsoft.com/office/spreadsheetml/2009/9/main" objectType="CheckBox" fmlaLink="$M$14" lockText="1" noThreeD="1"/>
</file>

<file path=xl/ctrlProps/ctrlProp4.xml><?xml version="1.0" encoding="utf-8"?>
<formControlPr xmlns="http://schemas.microsoft.com/office/spreadsheetml/2009/9/main" objectType="CheckBox" fmlaLink="$M$15" lockText="1" noThreeD="1"/>
</file>

<file path=xl/ctrlProps/ctrlProp5.xml><?xml version="1.0" encoding="utf-8"?>
<formControlPr xmlns="http://schemas.microsoft.com/office/spreadsheetml/2009/9/main" objectType="CheckBox" fmlaLink="$M$16" lockText="1" noThreeD="1"/>
</file>

<file path=xl/ctrlProps/ctrlProp6.xml><?xml version="1.0" encoding="utf-8"?>
<formControlPr xmlns="http://schemas.microsoft.com/office/spreadsheetml/2009/9/main" objectType="CheckBox" fmlaLink="$M$17" lockText="1" noThreeD="1"/>
</file>

<file path=xl/ctrlProps/ctrlProp7.xml><?xml version="1.0" encoding="utf-8"?>
<formControlPr xmlns="http://schemas.microsoft.com/office/spreadsheetml/2009/9/main" objectType="CheckBox" fmlaLink="$M$19" lockText="1" noThreeD="1"/>
</file>

<file path=xl/ctrlProps/ctrlProp8.xml><?xml version="1.0" encoding="utf-8"?>
<formControlPr xmlns="http://schemas.microsoft.com/office/spreadsheetml/2009/9/main" objectType="CheckBox" fmlaLink="$M$18" lockText="1" noThreeD="1"/>
</file>

<file path=xl/ctrlProps/ctrlProp9.xml><?xml version="1.0" encoding="utf-8"?>
<formControlPr xmlns="http://schemas.microsoft.com/office/spreadsheetml/2009/9/main" objectType="CheckBox" fmlaLink="$M$20" lockText="1" noThreeD="1"/>
</file>

<file path=xl/ctrlProps/ctrlProp10.xml><?xml version="1.0" encoding="utf-8"?>
<formControlPr xmlns="http://schemas.microsoft.com/office/spreadsheetml/2009/9/main" objectType="CheckBox" fmlaLink="$M$21" lockText="1" noThreeD="1"/>
</file>

<file path=xl/ctrlProps/ctrlProp11.xml><?xml version="1.0" encoding="utf-8"?>
<formControlPr xmlns="http://schemas.microsoft.com/office/spreadsheetml/2009/9/main" objectType="CheckBox" fmlaLink="$M$22" lockText="1" noThreeD="1"/>
</file>

<file path=xl/ctrlProps/ctrlProp12.xml><?xml version="1.0" encoding="utf-8"?>
<formControlPr xmlns="http://schemas.microsoft.com/office/spreadsheetml/2009/9/main" objectType="CheckBox" fmlaLink="$M$23" lockText="1" noThreeD="1"/>
</file>

<file path=xl/ctrlProps/ctrlProp13.xml><?xml version="1.0" encoding="utf-8"?>
<formControlPr xmlns="http://schemas.microsoft.com/office/spreadsheetml/2009/9/main" objectType="CheckBox" fmlaLink="$M$24" lockText="1" noThreeD="1"/>
</file>

<file path=xl/ctrlProps/ctrlProp14.xml><?xml version="1.0" encoding="utf-8"?>
<formControlPr xmlns="http://schemas.microsoft.com/office/spreadsheetml/2009/9/main" objectType="CheckBox" fmlaLink="$M$25" lockText="1" noThreeD="1"/>
</file>

<file path=xl/ctrlProps/ctrlProp15.xml><?xml version="1.0" encoding="utf-8"?>
<formControlPr xmlns="http://schemas.microsoft.com/office/spreadsheetml/2009/9/main" objectType="CheckBox" fmlaLink="$M$26" lockText="1" noThreeD="1"/>
</file>

<file path=xl/ctrlProps/ctrlProp16.xml><?xml version="1.0" encoding="utf-8"?>
<formControlPr xmlns="http://schemas.microsoft.com/office/spreadsheetml/2009/9/main" objectType="CheckBox" fmlaLink="$M$27" lockText="1" noThreeD="1"/>
</file>

<file path=xl/ctrlProps/ctrlProp17.xml><?xml version="1.0" encoding="utf-8"?>
<formControlPr xmlns="http://schemas.microsoft.com/office/spreadsheetml/2009/9/main" objectType="CheckBox" fmlaLink="$M$28" lockText="1" noThreeD="1"/>
</file>

<file path=xl/ctrlProps/ctrlProp18.xml><?xml version="1.0" encoding="utf-8"?>
<formControlPr xmlns="http://schemas.microsoft.com/office/spreadsheetml/2009/9/main" objectType="CheckBox" fmlaLink="$M$29" lockText="1" noThreeD="1"/>
</file>

<file path=xl/ctrlProps/ctrlProp19.xml><?xml version="1.0" encoding="utf-8"?>
<formControlPr xmlns="http://schemas.microsoft.com/office/spreadsheetml/2009/9/main" objectType="CheckBox" fmlaLink="$M$30" lockText="1" noThreeD="1"/>
</file>

<file path=xl/ctrlProps/ctrlProp20.xml><?xml version="1.0" encoding="utf-8"?>
<formControlPr xmlns="http://schemas.microsoft.com/office/spreadsheetml/2009/9/main" objectType="CheckBox" fmlaLink="$M$31" lockText="1" noThreeD="1"/>
</file>

<file path=xl/ctrlProps/ctrlProp21.xml><?xml version="1.0" encoding="utf-8"?>
<formControlPr xmlns="http://schemas.microsoft.com/office/spreadsheetml/2009/9/main" objectType="CheckBox" fmlaLink="$M$32" lockText="1" noThreeD="1"/>
</file>

<file path=xl/ctrlProps/ctrlProp22.xml><?xml version="1.0" encoding="utf-8"?>
<formControlPr xmlns="http://schemas.microsoft.com/office/spreadsheetml/2009/9/main" objectType="CheckBox" fmlaLink="$M$33" lockText="1" noThreeD="1"/>
</file>

<file path=xl/ctrlProps/ctrlProp23.xml><?xml version="1.0" encoding="utf-8"?>
<formControlPr xmlns="http://schemas.microsoft.com/office/spreadsheetml/2009/9/main" objectType="CheckBox" fmlaLink="M$34" lockText="1" noThreeD="1"/>
</file>

<file path=xl/ctrlProps/ctrlProp24.xml><?xml version="1.0" encoding="utf-8"?>
<formControlPr xmlns="http://schemas.microsoft.com/office/spreadsheetml/2009/9/main" objectType="CheckBox" fmlaLink="$M$35" lockText="1" noThreeD="1"/>
</file>

<file path=xl/ctrlProps/ctrlProp25.xml><?xml version="1.0" encoding="utf-8"?>
<formControlPr xmlns="http://schemas.microsoft.com/office/spreadsheetml/2009/9/main" objectType="CheckBox" fmlaLink="$M$36" lockText="1" noThreeD="1"/>
</file>

<file path=xl/ctrlProps/ctrlProp26.xml><?xml version="1.0" encoding="utf-8"?>
<formControlPr xmlns="http://schemas.microsoft.com/office/spreadsheetml/2009/9/main" objectType="CheckBox" fmlaLink="$M$37" lockText="1" noThreeD="1"/>
</file>

<file path=xl/ctrlProps/ctrlProp27.xml><?xml version="1.0" encoding="utf-8"?>
<formControlPr xmlns="http://schemas.microsoft.com/office/spreadsheetml/2009/9/main" objectType="CheckBox" fmlaLink="$M$38" lockText="1" noThreeD="1"/>
</file>

<file path=xl/ctrlProps/ctrlProp28.xml><?xml version="1.0" encoding="utf-8"?>
<formControlPr xmlns="http://schemas.microsoft.com/office/spreadsheetml/2009/9/main" objectType="CheckBox" fmlaLink="$M$39" lockText="1" noThreeD="1"/>
</file>

<file path=xl/ctrlProps/ctrlProp29.xml><?xml version="1.0" encoding="utf-8"?>
<formControlPr xmlns="http://schemas.microsoft.com/office/spreadsheetml/2009/9/main" objectType="CheckBox" fmlaLink="$M$40" lockText="1" noThreeD="1"/>
</file>

<file path=xl/ctrlProps/ctrlProp30.xml><?xml version="1.0" encoding="utf-8"?>
<formControlPr xmlns="http://schemas.microsoft.com/office/spreadsheetml/2009/9/main" objectType="CheckBox" fmlaLink="$M$41" lockText="1" noThreeD="1"/>
</file>

<file path=xl/ctrlProps/ctrlProp3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0</xdr:rowOff>
        </xdr:from>
        <xdr:to>
          <xdr:col>6</xdr:col>
          <xdr:colOff>977900</xdr:colOff>
          <xdr:row>12</xdr:row>
          <xdr:rowOff>12700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0</xdr:rowOff>
        </xdr:from>
        <xdr:to>
          <xdr:col>6</xdr:col>
          <xdr:colOff>977900</xdr:colOff>
          <xdr:row>13</xdr:row>
          <xdr:rowOff>12700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</xdr:row>
          <xdr:rowOff>0</xdr:rowOff>
        </xdr:from>
        <xdr:to>
          <xdr:col>6</xdr:col>
          <xdr:colOff>977900</xdr:colOff>
          <xdr:row>14</xdr:row>
          <xdr:rowOff>12700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6</xdr:col>
          <xdr:colOff>977900</xdr:colOff>
          <xdr:row>15</xdr:row>
          <xdr:rowOff>12700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</xdr:row>
          <xdr:rowOff>0</xdr:rowOff>
        </xdr:from>
        <xdr:to>
          <xdr:col>6</xdr:col>
          <xdr:colOff>977900</xdr:colOff>
          <xdr:row>16</xdr:row>
          <xdr:rowOff>12700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190500</xdr:rowOff>
        </xdr:from>
        <xdr:to>
          <xdr:col>6</xdr:col>
          <xdr:colOff>977900</xdr:colOff>
          <xdr:row>18</xdr:row>
          <xdr:rowOff>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0</xdr:rowOff>
        </xdr:from>
        <xdr:to>
          <xdr:col>6</xdr:col>
          <xdr:colOff>977900</xdr:colOff>
          <xdr:row>19</xdr:row>
          <xdr:rowOff>12700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15</xdr:row>
          <xdr:rowOff>165100</xdr:rowOff>
        </xdr:from>
        <xdr:to>
          <xdr:col>6</xdr:col>
          <xdr:colOff>1041400</xdr:colOff>
          <xdr:row>17</xdr:row>
          <xdr:rowOff>38100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</xdr:row>
          <xdr:rowOff>0</xdr:rowOff>
        </xdr:from>
        <xdr:to>
          <xdr:col>6</xdr:col>
          <xdr:colOff>977900</xdr:colOff>
          <xdr:row>20</xdr:row>
          <xdr:rowOff>12700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0</xdr:rowOff>
        </xdr:from>
        <xdr:to>
          <xdr:col>6</xdr:col>
          <xdr:colOff>977900</xdr:colOff>
          <xdr:row>21</xdr:row>
          <xdr:rowOff>12700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</xdr:row>
          <xdr:rowOff>0</xdr:rowOff>
        </xdr:from>
        <xdr:to>
          <xdr:col>6</xdr:col>
          <xdr:colOff>977900</xdr:colOff>
          <xdr:row>22</xdr:row>
          <xdr:rowOff>12700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22</xdr:row>
          <xdr:rowOff>0</xdr:rowOff>
        </xdr:from>
        <xdr:to>
          <xdr:col>6</xdr:col>
          <xdr:colOff>977900</xdr:colOff>
          <xdr:row>23</xdr:row>
          <xdr:rowOff>12700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23</xdr:row>
          <xdr:rowOff>0</xdr:rowOff>
        </xdr:from>
        <xdr:to>
          <xdr:col>6</xdr:col>
          <xdr:colOff>977900</xdr:colOff>
          <xdr:row>24</xdr:row>
          <xdr:rowOff>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24</xdr:row>
          <xdr:rowOff>0</xdr:rowOff>
        </xdr:from>
        <xdr:to>
          <xdr:col>6</xdr:col>
          <xdr:colOff>977900</xdr:colOff>
          <xdr:row>25</xdr:row>
          <xdr:rowOff>12700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25</xdr:row>
          <xdr:rowOff>0</xdr:rowOff>
        </xdr:from>
        <xdr:to>
          <xdr:col>6</xdr:col>
          <xdr:colOff>977900</xdr:colOff>
          <xdr:row>26</xdr:row>
          <xdr:rowOff>12700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0</xdr:rowOff>
        </xdr:from>
        <xdr:to>
          <xdr:col>6</xdr:col>
          <xdr:colOff>977900</xdr:colOff>
          <xdr:row>27</xdr:row>
          <xdr:rowOff>12700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27</xdr:row>
          <xdr:rowOff>0</xdr:rowOff>
        </xdr:from>
        <xdr:to>
          <xdr:col>6</xdr:col>
          <xdr:colOff>977900</xdr:colOff>
          <xdr:row>28</xdr:row>
          <xdr:rowOff>12700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28</xdr:row>
          <xdr:rowOff>12700</xdr:rowOff>
        </xdr:from>
        <xdr:to>
          <xdr:col>6</xdr:col>
          <xdr:colOff>977900</xdr:colOff>
          <xdr:row>29</xdr:row>
          <xdr:rowOff>25400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29</xdr:row>
          <xdr:rowOff>0</xdr:rowOff>
        </xdr:from>
        <xdr:to>
          <xdr:col>6</xdr:col>
          <xdr:colOff>977900</xdr:colOff>
          <xdr:row>30</xdr:row>
          <xdr:rowOff>12700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0</xdr:rowOff>
        </xdr:from>
        <xdr:to>
          <xdr:col>6</xdr:col>
          <xdr:colOff>977900</xdr:colOff>
          <xdr:row>31</xdr:row>
          <xdr:rowOff>12700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31</xdr:row>
          <xdr:rowOff>0</xdr:rowOff>
        </xdr:from>
        <xdr:to>
          <xdr:col>6</xdr:col>
          <xdr:colOff>977900</xdr:colOff>
          <xdr:row>32</xdr:row>
          <xdr:rowOff>12700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32</xdr:row>
          <xdr:rowOff>0</xdr:rowOff>
        </xdr:from>
        <xdr:to>
          <xdr:col>6</xdr:col>
          <xdr:colOff>977900</xdr:colOff>
          <xdr:row>33</xdr:row>
          <xdr:rowOff>12700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33</xdr:row>
          <xdr:rowOff>0</xdr:rowOff>
        </xdr:from>
        <xdr:to>
          <xdr:col>6</xdr:col>
          <xdr:colOff>977900</xdr:colOff>
          <xdr:row>34</xdr:row>
          <xdr:rowOff>12700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34</xdr:row>
          <xdr:rowOff>0</xdr:rowOff>
        </xdr:from>
        <xdr:to>
          <xdr:col>6</xdr:col>
          <xdr:colOff>977900</xdr:colOff>
          <xdr:row>35</xdr:row>
          <xdr:rowOff>12700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35</xdr:row>
          <xdr:rowOff>0</xdr:rowOff>
        </xdr:from>
        <xdr:to>
          <xdr:col>6</xdr:col>
          <xdr:colOff>977900</xdr:colOff>
          <xdr:row>36</xdr:row>
          <xdr:rowOff>12700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6</xdr:col>
          <xdr:colOff>977900</xdr:colOff>
          <xdr:row>37</xdr:row>
          <xdr:rowOff>12700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37</xdr:row>
          <xdr:rowOff>0</xdr:rowOff>
        </xdr:from>
        <xdr:to>
          <xdr:col>6</xdr:col>
          <xdr:colOff>977900</xdr:colOff>
          <xdr:row>38</xdr:row>
          <xdr:rowOff>12700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0</xdr:rowOff>
        </xdr:from>
        <xdr:to>
          <xdr:col>6</xdr:col>
          <xdr:colOff>977900</xdr:colOff>
          <xdr:row>39</xdr:row>
          <xdr:rowOff>12700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39</xdr:row>
          <xdr:rowOff>0</xdr:rowOff>
        </xdr:from>
        <xdr:to>
          <xdr:col>6</xdr:col>
          <xdr:colOff>977900</xdr:colOff>
          <xdr:row>40</xdr:row>
          <xdr:rowOff>12700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40</xdr:row>
          <xdr:rowOff>0</xdr:rowOff>
        </xdr:from>
        <xdr:to>
          <xdr:col>6</xdr:col>
          <xdr:colOff>977900</xdr:colOff>
          <xdr:row>41</xdr:row>
          <xdr:rowOff>12700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0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774700</xdr:colOff>
          <xdr:row>4</xdr:row>
          <xdr:rowOff>76200</xdr:rowOff>
        </xdr:from>
        <xdr:to>
          <xdr:col>12</xdr:col>
          <xdr:colOff>546100</xdr:colOff>
          <xdr:row>6</xdr:row>
          <xdr:rowOff>76200</xdr:rowOff>
        </xdr:to>
        <xdr:sp macro="" textlink="">
          <xdr:nvSpPr>
            <xdr:cNvPr id="3103" name="Button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0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Bouton 31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Library/Containers/com.microsoft.Excel/Data/Library/Application%20Support/Microsoft/Outil%20Devis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fre commerciale "/>
      <sheetName val="Client"/>
      <sheetName val="Devis"/>
      <sheetName val="Suivi Devis"/>
      <sheetName val="Facture"/>
      <sheetName val="Suivi Facture "/>
    </sheetNames>
    <sheetDataSet>
      <sheetData sheetId="0">
        <row r="5">
          <cell r="D5" t="str">
            <v xml:space="preserve">Références </v>
          </cell>
          <cell r="E5" t="str">
            <v xml:space="preserve">Produits </v>
          </cell>
          <cell r="F5" t="str">
            <v xml:space="preserve">Prix HT </v>
          </cell>
          <cell r="G5" t="str">
            <v xml:space="preserve">TVA </v>
          </cell>
          <cell r="H5" t="str">
            <v xml:space="preserve">Prix TTC </v>
          </cell>
        </row>
        <row r="6">
          <cell r="D6" t="str">
            <v>1.1</v>
          </cell>
          <cell r="E6" t="str">
            <v>soft, verre de vin ou 1/2  Bière</v>
          </cell>
          <cell r="F6">
            <v>3</v>
          </cell>
          <cell r="G6">
            <v>0.30000000000000004</v>
          </cell>
          <cell r="H6">
            <v>3.3</v>
          </cell>
        </row>
        <row r="7">
          <cell r="D7" t="str">
            <v>1.2</v>
          </cell>
          <cell r="E7" t="str">
            <v xml:space="preserve">2 soft, verre de vin ou 1/2  Bière/ personne </v>
          </cell>
          <cell r="F7">
            <v>6</v>
          </cell>
          <cell r="G7">
            <v>0.60000000000000009</v>
          </cell>
          <cell r="H7">
            <v>6.6</v>
          </cell>
        </row>
        <row r="8">
          <cell r="D8" t="str">
            <v>1.3</v>
          </cell>
          <cell r="E8" t="str">
            <v xml:space="preserve">3 soft, verre de vin ou 1/2  Bière/ personne </v>
          </cell>
          <cell r="F8">
            <v>9</v>
          </cell>
          <cell r="G8">
            <v>0.9</v>
          </cell>
          <cell r="H8">
            <v>9.9</v>
          </cell>
        </row>
        <row r="9">
          <cell r="D9" t="str">
            <v>1.4</v>
          </cell>
          <cell r="E9" t="str">
            <v xml:space="preserve"> café</v>
          </cell>
          <cell r="F9">
            <v>1.3636363636363635</v>
          </cell>
          <cell r="G9">
            <v>0.13636363636363635</v>
          </cell>
          <cell r="H9">
            <v>1.5</v>
          </cell>
        </row>
        <row r="10">
          <cell r="D10" t="str">
            <v>1.5</v>
          </cell>
          <cell r="E10" t="str">
            <v xml:space="preserve">Bouteille de champagne </v>
          </cell>
          <cell r="F10">
            <v>32.5</v>
          </cell>
          <cell r="G10">
            <v>6.5</v>
          </cell>
          <cell r="H10">
            <v>39</v>
          </cell>
        </row>
        <row r="11">
          <cell r="D11" t="str">
            <v>1.6</v>
          </cell>
          <cell r="E11" t="str">
            <v xml:space="preserve">Bouteille de vin (rouge/blanc/rosé) </v>
          </cell>
          <cell r="F11">
            <v>18</v>
          </cell>
          <cell r="G11">
            <v>3.6</v>
          </cell>
          <cell r="H11">
            <v>21.6</v>
          </cell>
        </row>
        <row r="12">
          <cell r="D12" t="str">
            <v>2.1</v>
          </cell>
          <cell r="E12" t="str">
            <v xml:space="preserve">Pizzas </v>
          </cell>
          <cell r="F12">
            <v>10</v>
          </cell>
          <cell r="G12">
            <v>1</v>
          </cell>
          <cell r="H12">
            <v>11</v>
          </cell>
        </row>
        <row r="13">
          <cell r="D13" t="str">
            <v>2.2</v>
          </cell>
          <cell r="E13" t="str">
            <v xml:space="preserve">Burgers seul </v>
          </cell>
          <cell r="F13">
            <v>9.5</v>
          </cell>
          <cell r="G13">
            <v>0.95000000000000007</v>
          </cell>
          <cell r="H13">
            <v>10.45</v>
          </cell>
        </row>
        <row r="14">
          <cell r="D14" t="str">
            <v>2.3</v>
          </cell>
          <cell r="E14" t="str">
            <v xml:space="preserve">Burgers + Frites </v>
          </cell>
          <cell r="F14">
            <v>11</v>
          </cell>
          <cell r="G14">
            <v>1.1000000000000001</v>
          </cell>
          <cell r="H14">
            <v>12.1</v>
          </cell>
        </row>
        <row r="15">
          <cell r="D15" t="str">
            <v>2.4</v>
          </cell>
          <cell r="E15" t="str">
            <v xml:space="preserve">Salades </v>
          </cell>
          <cell r="F15">
            <v>9.5</v>
          </cell>
          <cell r="G15">
            <v>0.95000000000000007</v>
          </cell>
          <cell r="H15">
            <v>10.45</v>
          </cell>
        </row>
        <row r="16">
          <cell r="D16" t="str">
            <v>2.5</v>
          </cell>
          <cell r="E16" t="str">
            <v xml:space="preserve">Bagels </v>
          </cell>
          <cell r="F16">
            <v>9.5</v>
          </cell>
          <cell r="G16">
            <v>0.95000000000000007</v>
          </cell>
          <cell r="H16">
            <v>10.45</v>
          </cell>
        </row>
        <row r="17">
          <cell r="D17" t="str">
            <v>2.6</v>
          </cell>
          <cell r="E17" t="str">
            <v>formule repas (burger, bagel ou salade + boisson)</v>
          </cell>
          <cell r="F17">
            <v>11.363636363636363</v>
          </cell>
          <cell r="G17">
            <v>1.1363636363636365</v>
          </cell>
          <cell r="H17">
            <v>12.5</v>
          </cell>
        </row>
        <row r="18">
          <cell r="D18" t="str">
            <v>2.7</v>
          </cell>
          <cell r="E18" t="str">
            <v>cuisse de confit de canard, frite maison et salade</v>
          </cell>
          <cell r="F18">
            <v>11.82</v>
          </cell>
          <cell r="G18">
            <v>1.1820000000000002</v>
          </cell>
          <cell r="H18">
            <v>13.002000000000001</v>
          </cell>
        </row>
        <row r="19">
          <cell r="D19" t="str">
            <v>2.8</v>
          </cell>
          <cell r="E19" t="str">
            <v xml:space="preserve">Portions frites ou salade verte aux noix </v>
          </cell>
          <cell r="F19">
            <v>2.5</v>
          </cell>
          <cell r="G19">
            <v>0.25</v>
          </cell>
          <cell r="H19">
            <v>2.75</v>
          </cell>
        </row>
        <row r="20">
          <cell r="D20" t="str">
            <v>2.9</v>
          </cell>
          <cell r="E20" t="str">
            <v>Apéritif planche de charcuterie/fromage</v>
          </cell>
          <cell r="F20">
            <v>4</v>
          </cell>
          <cell r="G20">
            <v>0.4</v>
          </cell>
          <cell r="H20">
            <v>4.4000000000000004</v>
          </cell>
        </row>
        <row r="21">
          <cell r="D21" t="str">
            <v>2.10</v>
          </cell>
          <cell r="E21" t="str">
            <v xml:space="preserve">Trio de fritures 6pieces/ personne </v>
          </cell>
          <cell r="F21">
            <v>6</v>
          </cell>
          <cell r="G21">
            <v>0.60000000000000009</v>
          </cell>
          <cell r="H21">
            <v>6.6</v>
          </cell>
        </row>
        <row r="22">
          <cell r="D22" t="str">
            <v>2.11</v>
          </cell>
          <cell r="E22" t="str">
            <v>Plateau saucisson, olives , tomates cerises</v>
          </cell>
          <cell r="F22">
            <v>3</v>
          </cell>
          <cell r="G22">
            <v>0.30000000000000004</v>
          </cell>
          <cell r="H22">
            <v>3.3</v>
          </cell>
        </row>
        <row r="23">
          <cell r="D23" t="str">
            <v>3.1</v>
          </cell>
          <cell r="E23" t="str">
            <v xml:space="preserve">Gauffre </v>
          </cell>
          <cell r="F23">
            <v>2</v>
          </cell>
          <cell r="G23">
            <v>0.2</v>
          </cell>
          <cell r="H23">
            <v>2.2000000000000002</v>
          </cell>
        </row>
        <row r="24">
          <cell r="D24" t="str">
            <v>3.2</v>
          </cell>
          <cell r="E24" t="str">
            <v xml:space="preserve">Accompagnement gauffre </v>
          </cell>
          <cell r="F24">
            <v>0.5</v>
          </cell>
          <cell r="G24">
            <v>0.05</v>
          </cell>
          <cell r="H24">
            <v>0.55000000000000004</v>
          </cell>
        </row>
        <row r="25">
          <cell r="D25" t="str">
            <v>3.3</v>
          </cell>
          <cell r="E25" t="str">
            <v>Gouter sortie de la vague macarons, canelés, café</v>
          </cell>
          <cell r="F25">
            <v>4.5</v>
          </cell>
          <cell r="G25">
            <v>0.45</v>
          </cell>
          <cell r="H25">
            <v>4.95</v>
          </cell>
        </row>
        <row r="26">
          <cell r="D26" t="str">
            <v>3.4</v>
          </cell>
          <cell r="E26" t="str">
            <v>café + 2 canelés lunch</v>
          </cell>
          <cell r="F26">
            <v>3</v>
          </cell>
          <cell r="G26">
            <v>0.30000000000000004</v>
          </cell>
          <cell r="H26">
            <v>3.3</v>
          </cell>
        </row>
        <row r="27">
          <cell r="D27" t="str">
            <v>3.5</v>
          </cell>
          <cell r="E27" t="str">
            <v>Option accueil (café, jus d'orange, mini viennoiserie)</v>
          </cell>
          <cell r="F27">
            <v>4.54</v>
          </cell>
          <cell r="G27">
            <v>0.45400000000000001</v>
          </cell>
          <cell r="H27">
            <v>4.9939999999999998</v>
          </cell>
        </row>
        <row r="28">
          <cell r="D28" t="str">
            <v>3.6</v>
          </cell>
          <cell r="E28" t="str">
            <v>café + mignardise</v>
          </cell>
          <cell r="F28">
            <v>13.5</v>
          </cell>
          <cell r="G28">
            <v>1.35</v>
          </cell>
          <cell r="H28">
            <v>14.85</v>
          </cell>
        </row>
        <row r="29">
          <cell r="D29" t="str">
            <v>3.7</v>
          </cell>
          <cell r="E29" t="str">
            <v>macarons, canelés, café</v>
          </cell>
          <cell r="F29">
            <v>3</v>
          </cell>
          <cell r="G29">
            <v>0.30000000000000004</v>
          </cell>
          <cell r="H29">
            <v>3.3</v>
          </cell>
        </row>
        <row r="30">
          <cell r="D30" t="str">
            <v>4.1</v>
          </cell>
          <cell r="E30" t="str">
            <v xml:space="preserve">Personne supplémentaire </v>
          </cell>
          <cell r="F30">
            <v>18.75</v>
          </cell>
          <cell r="G30">
            <v>3.75</v>
          </cell>
          <cell r="H30">
            <v>22.5</v>
          </cell>
        </row>
        <row r="31">
          <cell r="D31" t="str">
            <v>4.2</v>
          </cell>
          <cell r="E31" t="str">
            <v>Session 55 min classique/ 8 personnes</v>
          </cell>
          <cell r="F31">
            <v>150</v>
          </cell>
          <cell r="G31">
            <v>30</v>
          </cell>
          <cell r="H31">
            <v>180</v>
          </cell>
        </row>
        <row r="32">
          <cell r="D32" t="str">
            <v>4.3</v>
          </cell>
          <cell r="E32" t="str">
            <v xml:space="preserve">Session 55 min 12 personnes centre de loisirs </v>
          </cell>
          <cell r="F32">
            <v>166.67</v>
          </cell>
          <cell r="G32">
            <v>33.333999999999996</v>
          </cell>
          <cell r="H32">
            <v>200.00399999999999</v>
          </cell>
        </row>
        <row r="33">
          <cell r="D33" t="str">
            <v>4.4</v>
          </cell>
          <cell r="E33" t="str">
            <v xml:space="preserve">session étudiante 20 personnes </v>
          </cell>
          <cell r="F33">
            <v>166.67</v>
          </cell>
          <cell r="G33">
            <v>33.333999999999996</v>
          </cell>
          <cell r="H33">
            <v>200.00399999999999</v>
          </cell>
        </row>
        <row r="34">
          <cell r="D34" t="str">
            <v>4.5</v>
          </cell>
          <cell r="E34" t="str">
            <v>Location shorty</v>
          </cell>
          <cell r="F34">
            <v>1.6666666666666667</v>
          </cell>
          <cell r="G34">
            <v>0.33333333333333337</v>
          </cell>
          <cell r="H34">
            <v>2</v>
          </cell>
        </row>
        <row r="35">
          <cell r="D35">
            <v>5</v>
          </cell>
          <cell r="E35" t="str">
            <v>Privatisation Lieu 1h</v>
          </cell>
          <cell r="F35">
            <v>83.332999999999998</v>
          </cell>
          <cell r="G35">
            <v>16.666599999999999</v>
          </cell>
          <cell r="H35">
            <v>99.999600000000001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94A06B-9E6F-014B-9AE0-9D0E7BE4FD40}" name="Tableau1" displayName="Tableau1" ref="E15:L21" totalsRowShown="0" headerRowDxfId="0" dataDxfId="1" headerRowBorderDxfId="11" tableBorderDxfId="12" totalsRowBorderDxfId="10">
  <autoFilter ref="E15:L21" xr:uid="{3D94A06B-9E6F-014B-9AE0-9D0E7BE4FD40}"/>
  <tableColumns count="8">
    <tableColumn id="1" xr3:uid="{B2331B61-7897-3842-BFF2-C3D96BF5B12B}" name="Référence" dataDxfId="9"/>
    <tableColumn id="2" xr3:uid="{40BDCF89-CBBC-5148-AD74-E5D12828A2BE}" name="Prestation " dataDxfId="8"/>
    <tableColumn id="3" xr3:uid="{0FF7D743-A436-B341-B80E-66253A893608}" name="Prix unitaire " dataDxfId="7"/>
    <tableColumn id="4" xr3:uid="{995E7314-D5F6-B247-8F01-652F75E9D76F}" name="Quantité " dataDxfId="6"/>
    <tableColumn id="5" xr3:uid="{B06542F1-ABCE-D64F-BC40-EC842B9BC0EF}" name="Total HT" dataDxfId="5"/>
    <tableColumn id="6" xr3:uid="{6E57627B-5B38-F444-9DAE-A4F9D0E9F33C}" name="TVA 10%" dataDxfId="4"/>
    <tableColumn id="7" xr3:uid="{B042A9C8-28CE-A04E-9E8E-7814FF9476E0}" name="TVA 20%" dataDxfId="3"/>
    <tableColumn id="8" xr3:uid="{4333C6FA-35B8-894D-A03F-80307F67DD83}" name="Total TTC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8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A335-356F-A54B-84A6-A6B142326509}">
  <sheetPr codeName="Feuil3"/>
  <dimension ref="F11:M41"/>
  <sheetViews>
    <sheetView tabSelected="1" topLeftCell="B2" workbookViewId="0">
      <selection activeCell="H23" sqref="H23"/>
    </sheetView>
  </sheetViews>
  <sheetFormatPr baseColWidth="10" defaultRowHeight="15" x14ac:dyDescent="0.2"/>
  <cols>
    <col min="6" max="6" width="15.83203125" bestFit="1" customWidth="1"/>
    <col min="7" max="7" width="16" bestFit="1" customWidth="1"/>
    <col min="8" max="8" width="16" customWidth="1"/>
    <col min="9" max="9" width="44.6640625" bestFit="1" customWidth="1"/>
    <col min="12" max="12" width="12.1640625" bestFit="1" customWidth="1"/>
  </cols>
  <sheetData>
    <row r="11" spans="6:13" ht="24" x14ac:dyDescent="0.3">
      <c r="F11" s="1" t="s">
        <v>0</v>
      </c>
      <c r="G11" s="2"/>
      <c r="H11" s="2" t="s">
        <v>47</v>
      </c>
      <c r="I11" s="3" t="s">
        <v>1</v>
      </c>
      <c r="J11" s="3" t="s">
        <v>2</v>
      </c>
      <c r="K11" s="3" t="s">
        <v>3</v>
      </c>
      <c r="L11" s="4" t="s">
        <v>4</v>
      </c>
    </row>
    <row r="12" spans="6:13" ht="16" x14ac:dyDescent="0.2">
      <c r="F12" s="19" t="s">
        <v>5</v>
      </c>
      <c r="G12" s="5"/>
      <c r="H12" s="5" t="s">
        <v>48</v>
      </c>
      <c r="I12" s="15" t="s">
        <v>6</v>
      </c>
      <c r="J12" s="6">
        <v>3</v>
      </c>
      <c r="K12" s="6">
        <v>0.3</v>
      </c>
      <c r="L12" s="7">
        <v>3.3</v>
      </c>
      <c r="M12" t="b">
        <v>1</v>
      </c>
    </row>
    <row r="13" spans="6:13" ht="16" x14ac:dyDescent="0.2">
      <c r="F13" s="20"/>
      <c r="G13" s="8"/>
      <c r="H13" s="5" t="s">
        <v>49</v>
      </c>
      <c r="I13" s="16" t="s">
        <v>7</v>
      </c>
      <c r="J13" s="9">
        <v>6</v>
      </c>
      <c r="K13" s="9">
        <v>0.6</v>
      </c>
      <c r="L13" s="10">
        <v>6.6</v>
      </c>
      <c r="M13" t="b">
        <v>0</v>
      </c>
    </row>
    <row r="14" spans="6:13" ht="16" x14ac:dyDescent="0.2">
      <c r="F14" s="20"/>
      <c r="G14" s="5"/>
      <c r="H14" s="5" t="s">
        <v>46</v>
      </c>
      <c r="I14" s="15" t="s">
        <v>8</v>
      </c>
      <c r="J14" s="6">
        <v>9</v>
      </c>
      <c r="K14" s="6">
        <v>0.9</v>
      </c>
      <c r="L14" s="7">
        <v>9.9</v>
      </c>
      <c r="M14" t="b">
        <v>0</v>
      </c>
    </row>
    <row r="15" spans="6:13" ht="16" x14ac:dyDescent="0.2">
      <c r="F15" s="20"/>
      <c r="G15" s="8"/>
      <c r="H15" s="5" t="s">
        <v>50</v>
      </c>
      <c r="I15" s="16"/>
      <c r="J15" s="9">
        <v>1.36</v>
      </c>
      <c r="K15" s="9">
        <v>0.14000000000000001</v>
      </c>
      <c r="L15" s="10">
        <v>1.5</v>
      </c>
      <c r="M15" t="b">
        <v>0</v>
      </c>
    </row>
    <row r="16" spans="6:13" ht="16" x14ac:dyDescent="0.2">
      <c r="F16" s="20"/>
      <c r="G16" s="5"/>
      <c r="H16" s="5" t="s">
        <v>51</v>
      </c>
      <c r="I16" s="15" t="s">
        <v>9</v>
      </c>
      <c r="J16" s="6">
        <v>32.5</v>
      </c>
      <c r="K16" s="6">
        <v>6.5</v>
      </c>
      <c r="L16" s="7">
        <v>39</v>
      </c>
      <c r="M16" t="b">
        <v>0</v>
      </c>
    </row>
    <row r="17" spans="6:13" ht="16" x14ac:dyDescent="0.2">
      <c r="F17" s="21"/>
      <c r="G17" s="8"/>
      <c r="H17" s="5" t="s">
        <v>52</v>
      </c>
      <c r="I17" s="16" t="e" cm="1">
        <f t="array" ref="I17">IF(OR(#REF!=Feuil1!H12:H15,#REF!=Feuil1!H18:H35),Feuil2!#REF!*0.1,"")</f>
        <v>#REF!</v>
      </c>
      <c r="J17" s="9">
        <v>18</v>
      </c>
      <c r="K17" s="9">
        <v>3.6</v>
      </c>
      <c r="L17" s="10">
        <v>21.6</v>
      </c>
      <c r="M17" t="b">
        <v>0</v>
      </c>
    </row>
    <row r="18" spans="6:13" ht="16" x14ac:dyDescent="0.2">
      <c r="F18" s="22" t="s">
        <v>10</v>
      </c>
      <c r="G18" s="5"/>
      <c r="H18" s="5" t="s">
        <v>53</v>
      </c>
      <c r="I18" s="15" t="s">
        <v>11</v>
      </c>
      <c r="J18" s="6">
        <v>10</v>
      </c>
      <c r="K18" s="6">
        <v>1</v>
      </c>
      <c r="L18" s="7">
        <v>11</v>
      </c>
      <c r="M18" t="b">
        <v>0</v>
      </c>
    </row>
    <row r="19" spans="6:13" ht="16" x14ac:dyDescent="0.2">
      <c r="F19" s="23"/>
      <c r="G19" s="8"/>
      <c r="H19" s="5" t="s">
        <v>54</v>
      </c>
      <c r="I19" s="16" t="s">
        <v>12</v>
      </c>
      <c r="J19" s="9">
        <v>9.5</v>
      </c>
      <c r="K19" s="9">
        <v>0.95</v>
      </c>
      <c r="L19" s="10">
        <v>10.45</v>
      </c>
      <c r="M19" t="b">
        <v>0</v>
      </c>
    </row>
    <row r="20" spans="6:13" ht="16" x14ac:dyDescent="0.2">
      <c r="F20" s="23"/>
      <c r="G20" s="5"/>
      <c r="H20" s="5" t="s">
        <v>55</v>
      </c>
      <c r="I20" s="15" t="s">
        <v>13</v>
      </c>
      <c r="J20" s="6">
        <v>11</v>
      </c>
      <c r="K20" s="6">
        <v>1.1000000000000001</v>
      </c>
      <c r="L20" s="7">
        <v>12.1</v>
      </c>
      <c r="M20" t="b">
        <v>0</v>
      </c>
    </row>
    <row r="21" spans="6:13" ht="16" x14ac:dyDescent="0.2">
      <c r="F21" s="23"/>
      <c r="G21" s="8"/>
      <c r="H21" s="5" t="s">
        <v>56</v>
      </c>
      <c r="I21" s="16" t="s">
        <v>14</v>
      </c>
      <c r="J21" s="9">
        <v>9.5</v>
      </c>
      <c r="K21" s="9">
        <v>0.95</v>
      </c>
      <c r="L21" s="10">
        <v>10.45</v>
      </c>
      <c r="M21" t="b">
        <v>0</v>
      </c>
    </row>
    <row r="22" spans="6:13" ht="16" x14ac:dyDescent="0.2">
      <c r="F22" s="23"/>
      <c r="G22" s="5"/>
      <c r="H22" s="5" t="s">
        <v>57</v>
      </c>
      <c r="I22" s="15" t="s">
        <v>15</v>
      </c>
      <c r="J22" s="6">
        <v>9.5</v>
      </c>
      <c r="K22" s="6">
        <v>0.95</v>
      </c>
      <c r="L22" s="7">
        <v>10.45</v>
      </c>
      <c r="M22" t="b">
        <v>0</v>
      </c>
    </row>
    <row r="23" spans="6:13" ht="16" x14ac:dyDescent="0.2">
      <c r="F23" s="23"/>
      <c r="G23" s="8"/>
      <c r="H23" s="5" t="s">
        <v>58</v>
      </c>
      <c r="I23" s="16" t="s">
        <v>16</v>
      </c>
      <c r="J23" s="9">
        <v>11.36</v>
      </c>
      <c r="K23" s="9">
        <v>1.1399999999999999</v>
      </c>
      <c r="L23" s="10">
        <v>12.5</v>
      </c>
      <c r="M23" t="b">
        <v>0</v>
      </c>
    </row>
    <row r="24" spans="6:13" ht="17" x14ac:dyDescent="0.2">
      <c r="F24" s="23"/>
      <c r="G24" s="5"/>
      <c r="H24" s="5" t="s">
        <v>59</v>
      </c>
      <c r="I24" s="17" t="s">
        <v>17</v>
      </c>
      <c r="J24" s="6">
        <v>11.82</v>
      </c>
      <c r="K24" s="6">
        <v>1.18</v>
      </c>
      <c r="L24" s="7">
        <v>13</v>
      </c>
      <c r="M24" t="b">
        <v>0</v>
      </c>
    </row>
    <row r="25" spans="6:13" ht="16" x14ac:dyDescent="0.2">
      <c r="F25" s="23"/>
      <c r="G25" s="8"/>
      <c r="H25" s="5" t="s">
        <v>60</v>
      </c>
      <c r="I25" s="16" t="s">
        <v>18</v>
      </c>
      <c r="J25" s="9">
        <v>2.5</v>
      </c>
      <c r="K25" s="9">
        <v>0.25</v>
      </c>
      <c r="L25" s="10">
        <v>2.75</v>
      </c>
      <c r="M25" t="b">
        <v>0</v>
      </c>
    </row>
    <row r="26" spans="6:13" ht="16" x14ac:dyDescent="0.2">
      <c r="F26" s="23"/>
      <c r="G26" s="5"/>
      <c r="H26" s="5" t="s">
        <v>61</v>
      </c>
      <c r="I26" s="15" t="s">
        <v>19</v>
      </c>
      <c r="J26" s="6">
        <v>4</v>
      </c>
      <c r="K26" s="6">
        <v>0.4</v>
      </c>
      <c r="L26" s="7">
        <v>4.4000000000000004</v>
      </c>
      <c r="M26" t="b">
        <v>0</v>
      </c>
    </row>
    <row r="27" spans="6:13" ht="16" x14ac:dyDescent="0.2">
      <c r="F27" s="23"/>
      <c r="G27" s="8"/>
      <c r="H27" s="5" t="s">
        <v>62</v>
      </c>
      <c r="I27" s="16" t="s">
        <v>20</v>
      </c>
      <c r="J27" s="9">
        <v>6</v>
      </c>
      <c r="K27" s="9">
        <v>0.6</v>
      </c>
      <c r="L27" s="10">
        <v>6.6</v>
      </c>
      <c r="M27" t="b">
        <v>0</v>
      </c>
    </row>
    <row r="28" spans="6:13" ht="16" x14ac:dyDescent="0.2">
      <c r="F28" s="24"/>
      <c r="G28" s="5"/>
      <c r="H28" s="5" t="s">
        <v>63</v>
      </c>
      <c r="I28" s="15" t="s">
        <v>21</v>
      </c>
      <c r="J28" s="6">
        <v>3</v>
      </c>
      <c r="K28" s="6">
        <v>0.3</v>
      </c>
      <c r="L28" s="7">
        <v>3.3</v>
      </c>
      <c r="M28" t="b">
        <v>0</v>
      </c>
    </row>
    <row r="29" spans="6:13" ht="16" x14ac:dyDescent="0.2">
      <c r="F29" s="22" t="s">
        <v>22</v>
      </c>
      <c r="G29" s="8"/>
      <c r="H29" s="8" t="s">
        <v>64</v>
      </c>
      <c r="I29" s="16" t="s">
        <v>23</v>
      </c>
      <c r="J29" s="9">
        <v>2</v>
      </c>
      <c r="K29" s="9">
        <v>0.2</v>
      </c>
      <c r="L29" s="10">
        <v>2.2000000000000002</v>
      </c>
      <c r="M29" t="b">
        <v>0</v>
      </c>
    </row>
    <row r="30" spans="6:13" ht="16" x14ac:dyDescent="0.2">
      <c r="F30" s="23"/>
      <c r="G30" s="5"/>
      <c r="H30" s="8" t="s">
        <v>65</v>
      </c>
      <c r="I30" s="15" t="s">
        <v>24</v>
      </c>
      <c r="J30" s="6">
        <v>0.5</v>
      </c>
      <c r="K30" s="6">
        <v>0.05</v>
      </c>
      <c r="L30" s="7">
        <v>0.55000000000000004</v>
      </c>
      <c r="M30" t="b">
        <v>0</v>
      </c>
    </row>
    <row r="31" spans="6:13" ht="16" x14ac:dyDescent="0.2">
      <c r="F31" s="23"/>
      <c r="G31" s="8"/>
      <c r="H31" s="8" t="s">
        <v>66</v>
      </c>
      <c r="I31" s="16" t="s">
        <v>25</v>
      </c>
      <c r="J31" s="9">
        <v>4.5</v>
      </c>
      <c r="K31" s="9">
        <v>0.45</v>
      </c>
      <c r="L31" s="10">
        <v>4.95</v>
      </c>
      <c r="M31" t="b">
        <v>0</v>
      </c>
    </row>
    <row r="32" spans="6:13" ht="16" x14ac:dyDescent="0.2">
      <c r="F32" s="23"/>
      <c r="G32" s="5"/>
      <c r="H32" s="8" t="s">
        <v>67</v>
      </c>
      <c r="I32" s="15" t="s">
        <v>26</v>
      </c>
      <c r="J32" s="6">
        <v>3</v>
      </c>
      <c r="K32" s="6">
        <v>0.3</v>
      </c>
      <c r="L32" s="7">
        <v>3.3</v>
      </c>
      <c r="M32" t="b">
        <v>0</v>
      </c>
    </row>
    <row r="33" spans="6:13" ht="16" x14ac:dyDescent="0.2">
      <c r="F33" s="23"/>
      <c r="G33" s="8"/>
      <c r="H33" s="8" t="s">
        <v>68</v>
      </c>
      <c r="I33" s="16" t="s">
        <v>27</v>
      </c>
      <c r="J33" s="9">
        <v>4.54</v>
      </c>
      <c r="K33" s="9">
        <v>0.45</v>
      </c>
      <c r="L33" s="10">
        <v>4.99</v>
      </c>
      <c r="M33" t="b">
        <v>0</v>
      </c>
    </row>
    <row r="34" spans="6:13" ht="16" x14ac:dyDescent="0.2">
      <c r="F34" s="23"/>
      <c r="G34" s="5"/>
      <c r="H34" s="8" t="s">
        <v>69</v>
      </c>
      <c r="I34" s="15" t="s">
        <v>28</v>
      </c>
      <c r="J34" s="6">
        <v>13.5</v>
      </c>
      <c r="K34" s="6">
        <v>1.35</v>
      </c>
      <c r="L34" s="7">
        <v>14.85</v>
      </c>
      <c r="M34" t="b">
        <v>0</v>
      </c>
    </row>
    <row r="35" spans="6:13" ht="16" x14ac:dyDescent="0.2">
      <c r="F35" s="24"/>
      <c r="G35" s="8"/>
      <c r="H35" s="8" t="s">
        <v>70</v>
      </c>
      <c r="I35" s="16" t="s">
        <v>29</v>
      </c>
      <c r="J35" s="9">
        <v>3</v>
      </c>
      <c r="K35" s="9">
        <v>0.3</v>
      </c>
      <c r="L35" s="10">
        <v>3.3</v>
      </c>
      <c r="M35" t="b">
        <v>0</v>
      </c>
    </row>
    <row r="36" spans="6:13" ht="16" x14ac:dyDescent="0.2">
      <c r="F36" s="19" t="s">
        <v>30</v>
      </c>
      <c r="G36" s="5"/>
      <c r="H36" s="5" t="s">
        <v>71</v>
      </c>
      <c r="I36" s="15" t="s">
        <v>31</v>
      </c>
      <c r="J36" s="6">
        <v>18.75</v>
      </c>
      <c r="K36" s="6">
        <v>3.75</v>
      </c>
      <c r="L36" s="7">
        <v>22.5</v>
      </c>
      <c r="M36" t="b">
        <v>0</v>
      </c>
    </row>
    <row r="37" spans="6:13" ht="16" x14ac:dyDescent="0.2">
      <c r="F37" s="20"/>
      <c r="G37" s="8"/>
      <c r="H37" s="5" t="s">
        <v>72</v>
      </c>
      <c r="I37" s="16" t="s">
        <v>32</v>
      </c>
      <c r="J37" s="9">
        <v>150</v>
      </c>
      <c r="K37" s="9">
        <v>30</v>
      </c>
      <c r="L37" s="10">
        <v>180</v>
      </c>
      <c r="M37" t="b">
        <v>0</v>
      </c>
    </row>
    <row r="38" spans="6:13" ht="16" x14ac:dyDescent="0.2">
      <c r="F38" s="20"/>
      <c r="G38" s="5"/>
      <c r="H38" s="5" t="s">
        <v>73</v>
      </c>
      <c r="I38" s="15" t="s">
        <v>33</v>
      </c>
      <c r="J38" s="6">
        <v>166.67</v>
      </c>
      <c r="K38" s="6">
        <v>33.33</v>
      </c>
      <c r="L38" s="7">
        <v>200</v>
      </c>
      <c r="M38" t="b">
        <v>0</v>
      </c>
    </row>
    <row r="39" spans="6:13" ht="16" x14ac:dyDescent="0.2">
      <c r="F39" s="20"/>
      <c r="G39" s="8"/>
      <c r="H39" s="5" t="s">
        <v>74</v>
      </c>
      <c r="I39" s="16" t="s">
        <v>34</v>
      </c>
      <c r="J39" s="9">
        <v>166.67</v>
      </c>
      <c r="K39" s="9">
        <v>33.33</v>
      </c>
      <c r="L39" s="10">
        <v>200</v>
      </c>
      <c r="M39" t="b">
        <v>0</v>
      </c>
    </row>
    <row r="40" spans="6:13" ht="16" x14ac:dyDescent="0.2">
      <c r="F40" s="25"/>
      <c r="G40" s="8"/>
      <c r="H40" s="5" t="s">
        <v>75</v>
      </c>
      <c r="I40" s="16" t="s">
        <v>35</v>
      </c>
      <c r="J40" s="9">
        <v>1.67</v>
      </c>
      <c r="K40" s="9">
        <v>0.33</v>
      </c>
      <c r="L40" s="10">
        <v>2</v>
      </c>
      <c r="M40" t="b">
        <v>0</v>
      </c>
    </row>
    <row r="41" spans="6:13" ht="16" x14ac:dyDescent="0.2">
      <c r="F41" s="11" t="s">
        <v>36</v>
      </c>
      <c r="G41" s="12"/>
      <c r="H41" s="12">
        <v>5</v>
      </c>
      <c r="I41" s="18" t="s">
        <v>37</v>
      </c>
      <c r="J41" s="13">
        <v>83.33</v>
      </c>
      <c r="K41" s="13">
        <v>16.670000000000002</v>
      </c>
      <c r="L41" s="14">
        <v>100</v>
      </c>
      <c r="M41" t="b">
        <v>0</v>
      </c>
    </row>
  </sheetData>
  <mergeCells count="4">
    <mergeCell ref="F12:F17"/>
    <mergeCell ref="F18:F28"/>
    <mergeCell ref="F29:F35"/>
    <mergeCell ref="F36:F40"/>
  </mergeCells>
  <phoneticPr fontId="4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 macro="[0]!Macro5">
                <anchor moveWithCells="1">
                  <from>
                    <xdr:col>6</xdr:col>
                    <xdr:colOff>0</xdr:colOff>
                    <xdr:row>11</xdr:row>
                    <xdr:rowOff>0</xdr:rowOff>
                  </from>
                  <to>
                    <xdr:col>6</xdr:col>
                    <xdr:colOff>977900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>
                <anchor moveWithCells="1">
                  <from>
                    <xdr:col>6</xdr:col>
                    <xdr:colOff>0</xdr:colOff>
                    <xdr:row>12</xdr:row>
                    <xdr:rowOff>0</xdr:rowOff>
                  </from>
                  <to>
                    <xdr:col>6</xdr:col>
                    <xdr:colOff>977900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>
                <anchor moveWithCells="1">
                  <from>
                    <xdr:col>6</xdr:col>
                    <xdr:colOff>0</xdr:colOff>
                    <xdr:row>13</xdr:row>
                    <xdr:rowOff>0</xdr:rowOff>
                  </from>
                  <to>
                    <xdr:col>6</xdr:col>
                    <xdr:colOff>977900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Check Box 4">
              <controlPr defaultSize="0" autoFill="0" autoLine="0" autoPict="0">
                <anchor moveWithCells="1">
                  <from>
                    <xdr:col>6</xdr:col>
                    <xdr:colOff>0</xdr:colOff>
                    <xdr:row>14</xdr:row>
                    <xdr:rowOff>0</xdr:rowOff>
                  </from>
                  <to>
                    <xdr:col>6</xdr:col>
                    <xdr:colOff>977900</xdr:colOff>
                    <xdr:row>15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Check Box 5">
              <controlPr defaultSize="0" autoFill="0" autoLine="0" autoPict="0">
                <anchor moveWithCells="1">
                  <from>
                    <xdr:col>6</xdr:col>
                    <xdr:colOff>0</xdr:colOff>
                    <xdr:row>15</xdr:row>
                    <xdr:rowOff>0</xdr:rowOff>
                  </from>
                  <to>
                    <xdr:col>6</xdr:col>
                    <xdr:colOff>977900</xdr:colOff>
                    <xdr:row>16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Check Box 6">
              <controlPr defaultSize="0" autoFill="0" autoLine="0" autoPict="0">
                <anchor moveWithCells="1">
                  <from>
                    <xdr:col>6</xdr:col>
                    <xdr:colOff>0</xdr:colOff>
                    <xdr:row>16</xdr:row>
                    <xdr:rowOff>190500</xdr:rowOff>
                  </from>
                  <to>
                    <xdr:col>6</xdr:col>
                    <xdr:colOff>977900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Check Box 7">
              <controlPr defaultSize="0" autoFill="0" autoLine="0" autoPict="0">
                <anchor moveWithCells="1">
                  <from>
                    <xdr:col>6</xdr:col>
                    <xdr:colOff>0</xdr:colOff>
                    <xdr:row>18</xdr:row>
                    <xdr:rowOff>0</xdr:rowOff>
                  </from>
                  <to>
                    <xdr:col>6</xdr:col>
                    <xdr:colOff>977900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Check Box 8">
              <controlPr defaultSize="0" autoFill="0" autoLine="0" autoPict="0">
                <anchor moveWithCells="1">
                  <from>
                    <xdr:col>6</xdr:col>
                    <xdr:colOff>12700</xdr:colOff>
                    <xdr:row>15</xdr:row>
                    <xdr:rowOff>165100</xdr:rowOff>
                  </from>
                  <to>
                    <xdr:col>6</xdr:col>
                    <xdr:colOff>1041400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Check Box 9">
              <controlPr defaultSize="0" autoFill="0" autoLine="0" autoPict="0">
                <anchor moveWithCells="1">
                  <from>
                    <xdr:col>6</xdr:col>
                    <xdr:colOff>0</xdr:colOff>
                    <xdr:row>19</xdr:row>
                    <xdr:rowOff>0</xdr:rowOff>
                  </from>
                  <to>
                    <xdr:col>6</xdr:col>
                    <xdr:colOff>977900</xdr:colOff>
                    <xdr:row>20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Check Box 10">
              <controlPr defaultSize="0" autoFill="0" autoLine="0" autoPict="0">
                <anchor moveWithCells="1">
                  <from>
                    <xdr:col>6</xdr:col>
                    <xdr:colOff>0</xdr:colOff>
                    <xdr:row>20</xdr:row>
                    <xdr:rowOff>0</xdr:rowOff>
                  </from>
                  <to>
                    <xdr:col>6</xdr:col>
                    <xdr:colOff>977900</xdr:colOff>
                    <xdr:row>21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Check Box 11">
              <controlPr defaultSize="0" autoFill="0" autoLine="0" autoPict="0">
                <anchor moveWithCells="1">
                  <from>
                    <xdr:col>6</xdr:col>
                    <xdr:colOff>0</xdr:colOff>
                    <xdr:row>21</xdr:row>
                    <xdr:rowOff>0</xdr:rowOff>
                  </from>
                  <to>
                    <xdr:col>6</xdr:col>
                    <xdr:colOff>977900</xdr:colOff>
                    <xdr:row>22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4" name="Check Box 12">
              <controlPr defaultSize="0" autoFill="0" autoLine="0" autoPict="0">
                <anchor moveWithCells="1">
                  <from>
                    <xdr:col>6</xdr:col>
                    <xdr:colOff>0</xdr:colOff>
                    <xdr:row>22</xdr:row>
                    <xdr:rowOff>0</xdr:rowOff>
                  </from>
                  <to>
                    <xdr:col>6</xdr:col>
                    <xdr:colOff>977900</xdr:colOff>
                    <xdr:row>23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5" name="Check Box 13">
              <controlPr defaultSize="0" autoFill="0" autoLine="0" autoPict="0">
                <anchor moveWithCells="1">
                  <from>
                    <xdr:col>6</xdr:col>
                    <xdr:colOff>0</xdr:colOff>
                    <xdr:row>23</xdr:row>
                    <xdr:rowOff>0</xdr:rowOff>
                  </from>
                  <to>
                    <xdr:col>6</xdr:col>
                    <xdr:colOff>977900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6" name="Check Box 14">
              <controlPr defaultSize="0" autoFill="0" autoLine="0" autoPict="0">
                <anchor moveWithCells="1">
                  <from>
                    <xdr:col>6</xdr:col>
                    <xdr:colOff>0</xdr:colOff>
                    <xdr:row>24</xdr:row>
                    <xdr:rowOff>0</xdr:rowOff>
                  </from>
                  <to>
                    <xdr:col>6</xdr:col>
                    <xdr:colOff>977900</xdr:colOff>
                    <xdr:row>25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7" name="Check Box 15">
              <controlPr defaultSize="0" autoFill="0" autoLine="0" autoPict="0">
                <anchor moveWithCells="1">
                  <from>
                    <xdr:col>6</xdr:col>
                    <xdr:colOff>0</xdr:colOff>
                    <xdr:row>25</xdr:row>
                    <xdr:rowOff>0</xdr:rowOff>
                  </from>
                  <to>
                    <xdr:col>6</xdr:col>
                    <xdr:colOff>977900</xdr:colOff>
                    <xdr:row>26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8" name="Check Box 16">
              <controlPr defaultSize="0" autoFill="0" autoLine="0" autoPict="0">
                <anchor moveWithCells="1">
                  <from>
                    <xdr:col>6</xdr:col>
                    <xdr:colOff>0</xdr:colOff>
                    <xdr:row>26</xdr:row>
                    <xdr:rowOff>0</xdr:rowOff>
                  </from>
                  <to>
                    <xdr:col>6</xdr:col>
                    <xdr:colOff>977900</xdr:colOff>
                    <xdr:row>27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9" name="Check Box 17">
              <controlPr defaultSize="0" autoFill="0" autoLine="0" autoPict="0">
                <anchor moveWithCells="1">
                  <from>
                    <xdr:col>6</xdr:col>
                    <xdr:colOff>0</xdr:colOff>
                    <xdr:row>27</xdr:row>
                    <xdr:rowOff>0</xdr:rowOff>
                  </from>
                  <to>
                    <xdr:col>6</xdr:col>
                    <xdr:colOff>977900</xdr:colOff>
                    <xdr:row>28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" name="Check Box 18">
              <controlPr defaultSize="0" autoFill="0" autoLine="0" autoPict="0">
                <anchor moveWithCells="1">
                  <from>
                    <xdr:col>6</xdr:col>
                    <xdr:colOff>0</xdr:colOff>
                    <xdr:row>28</xdr:row>
                    <xdr:rowOff>12700</xdr:rowOff>
                  </from>
                  <to>
                    <xdr:col>6</xdr:col>
                    <xdr:colOff>977900</xdr:colOff>
                    <xdr:row>29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1" name="Check Box 19">
              <controlPr defaultSize="0" autoFill="0" autoLine="0" autoPict="0">
                <anchor moveWithCells="1">
                  <from>
                    <xdr:col>6</xdr:col>
                    <xdr:colOff>0</xdr:colOff>
                    <xdr:row>29</xdr:row>
                    <xdr:rowOff>0</xdr:rowOff>
                  </from>
                  <to>
                    <xdr:col>6</xdr:col>
                    <xdr:colOff>977900</xdr:colOff>
                    <xdr:row>30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2" name="Check Box 20">
              <controlPr defaultSize="0" autoFill="0" autoLine="0" autoPict="0">
                <anchor moveWithCells="1">
                  <from>
                    <xdr:col>6</xdr:col>
                    <xdr:colOff>0</xdr:colOff>
                    <xdr:row>30</xdr:row>
                    <xdr:rowOff>0</xdr:rowOff>
                  </from>
                  <to>
                    <xdr:col>6</xdr:col>
                    <xdr:colOff>977900</xdr:colOff>
                    <xdr:row>31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3" name="Check Box 21">
              <controlPr defaultSize="0" autoFill="0" autoLine="0" autoPict="0">
                <anchor moveWithCells="1">
                  <from>
                    <xdr:col>6</xdr:col>
                    <xdr:colOff>0</xdr:colOff>
                    <xdr:row>31</xdr:row>
                    <xdr:rowOff>0</xdr:rowOff>
                  </from>
                  <to>
                    <xdr:col>6</xdr:col>
                    <xdr:colOff>977900</xdr:colOff>
                    <xdr:row>32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4" name="Check Box 22">
              <controlPr defaultSize="0" autoFill="0" autoLine="0" autoPict="0">
                <anchor moveWithCells="1">
                  <from>
                    <xdr:col>6</xdr:col>
                    <xdr:colOff>0</xdr:colOff>
                    <xdr:row>32</xdr:row>
                    <xdr:rowOff>0</xdr:rowOff>
                  </from>
                  <to>
                    <xdr:col>6</xdr:col>
                    <xdr:colOff>977900</xdr:colOff>
                    <xdr:row>33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5" name="Check Box 23">
              <controlPr defaultSize="0" autoFill="0" autoLine="0" autoPict="0">
                <anchor moveWithCells="1">
                  <from>
                    <xdr:col>6</xdr:col>
                    <xdr:colOff>0</xdr:colOff>
                    <xdr:row>33</xdr:row>
                    <xdr:rowOff>0</xdr:rowOff>
                  </from>
                  <to>
                    <xdr:col>6</xdr:col>
                    <xdr:colOff>977900</xdr:colOff>
                    <xdr:row>34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6" name="Check Box 24">
              <controlPr defaultSize="0" autoFill="0" autoLine="0" autoPict="0">
                <anchor moveWithCells="1">
                  <from>
                    <xdr:col>6</xdr:col>
                    <xdr:colOff>0</xdr:colOff>
                    <xdr:row>34</xdr:row>
                    <xdr:rowOff>0</xdr:rowOff>
                  </from>
                  <to>
                    <xdr:col>6</xdr:col>
                    <xdr:colOff>977900</xdr:colOff>
                    <xdr:row>35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7" name="Check Box 25">
              <controlPr defaultSize="0" autoFill="0" autoLine="0" autoPict="0">
                <anchor moveWithCells="1">
                  <from>
                    <xdr:col>6</xdr:col>
                    <xdr:colOff>0</xdr:colOff>
                    <xdr:row>35</xdr:row>
                    <xdr:rowOff>0</xdr:rowOff>
                  </from>
                  <to>
                    <xdr:col>6</xdr:col>
                    <xdr:colOff>977900</xdr:colOff>
                    <xdr:row>36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8" name="Check Box 26">
              <controlPr defaultSize="0" autoFill="0" autoLine="0" autoPict="0">
                <anchor mov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6</xdr:col>
                    <xdr:colOff>977900</xdr:colOff>
                    <xdr:row>37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9" name="Check Box 27">
              <controlPr defaultSize="0" autoFill="0" autoLine="0" autoPict="0">
                <anchor moveWithCells="1">
                  <from>
                    <xdr:col>6</xdr:col>
                    <xdr:colOff>0</xdr:colOff>
                    <xdr:row>37</xdr:row>
                    <xdr:rowOff>0</xdr:rowOff>
                  </from>
                  <to>
                    <xdr:col>6</xdr:col>
                    <xdr:colOff>977900</xdr:colOff>
                    <xdr:row>38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0" name="Check Box 28">
              <controlPr defaultSize="0" autoFill="0" autoLine="0" autoPict="0">
                <anchor moveWithCells="1">
                  <from>
                    <xdr:col>6</xdr:col>
                    <xdr:colOff>0</xdr:colOff>
                    <xdr:row>38</xdr:row>
                    <xdr:rowOff>0</xdr:rowOff>
                  </from>
                  <to>
                    <xdr:col>6</xdr:col>
                    <xdr:colOff>977900</xdr:colOff>
                    <xdr:row>39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1" name="Check Box 29">
              <controlPr defaultSize="0" autoFill="0" autoLine="0" autoPict="0">
                <anchor moveWithCells="1">
                  <from>
                    <xdr:col>6</xdr:col>
                    <xdr:colOff>0</xdr:colOff>
                    <xdr:row>39</xdr:row>
                    <xdr:rowOff>0</xdr:rowOff>
                  </from>
                  <to>
                    <xdr:col>6</xdr:col>
                    <xdr:colOff>977900</xdr:colOff>
                    <xdr:row>40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2" name="Check Box 30">
              <controlPr defaultSize="0" autoFill="0" autoLine="0" autoPict="0">
                <anchor moveWithCells="1">
                  <from>
                    <xdr:col>6</xdr:col>
                    <xdr:colOff>0</xdr:colOff>
                    <xdr:row>40</xdr:row>
                    <xdr:rowOff>0</xdr:rowOff>
                  </from>
                  <to>
                    <xdr:col>6</xdr:col>
                    <xdr:colOff>977900</xdr:colOff>
                    <xdr:row>41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3" name="Button 31">
              <controlPr defaultSize="0" print="0" autoFill="0" autoPict="0" macro="[0]!boutonclick">
                <anchor moveWithCells="1" sizeWithCells="1">
                  <from>
                    <xdr:col>10</xdr:col>
                    <xdr:colOff>774700</xdr:colOff>
                    <xdr:row>4</xdr:row>
                    <xdr:rowOff>76200</xdr:rowOff>
                  </from>
                  <to>
                    <xdr:col>12</xdr:col>
                    <xdr:colOff>546100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8C7BB-E886-0F43-8C74-49F4995EA8CA}">
  <sheetPr codeName="Feuil1"/>
  <dimension ref="E15:L21"/>
  <sheetViews>
    <sheetView topLeftCell="B1" workbookViewId="0">
      <selection activeCell="E27" sqref="E27"/>
    </sheetView>
  </sheetViews>
  <sheetFormatPr baseColWidth="10" defaultRowHeight="15" x14ac:dyDescent="0.2"/>
  <cols>
    <col min="5" max="5" width="19.83203125" bestFit="1" customWidth="1"/>
    <col min="6" max="6" width="40.83203125" bestFit="1" customWidth="1"/>
    <col min="7" max="7" width="23.1640625" bestFit="1" customWidth="1"/>
    <col min="8" max="8" width="19.1640625" bestFit="1" customWidth="1"/>
    <col min="9" max="9" width="17.83203125" bestFit="1" customWidth="1"/>
    <col min="10" max="11" width="18.5" bestFit="1" customWidth="1"/>
    <col min="12" max="12" width="19" bestFit="1" customWidth="1"/>
  </cols>
  <sheetData>
    <row r="15" spans="5:12" ht="24" x14ac:dyDescent="0.2">
      <c r="E15" s="26" t="s">
        <v>38</v>
      </c>
      <c r="F15" s="27" t="s">
        <v>39</v>
      </c>
      <c r="G15" s="28" t="s">
        <v>40</v>
      </c>
      <c r="H15" s="28" t="s">
        <v>41</v>
      </c>
      <c r="I15" s="28" t="s">
        <v>42</v>
      </c>
      <c r="J15" s="28" t="s">
        <v>43</v>
      </c>
      <c r="K15" s="28" t="s">
        <v>44</v>
      </c>
      <c r="L15" s="29" t="s">
        <v>45</v>
      </c>
    </row>
    <row r="16" spans="5:12" ht="21" x14ac:dyDescent="0.2">
      <c r="E16" s="30"/>
      <c r="F16" s="31"/>
      <c r="G16" s="32"/>
      <c r="H16" s="33"/>
      <c r="I16" s="32"/>
      <c r="J16" s="32"/>
      <c r="K16" s="32"/>
      <c r="L16" s="34"/>
    </row>
    <row r="17" spans="5:12" ht="21" x14ac:dyDescent="0.2">
      <c r="E17" s="30"/>
      <c r="F17" s="31"/>
      <c r="G17" s="32"/>
      <c r="H17" s="33"/>
      <c r="I17" s="32"/>
      <c r="J17" s="32"/>
      <c r="K17" s="32"/>
      <c r="L17" s="34"/>
    </row>
    <row r="18" spans="5:12" ht="21" x14ac:dyDescent="0.2">
      <c r="E18" s="30"/>
      <c r="F18" s="31"/>
      <c r="G18" s="32"/>
      <c r="H18" s="33"/>
      <c r="I18" s="32"/>
      <c r="J18" s="32"/>
      <c r="K18" s="32"/>
      <c r="L18" s="34"/>
    </row>
    <row r="19" spans="5:12" ht="21" x14ac:dyDescent="0.2">
      <c r="E19" s="30"/>
      <c r="F19" s="31"/>
      <c r="G19" s="32"/>
      <c r="H19" s="33"/>
      <c r="I19" s="32"/>
      <c r="J19" s="32"/>
      <c r="K19" s="32"/>
      <c r="L19" s="34"/>
    </row>
    <row r="20" spans="5:12" ht="21" x14ac:dyDescent="0.2">
      <c r="E20" s="30"/>
      <c r="F20" s="31"/>
      <c r="G20" s="32"/>
      <c r="H20" s="33"/>
      <c r="I20" s="32"/>
      <c r="J20" s="32"/>
      <c r="K20" s="32"/>
      <c r="L20" s="34"/>
    </row>
    <row r="21" spans="5:12" ht="21" x14ac:dyDescent="0.2">
      <c r="E21" s="30"/>
      <c r="F21" s="31"/>
      <c r="G21" s="32"/>
      <c r="H21" s="33"/>
      <c r="I21" s="32"/>
      <c r="J21" s="32"/>
      <c r="K21" s="32"/>
      <c r="L21" s="3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utlisateur</dc:creator>
  <cp:lastModifiedBy>Medhi Nguyen-Van</cp:lastModifiedBy>
  <dcterms:created xsi:type="dcterms:W3CDTF">2022-02-08T08:27:05Z</dcterms:created>
  <dcterms:modified xsi:type="dcterms:W3CDTF">2022-02-16T12:48:04Z</dcterms:modified>
</cp:coreProperties>
</file>