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 calcMode="autoNoTable"/>
</workbook>
</file>

<file path=xl/calcChain.xml><?xml version="1.0" encoding="utf-8"?>
<calcChain xmlns="http://schemas.openxmlformats.org/spreadsheetml/2006/main">
  <c r="C294" i="1"/>
  <c r="C295" s="1"/>
  <c r="E293"/>
  <c r="C149"/>
  <c r="C150" s="1"/>
  <c r="E148"/>
  <c r="J5"/>
  <c r="J6" s="1"/>
  <c r="C5"/>
  <c r="C6" s="1"/>
  <c r="L4"/>
  <c r="E4"/>
  <c r="L5" l="1"/>
  <c r="M5" s="1"/>
  <c r="J7"/>
  <c r="C7"/>
  <c r="E5"/>
  <c r="F5" s="1"/>
  <c r="C296"/>
  <c r="E294"/>
  <c r="F294" s="1"/>
  <c r="C151"/>
  <c r="E149"/>
  <c r="F149" s="1"/>
  <c r="C152" l="1"/>
  <c r="E150"/>
  <c r="F150" s="1"/>
  <c r="C297"/>
  <c r="E295"/>
  <c r="F295" s="1"/>
  <c r="C8"/>
  <c r="E6"/>
  <c r="F6" s="1"/>
  <c r="L6"/>
  <c r="M6" s="1"/>
  <c r="J8"/>
  <c r="L7" l="1"/>
  <c r="M7" s="1"/>
  <c r="J9"/>
  <c r="C9"/>
  <c r="E7"/>
  <c r="F7" s="1"/>
  <c r="C298"/>
  <c r="E296"/>
  <c r="F296" s="1"/>
  <c r="C153"/>
  <c r="E151"/>
  <c r="F151" s="1"/>
  <c r="L8" l="1"/>
  <c r="M8" s="1"/>
  <c r="J10"/>
  <c r="C154"/>
  <c r="E152"/>
  <c r="F152" s="1"/>
  <c r="C299"/>
  <c r="E297"/>
  <c r="F297" s="1"/>
  <c r="C10"/>
  <c r="E8"/>
  <c r="F8" s="1"/>
  <c r="L9" l="1"/>
  <c r="M9" s="1"/>
  <c r="J11"/>
  <c r="C11"/>
  <c r="E9"/>
  <c r="F9" s="1"/>
  <c r="C300"/>
  <c r="E298"/>
  <c r="F298" s="1"/>
  <c r="C155"/>
  <c r="E153"/>
  <c r="F153" s="1"/>
  <c r="L10" l="1"/>
  <c r="M10" s="1"/>
  <c r="J12"/>
  <c r="C156"/>
  <c r="E154"/>
  <c r="F154" s="1"/>
  <c r="C301"/>
  <c r="E299"/>
  <c r="F299" s="1"/>
  <c r="C12"/>
  <c r="E10"/>
  <c r="F10" s="1"/>
  <c r="L11" l="1"/>
  <c r="M11" s="1"/>
  <c r="J13"/>
  <c r="C13"/>
  <c r="E11"/>
  <c r="F11" s="1"/>
  <c r="C302"/>
  <c r="E300"/>
  <c r="F300" s="1"/>
  <c r="C157"/>
  <c r="E155"/>
  <c r="F155" s="1"/>
  <c r="L12" l="1"/>
  <c r="M12" s="1"/>
  <c r="J14"/>
  <c r="C158"/>
  <c r="E156"/>
  <c r="F156" s="1"/>
  <c r="C303"/>
  <c r="E301"/>
  <c r="F301" s="1"/>
  <c r="C14"/>
  <c r="E12"/>
  <c r="F12" s="1"/>
  <c r="C15" l="1"/>
  <c r="E13"/>
  <c r="F13" s="1"/>
  <c r="C304"/>
  <c r="E302"/>
  <c r="F302" s="1"/>
  <c r="C159"/>
  <c r="E157"/>
  <c r="F157" s="1"/>
  <c r="L13"/>
  <c r="M13" s="1"/>
  <c r="J15"/>
  <c r="C160" l="1"/>
  <c r="E158"/>
  <c r="F158" s="1"/>
  <c r="C305"/>
  <c r="E303"/>
  <c r="F303" s="1"/>
  <c r="C16"/>
  <c r="E14"/>
  <c r="F14" s="1"/>
  <c r="L14"/>
  <c r="M14" s="1"/>
  <c r="J16"/>
  <c r="L15" l="1"/>
  <c r="M15" s="1"/>
  <c r="J17"/>
  <c r="C17"/>
  <c r="E15"/>
  <c r="F15" s="1"/>
  <c r="C306"/>
  <c r="E304"/>
  <c r="F304" s="1"/>
  <c r="C161"/>
  <c r="E159"/>
  <c r="F159" s="1"/>
  <c r="L16" l="1"/>
  <c r="M16" s="1"/>
  <c r="J18"/>
  <c r="C162"/>
  <c r="E160"/>
  <c r="F160" s="1"/>
  <c r="C307"/>
  <c r="E305"/>
  <c r="F305" s="1"/>
  <c r="C18"/>
  <c r="E16"/>
  <c r="F16" s="1"/>
  <c r="L17" l="1"/>
  <c r="M17" s="1"/>
  <c r="J19"/>
  <c r="C19"/>
  <c r="E17"/>
  <c r="F17" s="1"/>
  <c r="C308"/>
  <c r="E306"/>
  <c r="F306" s="1"/>
  <c r="C163"/>
  <c r="E161"/>
  <c r="F161" s="1"/>
  <c r="L18" l="1"/>
  <c r="M18" s="1"/>
  <c r="J20"/>
  <c r="C164"/>
  <c r="E162"/>
  <c r="F162" s="1"/>
  <c r="C309"/>
  <c r="E307"/>
  <c r="F307" s="1"/>
  <c r="C20"/>
  <c r="E18"/>
  <c r="F18" s="1"/>
  <c r="L19" l="1"/>
  <c r="M19" s="1"/>
  <c r="J21"/>
  <c r="C21"/>
  <c r="E19"/>
  <c r="F19" s="1"/>
  <c r="C310"/>
  <c r="E308"/>
  <c r="F308" s="1"/>
  <c r="C165"/>
  <c r="E163"/>
  <c r="F163" s="1"/>
  <c r="L20" l="1"/>
  <c r="M20" s="1"/>
  <c r="J22"/>
  <c r="C166"/>
  <c r="E164"/>
  <c r="F164" s="1"/>
  <c r="C311"/>
  <c r="E309"/>
  <c r="F309" s="1"/>
  <c r="C22"/>
  <c r="E20"/>
  <c r="F20" s="1"/>
  <c r="L21" l="1"/>
  <c r="M21" s="1"/>
  <c r="J23"/>
  <c r="C23"/>
  <c r="E21"/>
  <c r="F21" s="1"/>
  <c r="C312"/>
  <c r="E310"/>
  <c r="F310" s="1"/>
  <c r="C167"/>
  <c r="E165"/>
  <c r="F165" s="1"/>
  <c r="L22" l="1"/>
  <c r="M22" s="1"/>
  <c r="J24"/>
  <c r="C168"/>
  <c r="E166"/>
  <c r="F166" s="1"/>
  <c r="C313"/>
  <c r="E311"/>
  <c r="F311" s="1"/>
  <c r="C24"/>
  <c r="E22"/>
  <c r="F22" s="1"/>
  <c r="L23" l="1"/>
  <c r="M23" s="1"/>
  <c r="J25"/>
  <c r="C25"/>
  <c r="E23"/>
  <c r="F23" s="1"/>
  <c r="C314"/>
  <c r="E312"/>
  <c r="F312" s="1"/>
  <c r="C169"/>
  <c r="E167"/>
  <c r="F167" s="1"/>
  <c r="L24" l="1"/>
  <c r="M24" s="1"/>
  <c r="J26"/>
  <c r="C170"/>
  <c r="E168"/>
  <c r="F168" s="1"/>
  <c r="C315"/>
  <c r="E313"/>
  <c r="F313" s="1"/>
  <c r="C26"/>
  <c r="E24"/>
  <c r="F24" s="1"/>
  <c r="L25" l="1"/>
  <c r="M25" s="1"/>
  <c r="J27"/>
  <c r="C27"/>
  <c r="E25"/>
  <c r="F25" s="1"/>
  <c r="C316"/>
  <c r="E314"/>
  <c r="F314" s="1"/>
  <c r="C171"/>
  <c r="E169"/>
  <c r="F169" s="1"/>
  <c r="C317" l="1"/>
  <c r="E315"/>
  <c r="F315" s="1"/>
  <c r="C172"/>
  <c r="E170"/>
  <c r="F170" s="1"/>
  <c r="C28"/>
  <c r="E26"/>
  <c r="F26" s="1"/>
  <c r="L26"/>
  <c r="M26" s="1"/>
  <c r="J28"/>
  <c r="L27" l="1"/>
  <c r="M27" s="1"/>
  <c r="J29"/>
  <c r="C29"/>
  <c r="E27"/>
  <c r="F27" s="1"/>
  <c r="C173"/>
  <c r="E171"/>
  <c r="F171" s="1"/>
  <c r="C318"/>
  <c r="E316"/>
  <c r="F316" s="1"/>
  <c r="L28" l="1"/>
  <c r="M28" s="1"/>
  <c r="J30"/>
  <c r="C319"/>
  <c r="E317"/>
  <c r="F317" s="1"/>
  <c r="C174"/>
  <c r="E172"/>
  <c r="F172" s="1"/>
  <c r="C30"/>
  <c r="E28"/>
  <c r="F28" s="1"/>
  <c r="L29" l="1"/>
  <c r="M29" s="1"/>
  <c r="J31"/>
  <c r="C31"/>
  <c r="E29"/>
  <c r="F29" s="1"/>
  <c r="C175"/>
  <c r="E173"/>
  <c r="F173" s="1"/>
  <c r="C320"/>
  <c r="E318"/>
  <c r="F318" s="1"/>
  <c r="J32" l="1"/>
  <c r="L30"/>
  <c r="M30" s="1"/>
  <c r="C321"/>
  <c r="E319"/>
  <c r="F319" s="1"/>
  <c r="C176"/>
  <c r="E174"/>
  <c r="F174" s="1"/>
  <c r="C32"/>
  <c r="E30"/>
  <c r="F30" s="1"/>
  <c r="C33" l="1"/>
  <c r="E31"/>
  <c r="F31" s="1"/>
  <c r="C177"/>
  <c r="E175"/>
  <c r="F175" s="1"/>
  <c r="C322"/>
  <c r="E320"/>
  <c r="F320" s="1"/>
  <c r="L31"/>
  <c r="M31" s="1"/>
  <c r="J33"/>
  <c r="L32" l="1"/>
  <c r="M32" s="1"/>
  <c r="J34"/>
  <c r="C323"/>
  <c r="E321"/>
  <c r="F321" s="1"/>
  <c r="C178"/>
  <c r="E176"/>
  <c r="F176" s="1"/>
  <c r="C34"/>
  <c r="E32"/>
  <c r="F32" s="1"/>
  <c r="L33" l="1"/>
  <c r="M33" s="1"/>
  <c r="J35"/>
  <c r="C35"/>
  <c r="E33"/>
  <c r="F33" s="1"/>
  <c r="C179"/>
  <c r="E177"/>
  <c r="F177" s="1"/>
  <c r="C324"/>
  <c r="E322"/>
  <c r="F322" s="1"/>
  <c r="L34" l="1"/>
  <c r="M34" s="1"/>
  <c r="J36"/>
  <c r="C325"/>
  <c r="E323"/>
  <c r="F323" s="1"/>
  <c r="C180"/>
  <c r="E178"/>
  <c r="F178" s="1"/>
  <c r="C36"/>
  <c r="E34"/>
  <c r="F34" s="1"/>
  <c r="L35" l="1"/>
  <c r="M35" s="1"/>
  <c r="J37"/>
  <c r="C37"/>
  <c r="E35"/>
  <c r="F35" s="1"/>
  <c r="C181"/>
  <c r="E179"/>
  <c r="F179" s="1"/>
  <c r="C326"/>
  <c r="E324"/>
  <c r="F324" s="1"/>
  <c r="L36" l="1"/>
  <c r="M36" s="1"/>
  <c r="J38"/>
  <c r="C327"/>
  <c r="E325"/>
  <c r="F325" s="1"/>
  <c r="C182"/>
  <c r="E180"/>
  <c r="F180" s="1"/>
  <c r="C38"/>
  <c r="E36"/>
  <c r="F36" s="1"/>
  <c r="L37" l="1"/>
  <c r="M37" s="1"/>
  <c r="J39"/>
  <c r="C39"/>
  <c r="E37"/>
  <c r="F37" s="1"/>
  <c r="C183"/>
  <c r="E181"/>
  <c r="F181" s="1"/>
  <c r="C328"/>
  <c r="E326"/>
  <c r="F326" s="1"/>
  <c r="L38" l="1"/>
  <c r="M38" s="1"/>
  <c r="J40"/>
  <c r="C329"/>
  <c r="E327"/>
  <c r="F327" s="1"/>
  <c r="C184"/>
  <c r="E182"/>
  <c r="F182" s="1"/>
  <c r="C40"/>
  <c r="E38"/>
  <c r="F38" s="1"/>
  <c r="L39" l="1"/>
  <c r="M39" s="1"/>
  <c r="J41"/>
  <c r="C41"/>
  <c r="E39"/>
  <c r="F39" s="1"/>
  <c r="C185"/>
  <c r="E183"/>
  <c r="F183" s="1"/>
  <c r="C330"/>
  <c r="E328"/>
  <c r="F328" s="1"/>
  <c r="L40" l="1"/>
  <c r="M40" s="1"/>
  <c r="J42"/>
  <c r="C331"/>
  <c r="E329"/>
  <c r="F329" s="1"/>
  <c r="C186"/>
  <c r="E184"/>
  <c r="F184" s="1"/>
  <c r="C42"/>
  <c r="E40"/>
  <c r="F40" s="1"/>
  <c r="L41" l="1"/>
  <c r="M41" s="1"/>
  <c r="J43"/>
  <c r="C43"/>
  <c r="E41"/>
  <c r="F41" s="1"/>
  <c r="C187"/>
  <c r="E185"/>
  <c r="F185" s="1"/>
  <c r="C332"/>
  <c r="E330"/>
  <c r="F330" s="1"/>
  <c r="L42" l="1"/>
  <c r="M42" s="1"/>
  <c r="J44"/>
  <c r="C333"/>
  <c r="E331"/>
  <c r="F331" s="1"/>
  <c r="C188"/>
  <c r="E186"/>
  <c r="F186" s="1"/>
  <c r="C44"/>
  <c r="E42"/>
  <c r="F42" s="1"/>
  <c r="L43" l="1"/>
  <c r="M43" s="1"/>
  <c r="J45"/>
  <c r="C45"/>
  <c r="E43"/>
  <c r="F43" s="1"/>
  <c r="C189"/>
  <c r="E187"/>
  <c r="F187" s="1"/>
  <c r="C334"/>
  <c r="E332"/>
  <c r="F332" s="1"/>
  <c r="L44" l="1"/>
  <c r="M44" s="1"/>
  <c r="J46"/>
  <c r="C335"/>
  <c r="E333"/>
  <c r="F333" s="1"/>
  <c r="C190"/>
  <c r="E188"/>
  <c r="F188" s="1"/>
  <c r="C46"/>
  <c r="E44"/>
  <c r="F44" s="1"/>
  <c r="L45" l="1"/>
  <c r="M45" s="1"/>
  <c r="J47"/>
  <c r="C47"/>
  <c r="E45"/>
  <c r="F45" s="1"/>
  <c r="C191"/>
  <c r="E189"/>
  <c r="F189" s="1"/>
  <c r="C336"/>
  <c r="E334"/>
  <c r="F334" s="1"/>
  <c r="L46" l="1"/>
  <c r="M46" s="1"/>
  <c r="J48"/>
  <c r="C337"/>
  <c r="E335"/>
  <c r="F335" s="1"/>
  <c r="C192"/>
  <c r="E190"/>
  <c r="F190" s="1"/>
  <c r="C48"/>
  <c r="E46"/>
  <c r="F46" s="1"/>
  <c r="L47" l="1"/>
  <c r="M47" s="1"/>
  <c r="J49"/>
  <c r="C49"/>
  <c r="E47"/>
  <c r="F47" s="1"/>
  <c r="C193"/>
  <c r="E191"/>
  <c r="F191" s="1"/>
  <c r="C338"/>
  <c r="E336"/>
  <c r="F336" s="1"/>
  <c r="L48" l="1"/>
  <c r="M48" s="1"/>
  <c r="J50"/>
  <c r="C339"/>
  <c r="E337"/>
  <c r="F337" s="1"/>
  <c r="C194"/>
  <c r="E192"/>
  <c r="F192" s="1"/>
  <c r="C50"/>
  <c r="E48"/>
  <c r="F48" s="1"/>
  <c r="C51" l="1"/>
  <c r="E49"/>
  <c r="F49" s="1"/>
  <c r="C195"/>
  <c r="E193"/>
  <c r="F193" s="1"/>
  <c r="C340"/>
  <c r="E338"/>
  <c r="F338" s="1"/>
  <c r="L49"/>
  <c r="M49" s="1"/>
  <c r="J51"/>
  <c r="C341" l="1"/>
  <c r="E339"/>
  <c r="F339" s="1"/>
  <c r="C196"/>
  <c r="E194"/>
  <c r="F194" s="1"/>
  <c r="C52"/>
  <c r="E50"/>
  <c r="F50" s="1"/>
  <c r="L50"/>
  <c r="M50" s="1"/>
  <c r="J52"/>
  <c r="C53" l="1"/>
  <c r="E51"/>
  <c r="F51" s="1"/>
  <c r="C197"/>
  <c r="E195"/>
  <c r="F195" s="1"/>
  <c r="C342"/>
  <c r="E340"/>
  <c r="F340" s="1"/>
  <c r="L51"/>
  <c r="M51" s="1"/>
  <c r="J53"/>
  <c r="C343" l="1"/>
  <c r="E341"/>
  <c r="F341" s="1"/>
  <c r="C198"/>
  <c r="E196"/>
  <c r="F196" s="1"/>
  <c r="C54"/>
  <c r="E52"/>
  <c r="F52" s="1"/>
  <c r="L52"/>
  <c r="M52" s="1"/>
  <c r="J54"/>
  <c r="C55" l="1"/>
  <c r="E53"/>
  <c r="F53" s="1"/>
  <c r="C199"/>
  <c r="E197"/>
  <c r="F197" s="1"/>
  <c r="C344"/>
  <c r="E342"/>
  <c r="F342" s="1"/>
  <c r="L53"/>
  <c r="M53" s="1"/>
  <c r="J55"/>
  <c r="C345" l="1"/>
  <c r="E343"/>
  <c r="F343" s="1"/>
  <c r="C200"/>
  <c r="E198"/>
  <c r="F198" s="1"/>
  <c r="C56"/>
  <c r="E54"/>
  <c r="F54" s="1"/>
  <c r="L54"/>
  <c r="M54" s="1"/>
  <c r="J56"/>
  <c r="C57" l="1"/>
  <c r="E55"/>
  <c r="F55" s="1"/>
  <c r="C201"/>
  <c r="E199"/>
  <c r="F199" s="1"/>
  <c r="C346"/>
  <c r="E344"/>
  <c r="F344" s="1"/>
  <c r="L55"/>
  <c r="M55" s="1"/>
  <c r="J57"/>
  <c r="C347" l="1"/>
  <c r="E345"/>
  <c r="F345" s="1"/>
  <c r="C202"/>
  <c r="E200"/>
  <c r="F200" s="1"/>
  <c r="C58"/>
  <c r="E56"/>
  <c r="F56" s="1"/>
  <c r="L56"/>
  <c r="M56" s="1"/>
  <c r="J58"/>
  <c r="L57" l="1"/>
  <c r="M57" s="1"/>
  <c r="J59"/>
  <c r="C59"/>
  <c r="E57"/>
  <c r="F57" s="1"/>
  <c r="C203"/>
  <c r="E201"/>
  <c r="F201" s="1"/>
  <c r="C348"/>
  <c r="E346"/>
  <c r="F346" s="1"/>
  <c r="C349" l="1"/>
  <c r="E347"/>
  <c r="F347" s="1"/>
  <c r="C204"/>
  <c r="E202"/>
  <c r="F202" s="1"/>
  <c r="C60"/>
  <c r="E58"/>
  <c r="F58" s="1"/>
  <c r="L58"/>
  <c r="M58" s="1"/>
  <c r="F2" s="1"/>
  <c r="J60"/>
  <c r="M2"/>
  <c r="L59" l="1"/>
  <c r="M59" s="1"/>
  <c r="J61"/>
  <c r="C61"/>
  <c r="E59"/>
  <c r="F59" s="1"/>
  <c r="C205"/>
  <c r="E203"/>
  <c r="F203" s="1"/>
  <c r="C350"/>
  <c r="E348"/>
  <c r="F348" s="1"/>
  <c r="L60" l="1"/>
  <c r="M60" s="1"/>
  <c r="J62"/>
  <c r="C351"/>
  <c r="E349"/>
  <c r="F349" s="1"/>
  <c r="C206"/>
  <c r="E204"/>
  <c r="F204" s="1"/>
  <c r="C62"/>
  <c r="E60"/>
  <c r="F60" s="1"/>
  <c r="L61" l="1"/>
  <c r="M61" s="1"/>
  <c r="J63"/>
  <c r="C63"/>
  <c r="E61"/>
  <c r="F61" s="1"/>
  <c r="C207"/>
  <c r="E205"/>
  <c r="F205" s="1"/>
  <c r="C352"/>
  <c r="E350"/>
  <c r="F350" s="1"/>
  <c r="L62" l="1"/>
  <c r="M62" s="1"/>
  <c r="J64"/>
  <c r="C353"/>
  <c r="E351"/>
  <c r="F351" s="1"/>
  <c r="C208"/>
  <c r="E206"/>
  <c r="F206" s="1"/>
  <c r="C64"/>
  <c r="E62"/>
  <c r="F62" s="1"/>
  <c r="L63" l="1"/>
  <c r="M63" s="1"/>
  <c r="J65"/>
  <c r="C65"/>
  <c r="E63"/>
  <c r="F63" s="1"/>
  <c r="C209"/>
  <c r="E207"/>
  <c r="F207" s="1"/>
  <c r="C354"/>
  <c r="E352"/>
  <c r="F352" s="1"/>
  <c r="L64" l="1"/>
  <c r="M64" s="1"/>
  <c r="J66"/>
  <c r="C355"/>
  <c r="E353"/>
  <c r="F353" s="1"/>
  <c r="C210"/>
  <c r="E208"/>
  <c r="F208" s="1"/>
  <c r="C66"/>
  <c r="E64"/>
  <c r="F64" s="1"/>
  <c r="L65" l="1"/>
  <c r="M65" s="1"/>
  <c r="J67"/>
  <c r="C67"/>
  <c r="E65"/>
  <c r="F65" s="1"/>
  <c r="C211"/>
  <c r="E209"/>
  <c r="F209" s="1"/>
  <c r="C356"/>
  <c r="E354"/>
  <c r="F354" s="1"/>
  <c r="L66" l="1"/>
  <c r="M66" s="1"/>
  <c r="J68"/>
  <c r="C357"/>
  <c r="E355"/>
  <c r="F355" s="1"/>
  <c r="C212"/>
  <c r="E210"/>
  <c r="F210" s="1"/>
  <c r="C68"/>
  <c r="E66"/>
  <c r="F66" s="1"/>
  <c r="L67" l="1"/>
  <c r="M67" s="1"/>
  <c r="J69"/>
  <c r="C69"/>
  <c r="E67"/>
  <c r="F67" s="1"/>
  <c r="C213"/>
  <c r="E211"/>
  <c r="F211" s="1"/>
  <c r="C358"/>
  <c r="E356"/>
  <c r="F356" s="1"/>
  <c r="L68" l="1"/>
  <c r="M68" s="1"/>
  <c r="J70"/>
  <c r="C359"/>
  <c r="E357"/>
  <c r="F357" s="1"/>
  <c r="C214"/>
  <c r="E212"/>
  <c r="F212" s="1"/>
  <c r="C70"/>
  <c r="E68"/>
  <c r="F68" s="1"/>
  <c r="L69" l="1"/>
  <c r="M69" s="1"/>
  <c r="J71"/>
  <c r="C71"/>
  <c r="E69"/>
  <c r="F69" s="1"/>
  <c r="C215"/>
  <c r="E213"/>
  <c r="F213" s="1"/>
  <c r="C360"/>
  <c r="E358"/>
  <c r="F358" s="1"/>
  <c r="L70" l="1"/>
  <c r="M70" s="1"/>
  <c r="J72"/>
  <c r="C361"/>
  <c r="E359"/>
  <c r="F359" s="1"/>
  <c r="C216"/>
  <c r="E214"/>
  <c r="F214" s="1"/>
  <c r="C72"/>
  <c r="E70"/>
  <c r="F70" s="1"/>
  <c r="L71" l="1"/>
  <c r="M71" s="1"/>
  <c r="J73"/>
  <c r="C73"/>
  <c r="E71"/>
  <c r="F71" s="1"/>
  <c r="C217"/>
  <c r="E215"/>
  <c r="F215" s="1"/>
  <c r="C362"/>
  <c r="E360"/>
  <c r="F360" s="1"/>
  <c r="L72" l="1"/>
  <c r="M72" s="1"/>
  <c r="J74"/>
  <c r="C363"/>
  <c r="E361"/>
  <c r="F361" s="1"/>
  <c r="C218"/>
  <c r="E216"/>
  <c r="F216" s="1"/>
  <c r="C74"/>
  <c r="E72"/>
  <c r="F72" s="1"/>
  <c r="L73" l="1"/>
  <c r="M73" s="1"/>
  <c r="J75"/>
  <c r="C75"/>
  <c r="E73"/>
  <c r="F73" s="1"/>
  <c r="C219"/>
  <c r="E217"/>
  <c r="F217" s="1"/>
  <c r="C364"/>
  <c r="E362"/>
  <c r="F362" s="1"/>
  <c r="L74" l="1"/>
  <c r="M74" s="1"/>
  <c r="J76"/>
  <c r="C365"/>
  <c r="E363"/>
  <c r="F363" s="1"/>
  <c r="C220"/>
  <c r="E218"/>
  <c r="F218" s="1"/>
  <c r="C76"/>
  <c r="E74"/>
  <c r="F74" s="1"/>
  <c r="L75" l="1"/>
  <c r="M75" s="1"/>
  <c r="J77"/>
  <c r="C77"/>
  <c r="E75"/>
  <c r="F75" s="1"/>
  <c r="C221"/>
  <c r="E219"/>
  <c r="F219" s="1"/>
  <c r="C366"/>
  <c r="E364"/>
  <c r="F364" s="1"/>
  <c r="L76" l="1"/>
  <c r="M76" s="1"/>
  <c r="J78"/>
  <c r="C367"/>
  <c r="E365"/>
  <c r="F365" s="1"/>
  <c r="C222"/>
  <c r="E220"/>
  <c r="F220" s="1"/>
  <c r="C78"/>
  <c r="E76"/>
  <c r="F76" s="1"/>
  <c r="L77" l="1"/>
  <c r="M77" s="1"/>
  <c r="J79"/>
  <c r="C79"/>
  <c r="E77"/>
  <c r="F77" s="1"/>
  <c r="C223"/>
  <c r="E221"/>
  <c r="F221" s="1"/>
  <c r="C368"/>
  <c r="E366"/>
  <c r="F366" s="1"/>
  <c r="L78" l="1"/>
  <c r="M78" s="1"/>
  <c r="J80"/>
  <c r="C369"/>
  <c r="E367"/>
  <c r="F367" s="1"/>
  <c r="C224"/>
  <c r="E222"/>
  <c r="F222" s="1"/>
  <c r="C80"/>
  <c r="E78"/>
  <c r="F78" s="1"/>
  <c r="L79" l="1"/>
  <c r="M79" s="1"/>
  <c r="J81"/>
  <c r="C81"/>
  <c r="E79"/>
  <c r="F79" s="1"/>
  <c r="C225"/>
  <c r="E223"/>
  <c r="F223" s="1"/>
  <c r="C370"/>
  <c r="E368"/>
  <c r="F368" s="1"/>
  <c r="L80" l="1"/>
  <c r="M80" s="1"/>
  <c r="J82"/>
  <c r="C371"/>
  <c r="E369"/>
  <c r="F369" s="1"/>
  <c r="C226"/>
  <c r="E224"/>
  <c r="F224" s="1"/>
  <c r="C82"/>
  <c r="E80"/>
  <c r="F80" s="1"/>
  <c r="L81" l="1"/>
  <c r="M81" s="1"/>
  <c r="J83"/>
  <c r="C83"/>
  <c r="E81"/>
  <c r="F81" s="1"/>
  <c r="C227"/>
  <c r="E225"/>
  <c r="F225" s="1"/>
  <c r="C372"/>
  <c r="E370"/>
  <c r="F370" s="1"/>
  <c r="L82" l="1"/>
  <c r="M82" s="1"/>
  <c r="J84"/>
  <c r="C373"/>
  <c r="E371"/>
  <c r="F371" s="1"/>
  <c r="C228"/>
  <c r="E226"/>
  <c r="F226" s="1"/>
  <c r="C84"/>
  <c r="E82"/>
  <c r="F82" s="1"/>
  <c r="L83" l="1"/>
  <c r="M83" s="1"/>
  <c r="J85"/>
  <c r="C85"/>
  <c r="E83"/>
  <c r="F83" s="1"/>
  <c r="C229"/>
  <c r="E227"/>
  <c r="F227" s="1"/>
  <c r="C374"/>
  <c r="E372"/>
  <c r="F372" s="1"/>
  <c r="L84" l="1"/>
  <c r="M84" s="1"/>
  <c r="J86"/>
  <c r="C375"/>
  <c r="E373"/>
  <c r="F373" s="1"/>
  <c r="C230"/>
  <c r="E228"/>
  <c r="F228" s="1"/>
  <c r="C86"/>
  <c r="E84"/>
  <c r="F84" s="1"/>
  <c r="L85" l="1"/>
  <c r="M85" s="1"/>
  <c r="J87"/>
  <c r="C87"/>
  <c r="E85"/>
  <c r="F85" s="1"/>
  <c r="C231"/>
  <c r="E229"/>
  <c r="F229" s="1"/>
  <c r="C376"/>
  <c r="E374"/>
  <c r="F374" s="1"/>
  <c r="L86" l="1"/>
  <c r="M86" s="1"/>
  <c r="J88"/>
  <c r="C377"/>
  <c r="E375"/>
  <c r="F375" s="1"/>
  <c r="C232"/>
  <c r="E230"/>
  <c r="F230" s="1"/>
  <c r="C88"/>
  <c r="E86"/>
  <c r="F86" s="1"/>
  <c r="L87" l="1"/>
  <c r="M87" s="1"/>
  <c r="J89"/>
  <c r="C89"/>
  <c r="E87"/>
  <c r="F87" s="1"/>
  <c r="C233"/>
  <c r="E231"/>
  <c r="F231" s="1"/>
  <c r="E376"/>
  <c r="F376" s="1"/>
  <c r="C378"/>
  <c r="C379" l="1"/>
  <c r="E377"/>
  <c r="F377" s="1"/>
  <c r="L88"/>
  <c r="M88" s="1"/>
  <c r="J90"/>
  <c r="C234"/>
  <c r="E232"/>
  <c r="F232" s="1"/>
  <c r="C90"/>
  <c r="E88"/>
  <c r="F88" s="1"/>
  <c r="L89" l="1"/>
  <c r="M89" s="1"/>
  <c r="J91"/>
  <c r="C91"/>
  <c r="E89"/>
  <c r="F89" s="1"/>
  <c r="C235"/>
  <c r="E233"/>
  <c r="F233" s="1"/>
  <c r="E378"/>
  <c r="F378" s="1"/>
  <c r="C380"/>
  <c r="C381" l="1"/>
  <c r="E379"/>
  <c r="F379" s="1"/>
  <c r="L90"/>
  <c r="M90" s="1"/>
  <c r="J92"/>
  <c r="C236"/>
  <c r="E234"/>
  <c r="F234" s="1"/>
  <c r="C92"/>
  <c r="E90"/>
  <c r="F90" s="1"/>
  <c r="L91" l="1"/>
  <c r="M91" s="1"/>
  <c r="J93"/>
  <c r="C93"/>
  <c r="E91"/>
  <c r="F91" s="1"/>
  <c r="C237"/>
  <c r="E235"/>
  <c r="F235" s="1"/>
  <c r="E380"/>
  <c r="F380" s="1"/>
  <c r="C382"/>
  <c r="C383" l="1"/>
  <c r="E381"/>
  <c r="F381" s="1"/>
  <c r="L92"/>
  <c r="M92" s="1"/>
  <c r="J94"/>
  <c r="C238"/>
  <c r="E236"/>
  <c r="F236" s="1"/>
  <c r="C94"/>
  <c r="E92"/>
  <c r="F92" s="1"/>
  <c r="L93" l="1"/>
  <c r="M93" s="1"/>
  <c r="J95"/>
  <c r="C95"/>
  <c r="E93"/>
  <c r="F93" s="1"/>
  <c r="C239"/>
  <c r="E237"/>
  <c r="F237" s="1"/>
  <c r="E382"/>
  <c r="F382" s="1"/>
  <c r="C384"/>
  <c r="C385" l="1"/>
  <c r="E383"/>
  <c r="F383" s="1"/>
  <c r="L94"/>
  <c r="M94" s="1"/>
  <c r="J96"/>
  <c r="C240"/>
  <c r="E238"/>
  <c r="F238" s="1"/>
  <c r="C96"/>
  <c r="E94"/>
  <c r="F94" s="1"/>
  <c r="L95" l="1"/>
  <c r="M95" s="1"/>
  <c r="J97"/>
  <c r="C97"/>
  <c r="E95"/>
  <c r="F95" s="1"/>
  <c r="C241"/>
  <c r="E239"/>
  <c r="F239" s="1"/>
  <c r="E384"/>
  <c r="F384" s="1"/>
  <c r="C386"/>
  <c r="C387" l="1"/>
  <c r="E385"/>
  <c r="F385" s="1"/>
  <c r="L96"/>
  <c r="M96" s="1"/>
  <c r="J98"/>
  <c r="C242"/>
  <c r="E240"/>
  <c r="F240" s="1"/>
  <c r="C98"/>
  <c r="E96"/>
  <c r="F96" s="1"/>
  <c r="L97" l="1"/>
  <c r="M97" s="1"/>
  <c r="J99"/>
  <c r="C99"/>
  <c r="E97"/>
  <c r="F97" s="1"/>
  <c r="C243"/>
  <c r="E241"/>
  <c r="F241" s="1"/>
  <c r="E386"/>
  <c r="F386" s="1"/>
  <c r="C388"/>
  <c r="C389" l="1"/>
  <c r="E387"/>
  <c r="F387" s="1"/>
  <c r="L98"/>
  <c r="M98" s="1"/>
  <c r="J100"/>
  <c r="C244"/>
  <c r="E242"/>
  <c r="F242" s="1"/>
  <c r="C100"/>
  <c r="E98"/>
  <c r="F98" s="1"/>
  <c r="L99" l="1"/>
  <c r="M99" s="1"/>
  <c r="J101"/>
  <c r="C101"/>
  <c r="E99"/>
  <c r="F99" s="1"/>
  <c r="C245"/>
  <c r="E243"/>
  <c r="F243" s="1"/>
  <c r="E388"/>
  <c r="F388" s="1"/>
  <c r="C390"/>
  <c r="C391" l="1"/>
  <c r="E389"/>
  <c r="F389" s="1"/>
  <c r="L100"/>
  <c r="M100" s="1"/>
  <c r="J102"/>
  <c r="C246"/>
  <c r="E244"/>
  <c r="F244" s="1"/>
  <c r="C102"/>
  <c r="E100"/>
  <c r="F100" s="1"/>
  <c r="L101" l="1"/>
  <c r="M101" s="1"/>
  <c r="J103"/>
  <c r="C103"/>
  <c r="E101"/>
  <c r="F101" s="1"/>
  <c r="C247"/>
  <c r="E245"/>
  <c r="F245" s="1"/>
  <c r="E390"/>
  <c r="F390" s="1"/>
  <c r="C392"/>
  <c r="C393" l="1"/>
  <c r="E391"/>
  <c r="F391" s="1"/>
  <c r="L102"/>
  <c r="M102" s="1"/>
  <c r="J104"/>
  <c r="C248"/>
  <c r="E246"/>
  <c r="F246" s="1"/>
  <c r="C104"/>
  <c r="E102"/>
  <c r="F102" s="1"/>
  <c r="L103" l="1"/>
  <c r="M103" s="1"/>
  <c r="J105"/>
  <c r="C105"/>
  <c r="E103"/>
  <c r="F103" s="1"/>
  <c r="C249"/>
  <c r="E247"/>
  <c r="F247" s="1"/>
  <c r="E392"/>
  <c r="F392" s="1"/>
  <c r="C394"/>
  <c r="C395" l="1"/>
  <c r="E393"/>
  <c r="F393" s="1"/>
  <c r="L104"/>
  <c r="M104" s="1"/>
  <c r="J106"/>
  <c r="C250"/>
  <c r="E248"/>
  <c r="F248" s="1"/>
  <c r="C106"/>
  <c r="E104"/>
  <c r="F104" s="1"/>
  <c r="L105" l="1"/>
  <c r="M105" s="1"/>
  <c r="J107"/>
  <c r="C107"/>
  <c r="E105"/>
  <c r="F105" s="1"/>
  <c r="C251"/>
  <c r="E249"/>
  <c r="F249" s="1"/>
  <c r="E394"/>
  <c r="F394" s="1"/>
  <c r="C396"/>
  <c r="C397" l="1"/>
  <c r="E395"/>
  <c r="F395" s="1"/>
  <c r="L106"/>
  <c r="M106" s="1"/>
  <c r="J108"/>
  <c r="C252"/>
  <c r="E250"/>
  <c r="F250" s="1"/>
  <c r="C108"/>
  <c r="E106"/>
  <c r="F106" s="1"/>
  <c r="L107" l="1"/>
  <c r="M107" s="1"/>
  <c r="J109"/>
  <c r="C109"/>
  <c r="E107"/>
  <c r="F107" s="1"/>
  <c r="C253"/>
  <c r="E251"/>
  <c r="F251" s="1"/>
  <c r="E396"/>
  <c r="F396" s="1"/>
  <c r="C398"/>
  <c r="C399" l="1"/>
  <c r="E397"/>
  <c r="F397" s="1"/>
  <c r="L108"/>
  <c r="M108" s="1"/>
  <c r="J110"/>
  <c r="C254"/>
  <c r="E252"/>
  <c r="F252" s="1"/>
  <c r="C110"/>
  <c r="E108"/>
  <c r="F108" s="1"/>
  <c r="L109" l="1"/>
  <c r="M109" s="1"/>
  <c r="J111"/>
  <c r="C111"/>
  <c r="E109"/>
  <c r="F109" s="1"/>
  <c r="C255"/>
  <c r="E253"/>
  <c r="F253" s="1"/>
  <c r="E398"/>
  <c r="F398" s="1"/>
  <c r="C400"/>
  <c r="C401" l="1"/>
  <c r="E399"/>
  <c r="F399" s="1"/>
  <c r="L110"/>
  <c r="M110" s="1"/>
  <c r="J112"/>
  <c r="C256"/>
  <c r="E254"/>
  <c r="F254" s="1"/>
  <c r="C112"/>
  <c r="E110"/>
  <c r="F110" s="1"/>
  <c r="L111" l="1"/>
  <c r="M111" s="1"/>
  <c r="J113"/>
  <c r="C113"/>
  <c r="E111"/>
  <c r="F111" s="1"/>
  <c r="C257"/>
  <c r="E255"/>
  <c r="F255" s="1"/>
  <c r="E400"/>
  <c r="F400" s="1"/>
  <c r="C402"/>
  <c r="C403" l="1"/>
  <c r="E401"/>
  <c r="F401" s="1"/>
  <c r="L112"/>
  <c r="M112" s="1"/>
  <c r="J114"/>
  <c r="C258"/>
  <c r="E256"/>
  <c r="F256" s="1"/>
  <c r="C114"/>
  <c r="E112"/>
  <c r="F112" s="1"/>
  <c r="L113" l="1"/>
  <c r="M113" s="1"/>
  <c r="J115"/>
  <c r="C115"/>
  <c r="E113"/>
  <c r="F113" s="1"/>
  <c r="C259"/>
  <c r="E257"/>
  <c r="F257" s="1"/>
  <c r="E402"/>
  <c r="F402" s="1"/>
  <c r="C404"/>
  <c r="C405" l="1"/>
  <c r="E403"/>
  <c r="F403" s="1"/>
  <c r="L114"/>
  <c r="M114" s="1"/>
  <c r="J116"/>
  <c r="C260"/>
  <c r="E258"/>
  <c r="F258" s="1"/>
  <c r="C116"/>
  <c r="E114"/>
  <c r="F114" s="1"/>
  <c r="L115" l="1"/>
  <c r="M115" s="1"/>
  <c r="J117"/>
  <c r="C117"/>
  <c r="E115"/>
  <c r="F115" s="1"/>
  <c r="C261"/>
  <c r="E259"/>
  <c r="F259" s="1"/>
  <c r="E404"/>
  <c r="F404" s="1"/>
  <c r="C406"/>
  <c r="C262" l="1"/>
  <c r="E260"/>
  <c r="F260" s="1"/>
  <c r="C118"/>
  <c r="E116"/>
  <c r="F116" s="1"/>
  <c r="C407"/>
  <c r="E405"/>
  <c r="F405" s="1"/>
  <c r="L116"/>
  <c r="M116" s="1"/>
  <c r="J118"/>
  <c r="E406" l="1"/>
  <c r="F406" s="1"/>
  <c r="C408"/>
  <c r="C119"/>
  <c r="E117"/>
  <c r="F117" s="1"/>
  <c r="C263"/>
  <c r="E261"/>
  <c r="F261" s="1"/>
  <c r="L117"/>
  <c r="M117" s="1"/>
  <c r="J119"/>
  <c r="C264" l="1"/>
  <c r="E262"/>
  <c r="F262" s="1"/>
  <c r="C120"/>
  <c r="E118"/>
  <c r="F118" s="1"/>
  <c r="L118"/>
  <c r="M118" s="1"/>
  <c r="J120"/>
  <c r="C409"/>
  <c r="E407"/>
  <c r="F407" s="1"/>
  <c r="L119" l="1"/>
  <c r="M119" s="1"/>
  <c r="J121"/>
  <c r="E408"/>
  <c r="F408" s="1"/>
  <c r="C410"/>
  <c r="C121"/>
  <c r="E119"/>
  <c r="F119" s="1"/>
  <c r="C265"/>
  <c r="E263"/>
  <c r="F263" s="1"/>
  <c r="C266" l="1"/>
  <c r="E264"/>
  <c r="F264" s="1"/>
  <c r="C122"/>
  <c r="E120"/>
  <c r="F120" s="1"/>
  <c r="C411"/>
  <c r="E409"/>
  <c r="F409" s="1"/>
  <c r="L120"/>
  <c r="M120" s="1"/>
  <c r="J122"/>
  <c r="L121" l="1"/>
  <c r="M121" s="1"/>
  <c r="J123"/>
  <c r="E410"/>
  <c r="F410" s="1"/>
  <c r="C412"/>
  <c r="C123"/>
  <c r="E121"/>
  <c r="F121" s="1"/>
  <c r="C267"/>
  <c r="E265"/>
  <c r="F265" s="1"/>
  <c r="C268" l="1"/>
  <c r="E266"/>
  <c r="F266" s="1"/>
  <c r="C124"/>
  <c r="E122"/>
  <c r="F122" s="1"/>
  <c r="C413"/>
  <c r="E411"/>
  <c r="F411" s="1"/>
  <c r="L122"/>
  <c r="M122" s="1"/>
  <c r="J124"/>
  <c r="E412" l="1"/>
  <c r="F412" s="1"/>
  <c r="C414"/>
  <c r="C125"/>
  <c r="E123"/>
  <c r="F123" s="1"/>
  <c r="C269"/>
  <c r="E267"/>
  <c r="F267" s="1"/>
  <c r="L123"/>
  <c r="M123" s="1"/>
  <c r="J125"/>
  <c r="C270" l="1"/>
  <c r="E268"/>
  <c r="F268" s="1"/>
  <c r="C126"/>
  <c r="E124"/>
  <c r="F124" s="1"/>
  <c r="L124"/>
  <c r="M124" s="1"/>
  <c r="J126"/>
  <c r="C415"/>
  <c r="E413"/>
  <c r="F413" s="1"/>
  <c r="L125" l="1"/>
  <c r="M125" s="1"/>
  <c r="J127"/>
  <c r="E414"/>
  <c r="F414" s="1"/>
  <c r="C416"/>
  <c r="C127"/>
  <c r="E125"/>
  <c r="F125" s="1"/>
  <c r="C271"/>
  <c r="E269"/>
  <c r="F269" s="1"/>
  <c r="C417" l="1"/>
  <c r="E415"/>
  <c r="F415" s="1"/>
  <c r="E270"/>
  <c r="F270" s="1"/>
  <c r="C272"/>
  <c r="C128"/>
  <c r="E126"/>
  <c r="F126" s="1"/>
  <c r="L126"/>
  <c r="M126" s="1"/>
  <c r="J128"/>
  <c r="L127" l="1"/>
  <c r="M127" s="1"/>
  <c r="J129"/>
  <c r="E271"/>
  <c r="F271" s="1"/>
  <c r="C273"/>
  <c r="C129"/>
  <c r="E127"/>
  <c r="F127" s="1"/>
  <c r="E416"/>
  <c r="F416" s="1"/>
  <c r="C418"/>
  <c r="C130" l="1"/>
  <c r="E128"/>
  <c r="F128" s="1"/>
  <c r="C419"/>
  <c r="E417"/>
  <c r="F417" s="1"/>
  <c r="E272"/>
  <c r="F272" s="1"/>
  <c r="C274"/>
  <c r="L128"/>
  <c r="M128" s="1"/>
  <c r="J130"/>
  <c r="E418" l="1"/>
  <c r="F418" s="1"/>
  <c r="C420"/>
  <c r="C131"/>
  <c r="E129"/>
  <c r="F129" s="1"/>
  <c r="L129"/>
  <c r="M129" s="1"/>
  <c r="J131"/>
  <c r="E273"/>
  <c r="F273" s="1"/>
  <c r="C275"/>
  <c r="E274" l="1"/>
  <c r="F274" s="1"/>
  <c r="C276"/>
  <c r="C132"/>
  <c r="E130"/>
  <c r="F130" s="1"/>
  <c r="L130"/>
  <c r="M130" s="1"/>
  <c r="J132"/>
  <c r="C421"/>
  <c r="E419"/>
  <c r="F419" s="1"/>
  <c r="L131" l="1"/>
  <c r="M131" s="1"/>
  <c r="J133"/>
  <c r="E420"/>
  <c r="F420" s="1"/>
  <c r="C422"/>
  <c r="C133"/>
  <c r="E131"/>
  <c r="F131" s="1"/>
  <c r="E275"/>
  <c r="F275" s="1"/>
  <c r="C277"/>
  <c r="C134" l="1"/>
  <c r="E132"/>
  <c r="F132" s="1"/>
  <c r="E276"/>
  <c r="F276" s="1"/>
  <c r="C278"/>
  <c r="C423"/>
  <c r="E421"/>
  <c r="F421" s="1"/>
  <c r="L132"/>
  <c r="M132" s="1"/>
  <c r="J134"/>
  <c r="E422" l="1"/>
  <c r="F422" s="1"/>
  <c r="C424"/>
  <c r="C135"/>
  <c r="E133"/>
  <c r="F133" s="1"/>
  <c r="L133"/>
  <c r="M133" s="1"/>
  <c r="J135"/>
  <c r="E277"/>
  <c r="F277" s="1"/>
  <c r="C279"/>
  <c r="L134" l="1"/>
  <c r="M134" s="1"/>
  <c r="J136"/>
  <c r="C136"/>
  <c r="E134"/>
  <c r="F134" s="1"/>
  <c r="E278"/>
  <c r="F278" s="1"/>
  <c r="C280"/>
  <c r="C425"/>
  <c r="E423"/>
  <c r="F423" s="1"/>
  <c r="E279" l="1"/>
  <c r="F279" s="1"/>
  <c r="C281"/>
  <c r="E424"/>
  <c r="F424" s="1"/>
  <c r="C426"/>
  <c r="C137"/>
  <c r="E135"/>
  <c r="F135" s="1"/>
  <c r="L135"/>
  <c r="M135" s="1"/>
  <c r="J137"/>
  <c r="C138" l="1"/>
  <c r="E136"/>
  <c r="F136" s="1"/>
  <c r="J138"/>
  <c r="L136"/>
  <c r="M136" s="1"/>
  <c r="C427"/>
  <c r="E425"/>
  <c r="F425" s="1"/>
  <c r="E280"/>
  <c r="F280" s="1"/>
  <c r="C282"/>
  <c r="E426" l="1"/>
  <c r="F426" s="1"/>
  <c r="C428"/>
  <c r="J139"/>
  <c r="L137"/>
  <c r="M137" s="1"/>
  <c r="C139"/>
  <c r="E137"/>
  <c r="F137" s="1"/>
  <c r="E281"/>
  <c r="F281" s="1"/>
  <c r="C283"/>
  <c r="E282" l="1"/>
  <c r="F282" s="1"/>
  <c r="C284"/>
  <c r="E138"/>
  <c r="F138" s="1"/>
  <c r="C140"/>
  <c r="J140"/>
  <c r="L138"/>
  <c r="M138" s="1"/>
  <c r="C429"/>
  <c r="E427"/>
  <c r="F427" s="1"/>
  <c r="E139" l="1"/>
  <c r="F139" s="1"/>
  <c r="C141"/>
  <c r="E428"/>
  <c r="F428" s="1"/>
  <c r="C430"/>
  <c r="J141"/>
  <c r="L139"/>
  <c r="M139" s="1"/>
  <c r="E283"/>
  <c r="F283" s="1"/>
  <c r="C285"/>
  <c r="E284" l="1"/>
  <c r="F284" s="1"/>
  <c r="C286"/>
  <c r="C431"/>
  <c r="E429"/>
  <c r="F429" s="1"/>
  <c r="J142"/>
  <c r="L140"/>
  <c r="M140" s="1"/>
  <c r="E140"/>
  <c r="F140" s="1"/>
  <c r="C142"/>
  <c r="E141" s="1"/>
  <c r="F141" s="1"/>
  <c r="J143" l="1"/>
  <c r="L141"/>
  <c r="M141" s="1"/>
  <c r="E430"/>
  <c r="F430" s="1"/>
  <c r="C432"/>
  <c r="E285"/>
  <c r="F285" s="1"/>
  <c r="C287"/>
  <c r="E431" l="1"/>
  <c r="F431" s="1"/>
  <c r="J373"/>
  <c r="J144"/>
  <c r="L142"/>
  <c r="M142" s="1"/>
  <c r="J372"/>
  <c r="E286"/>
  <c r="F286" s="1"/>
  <c r="L143" l="1"/>
  <c r="M143" s="1"/>
  <c r="J145"/>
  <c r="J146" l="1"/>
  <c r="L144"/>
  <c r="M144" s="1"/>
  <c r="L145" l="1"/>
  <c r="M145" s="1"/>
  <c r="J147"/>
  <c r="L146" l="1"/>
  <c r="M146" s="1"/>
  <c r="J148"/>
  <c r="L147" l="1"/>
  <c r="M147" s="1"/>
  <c r="J149"/>
  <c r="L148" l="1"/>
  <c r="M148" s="1"/>
  <c r="J150"/>
  <c r="L149" l="1"/>
  <c r="M149" s="1"/>
  <c r="J151"/>
  <c r="L150" l="1"/>
  <c r="M150" s="1"/>
  <c r="J152"/>
  <c r="L151" l="1"/>
  <c r="M151" s="1"/>
  <c r="J153"/>
  <c r="L152" l="1"/>
  <c r="M152" s="1"/>
  <c r="J154"/>
  <c r="L153" l="1"/>
  <c r="M153" s="1"/>
  <c r="J155"/>
  <c r="L154" l="1"/>
  <c r="M154" s="1"/>
  <c r="J156"/>
  <c r="L155" l="1"/>
  <c r="M155" s="1"/>
  <c r="J157"/>
  <c r="L156" l="1"/>
  <c r="M156" s="1"/>
  <c r="J158"/>
  <c r="L157" l="1"/>
  <c r="M157" s="1"/>
  <c r="J159"/>
  <c r="L158" l="1"/>
  <c r="M158" s="1"/>
  <c r="J160"/>
  <c r="L159" l="1"/>
  <c r="M159" s="1"/>
  <c r="J161"/>
  <c r="L160" l="1"/>
  <c r="M160" s="1"/>
  <c r="J162"/>
  <c r="L161" l="1"/>
  <c r="M161" s="1"/>
  <c r="J163"/>
  <c r="L162" l="1"/>
  <c r="M162" s="1"/>
  <c r="J164"/>
  <c r="L163" l="1"/>
  <c r="M163" s="1"/>
  <c r="J165"/>
  <c r="L164" l="1"/>
  <c r="M164" s="1"/>
  <c r="J166"/>
  <c r="L165" l="1"/>
  <c r="M165" s="1"/>
  <c r="J167"/>
  <c r="L166" l="1"/>
  <c r="M166" s="1"/>
  <c r="J168"/>
  <c r="L167" l="1"/>
  <c r="M167" s="1"/>
  <c r="J169"/>
  <c r="L168" l="1"/>
  <c r="M168" s="1"/>
  <c r="J170"/>
  <c r="L169" l="1"/>
  <c r="M169" s="1"/>
  <c r="J171"/>
  <c r="L170" l="1"/>
  <c r="M170" s="1"/>
  <c r="J172"/>
  <c r="L171" l="1"/>
  <c r="M171" s="1"/>
  <c r="J173"/>
  <c r="L172" l="1"/>
  <c r="M172" s="1"/>
  <c r="J174"/>
  <c r="L173" l="1"/>
  <c r="M173" s="1"/>
  <c r="J175"/>
  <c r="L174" l="1"/>
  <c r="M174" s="1"/>
  <c r="J176"/>
  <c r="L175" l="1"/>
  <c r="M175" s="1"/>
  <c r="J177"/>
  <c r="L176" l="1"/>
  <c r="M176" s="1"/>
  <c r="J178"/>
  <c r="L177" l="1"/>
  <c r="M177" s="1"/>
  <c r="J179"/>
  <c r="L178" l="1"/>
  <c r="M178" s="1"/>
  <c r="J180"/>
  <c r="L179" l="1"/>
  <c r="M179" s="1"/>
  <c r="J181"/>
  <c r="L180" l="1"/>
  <c r="M180" s="1"/>
  <c r="J182"/>
  <c r="L181" l="1"/>
  <c r="M181" s="1"/>
  <c r="J183"/>
  <c r="L182" l="1"/>
  <c r="M182" s="1"/>
  <c r="J184"/>
  <c r="L183" l="1"/>
  <c r="M183" s="1"/>
  <c r="J185"/>
  <c r="L184" l="1"/>
  <c r="M184" s="1"/>
  <c r="J186"/>
  <c r="L185" l="1"/>
  <c r="M185" s="1"/>
  <c r="J187"/>
  <c r="L186" l="1"/>
  <c r="M186" s="1"/>
  <c r="J188"/>
  <c r="L187" l="1"/>
  <c r="M187" s="1"/>
  <c r="J189"/>
  <c r="L188" l="1"/>
  <c r="M188" s="1"/>
  <c r="J190"/>
  <c r="L189" l="1"/>
  <c r="M189" s="1"/>
  <c r="J191"/>
  <c r="L190" l="1"/>
  <c r="M190" s="1"/>
  <c r="J192"/>
  <c r="L191" l="1"/>
  <c r="M191" s="1"/>
  <c r="J193"/>
  <c r="L192" l="1"/>
  <c r="M192" s="1"/>
  <c r="J194"/>
  <c r="L193" l="1"/>
  <c r="M193" s="1"/>
  <c r="J195"/>
  <c r="L194" l="1"/>
  <c r="M194" s="1"/>
  <c r="J196"/>
  <c r="L195" l="1"/>
  <c r="M195" s="1"/>
  <c r="J197"/>
  <c r="L196" l="1"/>
  <c r="M196" s="1"/>
  <c r="J198"/>
  <c r="L197" l="1"/>
  <c r="M197" s="1"/>
  <c r="J199"/>
  <c r="L198" l="1"/>
  <c r="M198" s="1"/>
  <c r="J200"/>
  <c r="L199" l="1"/>
  <c r="M199" s="1"/>
  <c r="J201"/>
  <c r="L200" l="1"/>
  <c r="M200" s="1"/>
  <c r="J202"/>
  <c r="L201" l="1"/>
  <c r="M201" s="1"/>
  <c r="J203"/>
  <c r="L202" l="1"/>
  <c r="M202" s="1"/>
  <c r="J204"/>
  <c r="L203" l="1"/>
  <c r="M203" s="1"/>
  <c r="J205"/>
  <c r="L204" l="1"/>
  <c r="M204" s="1"/>
  <c r="J206"/>
  <c r="L205" l="1"/>
  <c r="M205" s="1"/>
  <c r="J207"/>
  <c r="L206" l="1"/>
  <c r="M206" s="1"/>
  <c r="J208"/>
  <c r="L207" l="1"/>
  <c r="M207" s="1"/>
  <c r="J209"/>
  <c r="L208" l="1"/>
  <c r="M208" s="1"/>
  <c r="J210"/>
  <c r="L209" l="1"/>
  <c r="M209" s="1"/>
  <c r="J211"/>
  <c r="L210" l="1"/>
  <c r="M210" s="1"/>
  <c r="J212"/>
  <c r="L211" l="1"/>
  <c r="M211" s="1"/>
  <c r="J213"/>
  <c r="L212" l="1"/>
  <c r="M212" s="1"/>
  <c r="J214"/>
  <c r="L213" l="1"/>
  <c r="M213" s="1"/>
  <c r="J215"/>
  <c r="L214" l="1"/>
  <c r="M214" s="1"/>
  <c r="J216"/>
  <c r="L215" l="1"/>
  <c r="M215" s="1"/>
  <c r="J217"/>
  <c r="L216" l="1"/>
  <c r="M216" s="1"/>
  <c r="J218"/>
  <c r="L217" l="1"/>
  <c r="M217" s="1"/>
  <c r="J219"/>
  <c r="L218" l="1"/>
  <c r="M218" s="1"/>
  <c r="J220"/>
  <c r="L219" l="1"/>
  <c r="M219" s="1"/>
  <c r="J221"/>
  <c r="L220" l="1"/>
  <c r="M220" s="1"/>
  <c r="J222"/>
  <c r="L221" l="1"/>
  <c r="M221" s="1"/>
  <c r="J223"/>
  <c r="L222" l="1"/>
  <c r="M222" s="1"/>
  <c r="J224"/>
  <c r="L223" l="1"/>
  <c r="M223" s="1"/>
  <c r="J225"/>
  <c r="L224" l="1"/>
  <c r="M224" s="1"/>
  <c r="J226"/>
  <c r="L225" l="1"/>
  <c r="M225" s="1"/>
  <c r="J227"/>
  <c r="L226" l="1"/>
  <c r="M226" s="1"/>
  <c r="J228"/>
  <c r="L227" l="1"/>
  <c r="M227" s="1"/>
  <c r="J229"/>
  <c r="L228" l="1"/>
  <c r="M228" s="1"/>
  <c r="J230"/>
  <c r="L229" l="1"/>
  <c r="M229" s="1"/>
  <c r="J231"/>
  <c r="L230" l="1"/>
  <c r="M230" s="1"/>
  <c r="J232"/>
  <c r="L231" l="1"/>
  <c r="M231" s="1"/>
  <c r="J233"/>
  <c r="L232" l="1"/>
  <c r="M232" s="1"/>
  <c r="J234"/>
  <c r="L233" l="1"/>
  <c r="M233" s="1"/>
  <c r="J235"/>
  <c r="L234" l="1"/>
  <c r="M234" s="1"/>
  <c r="J236"/>
  <c r="L235" l="1"/>
  <c r="M235" s="1"/>
  <c r="J237"/>
  <c r="L236" l="1"/>
  <c r="M236" s="1"/>
  <c r="J238"/>
  <c r="L237" l="1"/>
  <c r="M237" s="1"/>
  <c r="J239"/>
  <c r="L238" l="1"/>
  <c r="M238" s="1"/>
  <c r="J240"/>
  <c r="L239" l="1"/>
  <c r="M239" s="1"/>
  <c r="J241"/>
  <c r="L240" l="1"/>
  <c r="M240" s="1"/>
  <c r="J242"/>
  <c r="L241" l="1"/>
  <c r="M241" s="1"/>
  <c r="J243"/>
  <c r="L242" l="1"/>
  <c r="M242" s="1"/>
  <c r="J244"/>
  <c r="L243" l="1"/>
  <c r="M243" s="1"/>
  <c r="J245"/>
  <c r="L244" l="1"/>
  <c r="M244" s="1"/>
  <c r="J246"/>
  <c r="L245" l="1"/>
  <c r="M245" s="1"/>
  <c r="J247"/>
  <c r="L246" l="1"/>
  <c r="M246" s="1"/>
  <c r="J248"/>
  <c r="L247" l="1"/>
  <c r="M247" s="1"/>
  <c r="J249"/>
  <c r="L248" l="1"/>
  <c r="M248" s="1"/>
  <c r="J250"/>
  <c r="L249" l="1"/>
  <c r="M249" s="1"/>
  <c r="J251"/>
  <c r="L250" l="1"/>
  <c r="M250" s="1"/>
  <c r="J252"/>
  <c r="L251" l="1"/>
  <c r="M251" s="1"/>
  <c r="J253"/>
  <c r="L252" l="1"/>
  <c r="M252" s="1"/>
  <c r="J254"/>
  <c r="L253" l="1"/>
  <c r="M253" s="1"/>
  <c r="J255"/>
  <c r="L254" l="1"/>
  <c r="M254" s="1"/>
  <c r="J256"/>
  <c r="L255" l="1"/>
  <c r="M255" s="1"/>
  <c r="J257"/>
  <c r="L256" l="1"/>
  <c r="M256" s="1"/>
  <c r="J258"/>
  <c r="L257" l="1"/>
  <c r="M257" s="1"/>
  <c r="J259"/>
  <c r="L258" l="1"/>
  <c r="M258" s="1"/>
  <c r="J260"/>
  <c r="L259" l="1"/>
  <c r="M259" s="1"/>
  <c r="J261"/>
  <c r="L260" l="1"/>
  <c r="M260" s="1"/>
  <c r="J262"/>
  <c r="L261" l="1"/>
  <c r="M261" s="1"/>
  <c r="J263"/>
  <c r="L262" l="1"/>
  <c r="M262" s="1"/>
  <c r="J264"/>
  <c r="L263" l="1"/>
  <c r="M263" s="1"/>
  <c r="J265"/>
  <c r="L264" l="1"/>
  <c r="M264" s="1"/>
  <c r="J266"/>
  <c r="L265" l="1"/>
  <c r="M265" s="1"/>
  <c r="J267"/>
  <c r="L266" l="1"/>
  <c r="M266" s="1"/>
  <c r="J268"/>
  <c r="L267" l="1"/>
  <c r="M267" s="1"/>
  <c r="J269"/>
  <c r="J270" l="1"/>
  <c r="L268"/>
  <c r="M268" s="1"/>
  <c r="J271" l="1"/>
  <c r="L269"/>
  <c r="M269" s="1"/>
  <c r="J272" l="1"/>
  <c r="L270"/>
  <c r="M270" s="1"/>
  <c r="J273" l="1"/>
  <c r="L271"/>
  <c r="M271" s="1"/>
  <c r="J274" l="1"/>
  <c r="L272"/>
  <c r="M272" s="1"/>
  <c r="J275" l="1"/>
  <c r="L273"/>
  <c r="M273" s="1"/>
  <c r="J276" l="1"/>
  <c r="L274"/>
  <c r="M274" s="1"/>
  <c r="J277" l="1"/>
  <c r="L275"/>
  <c r="M275" s="1"/>
  <c r="J278" l="1"/>
  <c r="L276"/>
  <c r="M276" s="1"/>
  <c r="J279" l="1"/>
  <c r="L277"/>
  <c r="M277" s="1"/>
  <c r="J280" l="1"/>
  <c r="L278"/>
  <c r="M278" s="1"/>
  <c r="J281" l="1"/>
  <c r="L279"/>
  <c r="M279" s="1"/>
  <c r="J282" l="1"/>
  <c r="L280"/>
  <c r="M280" s="1"/>
  <c r="J283" l="1"/>
  <c r="L281"/>
  <c r="M281" s="1"/>
  <c r="J284" l="1"/>
  <c r="L282"/>
  <c r="M282" s="1"/>
  <c r="J285" l="1"/>
  <c r="L283"/>
  <c r="M283" s="1"/>
  <c r="J286" l="1"/>
  <c r="L284"/>
  <c r="M284" s="1"/>
  <c r="J287" l="1"/>
  <c r="L285"/>
  <c r="M285" s="1"/>
  <c r="J288" l="1"/>
  <c r="L286"/>
  <c r="M286" s="1"/>
  <c r="J289" l="1"/>
  <c r="L287"/>
  <c r="M287" s="1"/>
  <c r="L288" l="1"/>
  <c r="M288" s="1"/>
  <c r="J290"/>
  <c r="J291" l="1"/>
  <c r="L289"/>
  <c r="M289" s="1"/>
  <c r="L290" l="1"/>
  <c r="M290" s="1"/>
  <c r="J292"/>
  <c r="J293" l="1"/>
  <c r="L291"/>
  <c r="M291" s="1"/>
  <c r="L292" l="1"/>
  <c r="M292" s="1"/>
  <c r="J294"/>
  <c r="L293" l="1"/>
  <c r="M293" s="1"/>
  <c r="J295"/>
  <c r="L294" l="1"/>
  <c r="M294" s="1"/>
  <c r="J296"/>
  <c r="L295" l="1"/>
  <c r="M295" s="1"/>
  <c r="J297"/>
  <c r="L296" l="1"/>
  <c r="M296" s="1"/>
  <c r="J298"/>
  <c r="L297" l="1"/>
  <c r="M297" s="1"/>
  <c r="J299"/>
  <c r="L298" l="1"/>
  <c r="M298" s="1"/>
  <c r="J300"/>
  <c r="L299" l="1"/>
  <c r="M299" s="1"/>
  <c r="J301"/>
  <c r="L300" l="1"/>
  <c r="M300" s="1"/>
  <c r="J302"/>
  <c r="L301" l="1"/>
  <c r="M301" s="1"/>
  <c r="J303"/>
  <c r="L302" l="1"/>
  <c r="M302" s="1"/>
  <c r="J304"/>
  <c r="L303" l="1"/>
  <c r="M303" s="1"/>
  <c r="J305"/>
  <c r="L304" l="1"/>
  <c r="M304" s="1"/>
  <c r="J306"/>
  <c r="L305" l="1"/>
  <c r="M305" s="1"/>
  <c r="J307"/>
  <c r="L306" l="1"/>
  <c r="M306" s="1"/>
  <c r="J308"/>
  <c r="L307" l="1"/>
  <c r="M307" s="1"/>
  <c r="J309"/>
  <c r="L308" l="1"/>
  <c r="M308" s="1"/>
  <c r="J310"/>
  <c r="L309" l="1"/>
  <c r="M309" s="1"/>
  <c r="J311"/>
  <c r="L310" l="1"/>
  <c r="M310" s="1"/>
  <c r="J312"/>
  <c r="L311" l="1"/>
  <c r="M311" s="1"/>
  <c r="J313"/>
  <c r="L312" l="1"/>
  <c r="M312" s="1"/>
  <c r="J314"/>
  <c r="L313" l="1"/>
  <c r="M313" s="1"/>
  <c r="J315"/>
  <c r="J316" l="1"/>
  <c r="L314"/>
  <c r="M314" s="1"/>
  <c r="L315" l="1"/>
  <c r="M315" s="1"/>
  <c r="J317"/>
  <c r="L316" l="1"/>
  <c r="M316" s="1"/>
  <c r="J318"/>
  <c r="L317" l="1"/>
  <c r="M317" s="1"/>
  <c r="J319"/>
  <c r="L318" l="1"/>
  <c r="M318" s="1"/>
  <c r="J320"/>
  <c r="L319" l="1"/>
  <c r="M319" s="1"/>
  <c r="J321"/>
  <c r="L320" l="1"/>
  <c r="M320" s="1"/>
  <c r="J322"/>
  <c r="L321" l="1"/>
  <c r="M321" s="1"/>
  <c r="J323"/>
  <c r="L322" l="1"/>
  <c r="M322" s="1"/>
  <c r="J324"/>
  <c r="L323" l="1"/>
  <c r="M323" s="1"/>
  <c r="J325"/>
  <c r="L324" l="1"/>
  <c r="M324" s="1"/>
  <c r="J326"/>
  <c r="L325" l="1"/>
  <c r="M325" s="1"/>
  <c r="J327"/>
  <c r="L326" l="1"/>
  <c r="M326" s="1"/>
  <c r="J328"/>
  <c r="L327" l="1"/>
  <c r="M327" s="1"/>
  <c r="J329"/>
  <c r="L328" l="1"/>
  <c r="M328" s="1"/>
  <c r="J330"/>
  <c r="L329" l="1"/>
  <c r="M329" s="1"/>
  <c r="J331"/>
  <c r="L330" l="1"/>
  <c r="M330" s="1"/>
  <c r="J332"/>
  <c r="L331" l="1"/>
  <c r="M331" s="1"/>
  <c r="J333"/>
  <c r="L332" l="1"/>
  <c r="M332" s="1"/>
  <c r="J334"/>
  <c r="L333" l="1"/>
  <c r="M333" s="1"/>
  <c r="J335"/>
  <c r="L334" l="1"/>
  <c r="M334" s="1"/>
  <c r="J336"/>
  <c r="L335" l="1"/>
  <c r="M335" s="1"/>
  <c r="J337"/>
  <c r="L336" l="1"/>
  <c r="M336" s="1"/>
  <c r="J338"/>
  <c r="L337" l="1"/>
  <c r="M337" s="1"/>
  <c r="J339"/>
  <c r="L338" l="1"/>
  <c r="M338" s="1"/>
  <c r="J340"/>
  <c r="L339" l="1"/>
  <c r="M339" s="1"/>
  <c r="J341"/>
  <c r="L340" l="1"/>
  <c r="M340" s="1"/>
  <c r="J342"/>
  <c r="L341" l="1"/>
  <c r="M341" s="1"/>
  <c r="J343"/>
  <c r="L342" l="1"/>
  <c r="M342" s="1"/>
  <c r="J344"/>
  <c r="L343" l="1"/>
  <c r="M343" s="1"/>
  <c r="J345"/>
  <c r="L344" l="1"/>
  <c r="M344" s="1"/>
  <c r="J346"/>
  <c r="L345" l="1"/>
  <c r="M345" s="1"/>
  <c r="J347"/>
  <c r="L346" l="1"/>
  <c r="M346" s="1"/>
  <c r="J348"/>
  <c r="L347" l="1"/>
  <c r="M347" s="1"/>
  <c r="J349"/>
  <c r="L348" l="1"/>
  <c r="M348" s="1"/>
  <c r="J350"/>
  <c r="L349" l="1"/>
  <c r="M349" s="1"/>
  <c r="J351"/>
  <c r="L350" l="1"/>
  <c r="M350" s="1"/>
  <c r="J352"/>
  <c r="L351" l="1"/>
  <c r="M351" s="1"/>
  <c r="J353"/>
  <c r="L352" l="1"/>
  <c r="M352" s="1"/>
  <c r="J354"/>
  <c r="L353" l="1"/>
  <c r="M353" s="1"/>
  <c r="J355"/>
  <c r="L354" l="1"/>
  <c r="M354" s="1"/>
  <c r="J356"/>
  <c r="L355" l="1"/>
  <c r="M355" s="1"/>
  <c r="J357"/>
  <c r="L356" l="1"/>
  <c r="M356" s="1"/>
  <c r="J358"/>
  <c r="L357" l="1"/>
  <c r="M357" s="1"/>
  <c r="J359"/>
  <c r="L358" l="1"/>
  <c r="M358" s="1"/>
  <c r="J360"/>
  <c r="L359" l="1"/>
  <c r="M359" s="1"/>
  <c r="J361"/>
  <c r="L360" l="1"/>
  <c r="M360" s="1"/>
  <c r="J362"/>
  <c r="L361" l="1"/>
  <c r="M361" s="1"/>
  <c r="J363"/>
  <c r="L362" l="1"/>
  <c r="M362" s="1"/>
  <c r="J364"/>
  <c r="L363" l="1"/>
  <c r="M363" s="1"/>
  <c r="J365"/>
  <c r="L364" l="1"/>
  <c r="M364" s="1"/>
  <c r="J366"/>
  <c r="L365" l="1"/>
  <c r="M365" s="1"/>
  <c r="J367"/>
  <c r="L366" l="1"/>
  <c r="M366" s="1"/>
  <c r="J368"/>
  <c r="L367" l="1"/>
  <c r="M367" s="1"/>
  <c r="J371"/>
  <c r="J375" s="1"/>
</calcChain>
</file>

<file path=xl/comments1.xml><?xml version="1.0" encoding="utf-8"?>
<comments xmlns="http://schemas.openxmlformats.org/spreadsheetml/2006/main">
  <authors>
    <author>superviseur</author>
  </authors>
  <commentList>
    <comment ref="C148" authorId="0">
      <text>
        <r>
          <rPr>
            <b/>
            <sz val="9"/>
            <color indexed="81"/>
            <rFont val="Tahoma"/>
            <family val="2"/>
          </rPr>
          <t>superviseur:</t>
        </r>
        <r>
          <rPr>
            <sz val="9"/>
            <color indexed="81"/>
            <rFont val="Tahoma"/>
            <family val="2"/>
          </rPr>
          <t xml:space="preserve">
ré investissement du 1er plan + profit de Forex</t>
        </r>
      </text>
    </comment>
  </commentList>
</comments>
</file>

<file path=xl/sharedStrings.xml><?xml version="1.0" encoding="utf-8"?>
<sst xmlns="http://schemas.openxmlformats.org/spreadsheetml/2006/main" count="29" uniqueCount="22">
  <si>
    <t>TRADING INVESTISSEMENT</t>
  </si>
  <si>
    <t>1er plan d'investissement</t>
  </si>
  <si>
    <t>2ème plan d'investissement</t>
  </si>
  <si>
    <t>N/J</t>
  </si>
  <si>
    <t>Date</t>
  </si>
  <si>
    <t>Avoir</t>
  </si>
  <si>
    <t>% intérêt/J</t>
  </si>
  <si>
    <t>Profit/cumulé</t>
  </si>
  <si>
    <t>Profit/Jour</t>
  </si>
  <si>
    <t>$45,75</t>
  </si>
  <si>
    <t>$25,47</t>
  </si>
  <si>
    <t>3ème plan d'investissement</t>
  </si>
  <si>
    <t>Placement</t>
  </si>
  <si>
    <t>% intérêt</t>
  </si>
  <si>
    <t>Bénéf/cumulé</t>
  </si>
  <si>
    <t>Gain/Jour</t>
  </si>
  <si>
    <t>4ème plan d'investissement venant de Roselin</t>
  </si>
  <si>
    <t>$2 280,00</t>
  </si>
  <si>
    <t>2ème plan</t>
  </si>
  <si>
    <t>3ème plan</t>
  </si>
  <si>
    <t>4ème plan</t>
  </si>
  <si>
    <t>Total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</si>
</sst>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164" formatCode="[$$-409]#,##0.00"/>
    <numFmt numFmtId="165" formatCode="[$-F800]dddd\,\ mmmm\ dd\,\ yyyy"/>
    <numFmt numFmtId="166" formatCode="#,##0\ &quot;€&quot;"/>
    <numFmt numFmtId="167" formatCode="[$$-409]#,##0.00;[Red][$$-409]#,##0.00"/>
  </numFmts>
  <fonts count="13">
    <font>
      <sz val="11"/>
      <color theme="1"/>
      <name val="Calibri"/>
      <family val="2"/>
      <scheme val="minor"/>
    </font>
    <font>
      <sz val="36"/>
      <color theme="1"/>
      <name val="Arial Black"/>
      <family val="2"/>
    </font>
    <font>
      <b/>
      <sz val="18"/>
      <color rgb="FF0070C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rgb="FFFF0000"/>
      <name val="Arial"/>
      <family val="2"/>
    </font>
    <font>
      <sz val="12"/>
      <color theme="1"/>
      <name val="Calibri"/>
      <family val="2"/>
      <scheme val="minor"/>
    </font>
    <font>
      <sz val="12"/>
      <color rgb="FF0000FF"/>
      <name val="Arial"/>
      <family val="2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0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164" fontId="3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5" fillId="4" borderId="5" xfId="0" applyFont="1" applyFill="1" applyBorder="1" applyAlignment="1"/>
    <xf numFmtId="0" fontId="0" fillId="4" borderId="0" xfId="0" applyFill="1" applyAlignment="1">
      <alignment horizontal="center"/>
    </xf>
    <xf numFmtId="0" fontId="8" fillId="0" borderId="0" xfId="0" applyFont="1"/>
    <xf numFmtId="165" fontId="9" fillId="5" borderId="13" xfId="0" applyNumberFormat="1" applyFont="1" applyFill="1" applyBorder="1" applyAlignment="1">
      <alignment horizontal="center" vertical="center"/>
    </xf>
    <xf numFmtId="6" fontId="7" fillId="5" borderId="13" xfId="0" applyNumberFormat="1" applyFont="1" applyFill="1" applyBorder="1" applyAlignment="1">
      <alignment horizontal="center" vertical="center"/>
    </xf>
    <xf numFmtId="166" fontId="7" fillId="5" borderId="13" xfId="0" applyNumberFormat="1" applyFont="1" applyFill="1" applyBorder="1" applyAlignment="1">
      <alignment horizontal="center" vertical="center"/>
    </xf>
    <xf numFmtId="164" fontId="9" fillId="5" borderId="13" xfId="0" applyNumberFormat="1" applyFont="1" applyFill="1" applyBorder="1" applyAlignment="1">
      <alignment horizontal="center" vertical="center"/>
    </xf>
    <xf numFmtId="0" fontId="0" fillId="5" borderId="13" xfId="0" applyFill="1" applyBorder="1"/>
    <xf numFmtId="6" fontId="7" fillId="5" borderId="13" xfId="0" applyNumberFormat="1" applyFont="1" applyFill="1" applyBorder="1"/>
    <xf numFmtId="165" fontId="10" fillId="0" borderId="0" xfId="0" applyNumberFormat="1" applyFont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</dxf>
    <dxf>
      <fill>
        <patternFill>
          <bgColor rgb="FFFFFF00"/>
        </patternFill>
      </fill>
    </dxf>
    <dxf>
      <font>
        <b/>
        <i/>
        <color rgb="FFFF0000"/>
      </font>
    </dxf>
    <dxf>
      <font>
        <b/>
        <i/>
      </font>
    </dxf>
    <dxf>
      <font>
        <b/>
        <i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4"/>
  <sheetViews>
    <sheetView tabSelected="1" workbookViewId="0">
      <selection sqref="A1:M1"/>
    </sheetView>
  </sheetViews>
  <sheetFormatPr baseColWidth="10" defaultRowHeight="15"/>
  <cols>
    <col min="1" max="1" width="7.7109375" customWidth="1"/>
    <col min="2" max="2" width="35.7109375" customWidth="1"/>
    <col min="3" max="6" width="15.7109375" customWidth="1"/>
    <col min="7" max="7" width="9.5703125" customWidth="1"/>
    <col min="8" max="8" width="7.7109375" customWidth="1"/>
    <col min="9" max="9" width="35.7109375" customWidth="1"/>
    <col min="10" max="13" width="15.7109375" customWidth="1"/>
  </cols>
  <sheetData>
    <row r="1" spans="1:13" ht="56.25" thickBo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</row>
    <row r="2" spans="1:13" ht="24" thickBot="1">
      <c r="A2" s="22" t="s">
        <v>1</v>
      </c>
      <c r="B2" s="22"/>
      <c r="C2" s="22"/>
      <c r="D2" s="22"/>
      <c r="E2" s="39"/>
      <c r="F2" s="40">
        <f>F46+M58</f>
        <v>148.83190867854591</v>
      </c>
      <c r="G2" s="4"/>
      <c r="H2" s="41" t="s">
        <v>2</v>
      </c>
      <c r="I2" s="22"/>
      <c r="J2" s="22"/>
      <c r="K2" s="22"/>
      <c r="L2" s="22"/>
      <c r="M2" s="42">
        <f>C47+J59</f>
        <v>9687.9548270029554</v>
      </c>
    </row>
    <row r="3" spans="1:13" ht="17.25" thickTop="1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3" t="s">
        <v>8</v>
      </c>
      <c r="G3" s="4"/>
      <c r="H3" s="1" t="s">
        <v>3</v>
      </c>
      <c r="I3" s="2" t="s">
        <v>4</v>
      </c>
      <c r="J3" s="2" t="s">
        <v>5</v>
      </c>
      <c r="K3" s="2" t="s">
        <v>6</v>
      </c>
      <c r="L3" s="2" t="s">
        <v>7</v>
      </c>
      <c r="M3" s="3" t="s">
        <v>8</v>
      </c>
    </row>
    <row r="4" spans="1:13" ht="15.75" thickTop="1">
      <c r="A4" s="5">
        <v>1</v>
      </c>
      <c r="B4" s="6">
        <v>40149</v>
      </c>
      <c r="C4" s="7">
        <v>3050</v>
      </c>
      <c r="D4" s="8">
        <v>1.4999999999999999E-2</v>
      </c>
      <c r="E4" s="7">
        <f>C5-C4</f>
        <v>45.75</v>
      </c>
      <c r="F4" s="9" t="s">
        <v>9</v>
      </c>
      <c r="G4" s="4"/>
      <c r="H4" s="10">
        <v>1</v>
      </c>
      <c r="I4" s="11">
        <v>40163</v>
      </c>
      <c r="J4" s="9">
        <v>1698</v>
      </c>
      <c r="K4" s="8">
        <v>1.4999999999999999E-2</v>
      </c>
      <c r="L4" s="7">
        <f>J5-J4</f>
        <v>25.470000000000027</v>
      </c>
      <c r="M4" s="9" t="s">
        <v>10</v>
      </c>
    </row>
    <row r="5" spans="1:13">
      <c r="A5" s="5">
        <v>2</v>
      </c>
      <c r="B5" s="6">
        <v>40150</v>
      </c>
      <c r="C5" s="7">
        <f>C4*D4+C4</f>
        <v>3095.75</v>
      </c>
      <c r="D5" s="8">
        <v>1.4999999999999999E-2</v>
      </c>
      <c r="E5" s="7">
        <f>C6-C4</f>
        <v>92.1862500000002</v>
      </c>
      <c r="F5" s="9">
        <f t="shared" ref="F5:F68" si="0">E5-E4</f>
        <v>46.4362500000002</v>
      </c>
      <c r="G5" s="4"/>
      <c r="H5" s="10">
        <v>2</v>
      </c>
      <c r="I5" s="11">
        <v>40164</v>
      </c>
      <c r="J5" s="9">
        <f>J4*K4+J4</f>
        <v>1723.47</v>
      </c>
      <c r="K5" s="8">
        <v>1.4999999999999999E-2</v>
      </c>
      <c r="L5" s="7">
        <f>J6-J4</f>
        <v>51.32204999999999</v>
      </c>
      <c r="M5" s="9">
        <f>L5-L4</f>
        <v>25.852049999999963</v>
      </c>
    </row>
    <row r="6" spans="1:13">
      <c r="A6" s="5">
        <v>3</v>
      </c>
      <c r="B6" s="6">
        <v>40151</v>
      </c>
      <c r="C6" s="7">
        <f>C5*D5+C5</f>
        <v>3142.1862500000002</v>
      </c>
      <c r="D6" s="8">
        <v>1.4999999999999999E-2</v>
      </c>
      <c r="E6" s="7">
        <f>C7-C4</f>
        <v>139.31904375000022</v>
      </c>
      <c r="F6" s="9">
        <f t="shared" si="0"/>
        <v>47.132793750000019</v>
      </c>
      <c r="G6" s="4"/>
      <c r="H6" s="10">
        <v>3</v>
      </c>
      <c r="I6" s="11">
        <v>40165</v>
      </c>
      <c r="J6" s="9">
        <f>J5*K5+J5</f>
        <v>1749.32205</v>
      </c>
      <c r="K6" s="8">
        <v>1.4999999999999999E-2</v>
      </c>
      <c r="L6" s="7">
        <f>J7-J4</f>
        <v>77.56188075</v>
      </c>
      <c r="M6" s="9">
        <f t="shared" ref="M6:M69" si="1">L6-L5</f>
        <v>26.23983075000001</v>
      </c>
    </row>
    <row r="7" spans="1:13">
      <c r="A7" s="5">
        <v>4</v>
      </c>
      <c r="B7" s="6">
        <v>40154</v>
      </c>
      <c r="C7" s="7">
        <f t="shared" ref="C7:C70" si="2">C6*D6+C6</f>
        <v>3189.3190437500002</v>
      </c>
      <c r="D7" s="8">
        <v>1.4999999999999999E-2</v>
      </c>
      <c r="E7" s="7">
        <f>C8-C4</f>
        <v>187.15882940625033</v>
      </c>
      <c r="F7" s="9">
        <f t="shared" si="0"/>
        <v>47.839785656250115</v>
      </c>
      <c r="G7" s="4"/>
      <c r="H7" s="10">
        <v>4</v>
      </c>
      <c r="I7" s="11">
        <v>40166</v>
      </c>
      <c r="J7" s="9">
        <f t="shared" ref="J7:J70" si="3">J6*K6+J6</f>
        <v>1775.56188075</v>
      </c>
      <c r="K7" s="8">
        <v>1.4999999999999999E-2</v>
      </c>
      <c r="L7" s="7">
        <f>J8-J4</f>
        <v>104.19530896125002</v>
      </c>
      <c r="M7" s="9">
        <f t="shared" si="1"/>
        <v>26.63342821125002</v>
      </c>
    </row>
    <row r="8" spans="1:13">
      <c r="A8" s="5">
        <v>5</v>
      </c>
      <c r="B8" s="6">
        <v>40155</v>
      </c>
      <c r="C8" s="7">
        <f t="shared" si="2"/>
        <v>3237.1588294062503</v>
      </c>
      <c r="D8" s="8">
        <v>1.4999999999999999E-2</v>
      </c>
      <c r="E8" s="7">
        <f>C9-C4</f>
        <v>235.71621184734431</v>
      </c>
      <c r="F8" s="9">
        <f t="shared" si="0"/>
        <v>48.557382441093978</v>
      </c>
      <c r="G8" s="4"/>
      <c r="H8" s="10">
        <v>5</v>
      </c>
      <c r="I8" s="11">
        <v>40167</v>
      </c>
      <c r="J8" s="9">
        <f t="shared" si="3"/>
        <v>1802.19530896125</v>
      </c>
      <c r="K8" s="8">
        <v>1.4999999999999999E-2</v>
      </c>
      <c r="L8" s="7">
        <f>J9-J4</f>
        <v>131.2282385956687</v>
      </c>
      <c r="M8" s="9">
        <f t="shared" si="1"/>
        <v>27.032929634418679</v>
      </c>
    </row>
    <row r="9" spans="1:13">
      <c r="A9" s="5">
        <v>6</v>
      </c>
      <c r="B9" s="6">
        <v>40156</v>
      </c>
      <c r="C9" s="7">
        <f t="shared" si="2"/>
        <v>3285.7162118473443</v>
      </c>
      <c r="D9" s="8">
        <v>1.4999999999999999E-2</v>
      </c>
      <c r="E9" s="7">
        <f>C10-C4</f>
        <v>285.00195502505449</v>
      </c>
      <c r="F9" s="9">
        <f t="shared" si="0"/>
        <v>49.285743177710174</v>
      </c>
      <c r="G9" s="4"/>
      <c r="H9" s="10">
        <v>6</v>
      </c>
      <c r="I9" s="11">
        <v>40168</v>
      </c>
      <c r="J9" s="9">
        <f t="shared" si="3"/>
        <v>1829.2282385956687</v>
      </c>
      <c r="K9" s="8">
        <v>1.4999999999999999E-2</v>
      </c>
      <c r="L9" s="7">
        <f>J10-J4</f>
        <v>158.66666217460374</v>
      </c>
      <c r="M9" s="9">
        <f t="shared" si="1"/>
        <v>27.438423578935044</v>
      </c>
    </row>
    <row r="10" spans="1:13">
      <c r="A10" s="5">
        <v>7</v>
      </c>
      <c r="B10" s="6">
        <v>40157</v>
      </c>
      <c r="C10" s="7">
        <f t="shared" si="2"/>
        <v>3335.0019550250545</v>
      </c>
      <c r="D10" s="8">
        <v>1.4999999999999999E-2</v>
      </c>
      <c r="E10" s="7">
        <f>C11-C4</f>
        <v>335.02698435043021</v>
      </c>
      <c r="F10" s="9">
        <f t="shared" si="0"/>
        <v>50.025029325375726</v>
      </c>
      <c r="G10" s="4"/>
      <c r="H10" s="5">
        <v>7</v>
      </c>
      <c r="I10" s="11">
        <v>40169</v>
      </c>
      <c r="J10" s="7">
        <f t="shared" si="3"/>
        <v>1856.6666621746037</v>
      </c>
      <c r="K10" s="8">
        <v>1.4999999999999999E-2</v>
      </c>
      <c r="L10" s="7">
        <f>J11-J4</f>
        <v>186.51666210722283</v>
      </c>
      <c r="M10" s="9">
        <f t="shared" si="1"/>
        <v>27.849999932619085</v>
      </c>
    </row>
    <row r="11" spans="1:13">
      <c r="A11" s="5">
        <v>8</v>
      </c>
      <c r="B11" s="6">
        <v>40158</v>
      </c>
      <c r="C11" s="7">
        <f t="shared" si="2"/>
        <v>3385.0269843504302</v>
      </c>
      <c r="D11" s="8">
        <v>1.4999999999999999E-2</v>
      </c>
      <c r="E11" s="7">
        <f>C12-C4</f>
        <v>385.80238911568676</v>
      </c>
      <c r="F11" s="9">
        <f t="shared" si="0"/>
        <v>50.775404765256553</v>
      </c>
      <c r="G11" s="4"/>
      <c r="H11" s="10">
        <v>8</v>
      </c>
      <c r="I11" s="11">
        <v>40170</v>
      </c>
      <c r="J11" s="9">
        <f t="shared" si="3"/>
        <v>1884.5166621072228</v>
      </c>
      <c r="K11" s="8">
        <v>1.4999999999999999E-2</v>
      </c>
      <c r="L11" s="7">
        <f>J12-J4</f>
        <v>214.78441203883108</v>
      </c>
      <c r="M11" s="9">
        <f t="shared" si="1"/>
        <v>28.26774993160825</v>
      </c>
    </row>
    <row r="12" spans="1:13">
      <c r="A12" s="5">
        <v>9</v>
      </c>
      <c r="B12" s="6">
        <v>40161</v>
      </c>
      <c r="C12" s="7">
        <f t="shared" si="2"/>
        <v>3435.8023891156868</v>
      </c>
      <c r="D12" s="8">
        <v>1.4999999999999999E-2</v>
      </c>
      <c r="E12" s="7">
        <f>C13-C4</f>
        <v>437.33942495242218</v>
      </c>
      <c r="F12" s="9">
        <f t="shared" si="0"/>
        <v>51.537035836735413</v>
      </c>
      <c r="G12" s="4"/>
      <c r="H12" s="10">
        <v>9</v>
      </c>
      <c r="I12" s="11">
        <v>40171</v>
      </c>
      <c r="J12" s="9">
        <f t="shared" si="3"/>
        <v>1912.7844120388311</v>
      </c>
      <c r="K12" s="8">
        <v>1.4999999999999999E-2</v>
      </c>
      <c r="L12" s="7">
        <f>J13-J4</f>
        <v>243.47617821941344</v>
      </c>
      <c r="M12" s="9">
        <f t="shared" si="1"/>
        <v>28.691766180582363</v>
      </c>
    </row>
    <row r="13" spans="1:13">
      <c r="A13" s="5">
        <v>10</v>
      </c>
      <c r="B13" s="6">
        <v>40162</v>
      </c>
      <c r="C13" s="7">
        <f t="shared" si="2"/>
        <v>3487.3394249524222</v>
      </c>
      <c r="D13" s="8">
        <v>1.4999999999999999E-2</v>
      </c>
      <c r="E13" s="7">
        <f>C14-C4</f>
        <v>489.64951632670864</v>
      </c>
      <c r="F13" s="9">
        <f t="shared" si="0"/>
        <v>52.310091374286458</v>
      </c>
      <c r="G13" s="4"/>
      <c r="H13" s="10">
        <v>10</v>
      </c>
      <c r="I13" s="11">
        <v>40172</v>
      </c>
      <c r="J13" s="9">
        <f t="shared" si="3"/>
        <v>1941.4761782194134</v>
      </c>
      <c r="K13" s="8">
        <v>1.4999999999999999E-2</v>
      </c>
      <c r="L13" s="7">
        <f>J14-J4</f>
        <v>272.59832089270458</v>
      </c>
      <c r="M13" s="9">
        <f t="shared" si="1"/>
        <v>29.122142673291137</v>
      </c>
    </row>
    <row r="14" spans="1:13">
      <c r="A14" s="5">
        <v>11</v>
      </c>
      <c r="B14" s="6">
        <v>40163</v>
      </c>
      <c r="C14" s="7">
        <f t="shared" si="2"/>
        <v>3539.6495163267086</v>
      </c>
      <c r="D14" s="8">
        <v>1.4999999999999999E-2</v>
      </c>
      <c r="E14" s="7">
        <f>C15-C4</f>
        <v>542.74425907160912</v>
      </c>
      <c r="F14" s="9">
        <f t="shared" si="0"/>
        <v>53.094742744900486</v>
      </c>
      <c r="G14" s="4"/>
      <c r="H14" s="10">
        <v>11</v>
      </c>
      <c r="I14" s="11">
        <v>40173</v>
      </c>
      <c r="J14" s="9">
        <f t="shared" si="3"/>
        <v>1970.5983208927046</v>
      </c>
      <c r="K14" s="8">
        <v>1.4999999999999999E-2</v>
      </c>
      <c r="L14" s="7">
        <f>J15-J4</f>
        <v>302.15729570609506</v>
      </c>
      <c r="M14" s="9">
        <f t="shared" si="1"/>
        <v>29.558974813390478</v>
      </c>
    </row>
    <row r="15" spans="1:13">
      <c r="A15" s="5">
        <v>12</v>
      </c>
      <c r="B15" s="6">
        <v>40164</v>
      </c>
      <c r="C15" s="7">
        <f t="shared" si="2"/>
        <v>3592.7442590716091</v>
      </c>
      <c r="D15" s="8">
        <v>1.4999999999999999E-2</v>
      </c>
      <c r="E15" s="7">
        <f>C16-C4</f>
        <v>596.6354229576832</v>
      </c>
      <c r="F15" s="9">
        <f t="shared" si="0"/>
        <v>53.891163886074082</v>
      </c>
      <c r="G15" s="4"/>
      <c r="H15" s="10">
        <v>12</v>
      </c>
      <c r="I15" s="11">
        <v>40174</v>
      </c>
      <c r="J15" s="9">
        <f t="shared" si="3"/>
        <v>2000.1572957060951</v>
      </c>
      <c r="K15" s="8">
        <v>1.4999999999999999E-2</v>
      </c>
      <c r="L15" s="7">
        <f>J16-J4</f>
        <v>332.15965514168647</v>
      </c>
      <c r="M15" s="9">
        <f t="shared" si="1"/>
        <v>30.002359435591416</v>
      </c>
    </row>
    <row r="16" spans="1:13">
      <c r="A16" s="5">
        <v>13</v>
      </c>
      <c r="B16" s="6">
        <v>40165</v>
      </c>
      <c r="C16" s="7">
        <f t="shared" si="2"/>
        <v>3646.6354229576832</v>
      </c>
      <c r="D16" s="8">
        <v>1.4999999999999999E-2</v>
      </c>
      <c r="E16" s="7">
        <f>C17-C4</f>
        <v>651.33495430204857</v>
      </c>
      <c r="F16" s="9">
        <f t="shared" si="0"/>
        <v>54.699531344365369</v>
      </c>
      <c r="G16" s="4"/>
      <c r="H16" s="10">
        <v>13</v>
      </c>
      <c r="I16" s="11">
        <v>40175</v>
      </c>
      <c r="J16" s="9">
        <f t="shared" si="3"/>
        <v>2030.1596551416865</v>
      </c>
      <c r="K16" s="8">
        <v>1.4999999999999999E-2</v>
      </c>
      <c r="L16" s="7">
        <f>J17-J4</f>
        <v>362.61204996881179</v>
      </c>
      <c r="M16" s="9">
        <f t="shared" si="1"/>
        <v>30.452394827125318</v>
      </c>
    </row>
    <row r="17" spans="1:13">
      <c r="A17" s="5">
        <v>14</v>
      </c>
      <c r="B17" s="6">
        <v>40168</v>
      </c>
      <c r="C17" s="7">
        <f t="shared" si="2"/>
        <v>3701.3349543020486</v>
      </c>
      <c r="D17" s="8">
        <v>1.4999999999999999E-2</v>
      </c>
      <c r="E17" s="7">
        <f>C18-C4</f>
        <v>706.8549786165795</v>
      </c>
      <c r="F17" s="9">
        <f t="shared" si="0"/>
        <v>55.520024314530929</v>
      </c>
      <c r="G17" s="4"/>
      <c r="H17" s="10">
        <v>14</v>
      </c>
      <c r="I17" s="11">
        <v>40176</v>
      </c>
      <c r="J17" s="9">
        <f t="shared" si="3"/>
        <v>2060.6120499688118</v>
      </c>
      <c r="K17" s="8">
        <v>1.4999999999999999E-2</v>
      </c>
      <c r="L17" s="7">
        <f>J18-J4</f>
        <v>393.52123071834376</v>
      </c>
      <c r="M17" s="9">
        <f t="shared" si="1"/>
        <v>30.90918074953197</v>
      </c>
    </row>
    <row r="18" spans="1:13">
      <c r="A18" s="5">
        <v>15</v>
      </c>
      <c r="B18" s="6">
        <v>40169</v>
      </c>
      <c r="C18" s="7">
        <f t="shared" si="2"/>
        <v>3756.8549786165795</v>
      </c>
      <c r="D18" s="8">
        <v>1.4999999999999999E-2</v>
      </c>
      <c r="E18" s="7">
        <f>C19-C4</f>
        <v>763.2078032958284</v>
      </c>
      <c r="F18" s="9">
        <f t="shared" si="0"/>
        <v>56.352824679248897</v>
      </c>
      <c r="G18" s="4"/>
      <c r="H18" s="10">
        <v>15</v>
      </c>
      <c r="I18" s="11">
        <v>40177</v>
      </c>
      <c r="J18" s="9">
        <f t="shared" si="3"/>
        <v>2091.5212307183438</v>
      </c>
      <c r="K18" s="8">
        <v>1.4999999999999999E-2</v>
      </c>
      <c r="L18" s="7">
        <f>J19-J4</f>
        <v>424.89404917911907</v>
      </c>
      <c r="M18" s="9">
        <f t="shared" si="1"/>
        <v>31.372818460775306</v>
      </c>
    </row>
    <row r="19" spans="1:13">
      <c r="A19" s="5">
        <v>16</v>
      </c>
      <c r="B19" s="11">
        <v>40170</v>
      </c>
      <c r="C19" s="7">
        <f t="shared" si="2"/>
        <v>3813.2078032958284</v>
      </c>
      <c r="D19" s="8">
        <v>1.4999999999999999E-2</v>
      </c>
      <c r="E19" s="7">
        <f>C20-C4</f>
        <v>820.40592034526571</v>
      </c>
      <c r="F19" s="9">
        <f t="shared" si="0"/>
        <v>57.198117049437315</v>
      </c>
      <c r="G19" s="4"/>
      <c r="H19" s="10">
        <v>16</v>
      </c>
      <c r="I19" s="11">
        <v>40178</v>
      </c>
      <c r="J19" s="9">
        <f t="shared" si="3"/>
        <v>2122.8940491791191</v>
      </c>
      <c r="K19" s="8">
        <v>1.4999999999999999E-2</v>
      </c>
      <c r="L19" s="7">
        <f>J20-J4</f>
        <v>456.73745991680607</v>
      </c>
      <c r="M19" s="9">
        <f t="shared" si="1"/>
        <v>31.843410737687009</v>
      </c>
    </row>
    <row r="20" spans="1:13">
      <c r="A20" s="10">
        <v>17</v>
      </c>
      <c r="B20" s="11">
        <v>40171</v>
      </c>
      <c r="C20" s="7">
        <f t="shared" si="2"/>
        <v>3870.4059203452657</v>
      </c>
      <c r="D20" s="12">
        <v>1.4999999999999999E-2</v>
      </c>
      <c r="E20" s="7">
        <f>C21-C4</f>
        <v>878.46200915044483</v>
      </c>
      <c r="F20" s="9">
        <f t="shared" si="0"/>
        <v>58.056088805179115</v>
      </c>
      <c r="G20" s="4"/>
      <c r="H20" s="10">
        <v>17</v>
      </c>
      <c r="I20" s="11">
        <v>40179</v>
      </c>
      <c r="J20" s="9">
        <f t="shared" si="3"/>
        <v>2154.7374599168061</v>
      </c>
      <c r="K20" s="8">
        <v>1.4999999999999999E-2</v>
      </c>
      <c r="L20" s="7">
        <f>J21-J4</f>
        <v>489.05852181555838</v>
      </c>
      <c r="M20" s="9">
        <f t="shared" si="1"/>
        <v>32.321061898752305</v>
      </c>
    </row>
    <row r="21" spans="1:13">
      <c r="A21" s="10">
        <v>18</v>
      </c>
      <c r="B21" s="11">
        <v>40182</v>
      </c>
      <c r="C21" s="7">
        <f t="shared" si="2"/>
        <v>3928.4620091504448</v>
      </c>
      <c r="D21" s="12">
        <v>1.4999999999999999E-2</v>
      </c>
      <c r="E21" s="7">
        <f>C22-C4</f>
        <v>937.38893928770131</v>
      </c>
      <c r="F21" s="9">
        <f t="shared" si="0"/>
        <v>58.926930137256477</v>
      </c>
      <c r="G21" s="4"/>
      <c r="H21" s="10">
        <v>18</v>
      </c>
      <c r="I21" s="11">
        <v>40180</v>
      </c>
      <c r="J21" s="9">
        <f t="shared" si="3"/>
        <v>2187.0585218155584</v>
      </c>
      <c r="K21" s="8">
        <v>1.4999999999999999E-2</v>
      </c>
      <c r="L21" s="7">
        <f>J22-J4</f>
        <v>521.8643996427918</v>
      </c>
      <c r="M21" s="9">
        <f t="shared" si="1"/>
        <v>32.805877827233417</v>
      </c>
    </row>
    <row r="22" spans="1:13">
      <c r="A22" s="10">
        <v>19</v>
      </c>
      <c r="B22" s="11">
        <v>40183</v>
      </c>
      <c r="C22" s="7">
        <f t="shared" si="2"/>
        <v>3987.3889392877013</v>
      </c>
      <c r="D22" s="12">
        <v>1.4999999999999999E-2</v>
      </c>
      <c r="E22" s="7">
        <f>C23-C4</f>
        <v>997.19977337701675</v>
      </c>
      <c r="F22" s="9">
        <f t="shared" si="0"/>
        <v>59.810834089315449</v>
      </c>
      <c r="G22" s="4"/>
      <c r="H22" s="10">
        <v>19</v>
      </c>
      <c r="I22" s="11">
        <v>40181</v>
      </c>
      <c r="J22" s="9">
        <f t="shared" si="3"/>
        <v>2219.8643996427918</v>
      </c>
      <c r="K22" s="8">
        <v>1.4999999999999999E-2</v>
      </c>
      <c r="L22" s="7">
        <f>J23-J4</f>
        <v>555.1623656374336</v>
      </c>
      <c r="M22" s="9">
        <f t="shared" si="1"/>
        <v>33.2979659946418</v>
      </c>
    </row>
    <row r="23" spans="1:13">
      <c r="A23" s="10">
        <v>20</v>
      </c>
      <c r="B23" s="11">
        <v>40184</v>
      </c>
      <c r="C23" s="7">
        <f t="shared" si="2"/>
        <v>4047.1997733770168</v>
      </c>
      <c r="D23" s="12">
        <v>1.4999999999999999E-2</v>
      </c>
      <c r="E23" s="7">
        <f>C24-C4</f>
        <v>1057.9077699776717</v>
      </c>
      <c r="F23" s="7">
        <f t="shared" si="0"/>
        <v>60.707996600654951</v>
      </c>
      <c r="G23" s="4"/>
      <c r="H23" s="10">
        <v>20</v>
      </c>
      <c r="I23" s="11">
        <v>40182</v>
      </c>
      <c r="J23" s="9">
        <f t="shared" si="3"/>
        <v>2253.1623656374336</v>
      </c>
      <c r="K23" s="8">
        <v>1.4999999999999999E-2</v>
      </c>
      <c r="L23" s="7">
        <f>J24-J4</f>
        <v>588.95980112199504</v>
      </c>
      <c r="M23" s="9">
        <f t="shared" si="1"/>
        <v>33.797435484561447</v>
      </c>
    </row>
    <row r="24" spans="1:13">
      <c r="A24" s="10">
        <v>21</v>
      </c>
      <c r="B24" s="11">
        <v>40185</v>
      </c>
      <c r="C24" s="7">
        <f t="shared" si="2"/>
        <v>4107.9077699776717</v>
      </c>
      <c r="D24" s="12">
        <v>1.4999999999999999E-2</v>
      </c>
      <c r="E24" s="7">
        <f>C25-C4</f>
        <v>1119.5263865273364</v>
      </c>
      <c r="F24" s="7">
        <f t="shared" si="0"/>
        <v>61.618616549664694</v>
      </c>
      <c r="G24" s="4"/>
      <c r="H24" s="10">
        <v>21</v>
      </c>
      <c r="I24" s="11">
        <v>40183</v>
      </c>
      <c r="J24" s="9">
        <f t="shared" si="3"/>
        <v>2286.959801121995</v>
      </c>
      <c r="K24" s="8">
        <v>1.4999999999999999E-2</v>
      </c>
      <c r="L24" s="7">
        <f>J25-J4</f>
        <v>623.26419813882512</v>
      </c>
      <c r="M24" s="7">
        <f t="shared" si="1"/>
        <v>34.30439701683008</v>
      </c>
    </row>
    <row r="25" spans="1:13">
      <c r="A25" s="10">
        <v>22</v>
      </c>
      <c r="B25" s="11">
        <v>40186</v>
      </c>
      <c r="C25" s="7">
        <f t="shared" si="2"/>
        <v>4169.5263865273364</v>
      </c>
      <c r="D25" s="12">
        <v>1.4999999999999999E-2</v>
      </c>
      <c r="E25" s="7">
        <f>C26-C4</f>
        <v>1182.0692823252466</v>
      </c>
      <c r="F25" s="7">
        <f t="shared" si="0"/>
        <v>62.542895797910205</v>
      </c>
      <c r="G25" s="4"/>
      <c r="H25" s="10">
        <v>22</v>
      </c>
      <c r="I25" s="11">
        <v>40184</v>
      </c>
      <c r="J25" s="9">
        <f t="shared" si="3"/>
        <v>2321.2641981388251</v>
      </c>
      <c r="K25" s="8">
        <v>1.4999999999999999E-2</v>
      </c>
      <c r="L25" s="7">
        <f>J26-J4</f>
        <v>658.08316111090744</v>
      </c>
      <c r="M25" s="7">
        <f t="shared" si="1"/>
        <v>34.818962972082318</v>
      </c>
    </row>
    <row r="26" spans="1:13">
      <c r="A26" s="10">
        <v>23</v>
      </c>
      <c r="B26" s="11">
        <v>40189</v>
      </c>
      <c r="C26" s="7">
        <f t="shared" si="2"/>
        <v>4232.0692823252466</v>
      </c>
      <c r="D26" s="12">
        <v>1.4999999999999999E-2</v>
      </c>
      <c r="E26" s="7">
        <f>C27-C4</f>
        <v>1245.5503215601257</v>
      </c>
      <c r="F26" s="7">
        <f t="shared" si="0"/>
        <v>63.481039234879063</v>
      </c>
      <c r="G26" s="4"/>
      <c r="H26" s="10">
        <v>23</v>
      </c>
      <c r="I26" s="11">
        <v>40185</v>
      </c>
      <c r="J26" s="9">
        <f t="shared" si="3"/>
        <v>2356.0831611109074</v>
      </c>
      <c r="K26" s="8">
        <v>1.4999999999999999E-2</v>
      </c>
      <c r="L26" s="7">
        <f>J27-J4</f>
        <v>693.4244085275709</v>
      </c>
      <c r="M26" s="7">
        <f t="shared" si="1"/>
        <v>35.341247416663464</v>
      </c>
    </row>
    <row r="27" spans="1:13">
      <c r="A27" s="10">
        <v>24</v>
      </c>
      <c r="B27" s="11">
        <v>40190</v>
      </c>
      <c r="C27" s="7">
        <f t="shared" si="2"/>
        <v>4295.5503215601257</v>
      </c>
      <c r="D27" s="12">
        <v>1.4999999999999999E-2</v>
      </c>
      <c r="E27" s="7">
        <f>C28-C4</f>
        <v>1309.9835763835272</v>
      </c>
      <c r="F27" s="7">
        <f t="shared" si="0"/>
        <v>64.433254823401512</v>
      </c>
      <c r="G27" s="4"/>
      <c r="H27" s="10">
        <v>24</v>
      </c>
      <c r="I27" s="11">
        <v>40186</v>
      </c>
      <c r="J27" s="9">
        <f t="shared" si="3"/>
        <v>2391.4244085275709</v>
      </c>
      <c r="K27" s="8">
        <v>1.4999999999999999E-2</v>
      </c>
      <c r="L27" s="7">
        <f>J28-J4</f>
        <v>729.29577465548437</v>
      </c>
      <c r="M27" s="7">
        <f t="shared" si="1"/>
        <v>35.871366127913461</v>
      </c>
    </row>
    <row r="28" spans="1:13">
      <c r="A28" s="10">
        <v>25</v>
      </c>
      <c r="B28" s="11">
        <v>40191</v>
      </c>
      <c r="C28" s="7">
        <f t="shared" si="2"/>
        <v>4359.9835763835272</v>
      </c>
      <c r="D28" s="12">
        <v>1.4999999999999999E-2</v>
      </c>
      <c r="E28" s="7">
        <f>C29-C4</f>
        <v>1375.3833300292799</v>
      </c>
      <c r="F28" s="7">
        <f t="shared" si="0"/>
        <v>65.399753645752753</v>
      </c>
      <c r="G28" s="4"/>
      <c r="H28" s="10">
        <v>25</v>
      </c>
      <c r="I28" s="11">
        <v>40187</v>
      </c>
      <c r="J28" s="9">
        <f t="shared" si="3"/>
        <v>2427.2957746554844</v>
      </c>
      <c r="K28" s="8">
        <v>1.4999999999999999E-2</v>
      </c>
      <c r="L28" s="13">
        <f>J29-J4</f>
        <v>765.70521127531674</v>
      </c>
      <c r="M28" s="13">
        <f t="shared" si="1"/>
        <v>36.409436619832377</v>
      </c>
    </row>
    <row r="29" spans="1:13">
      <c r="A29" s="10">
        <v>26</v>
      </c>
      <c r="B29" s="11">
        <v>40192</v>
      </c>
      <c r="C29" s="7">
        <f t="shared" si="2"/>
        <v>4425.3833300292799</v>
      </c>
      <c r="D29" s="12">
        <v>1.4999999999999999E-2</v>
      </c>
      <c r="E29" s="7">
        <f>C30-C4</f>
        <v>1441.7640799797191</v>
      </c>
      <c r="F29" s="7">
        <f t="shared" si="0"/>
        <v>66.380749950439167</v>
      </c>
      <c r="G29" s="4"/>
      <c r="H29" s="10">
        <v>26</v>
      </c>
      <c r="I29" s="11">
        <v>40188</v>
      </c>
      <c r="J29" s="9">
        <f t="shared" si="3"/>
        <v>2463.7052112753167</v>
      </c>
      <c r="K29" s="8">
        <v>1.4999999999999999E-2</v>
      </c>
      <c r="L29" s="7">
        <f>J30-J4</f>
        <v>802.66078944444644</v>
      </c>
      <c r="M29" s="7">
        <f t="shared" si="1"/>
        <v>36.955578169129694</v>
      </c>
    </row>
    <row r="30" spans="1:13">
      <c r="A30" s="10">
        <v>27</v>
      </c>
      <c r="B30" s="11">
        <v>40193</v>
      </c>
      <c r="C30" s="7">
        <f t="shared" si="2"/>
        <v>4491.7640799797191</v>
      </c>
      <c r="D30" s="12">
        <v>1.4999999999999999E-2</v>
      </c>
      <c r="E30" s="7">
        <f>C31-C4</f>
        <v>1509.1405411794149</v>
      </c>
      <c r="F30" s="7">
        <f t="shared" si="0"/>
        <v>67.376461199695768</v>
      </c>
      <c r="G30" s="4"/>
      <c r="H30" s="10">
        <v>27</v>
      </c>
      <c r="I30" s="11">
        <v>40189</v>
      </c>
      <c r="J30" s="9">
        <f t="shared" si="3"/>
        <v>2500.6607894444464</v>
      </c>
      <c r="K30" s="8">
        <v>1.4999999999999999E-2</v>
      </c>
      <c r="L30" s="7">
        <f>J31-J4</f>
        <v>840.17070128611294</v>
      </c>
      <c r="M30" s="7">
        <f t="shared" si="1"/>
        <v>37.509911841666508</v>
      </c>
    </row>
    <row r="31" spans="1:13">
      <c r="A31" s="10">
        <v>28</v>
      </c>
      <c r="B31" s="11">
        <v>40196</v>
      </c>
      <c r="C31" s="7">
        <f t="shared" si="2"/>
        <v>4559.1405411794149</v>
      </c>
      <c r="D31" s="12">
        <v>1.4999999999999999E-2</v>
      </c>
      <c r="E31" s="7">
        <f>C32-C4</f>
        <v>1577.5276492971061</v>
      </c>
      <c r="F31" s="7">
        <f t="shared" si="0"/>
        <v>68.387108117691241</v>
      </c>
      <c r="G31" s="4"/>
      <c r="H31" s="10">
        <v>28</v>
      </c>
      <c r="I31" s="11">
        <v>40190</v>
      </c>
      <c r="J31" s="9">
        <f t="shared" si="3"/>
        <v>2538.1707012861129</v>
      </c>
      <c r="K31" s="8">
        <v>1.4999999999999999E-2</v>
      </c>
      <c r="L31" s="7">
        <f>J32-J4</f>
        <v>878.24326180540447</v>
      </c>
      <c r="M31" s="7">
        <f t="shared" si="1"/>
        <v>38.072560519291528</v>
      </c>
    </row>
    <row r="32" spans="1:13">
      <c r="A32" s="10">
        <v>29</v>
      </c>
      <c r="B32" s="11">
        <v>40197</v>
      </c>
      <c r="C32" s="7">
        <f t="shared" si="2"/>
        <v>4627.5276492971061</v>
      </c>
      <c r="D32" s="12">
        <v>1.4999999999999999E-2</v>
      </c>
      <c r="E32" s="9">
        <f>C33-C4</f>
        <v>1646.940564036563</v>
      </c>
      <c r="F32" s="7">
        <f t="shared" si="0"/>
        <v>69.412914739456937</v>
      </c>
      <c r="G32" s="4"/>
      <c r="H32" s="10">
        <v>29</v>
      </c>
      <c r="I32" s="11">
        <v>40191</v>
      </c>
      <c r="J32" s="9">
        <f t="shared" si="3"/>
        <v>2576.2432618054045</v>
      </c>
      <c r="K32" s="8">
        <v>1.4999999999999999E-2</v>
      </c>
      <c r="L32" s="7">
        <f>J33-J4</f>
        <v>916.88691073248538</v>
      </c>
      <c r="M32" s="7">
        <f t="shared" si="1"/>
        <v>38.643648927080903</v>
      </c>
    </row>
    <row r="33" spans="1:13">
      <c r="A33" s="10">
        <v>30</v>
      </c>
      <c r="B33" s="11">
        <v>40198</v>
      </c>
      <c r="C33" s="7">
        <f t="shared" si="2"/>
        <v>4696.940564036563</v>
      </c>
      <c r="D33" s="12">
        <v>1.4999999999999999E-2</v>
      </c>
      <c r="E33" s="9">
        <f>C34-C4</f>
        <v>1717.3946724971111</v>
      </c>
      <c r="F33" s="7">
        <f t="shared" si="0"/>
        <v>70.454108460548014</v>
      </c>
      <c r="G33" s="4"/>
      <c r="H33" s="10">
        <v>30</v>
      </c>
      <c r="I33" s="11">
        <v>40192</v>
      </c>
      <c r="J33" s="9">
        <f t="shared" si="3"/>
        <v>2614.8869107324854</v>
      </c>
      <c r="K33" s="8">
        <v>1.4999999999999999E-2</v>
      </c>
      <c r="L33" s="7">
        <f>J34-J4</f>
        <v>956.11021439347269</v>
      </c>
      <c r="M33" s="7">
        <f t="shared" si="1"/>
        <v>39.223303660987312</v>
      </c>
    </row>
    <row r="34" spans="1:13">
      <c r="A34" s="10">
        <v>31</v>
      </c>
      <c r="B34" s="11">
        <v>40199</v>
      </c>
      <c r="C34" s="7">
        <f t="shared" si="2"/>
        <v>4767.3946724971111</v>
      </c>
      <c r="D34" s="12">
        <v>1.4999999999999999E-2</v>
      </c>
      <c r="E34" s="9">
        <f>C35-C4</f>
        <v>1788.9055925845678</v>
      </c>
      <c r="F34" s="7">
        <f t="shared" si="0"/>
        <v>71.510920087456725</v>
      </c>
      <c r="G34" s="4"/>
      <c r="H34" s="10">
        <v>31</v>
      </c>
      <c r="I34" s="11">
        <v>40193</v>
      </c>
      <c r="J34" s="9">
        <f t="shared" si="3"/>
        <v>2654.1102143934727</v>
      </c>
      <c r="K34" s="8">
        <v>1.4999999999999999E-2</v>
      </c>
      <c r="L34" s="7">
        <f>J35-J4</f>
        <v>995.92186760937466</v>
      </c>
      <c r="M34" s="7">
        <f t="shared" si="1"/>
        <v>39.81165321590197</v>
      </c>
    </row>
    <row r="35" spans="1:13">
      <c r="A35" s="10">
        <v>32</v>
      </c>
      <c r="B35" s="11">
        <v>40200</v>
      </c>
      <c r="C35" s="7">
        <f t="shared" si="2"/>
        <v>4838.9055925845678</v>
      </c>
      <c r="D35" s="12">
        <v>1.4999999999999999E-2</v>
      </c>
      <c r="E35" s="9">
        <f>C36-C4</f>
        <v>1861.4891764733366</v>
      </c>
      <c r="F35" s="7">
        <f t="shared" si="0"/>
        <v>72.583583888768771</v>
      </c>
      <c r="G35" s="4"/>
      <c r="H35" s="10">
        <v>32</v>
      </c>
      <c r="I35" s="11">
        <v>40194</v>
      </c>
      <c r="J35" s="9">
        <f t="shared" si="3"/>
        <v>2693.9218676093747</v>
      </c>
      <c r="K35" s="8">
        <v>1.4999999999999999E-2</v>
      </c>
      <c r="L35" s="13">
        <f>J36-J4</f>
        <v>1036.3306956235151</v>
      </c>
      <c r="M35" s="13">
        <f t="shared" si="1"/>
        <v>40.408828014140454</v>
      </c>
    </row>
    <row r="36" spans="1:13">
      <c r="A36" s="10">
        <v>33</v>
      </c>
      <c r="B36" s="11">
        <v>40203</v>
      </c>
      <c r="C36" s="7">
        <f t="shared" si="2"/>
        <v>4911.4891764733366</v>
      </c>
      <c r="D36" s="12">
        <v>1.4999999999999999E-2</v>
      </c>
      <c r="E36" s="9">
        <f>C37-C4</f>
        <v>1935.1615141204366</v>
      </c>
      <c r="F36" s="14">
        <f t="shared" si="0"/>
        <v>73.672337647099994</v>
      </c>
      <c r="G36" s="15"/>
      <c r="H36" s="10">
        <v>33</v>
      </c>
      <c r="I36" s="11">
        <v>40195</v>
      </c>
      <c r="J36" s="9">
        <f t="shared" si="3"/>
        <v>2734.3306956235151</v>
      </c>
      <c r="K36" s="8">
        <v>1.4999999999999999E-2</v>
      </c>
      <c r="L36" s="7">
        <f>J37-J4</f>
        <v>1077.3456560578679</v>
      </c>
      <c r="M36" s="7">
        <f t="shared" si="1"/>
        <v>41.014960434352815</v>
      </c>
    </row>
    <row r="37" spans="1:13">
      <c r="A37" s="10">
        <v>34</v>
      </c>
      <c r="B37" s="11">
        <v>40204</v>
      </c>
      <c r="C37" s="14">
        <f t="shared" si="2"/>
        <v>4985.1615141204366</v>
      </c>
      <c r="D37" s="12">
        <v>1.4999999999999999E-2</v>
      </c>
      <c r="E37" s="9">
        <f>C38-C4</f>
        <v>2009.9389368322427</v>
      </c>
      <c r="F37" s="14">
        <f t="shared" si="0"/>
        <v>74.777422711806139</v>
      </c>
      <c r="G37" s="15"/>
      <c r="H37" s="10">
        <v>34</v>
      </c>
      <c r="I37" s="11">
        <v>40196</v>
      </c>
      <c r="J37" s="7">
        <f t="shared" si="3"/>
        <v>2775.3456560578679</v>
      </c>
      <c r="K37" s="8">
        <v>1.4999999999999999E-2</v>
      </c>
      <c r="L37" s="9">
        <f>J38-J4</f>
        <v>1118.9758408987359</v>
      </c>
      <c r="M37" s="7">
        <f t="shared" si="1"/>
        <v>41.630184840867969</v>
      </c>
    </row>
    <row r="38" spans="1:13">
      <c r="A38" s="10">
        <v>35</v>
      </c>
      <c r="B38" s="11">
        <v>40205</v>
      </c>
      <c r="C38" s="14">
        <f t="shared" si="2"/>
        <v>5059.9389368322427</v>
      </c>
      <c r="D38" s="12">
        <v>1.6E-2</v>
      </c>
      <c r="E38" s="9">
        <f>C39-C4</f>
        <v>2090.8979598215583</v>
      </c>
      <c r="F38" s="7">
        <f t="shared" si="0"/>
        <v>80.959022989315599</v>
      </c>
      <c r="G38" s="4"/>
      <c r="H38" s="10">
        <v>35</v>
      </c>
      <c r="I38" s="11">
        <v>40197</v>
      </c>
      <c r="J38" s="7">
        <f t="shared" si="3"/>
        <v>2816.9758408987359</v>
      </c>
      <c r="K38" s="8">
        <v>1.4999999999999999E-2</v>
      </c>
      <c r="L38" s="9">
        <f>J39-J4</f>
        <v>1161.2304785122169</v>
      </c>
      <c r="M38" s="7">
        <f t="shared" si="1"/>
        <v>42.254637613481009</v>
      </c>
    </row>
    <row r="39" spans="1:13">
      <c r="A39" s="10">
        <v>36</v>
      </c>
      <c r="B39" s="11">
        <v>40206</v>
      </c>
      <c r="C39" s="7">
        <f t="shared" si="2"/>
        <v>5140.8979598215583</v>
      </c>
      <c r="D39" s="12">
        <v>1.6E-2</v>
      </c>
      <c r="E39" s="9">
        <f>C40-C4</f>
        <v>2173.1523271787028</v>
      </c>
      <c r="F39" s="7">
        <f t="shared" si="0"/>
        <v>82.254367357144474</v>
      </c>
      <c r="G39" s="4"/>
      <c r="H39" s="10">
        <v>36</v>
      </c>
      <c r="I39" s="11">
        <v>40198</v>
      </c>
      <c r="J39" s="7">
        <f t="shared" si="3"/>
        <v>2859.2304785122169</v>
      </c>
      <c r="K39" s="8">
        <v>1.4999999999999999E-2</v>
      </c>
      <c r="L39" s="9">
        <f>J40-J4</f>
        <v>1204.1189356899004</v>
      </c>
      <c r="M39" s="7">
        <f t="shared" si="1"/>
        <v>42.888457177683449</v>
      </c>
    </row>
    <row r="40" spans="1:13">
      <c r="A40" s="10">
        <v>37</v>
      </c>
      <c r="B40" s="6">
        <v>40207</v>
      </c>
      <c r="C40" s="7">
        <f>C39*D39+C39</f>
        <v>5223.1523271787028</v>
      </c>
      <c r="D40" s="12">
        <v>1.6E-2</v>
      </c>
      <c r="E40" s="9">
        <f>C41-C4</f>
        <v>2256.7227644135619</v>
      </c>
      <c r="F40" s="7">
        <f t="shared" si="0"/>
        <v>83.570437234859128</v>
      </c>
      <c r="G40" s="4"/>
      <c r="H40" s="10">
        <v>37</v>
      </c>
      <c r="I40" s="11">
        <v>40199</v>
      </c>
      <c r="J40" s="7">
        <f t="shared" si="3"/>
        <v>2902.1189356899004</v>
      </c>
      <c r="K40" s="8">
        <v>1.4999999999999999E-2</v>
      </c>
      <c r="L40" s="9">
        <f>J41-J4</f>
        <v>1247.650719725249</v>
      </c>
      <c r="M40" s="7">
        <f t="shared" si="1"/>
        <v>43.531784035348664</v>
      </c>
    </row>
    <row r="41" spans="1:13">
      <c r="A41" s="10">
        <v>38</v>
      </c>
      <c r="B41" s="11">
        <v>40210</v>
      </c>
      <c r="C41" s="7">
        <f t="shared" si="2"/>
        <v>5306.7227644135619</v>
      </c>
      <c r="D41" s="12">
        <v>1.6E-2</v>
      </c>
      <c r="E41" s="9">
        <f>C42-C4</f>
        <v>2341.6303286441789</v>
      </c>
      <c r="F41" s="9">
        <f t="shared" si="0"/>
        <v>84.907564230617027</v>
      </c>
      <c r="G41" s="4"/>
      <c r="H41" s="10">
        <v>38</v>
      </c>
      <c r="I41" s="11">
        <v>40200</v>
      </c>
      <c r="J41" s="7">
        <f t="shared" si="3"/>
        <v>2945.650719725249</v>
      </c>
      <c r="K41" s="8">
        <v>1.4999999999999999E-2</v>
      </c>
      <c r="L41" s="9">
        <f>J42-J4</f>
        <v>1291.8354805211279</v>
      </c>
      <c r="M41" s="7">
        <f t="shared" si="1"/>
        <v>44.184760795878901</v>
      </c>
    </row>
    <row r="42" spans="1:13">
      <c r="A42" s="10">
        <v>39</v>
      </c>
      <c r="B42" s="11">
        <v>40211</v>
      </c>
      <c r="C42" s="7">
        <f t="shared" si="2"/>
        <v>5391.6303286441789</v>
      </c>
      <c r="D42" s="12">
        <v>1.6E-2</v>
      </c>
      <c r="E42" s="9">
        <f>C43-C4</f>
        <v>2427.8964139024856</v>
      </c>
      <c r="F42" s="9">
        <f t="shared" si="0"/>
        <v>86.266085258306703</v>
      </c>
      <c r="G42" s="4"/>
      <c r="H42" s="10">
        <v>39</v>
      </c>
      <c r="I42" s="11">
        <v>40201</v>
      </c>
      <c r="J42" s="7">
        <f t="shared" si="3"/>
        <v>2989.8354805211279</v>
      </c>
      <c r="K42" s="8">
        <v>1.4999999999999999E-2</v>
      </c>
      <c r="L42" s="9">
        <f>J43-J4</f>
        <v>1336.683012728945</v>
      </c>
      <c r="M42" s="7">
        <f t="shared" si="1"/>
        <v>44.847532207817039</v>
      </c>
    </row>
    <row r="43" spans="1:13">
      <c r="A43" s="10">
        <v>40</v>
      </c>
      <c r="B43" s="11">
        <v>40212</v>
      </c>
      <c r="C43" s="7">
        <f t="shared" si="2"/>
        <v>5477.8964139024856</v>
      </c>
      <c r="D43" s="12">
        <v>1.6E-2</v>
      </c>
      <c r="E43" s="9">
        <f>C44-C4</f>
        <v>2515.5427565249256</v>
      </c>
      <c r="F43" s="9">
        <f t="shared" si="0"/>
        <v>87.646342622439988</v>
      </c>
      <c r="G43" s="4"/>
      <c r="H43" s="10">
        <v>40</v>
      </c>
      <c r="I43" s="11">
        <v>40202</v>
      </c>
      <c r="J43" s="7">
        <f t="shared" si="3"/>
        <v>3034.683012728945</v>
      </c>
      <c r="K43" s="8">
        <v>1.4999999999999999E-2</v>
      </c>
      <c r="L43" s="9">
        <f>J44-J4</f>
        <v>1382.203257919879</v>
      </c>
      <c r="M43" s="7">
        <f t="shared" si="1"/>
        <v>45.52024519093402</v>
      </c>
    </row>
    <row r="44" spans="1:13">
      <c r="A44" s="10">
        <v>41</v>
      </c>
      <c r="B44" s="11">
        <v>40213</v>
      </c>
      <c r="C44" s="7">
        <f t="shared" si="2"/>
        <v>5565.5427565249256</v>
      </c>
      <c r="D44" s="12">
        <v>1.6E-2</v>
      </c>
      <c r="E44" s="9">
        <f>C45-C4</f>
        <v>2604.5914406293241</v>
      </c>
      <c r="F44" s="9">
        <f t="shared" si="0"/>
        <v>89.04868410439849</v>
      </c>
      <c r="G44" s="4"/>
      <c r="H44" s="10">
        <v>41</v>
      </c>
      <c r="I44" s="11">
        <v>40203</v>
      </c>
      <c r="J44" s="7">
        <f t="shared" si="3"/>
        <v>3080.203257919879</v>
      </c>
      <c r="K44" s="8">
        <v>1.4999999999999999E-2</v>
      </c>
      <c r="L44" s="9">
        <f>J45-J4</f>
        <v>1428.4063067886773</v>
      </c>
      <c r="M44" s="14">
        <f t="shared" si="1"/>
        <v>46.203048868798305</v>
      </c>
    </row>
    <row r="45" spans="1:13">
      <c r="A45" s="10">
        <v>42</v>
      </c>
      <c r="B45" s="11">
        <v>40214</v>
      </c>
      <c r="C45" s="7">
        <f t="shared" si="2"/>
        <v>5654.5914406293241</v>
      </c>
      <c r="D45" s="12">
        <v>1.6E-2</v>
      </c>
      <c r="E45" s="9">
        <f>C46-C4</f>
        <v>2695.064903679393</v>
      </c>
      <c r="F45" s="9">
        <f t="shared" si="0"/>
        <v>90.473463050068858</v>
      </c>
      <c r="G45" s="4"/>
      <c r="H45" s="10">
        <v>42</v>
      </c>
      <c r="I45" s="11">
        <v>40204</v>
      </c>
      <c r="J45" s="14">
        <f t="shared" si="3"/>
        <v>3126.4063067886773</v>
      </c>
      <c r="K45" s="8">
        <v>1.4999999999999999E-2</v>
      </c>
      <c r="L45" s="9">
        <f>J46-J4</f>
        <v>1475.3024013905074</v>
      </c>
      <c r="M45" s="14">
        <f t="shared" si="1"/>
        <v>46.8960946018301</v>
      </c>
    </row>
    <row r="46" spans="1:13">
      <c r="A46" s="10">
        <v>43</v>
      </c>
      <c r="B46" s="11">
        <v>40217</v>
      </c>
      <c r="C46" s="7">
        <f t="shared" si="2"/>
        <v>5745.064903679393</v>
      </c>
      <c r="D46" s="12">
        <v>1.6E-2</v>
      </c>
      <c r="E46" s="9">
        <f>C47-C4</f>
        <v>2786.9859421382635</v>
      </c>
      <c r="F46" s="9">
        <f t="shared" si="0"/>
        <v>91.921038458870498</v>
      </c>
      <c r="G46" s="4"/>
      <c r="H46" s="10">
        <v>43</v>
      </c>
      <c r="I46" s="11">
        <v>40205</v>
      </c>
      <c r="J46" s="14">
        <f t="shared" si="3"/>
        <v>3173.3024013905074</v>
      </c>
      <c r="K46" s="8">
        <v>1.4999999999999999E-2</v>
      </c>
      <c r="L46" s="9">
        <f>J47-J4</f>
        <v>1522.901937411365</v>
      </c>
      <c r="M46" s="7">
        <f t="shared" si="1"/>
        <v>47.599536020857613</v>
      </c>
    </row>
    <row r="47" spans="1:13">
      <c r="A47" s="10">
        <v>44</v>
      </c>
      <c r="B47" s="11">
        <v>40218</v>
      </c>
      <c r="C47" s="7">
        <f t="shared" si="2"/>
        <v>5836.9859421382635</v>
      </c>
      <c r="D47" s="12">
        <v>1.6E-2</v>
      </c>
      <c r="E47" s="9">
        <f>C48-C4</f>
        <v>2880.3777172124755</v>
      </c>
      <c r="F47" s="9">
        <f t="shared" si="0"/>
        <v>93.391775074212092</v>
      </c>
      <c r="G47" s="4"/>
      <c r="H47" s="10">
        <v>44</v>
      </c>
      <c r="I47" s="11">
        <v>40206</v>
      </c>
      <c r="J47" s="7">
        <f>J46*K46+J46</f>
        <v>3220.901937411365</v>
      </c>
      <c r="K47" s="8">
        <v>1.4999999999999999E-2</v>
      </c>
      <c r="L47" s="9">
        <f>J48-J4</f>
        <v>1571.2154664725354</v>
      </c>
      <c r="M47" s="7">
        <f>L47-L46</f>
        <v>48.313529061170357</v>
      </c>
    </row>
    <row r="48" spans="1:13">
      <c r="A48" s="10">
        <v>45</v>
      </c>
      <c r="B48" s="11">
        <v>40219</v>
      </c>
      <c r="C48" s="7">
        <f t="shared" si="2"/>
        <v>5930.3777172124755</v>
      </c>
      <c r="D48" s="12">
        <v>1.6E-2</v>
      </c>
      <c r="E48" s="9">
        <f>C49-C4</f>
        <v>2975.2637606878752</v>
      </c>
      <c r="F48" s="9">
        <f t="shared" si="0"/>
        <v>94.886043475399674</v>
      </c>
      <c r="G48" s="4"/>
      <c r="H48" s="10">
        <v>45</v>
      </c>
      <c r="I48" s="11">
        <v>40207</v>
      </c>
      <c r="J48" s="7">
        <f t="shared" si="3"/>
        <v>3269.2154664725354</v>
      </c>
      <c r="K48" s="8">
        <v>1.4999999999999999E-2</v>
      </c>
      <c r="L48" s="9">
        <f>J49-J4</f>
        <v>1620.2536984696235</v>
      </c>
      <c r="M48" s="7">
        <f t="shared" si="1"/>
        <v>49.038231997088133</v>
      </c>
    </row>
    <row r="49" spans="1:13">
      <c r="A49" s="10">
        <v>46</v>
      </c>
      <c r="B49" s="11">
        <v>40220</v>
      </c>
      <c r="C49" s="7">
        <f>C48*D48+C48</f>
        <v>6025.2637606878752</v>
      </c>
      <c r="D49" s="12">
        <v>1.6E-2</v>
      </c>
      <c r="E49" s="9">
        <f>C50-C4</f>
        <v>3071.6679808588815</v>
      </c>
      <c r="F49" s="9">
        <f t="shared" si="0"/>
        <v>96.404220171006273</v>
      </c>
      <c r="G49" s="4"/>
      <c r="H49" s="10">
        <v>46</v>
      </c>
      <c r="I49" s="11">
        <v>40208</v>
      </c>
      <c r="J49" s="7">
        <f t="shared" si="3"/>
        <v>3318.2536984696235</v>
      </c>
      <c r="K49" s="8">
        <v>1.4999999999999999E-2</v>
      </c>
      <c r="L49" s="9">
        <f>J50-J4</f>
        <v>1670.0275039466678</v>
      </c>
      <c r="M49" s="7">
        <f t="shared" si="1"/>
        <v>49.773805477044334</v>
      </c>
    </row>
    <row r="50" spans="1:13">
      <c r="A50" s="10">
        <v>47</v>
      </c>
      <c r="B50" s="11">
        <v>40221</v>
      </c>
      <c r="C50" s="7">
        <f t="shared" si="2"/>
        <v>6121.6679808588815</v>
      </c>
      <c r="D50" s="12">
        <v>1.6E-2</v>
      </c>
      <c r="E50" s="9">
        <f>C51-C4</f>
        <v>3169.6146685526237</v>
      </c>
      <c r="F50" s="9">
        <f t="shared" si="0"/>
        <v>97.946687693742206</v>
      </c>
      <c r="G50" s="4"/>
      <c r="H50" s="10">
        <v>47</v>
      </c>
      <c r="I50" s="6">
        <v>40209</v>
      </c>
      <c r="J50" s="7">
        <f t="shared" si="3"/>
        <v>3368.0275039466678</v>
      </c>
      <c r="K50" s="8">
        <v>1.4999999999999999E-2</v>
      </c>
      <c r="L50" s="9">
        <f>J51-J4</f>
        <v>1720.5479165058678</v>
      </c>
      <c r="M50" s="7">
        <f t="shared" si="1"/>
        <v>50.52041255919994</v>
      </c>
    </row>
    <row r="51" spans="1:13">
      <c r="A51" s="10">
        <v>48</v>
      </c>
      <c r="B51" s="11">
        <v>40224</v>
      </c>
      <c r="C51" s="7">
        <f t="shared" si="2"/>
        <v>6219.6146685526237</v>
      </c>
      <c r="D51" s="12">
        <v>1.6E-2</v>
      </c>
      <c r="E51" s="9">
        <f>C52-C4</f>
        <v>3269.1285032494661</v>
      </c>
      <c r="F51" s="9">
        <f t="shared" si="0"/>
        <v>99.513834696842423</v>
      </c>
      <c r="G51" s="4"/>
      <c r="H51" s="10">
        <v>48</v>
      </c>
      <c r="I51" s="11">
        <v>40210</v>
      </c>
      <c r="J51" s="7">
        <f t="shared" si="3"/>
        <v>3418.5479165058678</v>
      </c>
      <c r="K51" s="8">
        <v>1.4999999999999999E-2</v>
      </c>
      <c r="L51" s="9">
        <f>J52-J4</f>
        <v>1771.826135253456</v>
      </c>
      <c r="M51" s="9">
        <f t="shared" si="1"/>
        <v>51.278218747588198</v>
      </c>
    </row>
    <row r="52" spans="1:13">
      <c r="A52" s="10">
        <v>49</v>
      </c>
      <c r="B52" s="11">
        <v>40225</v>
      </c>
      <c r="C52" s="7">
        <f t="shared" si="2"/>
        <v>6319.1285032494661</v>
      </c>
      <c r="D52" s="12">
        <v>1.6E-2</v>
      </c>
      <c r="E52" s="9">
        <f>C53-C4</f>
        <v>3370.2345593014579</v>
      </c>
      <c r="F52" s="9">
        <f t="shared" si="0"/>
        <v>101.1060560519918</v>
      </c>
      <c r="G52" s="4"/>
      <c r="H52" s="10">
        <v>49</v>
      </c>
      <c r="I52" s="11">
        <v>40211</v>
      </c>
      <c r="J52" s="9">
        <f t="shared" si="3"/>
        <v>3469.826135253456</v>
      </c>
      <c r="K52" s="8">
        <v>1.4999999999999999E-2</v>
      </c>
      <c r="L52" s="9">
        <f>J53-J4</f>
        <v>1823.8735272822578</v>
      </c>
      <c r="M52" s="9">
        <f t="shared" si="1"/>
        <v>52.047392028801823</v>
      </c>
    </row>
    <row r="53" spans="1:13">
      <c r="A53" s="10">
        <v>50</v>
      </c>
      <c r="B53" s="11">
        <v>40226</v>
      </c>
      <c r="C53" s="7">
        <f t="shared" si="2"/>
        <v>6420.2345593014579</v>
      </c>
      <c r="D53" s="12">
        <v>1.6E-2</v>
      </c>
      <c r="E53" s="9">
        <f>C54-C4</f>
        <v>3472.9583122502809</v>
      </c>
      <c r="F53" s="9">
        <f t="shared" si="0"/>
        <v>102.72375294882295</v>
      </c>
      <c r="G53" s="4"/>
      <c r="H53" s="10">
        <v>50</v>
      </c>
      <c r="I53" s="11">
        <v>40212</v>
      </c>
      <c r="J53" s="9">
        <f t="shared" si="3"/>
        <v>3521.8735272822578</v>
      </c>
      <c r="K53" s="8">
        <v>1.4999999999999999E-2</v>
      </c>
      <c r="L53" s="9">
        <f>J54-J4</f>
        <v>1876.7016301914919</v>
      </c>
      <c r="M53" s="9">
        <f t="shared" si="1"/>
        <v>52.828102909234076</v>
      </c>
    </row>
    <row r="54" spans="1:13">
      <c r="A54" s="10">
        <v>51</v>
      </c>
      <c r="B54" s="11">
        <v>40227</v>
      </c>
      <c r="C54" s="7">
        <f t="shared" si="2"/>
        <v>6522.9583122502809</v>
      </c>
      <c r="D54" s="12">
        <v>1.6E-2</v>
      </c>
      <c r="E54" s="9">
        <f>C55-C4</f>
        <v>3577.3256452462856</v>
      </c>
      <c r="F54" s="9">
        <f t="shared" si="0"/>
        <v>104.36733299600473</v>
      </c>
      <c r="G54" s="4"/>
      <c r="H54" s="10">
        <v>51</v>
      </c>
      <c r="I54" s="11">
        <v>40213</v>
      </c>
      <c r="J54" s="9">
        <f t="shared" si="3"/>
        <v>3574.7016301914919</v>
      </c>
      <c r="K54" s="8">
        <v>1.4999999999999999E-2</v>
      </c>
      <c r="L54" s="9">
        <f>J55-J4</f>
        <v>1930.3221546443642</v>
      </c>
      <c r="M54" s="9">
        <f t="shared" si="1"/>
        <v>53.62052445287236</v>
      </c>
    </row>
    <row r="55" spans="1:13">
      <c r="A55" s="10">
        <v>52</v>
      </c>
      <c r="B55" s="11">
        <v>40228</v>
      </c>
      <c r="C55" s="7">
        <f t="shared" si="2"/>
        <v>6627.3256452462856</v>
      </c>
      <c r="D55" s="12">
        <v>1.6E-2</v>
      </c>
      <c r="E55" s="9">
        <f>C56-C4</f>
        <v>3683.3628555702262</v>
      </c>
      <c r="F55" s="9">
        <f t="shared" si="0"/>
        <v>106.0372103239406</v>
      </c>
      <c r="G55" s="4"/>
      <c r="H55" s="10">
        <v>52</v>
      </c>
      <c r="I55" s="11">
        <v>40214</v>
      </c>
      <c r="J55" s="9">
        <f t="shared" si="3"/>
        <v>3628.3221546443642</v>
      </c>
      <c r="K55" s="8">
        <v>1.4999999999999999E-2</v>
      </c>
      <c r="L55" s="9">
        <f>J56-J4</f>
        <v>1984.7469869640295</v>
      </c>
      <c r="M55" s="9">
        <f t="shared" si="1"/>
        <v>54.424832319665256</v>
      </c>
    </row>
    <row r="56" spans="1:13">
      <c r="A56" s="10">
        <v>53</v>
      </c>
      <c r="B56" s="11">
        <v>40231</v>
      </c>
      <c r="C56" s="7">
        <f t="shared" si="2"/>
        <v>6733.3628555702262</v>
      </c>
      <c r="D56" s="12">
        <v>1.6E-2</v>
      </c>
      <c r="E56" s="9">
        <f>C57-C4</f>
        <v>3791.0966612593502</v>
      </c>
      <c r="F56" s="9">
        <f t="shared" si="0"/>
        <v>107.73380568912398</v>
      </c>
      <c r="G56" s="4"/>
      <c r="H56" s="10">
        <v>53</v>
      </c>
      <c r="I56" s="11">
        <v>40215</v>
      </c>
      <c r="J56" s="9">
        <f t="shared" si="3"/>
        <v>3682.7469869640295</v>
      </c>
      <c r="K56" s="8">
        <v>1.4999999999999999E-2</v>
      </c>
      <c r="L56" s="9">
        <f>J57-J4</f>
        <v>2039.9881917684897</v>
      </c>
      <c r="M56" s="9">
        <f t="shared" si="1"/>
        <v>55.241204804460267</v>
      </c>
    </row>
    <row r="57" spans="1:13">
      <c r="A57" s="10">
        <v>54</v>
      </c>
      <c r="B57" s="11">
        <v>40232</v>
      </c>
      <c r="C57" s="7">
        <f t="shared" si="2"/>
        <v>6841.0966612593502</v>
      </c>
      <c r="D57" s="12">
        <v>1.6E-2</v>
      </c>
      <c r="E57" s="9">
        <f>C58-C4</f>
        <v>3900.5542078395001</v>
      </c>
      <c r="F57" s="9">
        <f t="shared" si="0"/>
        <v>109.45754658014994</v>
      </c>
      <c r="G57" s="4"/>
      <c r="H57" s="10">
        <v>54</v>
      </c>
      <c r="I57" s="11">
        <v>40216</v>
      </c>
      <c r="J57" s="9">
        <f t="shared" si="3"/>
        <v>3737.9881917684897</v>
      </c>
      <c r="K57" s="8">
        <v>1.4999999999999999E-2</v>
      </c>
      <c r="L57" s="9">
        <f>J58-J4</f>
        <v>2096.058014645017</v>
      </c>
      <c r="M57" s="9">
        <f t="shared" si="1"/>
        <v>56.069822876527269</v>
      </c>
    </row>
    <row r="58" spans="1:13">
      <c r="A58" s="10">
        <v>55</v>
      </c>
      <c r="B58" s="11">
        <v>40233</v>
      </c>
      <c r="C58" s="7">
        <f t="shared" si="2"/>
        <v>6950.5542078395001</v>
      </c>
      <c r="D58" s="12">
        <v>1.6E-2</v>
      </c>
      <c r="E58" s="9">
        <f>C59-C4</f>
        <v>4011.7630751649322</v>
      </c>
      <c r="F58" s="9">
        <f t="shared" si="0"/>
        <v>111.20886732543204</v>
      </c>
      <c r="G58" s="4"/>
      <c r="H58" s="10">
        <v>55</v>
      </c>
      <c r="I58" s="11">
        <v>40217</v>
      </c>
      <c r="J58" s="9">
        <f t="shared" si="3"/>
        <v>3794.058014645017</v>
      </c>
      <c r="K58" s="8">
        <v>1.4999999999999999E-2</v>
      </c>
      <c r="L58" s="9">
        <f>J59-J4</f>
        <v>2152.9688848646924</v>
      </c>
      <c r="M58" s="9">
        <f t="shared" si="1"/>
        <v>56.910870219675417</v>
      </c>
    </row>
    <row r="59" spans="1:13">
      <c r="A59" s="10">
        <v>56</v>
      </c>
      <c r="B59" s="11">
        <v>40234</v>
      </c>
      <c r="C59" s="7">
        <f t="shared" si="2"/>
        <v>7061.7630751649322</v>
      </c>
      <c r="D59" s="12">
        <v>1.6E-2</v>
      </c>
      <c r="E59" s="9">
        <f>C60-C4</f>
        <v>4124.7512843675713</v>
      </c>
      <c r="F59" s="9">
        <f t="shared" si="0"/>
        <v>112.98820920263915</v>
      </c>
      <c r="G59" s="4"/>
      <c r="H59" s="10">
        <v>56</v>
      </c>
      <c r="I59" s="11">
        <v>40218</v>
      </c>
      <c r="J59" s="9">
        <f t="shared" si="3"/>
        <v>3850.9688848646924</v>
      </c>
      <c r="K59" s="8">
        <v>1.4999999999999999E-2</v>
      </c>
      <c r="L59" s="9">
        <f>J60-J4</f>
        <v>2210.7334181376627</v>
      </c>
      <c r="M59" s="9">
        <f t="shared" si="1"/>
        <v>57.764533272970311</v>
      </c>
    </row>
    <row r="60" spans="1:13">
      <c r="A60" s="10">
        <v>57</v>
      </c>
      <c r="B60" s="11">
        <v>40235</v>
      </c>
      <c r="C60" s="7">
        <f t="shared" si="2"/>
        <v>7174.7512843675713</v>
      </c>
      <c r="D60" s="12">
        <v>1.6E-2</v>
      </c>
      <c r="E60" s="9">
        <f>C61-C4</f>
        <v>4239.5473049174525</v>
      </c>
      <c r="F60" s="9">
        <f t="shared" si="0"/>
        <v>114.79602054988118</v>
      </c>
      <c r="G60" s="4"/>
      <c r="H60" s="10">
        <v>57</v>
      </c>
      <c r="I60" s="11">
        <v>40219</v>
      </c>
      <c r="J60" s="9">
        <f t="shared" si="3"/>
        <v>3908.7334181376627</v>
      </c>
      <c r="K60" s="8">
        <v>1.4999999999999999E-2</v>
      </c>
      <c r="L60" s="9">
        <f>J61-J4</f>
        <v>2269.3644194097278</v>
      </c>
      <c r="M60" s="9">
        <f t="shared" si="1"/>
        <v>58.631001272065078</v>
      </c>
    </row>
    <row r="61" spans="1:13">
      <c r="A61" s="10">
        <v>58</v>
      </c>
      <c r="B61" s="11">
        <v>40238</v>
      </c>
      <c r="C61" s="7">
        <f t="shared" si="2"/>
        <v>7289.5473049174525</v>
      </c>
      <c r="D61" s="12">
        <v>1.6E-2</v>
      </c>
      <c r="E61" s="9">
        <f>C62-C4</f>
        <v>4356.1800617961317</v>
      </c>
      <c r="F61" s="9">
        <f t="shared" si="0"/>
        <v>116.63275687867917</v>
      </c>
      <c r="G61" s="4"/>
      <c r="H61" s="10">
        <v>58</v>
      </c>
      <c r="I61" s="11">
        <v>40220</v>
      </c>
      <c r="J61" s="9">
        <f t="shared" si="3"/>
        <v>3967.3644194097278</v>
      </c>
      <c r="K61" s="8">
        <v>1.4999999999999999E-2</v>
      </c>
      <c r="L61" s="9">
        <f>J62-J4</f>
        <v>2328.8748857008736</v>
      </c>
      <c r="M61" s="9">
        <f t="shared" si="1"/>
        <v>59.510466291145804</v>
      </c>
    </row>
    <row r="62" spans="1:13">
      <c r="A62" s="10">
        <v>59</v>
      </c>
      <c r="B62" s="11">
        <v>40239</v>
      </c>
      <c r="C62" s="7">
        <f t="shared" si="2"/>
        <v>7406.1800617961317</v>
      </c>
      <c r="D62" s="12">
        <v>1.6E-2</v>
      </c>
      <c r="E62" s="9">
        <f>C63-C4</f>
        <v>4474.6789427848698</v>
      </c>
      <c r="F62" s="9">
        <f t="shared" si="0"/>
        <v>118.49888098873816</v>
      </c>
      <c r="G62" s="4"/>
      <c r="H62" s="10">
        <v>59</v>
      </c>
      <c r="I62" s="11">
        <v>40221</v>
      </c>
      <c r="J62" s="9">
        <f t="shared" si="3"/>
        <v>4026.8748857008736</v>
      </c>
      <c r="K62" s="8">
        <v>1.4999999999999999E-2</v>
      </c>
      <c r="L62" s="9">
        <f>J63-J4</f>
        <v>2389.2780089863868</v>
      </c>
      <c r="M62" s="9">
        <f t="shared" si="1"/>
        <v>60.403123285513175</v>
      </c>
    </row>
    <row r="63" spans="1:13">
      <c r="A63" s="10">
        <v>60</v>
      </c>
      <c r="B63" s="11">
        <v>40240</v>
      </c>
      <c r="C63" s="7">
        <f>C62*D62+C62</f>
        <v>7524.6789427848698</v>
      </c>
      <c r="D63" s="12">
        <v>1.6E-2</v>
      </c>
      <c r="E63" s="9">
        <f>C64-C4</f>
        <v>4595.0738058694278</v>
      </c>
      <c r="F63" s="9">
        <f t="shared" si="0"/>
        <v>120.39486308455798</v>
      </c>
      <c r="G63" s="4"/>
      <c r="H63" s="10">
        <v>60</v>
      </c>
      <c r="I63" s="11">
        <v>40222</v>
      </c>
      <c r="J63" s="9">
        <f t="shared" si="3"/>
        <v>4087.2780089863868</v>
      </c>
      <c r="K63" s="8">
        <v>1.4999999999999999E-2</v>
      </c>
      <c r="L63" s="9">
        <f>J64-J4</f>
        <v>2450.587179121183</v>
      </c>
      <c r="M63" s="9">
        <f t="shared" si="1"/>
        <v>61.309170134796204</v>
      </c>
    </row>
    <row r="64" spans="1:13">
      <c r="A64" s="10">
        <v>61</v>
      </c>
      <c r="B64" s="11">
        <v>40241</v>
      </c>
      <c r="C64" s="7">
        <f t="shared" si="2"/>
        <v>7645.0738058694278</v>
      </c>
      <c r="D64" s="12">
        <v>1.6E-2</v>
      </c>
      <c r="E64" s="9">
        <f>C65-C4</f>
        <v>4717.3949867633382</v>
      </c>
      <c r="F64" s="9">
        <f t="shared" si="0"/>
        <v>122.32118089391042</v>
      </c>
      <c r="G64" s="4"/>
      <c r="H64" s="10">
        <v>61</v>
      </c>
      <c r="I64" s="11">
        <v>40223</v>
      </c>
      <c r="J64" s="9">
        <f t="shared" si="3"/>
        <v>4148.587179121183</v>
      </c>
      <c r="K64" s="8">
        <v>1.4999999999999999E-2</v>
      </c>
      <c r="L64" s="9">
        <f>J65-J4</f>
        <v>2512.8159868080011</v>
      </c>
      <c r="M64" s="9">
        <f t="shared" si="1"/>
        <v>62.228807686818072</v>
      </c>
    </row>
    <row r="65" spans="1:13">
      <c r="A65" s="10">
        <v>62</v>
      </c>
      <c r="B65" s="11">
        <v>40242</v>
      </c>
      <c r="C65" s="7">
        <f t="shared" si="2"/>
        <v>7767.3949867633382</v>
      </c>
      <c r="D65" s="12">
        <v>1.6E-2</v>
      </c>
      <c r="E65" s="9">
        <f>C66-C4</f>
        <v>4841.6733065515518</v>
      </c>
      <c r="F65" s="9">
        <f t="shared" si="0"/>
        <v>124.27831978821359</v>
      </c>
      <c r="G65" s="4"/>
      <c r="H65" s="10">
        <v>62</v>
      </c>
      <c r="I65" s="11">
        <v>40224</v>
      </c>
      <c r="J65" s="9">
        <f t="shared" si="3"/>
        <v>4210.8159868080011</v>
      </c>
      <c r="K65" s="8">
        <v>1.4999999999999999E-2</v>
      </c>
      <c r="L65" s="9">
        <f>J66-J4</f>
        <v>2575.9782266101211</v>
      </c>
      <c r="M65" s="9">
        <f t="shared" si="1"/>
        <v>63.162239802119984</v>
      </c>
    </row>
    <row r="66" spans="1:13">
      <c r="A66" s="10">
        <v>63</v>
      </c>
      <c r="B66" s="11">
        <v>40245</v>
      </c>
      <c r="C66" s="7">
        <f t="shared" si="2"/>
        <v>7891.6733065515518</v>
      </c>
      <c r="D66" s="12">
        <v>1.6E-2</v>
      </c>
      <c r="E66" s="9">
        <f>C67-C4</f>
        <v>4967.9400794563762</v>
      </c>
      <c r="F66" s="9">
        <f t="shared" si="0"/>
        <v>126.26677290482439</v>
      </c>
      <c r="G66" s="4"/>
      <c r="H66" s="10">
        <v>63</v>
      </c>
      <c r="I66" s="11">
        <v>40225</v>
      </c>
      <c r="J66" s="9">
        <f t="shared" si="3"/>
        <v>4273.9782266101211</v>
      </c>
      <c r="K66" s="8">
        <v>1.4999999999999999E-2</v>
      </c>
      <c r="L66" s="9">
        <f>J67-J4</f>
        <v>2640.0879000092727</v>
      </c>
      <c r="M66" s="9">
        <f t="shared" si="1"/>
        <v>64.109673399151688</v>
      </c>
    </row>
    <row r="67" spans="1:13">
      <c r="A67" s="10">
        <v>64</v>
      </c>
      <c r="B67" s="11">
        <v>40246</v>
      </c>
      <c r="C67" s="7">
        <f t="shared" si="2"/>
        <v>8017.9400794563762</v>
      </c>
      <c r="D67" s="12">
        <v>1.6E-2</v>
      </c>
      <c r="E67" s="9">
        <f>C68-C4</f>
        <v>5096.2271207276781</v>
      </c>
      <c r="F67" s="9">
        <f t="shared" si="0"/>
        <v>128.28704127130186</v>
      </c>
      <c r="G67" s="4"/>
      <c r="H67" s="10">
        <v>64</v>
      </c>
      <c r="I67" s="11">
        <v>40226</v>
      </c>
      <c r="J67" s="9">
        <f t="shared" si="3"/>
        <v>4338.0879000092727</v>
      </c>
      <c r="K67" s="8">
        <v>1.4999999999999999E-2</v>
      </c>
      <c r="L67" s="9">
        <f>J68-J4</f>
        <v>2705.1592185094114</v>
      </c>
      <c r="M67" s="9">
        <f t="shared" si="1"/>
        <v>65.071318500138659</v>
      </c>
    </row>
    <row r="68" spans="1:13">
      <c r="A68" s="10">
        <v>65</v>
      </c>
      <c r="B68" s="11">
        <v>40247</v>
      </c>
      <c r="C68" s="7">
        <f t="shared" si="2"/>
        <v>8146.2271207276781</v>
      </c>
      <c r="D68" s="12">
        <v>1.6E-2</v>
      </c>
      <c r="E68" s="9">
        <f>C69-C4</f>
        <v>5226.5667546593213</v>
      </c>
      <c r="F68" s="9">
        <f t="shared" si="0"/>
        <v>130.33963393164322</v>
      </c>
      <c r="G68" s="4"/>
      <c r="H68" s="10">
        <v>65</v>
      </c>
      <c r="I68" s="11">
        <v>40227</v>
      </c>
      <c r="J68" s="9">
        <f t="shared" si="3"/>
        <v>4403.1592185094114</v>
      </c>
      <c r="K68" s="8">
        <v>1.4999999999999999E-2</v>
      </c>
      <c r="L68" s="9">
        <f>J69-J4</f>
        <v>2771.2066067870528</v>
      </c>
      <c r="M68" s="9">
        <f t="shared" si="1"/>
        <v>66.047388277641403</v>
      </c>
    </row>
    <row r="69" spans="1:13">
      <c r="A69" s="10">
        <v>66</v>
      </c>
      <c r="B69" s="11">
        <v>40248</v>
      </c>
      <c r="C69" s="7">
        <f t="shared" si="2"/>
        <v>8276.5667546593213</v>
      </c>
      <c r="D69" s="12">
        <v>1.6E-2</v>
      </c>
      <c r="E69" s="9">
        <f>C70-C4</f>
        <v>5358.9918227338712</v>
      </c>
      <c r="F69" s="9">
        <f t="shared" ref="F69:F132" si="4">E69-E68</f>
        <v>132.42506807454993</v>
      </c>
      <c r="G69" s="4"/>
      <c r="H69" s="10">
        <v>66</v>
      </c>
      <c r="I69" s="11">
        <v>40228</v>
      </c>
      <c r="J69" s="9">
        <f t="shared" si="3"/>
        <v>4469.2066067870528</v>
      </c>
      <c r="K69" s="8">
        <v>1.4999999999999999E-2</v>
      </c>
      <c r="L69" s="9">
        <f>J70-J4</f>
        <v>2838.2447058888583</v>
      </c>
      <c r="M69" s="9">
        <f t="shared" si="1"/>
        <v>67.038099101805528</v>
      </c>
    </row>
    <row r="70" spans="1:13">
      <c r="A70" s="10">
        <v>67</v>
      </c>
      <c r="B70" s="11">
        <v>40249</v>
      </c>
      <c r="C70" s="7">
        <f t="shared" si="2"/>
        <v>8408.9918227338712</v>
      </c>
      <c r="D70" s="12">
        <v>1.6E-2</v>
      </c>
      <c r="E70" s="9">
        <f>C71-C4</f>
        <v>5493.535691897614</v>
      </c>
      <c r="F70" s="9">
        <f t="shared" si="4"/>
        <v>134.54386916374278</v>
      </c>
      <c r="G70" s="4"/>
      <c r="H70" s="10">
        <v>67</v>
      </c>
      <c r="I70" s="11">
        <v>40229</v>
      </c>
      <c r="J70" s="9">
        <f t="shared" si="3"/>
        <v>4536.2447058888583</v>
      </c>
      <c r="K70" s="8">
        <v>1.4999999999999999E-2</v>
      </c>
      <c r="L70" s="9">
        <f>J71-J4</f>
        <v>2906.2883764771914</v>
      </c>
      <c r="M70" s="9">
        <f t="shared" ref="M70:M133" si="5">L70-L69</f>
        <v>68.043670588333043</v>
      </c>
    </row>
    <row r="71" spans="1:13">
      <c r="A71" s="10">
        <v>68</v>
      </c>
      <c r="B71" s="11">
        <v>40252</v>
      </c>
      <c r="C71" s="7">
        <f t="shared" ref="C71:C134" si="6">C70*D70+C70</f>
        <v>8543.535691897614</v>
      </c>
      <c r="D71" s="12">
        <v>1.6E-2</v>
      </c>
      <c r="E71" s="9">
        <f>C72-C4</f>
        <v>5630.2322629679766</v>
      </c>
      <c r="F71" s="9">
        <f t="shared" si="4"/>
        <v>136.69657107036255</v>
      </c>
      <c r="G71" s="4"/>
      <c r="H71" s="10">
        <v>68</v>
      </c>
      <c r="I71" s="11">
        <v>40230</v>
      </c>
      <c r="J71" s="9">
        <f t="shared" ref="J71:J134" si="7">J70*K70+J70</f>
        <v>4604.2883764771914</v>
      </c>
      <c r="K71" s="8">
        <v>1.4999999999999999E-2</v>
      </c>
      <c r="L71" s="9">
        <f>J72-J4</f>
        <v>2975.352702124349</v>
      </c>
      <c r="M71" s="9">
        <f t="shared" si="5"/>
        <v>69.064325647157602</v>
      </c>
    </row>
    <row r="72" spans="1:13">
      <c r="A72" s="10">
        <v>69</v>
      </c>
      <c r="B72" s="11">
        <v>40253</v>
      </c>
      <c r="C72" s="7">
        <f t="shared" si="6"/>
        <v>8680.2322629679766</v>
      </c>
      <c r="D72" s="12">
        <v>1.6E-2</v>
      </c>
      <c r="E72" s="9">
        <f>C73-C4</f>
        <v>5769.1159791754635</v>
      </c>
      <c r="F72" s="9">
        <f t="shared" si="4"/>
        <v>138.88371620748694</v>
      </c>
      <c r="G72" s="4"/>
      <c r="H72" s="10">
        <v>69</v>
      </c>
      <c r="I72" s="11">
        <v>40231</v>
      </c>
      <c r="J72" s="9">
        <f t="shared" si="7"/>
        <v>4673.352702124349</v>
      </c>
      <c r="K72" s="8">
        <v>1.4999999999999999E-2</v>
      </c>
      <c r="L72" s="9">
        <f>J73-J4</f>
        <v>3045.4529926562145</v>
      </c>
      <c r="M72" s="9">
        <f t="shared" si="5"/>
        <v>70.100290531865539</v>
      </c>
    </row>
    <row r="73" spans="1:13">
      <c r="A73" s="10">
        <v>70</v>
      </c>
      <c r="B73" s="11">
        <v>40254</v>
      </c>
      <c r="C73" s="7">
        <f t="shared" si="6"/>
        <v>8819.1159791754635</v>
      </c>
      <c r="D73" s="12">
        <v>1.6E-2</v>
      </c>
      <c r="E73" s="9">
        <f>C74-C4</f>
        <v>5910.2218348422703</v>
      </c>
      <c r="F73" s="9">
        <f t="shared" si="4"/>
        <v>141.10585566680675</v>
      </c>
      <c r="G73" s="4"/>
      <c r="H73" s="10">
        <v>70</v>
      </c>
      <c r="I73" s="11">
        <v>40232</v>
      </c>
      <c r="J73" s="9">
        <f t="shared" si="7"/>
        <v>4743.4529926562145</v>
      </c>
      <c r="K73" s="8">
        <v>1.4999999999999999E-2</v>
      </c>
      <c r="L73" s="9">
        <f>J74-J4</f>
        <v>3116.6047875460581</v>
      </c>
      <c r="M73" s="9">
        <f t="shared" si="5"/>
        <v>71.151794889843586</v>
      </c>
    </row>
    <row r="74" spans="1:13">
      <c r="A74" s="10">
        <v>71</v>
      </c>
      <c r="B74" s="11">
        <v>40255</v>
      </c>
      <c r="C74" s="7">
        <f t="shared" si="6"/>
        <v>8960.2218348422703</v>
      </c>
      <c r="D74" s="12">
        <v>1.6E-2</v>
      </c>
      <c r="E74" s="9">
        <f>C75-C4</f>
        <v>6053.5853841997468</v>
      </c>
      <c r="F74" s="9">
        <f t="shared" si="4"/>
        <v>143.36354935747659</v>
      </c>
      <c r="G74" s="4"/>
      <c r="H74" s="10">
        <v>71</v>
      </c>
      <c r="I74" s="11">
        <v>40233</v>
      </c>
      <c r="J74" s="9">
        <f t="shared" si="7"/>
        <v>4814.6047875460581</v>
      </c>
      <c r="K74" s="8">
        <v>1.4999999999999999E-2</v>
      </c>
      <c r="L74" s="9">
        <f>J75-J4</f>
        <v>3188.8238593592487</v>
      </c>
      <c r="M74" s="9">
        <f t="shared" si="5"/>
        <v>72.219071813190567</v>
      </c>
    </row>
    <row r="75" spans="1:13">
      <c r="A75" s="10">
        <v>72</v>
      </c>
      <c r="B75" s="11">
        <v>40256</v>
      </c>
      <c r="C75" s="7">
        <f t="shared" si="6"/>
        <v>9103.5853841997468</v>
      </c>
      <c r="D75" s="12">
        <v>1.6E-2</v>
      </c>
      <c r="E75" s="9">
        <f>C76-C4</f>
        <v>6199.2427503469426</v>
      </c>
      <c r="F75" s="9">
        <f t="shared" si="4"/>
        <v>145.65736614719572</v>
      </c>
      <c r="G75" s="4"/>
      <c r="H75" s="10">
        <v>72</v>
      </c>
      <c r="I75" s="11">
        <v>40234</v>
      </c>
      <c r="J75" s="9">
        <f t="shared" si="7"/>
        <v>4886.8238593592487</v>
      </c>
      <c r="K75" s="8">
        <v>1.4999999999999999E-2</v>
      </c>
      <c r="L75" s="9">
        <f>J76-J4</f>
        <v>3262.1262172496372</v>
      </c>
      <c r="M75" s="9">
        <f t="shared" si="5"/>
        <v>73.302357890388521</v>
      </c>
    </row>
    <row r="76" spans="1:13">
      <c r="A76" s="10">
        <v>73</v>
      </c>
      <c r="B76" s="11">
        <v>40259</v>
      </c>
      <c r="C76" s="7">
        <f t="shared" si="6"/>
        <v>9249.2427503469426</v>
      </c>
      <c r="D76" s="12">
        <v>1.6E-2</v>
      </c>
      <c r="E76" s="9">
        <f>C77-C4</f>
        <v>6347.2306343524942</v>
      </c>
      <c r="F76" s="9">
        <f t="shared" si="4"/>
        <v>147.98788400555168</v>
      </c>
      <c r="G76" s="4"/>
      <c r="H76" s="10">
        <v>73</v>
      </c>
      <c r="I76" s="11">
        <v>40235</v>
      </c>
      <c r="J76" s="9">
        <f t="shared" si="7"/>
        <v>4960.1262172496372</v>
      </c>
      <c r="K76" s="8">
        <v>1.4999999999999999E-2</v>
      </c>
      <c r="L76" s="9">
        <f>J77-J4</f>
        <v>3336.5281105083814</v>
      </c>
      <c r="M76" s="9">
        <f t="shared" si="5"/>
        <v>74.401893258744167</v>
      </c>
    </row>
    <row r="77" spans="1:13">
      <c r="A77" s="10">
        <v>74</v>
      </c>
      <c r="B77" s="11">
        <v>40260</v>
      </c>
      <c r="C77" s="7">
        <f t="shared" si="6"/>
        <v>9397.2306343524942</v>
      </c>
      <c r="D77" s="12">
        <v>1.6E-2</v>
      </c>
      <c r="E77" s="9">
        <f>C78-C4</f>
        <v>6497.5863245021337</v>
      </c>
      <c r="F77" s="9">
        <f t="shared" si="4"/>
        <v>150.35569014963949</v>
      </c>
      <c r="G77" s="4"/>
      <c r="H77" s="10">
        <v>74</v>
      </c>
      <c r="I77" s="11">
        <v>40236</v>
      </c>
      <c r="J77" s="9">
        <f t="shared" si="7"/>
        <v>5034.5281105083814</v>
      </c>
      <c r="K77" s="8">
        <v>1.4999999999999999E-2</v>
      </c>
      <c r="L77" s="9">
        <f>J78-J4</f>
        <v>3412.0460321660066</v>
      </c>
      <c r="M77" s="9">
        <f t="shared" si="5"/>
        <v>75.517921657625266</v>
      </c>
    </row>
    <row r="78" spans="1:13">
      <c r="A78" s="10">
        <v>75</v>
      </c>
      <c r="B78" s="11">
        <v>40261</v>
      </c>
      <c r="C78" s="7">
        <f t="shared" si="6"/>
        <v>9547.5863245021337</v>
      </c>
      <c r="D78" s="12">
        <v>1.6E-2</v>
      </c>
      <c r="E78" s="9">
        <f>C79-C4</f>
        <v>6650.3477056941683</v>
      </c>
      <c r="F78" s="9">
        <f t="shared" si="4"/>
        <v>152.76138119203461</v>
      </c>
      <c r="G78" s="4"/>
      <c r="H78" s="10">
        <v>75</v>
      </c>
      <c r="I78" s="11">
        <v>40237</v>
      </c>
      <c r="J78" s="9">
        <f t="shared" si="7"/>
        <v>5110.0460321660066</v>
      </c>
      <c r="K78" s="8">
        <v>1.4999999999999999E-2</v>
      </c>
      <c r="L78" s="9">
        <f>J79-J4</f>
        <v>3488.6967226484967</v>
      </c>
      <c r="M78" s="9">
        <f t="shared" si="5"/>
        <v>76.650690482490063</v>
      </c>
    </row>
    <row r="79" spans="1:13">
      <c r="A79" s="10">
        <v>76</v>
      </c>
      <c r="B79" s="11">
        <v>40262</v>
      </c>
      <c r="C79" s="7">
        <f t="shared" si="6"/>
        <v>9700.3477056941683</v>
      </c>
      <c r="D79" s="12">
        <v>1.6E-2</v>
      </c>
      <c r="E79" s="9">
        <f>C80-C4</f>
        <v>6805.5532689852753</v>
      </c>
      <c r="F79" s="9">
        <f t="shared" si="4"/>
        <v>155.20556329110696</v>
      </c>
      <c r="G79" s="4"/>
      <c r="H79" s="10">
        <v>76</v>
      </c>
      <c r="I79" s="11">
        <v>40238</v>
      </c>
      <c r="J79" s="9">
        <f t="shared" si="7"/>
        <v>5186.6967226484967</v>
      </c>
      <c r="K79" s="8">
        <v>1.4999999999999999E-2</v>
      </c>
      <c r="L79" s="9">
        <f>J80-J4</f>
        <v>3566.4971734882238</v>
      </c>
      <c r="M79" s="9">
        <f t="shared" si="5"/>
        <v>77.800450839727091</v>
      </c>
    </row>
    <row r="80" spans="1:13">
      <c r="A80" s="10">
        <v>77</v>
      </c>
      <c r="B80" s="11">
        <v>40263</v>
      </c>
      <c r="C80" s="7">
        <f t="shared" si="6"/>
        <v>9855.5532689852753</v>
      </c>
      <c r="D80" s="12">
        <v>1.6E-2</v>
      </c>
      <c r="E80" s="9">
        <f>C81-C4</f>
        <v>6963.2421212890404</v>
      </c>
      <c r="F80" s="9">
        <f t="shared" si="4"/>
        <v>157.68885230376509</v>
      </c>
      <c r="G80" s="4"/>
      <c r="H80" s="10">
        <v>77</v>
      </c>
      <c r="I80" s="11">
        <v>40239</v>
      </c>
      <c r="J80" s="9">
        <f t="shared" si="7"/>
        <v>5264.4971734882238</v>
      </c>
      <c r="K80" s="8">
        <v>1.4999999999999999E-2</v>
      </c>
      <c r="L80" s="9">
        <f>J81-J4</f>
        <v>3645.4646310905473</v>
      </c>
      <c r="M80" s="9">
        <f t="shared" si="5"/>
        <v>78.96745760232352</v>
      </c>
    </row>
    <row r="81" spans="1:13">
      <c r="A81" s="10">
        <v>78</v>
      </c>
      <c r="B81" s="11">
        <v>40266</v>
      </c>
      <c r="C81" s="7">
        <f t="shared" si="6"/>
        <v>10013.24212128904</v>
      </c>
      <c r="D81" s="12">
        <v>1.6E-2</v>
      </c>
      <c r="E81" s="9">
        <f>C82-C4</f>
        <v>7123.4539952296655</v>
      </c>
      <c r="F81" s="9">
        <f t="shared" si="4"/>
        <v>160.21187394062508</v>
      </c>
      <c r="G81" s="4"/>
      <c r="H81" s="10">
        <v>78</v>
      </c>
      <c r="I81" s="11">
        <v>40240</v>
      </c>
      <c r="J81" s="9">
        <f t="shared" si="7"/>
        <v>5343.4646310905473</v>
      </c>
      <c r="K81" s="8">
        <v>1.4999999999999999E-2</v>
      </c>
      <c r="L81" s="9">
        <f>J82-J4</f>
        <v>3725.6166005569057</v>
      </c>
      <c r="M81" s="9">
        <f t="shared" si="5"/>
        <v>80.151969466358423</v>
      </c>
    </row>
    <row r="82" spans="1:13">
      <c r="A82" s="10">
        <v>79</v>
      </c>
      <c r="B82" s="11">
        <v>40267</v>
      </c>
      <c r="C82" s="7">
        <f t="shared" si="6"/>
        <v>10173.453995229665</v>
      </c>
      <c r="D82" s="12">
        <v>1.6E-2</v>
      </c>
      <c r="E82" s="9">
        <f>C83-C4</f>
        <v>7286.2292591533405</v>
      </c>
      <c r="F82" s="9">
        <f t="shared" si="4"/>
        <v>162.77526392367508</v>
      </c>
      <c r="G82" s="4"/>
      <c r="H82" s="10">
        <v>79</v>
      </c>
      <c r="I82" s="11">
        <v>40241</v>
      </c>
      <c r="J82" s="9">
        <f t="shared" si="7"/>
        <v>5423.6166005569057</v>
      </c>
      <c r="K82" s="8">
        <v>1.4999999999999999E-2</v>
      </c>
      <c r="L82" s="9">
        <f>J83-J4</f>
        <v>3806.9708495652594</v>
      </c>
      <c r="M82" s="9">
        <f t="shared" si="5"/>
        <v>81.35424900835369</v>
      </c>
    </row>
    <row r="83" spans="1:13">
      <c r="A83" s="10">
        <v>80</v>
      </c>
      <c r="B83" s="11">
        <v>40268</v>
      </c>
      <c r="C83" s="7">
        <f t="shared" si="6"/>
        <v>10336.229259153341</v>
      </c>
      <c r="D83" s="12">
        <v>1.6E-2</v>
      </c>
      <c r="E83" s="9">
        <f>C84-C4</f>
        <v>7451.6089272997942</v>
      </c>
      <c r="F83" s="9">
        <f t="shared" si="4"/>
        <v>165.3796681464537</v>
      </c>
      <c r="G83" s="4"/>
      <c r="H83" s="10">
        <v>80</v>
      </c>
      <c r="I83" s="11">
        <v>40242</v>
      </c>
      <c r="J83" s="9">
        <f t="shared" si="7"/>
        <v>5504.9708495652594</v>
      </c>
      <c r="K83" s="8">
        <v>1.4999999999999999E-2</v>
      </c>
      <c r="L83" s="9">
        <f>J84-J4</f>
        <v>3889.5454123087384</v>
      </c>
      <c r="M83" s="9">
        <f t="shared" si="5"/>
        <v>82.574562743478964</v>
      </c>
    </row>
    <row r="84" spans="1:13">
      <c r="A84" s="10">
        <v>81</v>
      </c>
      <c r="B84" s="11">
        <v>40269</v>
      </c>
      <c r="C84" s="7">
        <f t="shared" si="6"/>
        <v>10501.608927299794</v>
      </c>
      <c r="D84" s="12">
        <v>1.6E-2</v>
      </c>
      <c r="E84" s="9">
        <f>C85-C4</f>
        <v>7619.634670136591</v>
      </c>
      <c r="F84" s="9">
        <f t="shared" si="4"/>
        <v>168.02574283679678</v>
      </c>
      <c r="G84" s="4"/>
      <c r="H84" s="10">
        <v>81</v>
      </c>
      <c r="I84" s="11">
        <v>40243</v>
      </c>
      <c r="J84" s="9">
        <f t="shared" si="7"/>
        <v>5587.5454123087384</v>
      </c>
      <c r="K84" s="8">
        <v>1.4999999999999999E-2</v>
      </c>
      <c r="L84" s="9">
        <f>J85-J4</f>
        <v>3973.3585934933699</v>
      </c>
      <c r="M84" s="9">
        <f t="shared" si="5"/>
        <v>83.813181184631503</v>
      </c>
    </row>
    <row r="85" spans="1:13">
      <c r="A85" s="10">
        <v>82</v>
      </c>
      <c r="B85" s="11">
        <v>40270</v>
      </c>
      <c r="C85" s="7">
        <f t="shared" si="6"/>
        <v>10669.634670136591</v>
      </c>
      <c r="D85" s="12">
        <v>1.6E-2</v>
      </c>
      <c r="E85" s="9">
        <f>C86-C4</f>
        <v>7790.3488248587764</v>
      </c>
      <c r="F85" s="9">
        <f t="shared" si="4"/>
        <v>170.71415472218541</v>
      </c>
      <c r="G85" s="4"/>
      <c r="H85" s="10">
        <v>82</v>
      </c>
      <c r="I85" s="11">
        <v>40244</v>
      </c>
      <c r="J85" s="9">
        <f t="shared" si="7"/>
        <v>5671.3585934933699</v>
      </c>
      <c r="K85" s="8">
        <v>1.4999999999999999E-2</v>
      </c>
      <c r="L85" s="9">
        <f>J86-J4</f>
        <v>4058.4289723957709</v>
      </c>
      <c r="M85" s="9">
        <f t="shared" si="5"/>
        <v>85.070378902400989</v>
      </c>
    </row>
    <row r="86" spans="1:13">
      <c r="A86" s="10">
        <v>83</v>
      </c>
      <c r="B86" s="11">
        <v>40274</v>
      </c>
      <c r="C86" s="7">
        <f t="shared" si="6"/>
        <v>10840.348824858776</v>
      </c>
      <c r="D86" s="12">
        <v>1.6E-2</v>
      </c>
      <c r="E86" s="9">
        <f>C87-C4</f>
        <v>7963.7944060565169</v>
      </c>
      <c r="F86" s="9">
        <f t="shared" si="4"/>
        <v>173.44558119774047</v>
      </c>
      <c r="G86" s="4"/>
      <c r="H86" s="10">
        <v>83</v>
      </c>
      <c r="I86" s="11">
        <v>40245</v>
      </c>
      <c r="J86" s="9">
        <f t="shared" si="7"/>
        <v>5756.4289723957709</v>
      </c>
      <c r="K86" s="8">
        <v>1.4999999999999999E-2</v>
      </c>
      <c r="L86" s="9">
        <f>J87-J4</f>
        <v>4144.7754069817074</v>
      </c>
      <c r="M86" s="9">
        <f t="shared" si="5"/>
        <v>86.346434585936549</v>
      </c>
    </row>
    <row r="87" spans="1:13">
      <c r="A87" s="10">
        <v>84</v>
      </c>
      <c r="B87" s="11">
        <v>40275</v>
      </c>
      <c r="C87" s="7">
        <f t="shared" si="6"/>
        <v>11013.794406056517</v>
      </c>
      <c r="D87" s="12">
        <v>1.6E-2</v>
      </c>
      <c r="E87" s="9">
        <f>C88-C4</f>
        <v>8140.0151165534207</v>
      </c>
      <c r="F87" s="9">
        <f t="shared" si="4"/>
        <v>176.22071049690385</v>
      </c>
      <c r="G87" s="4"/>
      <c r="H87" s="10">
        <v>84</v>
      </c>
      <c r="I87" s="11">
        <v>40246</v>
      </c>
      <c r="J87" s="9">
        <f t="shared" si="7"/>
        <v>5842.7754069817074</v>
      </c>
      <c r="K87" s="8">
        <v>1.4999999999999999E-2</v>
      </c>
      <c r="L87" s="9">
        <f>J88-J4</f>
        <v>4232.4170380864334</v>
      </c>
      <c r="M87" s="9">
        <f t="shared" si="5"/>
        <v>87.641631104726002</v>
      </c>
    </row>
    <row r="88" spans="1:13">
      <c r="A88" s="10">
        <v>85</v>
      </c>
      <c r="B88" s="11">
        <v>40276</v>
      </c>
      <c r="C88" s="7">
        <f t="shared" si="6"/>
        <v>11190.015116553421</v>
      </c>
      <c r="D88" s="12">
        <v>1.6E-2</v>
      </c>
      <c r="E88" s="9">
        <f>C89-C4</f>
        <v>8319.0553584182762</v>
      </c>
      <c r="F88" s="9">
        <f t="shared" si="4"/>
        <v>179.04024186485549</v>
      </c>
      <c r="G88" s="4"/>
      <c r="H88" s="10">
        <v>85</v>
      </c>
      <c r="I88" s="11">
        <v>40247</v>
      </c>
      <c r="J88" s="9">
        <f t="shared" si="7"/>
        <v>5930.4170380864334</v>
      </c>
      <c r="K88" s="8">
        <v>1.4999999999999999E-2</v>
      </c>
      <c r="L88" s="9">
        <f>J89-J4</f>
        <v>4321.3732936577298</v>
      </c>
      <c r="M88" s="9">
        <f t="shared" si="5"/>
        <v>88.956255571296424</v>
      </c>
    </row>
    <row r="89" spans="1:13">
      <c r="A89" s="10">
        <v>86</v>
      </c>
      <c r="B89" s="11">
        <v>40277</v>
      </c>
      <c r="C89" s="7">
        <f t="shared" si="6"/>
        <v>11369.055358418276</v>
      </c>
      <c r="D89" s="12">
        <v>1.6E-2</v>
      </c>
      <c r="E89" s="9">
        <f>C90-C4</f>
        <v>8500.9602441529678</v>
      </c>
      <c r="F89" s="9">
        <f t="shared" si="4"/>
        <v>181.90488573469156</v>
      </c>
      <c r="G89" s="4"/>
      <c r="H89" s="10">
        <v>86</v>
      </c>
      <c r="I89" s="11">
        <v>40248</v>
      </c>
      <c r="J89" s="9">
        <f t="shared" si="7"/>
        <v>6019.3732936577298</v>
      </c>
      <c r="K89" s="8">
        <v>1.4999999999999999E-2</v>
      </c>
      <c r="L89" s="9">
        <f>J90-J4</f>
        <v>4411.6638930625959</v>
      </c>
      <c r="M89" s="9">
        <f t="shared" si="5"/>
        <v>90.290599404866043</v>
      </c>
    </row>
    <row r="90" spans="1:13">
      <c r="A90" s="10">
        <v>87</v>
      </c>
      <c r="B90" s="11">
        <v>40280</v>
      </c>
      <c r="C90" s="7">
        <f t="shared" si="6"/>
        <v>11550.960244152968</v>
      </c>
      <c r="D90" s="12">
        <v>1.6E-2</v>
      </c>
      <c r="E90" s="9">
        <f>C91-C4</f>
        <v>8685.7756080594154</v>
      </c>
      <c r="F90" s="9">
        <f t="shared" si="4"/>
        <v>184.8153639064476</v>
      </c>
      <c r="G90" s="4"/>
      <c r="H90" s="10">
        <v>87</v>
      </c>
      <c r="I90" s="11">
        <v>40249</v>
      </c>
      <c r="J90" s="9">
        <f t="shared" si="7"/>
        <v>6109.6638930625959</v>
      </c>
      <c r="K90" s="8">
        <v>1.4999999999999999E-2</v>
      </c>
      <c r="L90" s="9">
        <f>J91-J4</f>
        <v>4503.3088514585352</v>
      </c>
      <c r="M90" s="9">
        <f t="shared" si="5"/>
        <v>91.644958395939284</v>
      </c>
    </row>
    <row r="91" spans="1:13">
      <c r="A91" s="10">
        <v>88</v>
      </c>
      <c r="B91" s="11">
        <v>40281</v>
      </c>
      <c r="C91" s="7">
        <f t="shared" si="6"/>
        <v>11735.775608059415</v>
      </c>
      <c r="D91" s="12">
        <v>1.6E-2</v>
      </c>
      <c r="E91" s="9">
        <f>C92-C4</f>
        <v>8873.5480177883655</v>
      </c>
      <c r="F91" s="9">
        <f t="shared" si="4"/>
        <v>187.77240972895015</v>
      </c>
      <c r="G91" s="4"/>
      <c r="H91" s="10">
        <v>88</v>
      </c>
      <c r="I91" s="11">
        <v>40250</v>
      </c>
      <c r="J91" s="9">
        <f t="shared" si="7"/>
        <v>6201.3088514585352</v>
      </c>
      <c r="K91" s="8">
        <v>1.4999999999999999E-2</v>
      </c>
      <c r="L91" s="9">
        <f>J92-J4</f>
        <v>4596.3284842304129</v>
      </c>
      <c r="M91" s="9">
        <f t="shared" si="5"/>
        <v>93.019632771877696</v>
      </c>
    </row>
    <row r="92" spans="1:13">
      <c r="A92" s="10">
        <v>89</v>
      </c>
      <c r="B92" s="11">
        <v>40282</v>
      </c>
      <c r="C92" s="7">
        <f t="shared" si="6"/>
        <v>11923.548017788366</v>
      </c>
      <c r="D92" s="12">
        <v>1.6E-2</v>
      </c>
      <c r="E92" s="9">
        <f>C93-C4</f>
        <v>9064.3247860729789</v>
      </c>
      <c r="F92" s="9">
        <f t="shared" si="4"/>
        <v>190.77676828461335</v>
      </c>
      <c r="G92" s="4"/>
      <c r="H92" s="10">
        <v>89</v>
      </c>
      <c r="I92" s="11">
        <v>40251</v>
      </c>
      <c r="J92" s="9">
        <f t="shared" si="7"/>
        <v>6294.3284842304129</v>
      </c>
      <c r="K92" s="8">
        <v>1.4999999999999999E-2</v>
      </c>
      <c r="L92" s="9">
        <f>J93-J4</f>
        <v>4690.7434114938687</v>
      </c>
      <c r="M92" s="9">
        <f t="shared" si="5"/>
        <v>94.414927263455866</v>
      </c>
    </row>
    <row r="93" spans="1:13">
      <c r="A93" s="10">
        <v>90</v>
      </c>
      <c r="B93" s="11">
        <v>40283</v>
      </c>
      <c r="C93" s="7">
        <f t="shared" si="6"/>
        <v>12114.324786072979</v>
      </c>
      <c r="D93" s="12">
        <v>1.6E-2</v>
      </c>
      <c r="E93" s="9">
        <f>C94-C4</f>
        <v>9258.1539826501466</v>
      </c>
      <c r="F93" s="9">
        <f t="shared" si="4"/>
        <v>193.82919657716775</v>
      </c>
      <c r="G93" s="4"/>
      <c r="H93" s="10">
        <v>90</v>
      </c>
      <c r="I93" s="11">
        <v>40252</v>
      </c>
      <c r="J93" s="9">
        <f t="shared" si="7"/>
        <v>6388.7434114938687</v>
      </c>
      <c r="K93" s="8">
        <v>1.4999999999999999E-2</v>
      </c>
      <c r="L93" s="9">
        <f>J94-J4</f>
        <v>4786.5745626662765</v>
      </c>
      <c r="M93" s="9">
        <f t="shared" si="5"/>
        <v>95.831151172407772</v>
      </c>
    </row>
    <row r="94" spans="1:13">
      <c r="A94" s="10">
        <v>91</v>
      </c>
      <c r="B94" s="11">
        <v>40284</v>
      </c>
      <c r="C94" s="7">
        <f t="shared" si="6"/>
        <v>12308.153982650147</v>
      </c>
      <c r="D94" s="12">
        <v>1.6E-2</v>
      </c>
      <c r="E94" s="9">
        <f>C95-C4</f>
        <v>9455.0844463725498</v>
      </c>
      <c r="F94" s="9">
        <f t="shared" si="4"/>
        <v>196.93046372240315</v>
      </c>
      <c r="G94" s="4"/>
      <c r="H94" s="10">
        <v>91</v>
      </c>
      <c r="I94" s="11">
        <v>40253</v>
      </c>
      <c r="J94" s="9">
        <f t="shared" si="7"/>
        <v>6484.5745626662765</v>
      </c>
      <c r="K94" s="8">
        <v>1.4999999999999999E-2</v>
      </c>
      <c r="L94" s="9">
        <f>J95-J4</f>
        <v>4883.843181106271</v>
      </c>
      <c r="M94" s="9">
        <f t="shared" si="5"/>
        <v>97.268618439994498</v>
      </c>
    </row>
    <row r="95" spans="1:13">
      <c r="A95" s="10">
        <v>92</v>
      </c>
      <c r="B95" s="11">
        <v>40287</v>
      </c>
      <c r="C95" s="7">
        <f t="shared" si="6"/>
        <v>12505.08444637255</v>
      </c>
      <c r="D95" s="12">
        <v>1.6E-2</v>
      </c>
      <c r="E95" s="9">
        <f>C96-C4</f>
        <v>9655.1657975145099</v>
      </c>
      <c r="F95" s="9">
        <f t="shared" si="4"/>
        <v>200.08135114196011</v>
      </c>
      <c r="G95" s="4"/>
      <c r="H95" s="10">
        <v>92</v>
      </c>
      <c r="I95" s="11">
        <v>40254</v>
      </c>
      <c r="J95" s="9">
        <f t="shared" si="7"/>
        <v>6581.843181106271</v>
      </c>
      <c r="K95" s="8">
        <v>1.4999999999999999E-2</v>
      </c>
      <c r="L95" s="9">
        <f>J96-J4</f>
        <v>4982.5708288228652</v>
      </c>
      <c r="M95" s="9">
        <f t="shared" si="5"/>
        <v>98.72764771659422</v>
      </c>
    </row>
    <row r="96" spans="1:13">
      <c r="A96" s="10">
        <v>93</v>
      </c>
      <c r="B96" s="11">
        <v>40288</v>
      </c>
      <c r="C96" s="7">
        <f t="shared" si="6"/>
        <v>12705.16579751451</v>
      </c>
      <c r="D96" s="12">
        <v>1.6E-2</v>
      </c>
      <c r="E96" s="9">
        <f>C97-C4</f>
        <v>9858.4484502747418</v>
      </c>
      <c r="F96" s="9">
        <f t="shared" si="4"/>
        <v>203.28265276023194</v>
      </c>
      <c r="G96" s="4"/>
      <c r="H96" s="10">
        <v>93</v>
      </c>
      <c r="I96" s="11">
        <v>40255</v>
      </c>
      <c r="J96" s="9">
        <f t="shared" si="7"/>
        <v>6680.5708288228652</v>
      </c>
      <c r="K96" s="8">
        <v>1.4999999999999999E-2</v>
      </c>
      <c r="L96" s="9">
        <f>J97-J4</f>
        <v>5082.7793912552079</v>
      </c>
      <c r="M96" s="9">
        <f t="shared" si="5"/>
        <v>100.20856243234266</v>
      </c>
    </row>
    <row r="97" spans="1:13">
      <c r="A97" s="10">
        <v>94</v>
      </c>
      <c r="B97" s="11">
        <v>40289</v>
      </c>
      <c r="C97" s="7">
        <f t="shared" si="6"/>
        <v>12908.448450274742</v>
      </c>
      <c r="D97" s="12">
        <v>1.6E-2</v>
      </c>
      <c r="E97" s="9">
        <f>C98-C4</f>
        <v>10064.983625479137</v>
      </c>
      <c r="F97" s="9">
        <f t="shared" si="4"/>
        <v>206.53517520439527</v>
      </c>
      <c r="G97" s="4"/>
      <c r="H97" s="10">
        <v>94</v>
      </c>
      <c r="I97" s="11">
        <v>40256</v>
      </c>
      <c r="J97" s="9">
        <f t="shared" si="7"/>
        <v>6780.7793912552079</v>
      </c>
      <c r="K97" s="8">
        <v>1.4999999999999999E-2</v>
      </c>
      <c r="L97" s="9">
        <f>J98-J4</f>
        <v>5184.4910821240364</v>
      </c>
      <c r="M97" s="9">
        <f t="shared" si="5"/>
        <v>101.71169086882855</v>
      </c>
    </row>
    <row r="98" spans="1:13">
      <c r="A98" s="10">
        <v>95</v>
      </c>
      <c r="B98" s="11">
        <v>40290</v>
      </c>
      <c r="C98" s="7">
        <f t="shared" si="6"/>
        <v>13114.983625479137</v>
      </c>
      <c r="D98" s="12">
        <v>1.6E-2</v>
      </c>
      <c r="E98" s="9">
        <f>C99-C4</f>
        <v>10274.823363486803</v>
      </c>
      <c r="F98" s="9">
        <f t="shared" si="4"/>
        <v>209.8397380076658</v>
      </c>
      <c r="G98" s="4"/>
      <c r="H98" s="10">
        <v>95</v>
      </c>
      <c r="I98" s="11">
        <v>40257</v>
      </c>
      <c r="J98" s="9">
        <f t="shared" si="7"/>
        <v>6882.4910821240364</v>
      </c>
      <c r="K98" s="8">
        <v>1.4999999999999999E-2</v>
      </c>
      <c r="L98" s="9">
        <f>J99-J4</f>
        <v>5287.7284483558969</v>
      </c>
      <c r="M98" s="9">
        <f t="shared" si="5"/>
        <v>103.23736623186051</v>
      </c>
    </row>
    <row r="99" spans="1:13">
      <c r="A99" s="10">
        <v>96</v>
      </c>
      <c r="B99" s="11">
        <v>40291</v>
      </c>
      <c r="C99" s="7">
        <f t="shared" si="6"/>
        <v>13324.823363486803</v>
      </c>
      <c r="D99" s="12">
        <v>1.6E-2</v>
      </c>
      <c r="E99" s="9">
        <f>C100-C4</f>
        <v>10488.020537302591</v>
      </c>
      <c r="F99" s="9">
        <f t="shared" si="4"/>
        <v>213.19717381578812</v>
      </c>
      <c r="G99" s="4"/>
      <c r="H99" s="10">
        <v>96</v>
      </c>
      <c r="I99" s="11">
        <v>40258</v>
      </c>
      <c r="J99" s="9">
        <f t="shared" si="7"/>
        <v>6985.7284483558969</v>
      </c>
      <c r="K99" s="8">
        <v>1.4999999999999999E-2</v>
      </c>
      <c r="L99" s="9">
        <f>J100-J4</f>
        <v>5392.5143750812358</v>
      </c>
      <c r="M99" s="9">
        <f t="shared" si="5"/>
        <v>104.78592672533887</v>
      </c>
    </row>
    <row r="100" spans="1:13">
      <c r="A100" s="10">
        <v>97</v>
      </c>
      <c r="B100" s="11">
        <v>40294</v>
      </c>
      <c r="C100" s="7">
        <f t="shared" si="6"/>
        <v>13538.020537302591</v>
      </c>
      <c r="D100" s="12">
        <v>1.6E-2</v>
      </c>
      <c r="E100" s="9">
        <f>C101-C4</f>
        <v>10704.628865899433</v>
      </c>
      <c r="F100" s="9">
        <f t="shared" si="4"/>
        <v>216.6083285968416</v>
      </c>
      <c r="G100" s="4"/>
      <c r="H100" s="10">
        <v>97</v>
      </c>
      <c r="I100" s="11">
        <v>40259</v>
      </c>
      <c r="J100" s="9">
        <f t="shared" si="7"/>
        <v>7090.5143750812358</v>
      </c>
      <c r="K100" s="8">
        <v>1.4999999999999999E-2</v>
      </c>
      <c r="L100" s="9">
        <f>J101-J4</f>
        <v>5498.8720907074539</v>
      </c>
      <c r="M100" s="9">
        <f t="shared" si="5"/>
        <v>106.35771562621812</v>
      </c>
    </row>
    <row r="101" spans="1:13">
      <c r="A101" s="10">
        <v>98</v>
      </c>
      <c r="B101" s="11">
        <v>40295</v>
      </c>
      <c r="C101" s="7">
        <f t="shared" si="6"/>
        <v>13754.628865899433</v>
      </c>
      <c r="D101" s="12">
        <v>1.6E-2</v>
      </c>
      <c r="E101" s="9">
        <f>C102-C4</f>
        <v>10924.702927753824</v>
      </c>
      <c r="F101" s="9">
        <f t="shared" si="4"/>
        <v>220.0740618543914</v>
      </c>
      <c r="G101" s="4"/>
      <c r="H101" s="10">
        <v>98</v>
      </c>
      <c r="I101" s="11">
        <v>40260</v>
      </c>
      <c r="J101" s="9">
        <f t="shared" si="7"/>
        <v>7196.8720907074539</v>
      </c>
      <c r="K101" s="8">
        <v>1.4999999999999999E-2</v>
      </c>
      <c r="L101" s="9">
        <f>J102-J4</f>
        <v>5606.8251720680655</v>
      </c>
      <c r="M101" s="9">
        <f t="shared" si="5"/>
        <v>107.95308136061158</v>
      </c>
    </row>
    <row r="102" spans="1:13">
      <c r="A102" s="10">
        <v>99</v>
      </c>
      <c r="B102" s="11">
        <v>40296</v>
      </c>
      <c r="C102" s="7">
        <f t="shared" si="6"/>
        <v>13974.702927753824</v>
      </c>
      <c r="D102" s="12">
        <v>1.6E-2</v>
      </c>
      <c r="E102" s="9">
        <f>C103-C4</f>
        <v>11148.298174597885</v>
      </c>
      <c r="F102" s="9">
        <f t="shared" si="4"/>
        <v>223.59524684406097</v>
      </c>
      <c r="G102" s="4"/>
      <c r="H102" s="10">
        <v>99</v>
      </c>
      <c r="I102" s="11">
        <v>40261</v>
      </c>
      <c r="J102" s="9">
        <f t="shared" si="7"/>
        <v>7304.8251720680655</v>
      </c>
      <c r="K102" s="8">
        <v>1.4999999999999999E-2</v>
      </c>
      <c r="L102" s="9">
        <f>J103-J4</f>
        <v>5716.3975496490866</v>
      </c>
      <c r="M102" s="9">
        <f t="shared" si="5"/>
        <v>109.5723775810211</v>
      </c>
    </row>
    <row r="103" spans="1:13">
      <c r="A103" s="10">
        <v>100</v>
      </c>
      <c r="B103" s="11">
        <v>40297</v>
      </c>
      <c r="C103" s="7">
        <f t="shared" si="6"/>
        <v>14198.298174597885</v>
      </c>
      <c r="D103" s="12">
        <v>1.6E-2</v>
      </c>
      <c r="E103" s="9">
        <f>C104-C4</f>
        <v>11375.470945391451</v>
      </c>
      <c r="F103" s="9">
        <f t="shared" si="4"/>
        <v>227.17277079356609</v>
      </c>
      <c r="G103" s="4"/>
      <c r="H103" s="10">
        <v>100</v>
      </c>
      <c r="I103" s="11">
        <v>40262</v>
      </c>
      <c r="J103" s="9">
        <f t="shared" si="7"/>
        <v>7414.3975496490866</v>
      </c>
      <c r="K103" s="8">
        <v>1.4999999999999999E-2</v>
      </c>
      <c r="L103" s="9">
        <f>J104-J4</f>
        <v>5827.6135128938231</v>
      </c>
      <c r="M103" s="9">
        <f t="shared" si="5"/>
        <v>111.21596324473649</v>
      </c>
    </row>
    <row r="104" spans="1:13">
      <c r="A104" s="10">
        <v>101</v>
      </c>
      <c r="B104" s="11">
        <v>40298</v>
      </c>
      <c r="C104" s="7">
        <f t="shared" si="6"/>
        <v>14425.470945391451</v>
      </c>
      <c r="D104" s="12">
        <v>1.6E-2</v>
      </c>
      <c r="E104" s="9">
        <f>C105-C4</f>
        <v>11606.278480517714</v>
      </c>
      <c r="F104" s="9">
        <f t="shared" si="4"/>
        <v>230.80753512626325</v>
      </c>
      <c r="G104" s="4"/>
      <c r="H104" s="10">
        <v>101</v>
      </c>
      <c r="I104" s="11">
        <v>40263</v>
      </c>
      <c r="J104" s="9">
        <f t="shared" si="7"/>
        <v>7525.6135128938231</v>
      </c>
      <c r="K104" s="8">
        <v>1.4999999999999999E-2</v>
      </c>
      <c r="L104" s="9">
        <f>J105-J4</f>
        <v>5940.4977155872302</v>
      </c>
      <c r="M104" s="9">
        <f t="shared" si="5"/>
        <v>112.88420269340713</v>
      </c>
    </row>
    <row r="105" spans="1:13">
      <c r="A105" s="10">
        <v>102</v>
      </c>
      <c r="B105" s="11">
        <v>40301</v>
      </c>
      <c r="C105" s="7">
        <f t="shared" si="6"/>
        <v>14656.278480517714</v>
      </c>
      <c r="D105" s="12">
        <v>1.6E-2</v>
      </c>
      <c r="E105" s="9">
        <f>C106-C4</f>
        <v>11840.778936205998</v>
      </c>
      <c r="F105" s="9">
        <f t="shared" si="4"/>
        <v>234.50045568828318</v>
      </c>
      <c r="G105" s="4"/>
      <c r="H105" s="10">
        <v>102</v>
      </c>
      <c r="I105" s="11">
        <v>40264</v>
      </c>
      <c r="J105" s="9">
        <f t="shared" si="7"/>
        <v>7638.4977155872302</v>
      </c>
      <c r="K105" s="8">
        <v>1.4999999999999999E-2</v>
      </c>
      <c r="L105" s="9">
        <f>J106-J4</f>
        <v>6055.0751813210391</v>
      </c>
      <c r="M105" s="9">
        <f t="shared" si="5"/>
        <v>114.57746573380882</v>
      </c>
    </row>
    <row r="106" spans="1:13">
      <c r="A106" s="10">
        <v>103</v>
      </c>
      <c r="B106" s="11">
        <v>40302</v>
      </c>
      <c r="C106" s="7">
        <f t="shared" si="6"/>
        <v>14890.778936205998</v>
      </c>
      <c r="D106" s="12">
        <v>1.6E-2</v>
      </c>
      <c r="E106" s="9">
        <f>C107-C4</f>
        <v>12079.031399185293</v>
      </c>
      <c r="F106" s="9">
        <f t="shared" si="4"/>
        <v>238.25246297929516</v>
      </c>
      <c r="G106" s="4"/>
      <c r="H106" s="10">
        <v>103</v>
      </c>
      <c r="I106" s="11">
        <v>40265</v>
      </c>
      <c r="J106" s="9">
        <f t="shared" si="7"/>
        <v>7753.0751813210391</v>
      </c>
      <c r="K106" s="8">
        <v>1.4999999999999999E-2</v>
      </c>
      <c r="L106" s="9">
        <f>J107-J4</f>
        <v>6171.3713090408546</v>
      </c>
      <c r="M106" s="9">
        <f t="shared" si="5"/>
        <v>116.29612771981556</v>
      </c>
    </row>
    <row r="107" spans="1:13">
      <c r="A107" s="10">
        <v>104</v>
      </c>
      <c r="B107" s="11">
        <v>40303</v>
      </c>
      <c r="C107" s="7">
        <f t="shared" si="6"/>
        <v>15129.031399185293</v>
      </c>
      <c r="D107" s="12">
        <v>1.7000000000000001E-2</v>
      </c>
      <c r="E107" s="9">
        <f>C108-C4</f>
        <v>12336.224932971443</v>
      </c>
      <c r="F107" s="9">
        <f t="shared" si="4"/>
        <v>257.19353378615051</v>
      </c>
      <c r="G107" s="4"/>
      <c r="H107" s="10">
        <v>104</v>
      </c>
      <c r="I107" s="11">
        <v>40266</v>
      </c>
      <c r="J107" s="9">
        <f t="shared" si="7"/>
        <v>7869.3713090408546</v>
      </c>
      <c r="K107" s="8">
        <v>1.4999999999999999E-2</v>
      </c>
      <c r="L107" s="9">
        <f>J108-J4</f>
        <v>6289.4118786764675</v>
      </c>
      <c r="M107" s="9">
        <f t="shared" si="5"/>
        <v>118.04056963561288</v>
      </c>
    </row>
    <row r="108" spans="1:13">
      <c r="A108" s="10">
        <v>105</v>
      </c>
      <c r="B108" s="11">
        <v>40304</v>
      </c>
      <c r="C108" s="7">
        <f t="shared" si="6"/>
        <v>15386.224932971443</v>
      </c>
      <c r="D108" s="12">
        <v>1.7000000000000001E-2</v>
      </c>
      <c r="E108" s="9">
        <f>C109-C4</f>
        <v>12597.790756831957</v>
      </c>
      <c r="F108" s="9">
        <f t="shared" si="4"/>
        <v>261.56582386051377</v>
      </c>
      <c r="G108" s="4"/>
      <c r="H108" s="10">
        <v>105</v>
      </c>
      <c r="I108" s="11">
        <v>40267</v>
      </c>
      <c r="J108" s="9">
        <f t="shared" si="7"/>
        <v>7987.4118786764675</v>
      </c>
      <c r="K108" s="8">
        <v>1.4999999999999999E-2</v>
      </c>
      <c r="L108" s="9">
        <f>J109-J4</f>
        <v>6409.2230568566147</v>
      </c>
      <c r="M108" s="9">
        <f t="shared" si="5"/>
        <v>119.81117818014718</v>
      </c>
    </row>
    <row r="109" spans="1:13">
      <c r="A109" s="10">
        <v>106</v>
      </c>
      <c r="B109" s="11">
        <v>40305</v>
      </c>
      <c r="C109" s="7">
        <f t="shared" si="6"/>
        <v>15647.790756831957</v>
      </c>
      <c r="D109" s="12">
        <v>1.7000000000000001E-2</v>
      </c>
      <c r="E109" s="9">
        <f>C110-C4</f>
        <v>12863.803199698101</v>
      </c>
      <c r="F109" s="9">
        <f t="shared" si="4"/>
        <v>266.01244286614383</v>
      </c>
      <c r="G109" s="4"/>
      <c r="H109" s="10">
        <v>106</v>
      </c>
      <c r="I109" s="11">
        <v>40268</v>
      </c>
      <c r="J109" s="9">
        <f t="shared" si="7"/>
        <v>8107.2230568566147</v>
      </c>
      <c r="K109" s="8">
        <v>1.4999999999999999E-2</v>
      </c>
      <c r="L109" s="9">
        <f>J110-J4</f>
        <v>6530.8314027094639</v>
      </c>
      <c r="M109" s="9">
        <f t="shared" si="5"/>
        <v>121.6083458528492</v>
      </c>
    </row>
    <row r="110" spans="1:13">
      <c r="A110" s="10">
        <v>107</v>
      </c>
      <c r="B110" s="11">
        <v>40308</v>
      </c>
      <c r="C110" s="7">
        <f t="shared" si="6"/>
        <v>15913.803199698101</v>
      </c>
      <c r="D110" s="12">
        <v>1.7000000000000001E-2</v>
      </c>
      <c r="E110" s="9">
        <f>C111-C4</f>
        <v>13134.337854092968</v>
      </c>
      <c r="F110" s="9">
        <f t="shared" si="4"/>
        <v>270.53465439486718</v>
      </c>
      <c r="G110" s="4"/>
      <c r="H110" s="10">
        <v>107</v>
      </c>
      <c r="I110" s="11">
        <v>40269</v>
      </c>
      <c r="J110" s="9">
        <f t="shared" si="7"/>
        <v>8228.8314027094639</v>
      </c>
      <c r="K110" s="8">
        <v>1.4999999999999999E-2</v>
      </c>
      <c r="L110" s="9">
        <f>J111-J4</f>
        <v>6654.2638737501056</v>
      </c>
      <c r="M110" s="9">
        <f t="shared" si="5"/>
        <v>123.43247104064176</v>
      </c>
    </row>
    <row r="111" spans="1:13">
      <c r="A111" s="10">
        <v>108</v>
      </c>
      <c r="B111" s="11">
        <v>40309</v>
      </c>
      <c r="C111" s="7">
        <f t="shared" si="6"/>
        <v>16184.337854092968</v>
      </c>
      <c r="D111" s="12">
        <v>1.7000000000000001E-2</v>
      </c>
      <c r="E111" s="9">
        <f>C112-C4</f>
        <v>13409.471597612548</v>
      </c>
      <c r="F111" s="9">
        <f t="shared" si="4"/>
        <v>275.13374351958009</v>
      </c>
      <c r="G111" s="4"/>
      <c r="H111" s="10">
        <v>108</v>
      </c>
      <c r="I111" s="11">
        <v>40270</v>
      </c>
      <c r="J111" s="9">
        <f t="shared" si="7"/>
        <v>8352.2638737501056</v>
      </c>
      <c r="K111" s="8">
        <v>1.4999999999999999E-2</v>
      </c>
      <c r="L111" s="9">
        <f>J112-J4</f>
        <v>6779.5478318563564</v>
      </c>
      <c r="M111" s="9">
        <f t="shared" si="5"/>
        <v>125.28395810625079</v>
      </c>
    </row>
    <row r="112" spans="1:13">
      <c r="A112" s="10">
        <v>109</v>
      </c>
      <c r="B112" s="11">
        <v>40310</v>
      </c>
      <c r="C112" s="7">
        <f t="shared" si="6"/>
        <v>16459.471597612548</v>
      </c>
      <c r="D112" s="12">
        <v>1.7000000000000001E-2</v>
      </c>
      <c r="E112" s="9">
        <f>C113-C4</f>
        <v>13689.282614771961</v>
      </c>
      <c r="F112" s="9">
        <f t="shared" si="4"/>
        <v>279.81101715941259</v>
      </c>
      <c r="G112" s="4"/>
      <c r="H112" s="10">
        <v>109</v>
      </c>
      <c r="I112" s="11">
        <v>40271</v>
      </c>
      <c r="J112" s="9">
        <f t="shared" si="7"/>
        <v>8477.5478318563564</v>
      </c>
      <c r="K112" s="8">
        <v>1.4999999999999999E-2</v>
      </c>
      <c r="L112" s="9">
        <f>J113-J4</f>
        <v>6906.7110493342025</v>
      </c>
      <c r="M112" s="9">
        <f t="shared" si="5"/>
        <v>127.16321747784605</v>
      </c>
    </row>
    <row r="113" spans="1:13">
      <c r="A113" s="10">
        <v>110</v>
      </c>
      <c r="B113" s="11">
        <v>40312</v>
      </c>
      <c r="C113" s="7">
        <f t="shared" si="6"/>
        <v>16739.282614771961</v>
      </c>
      <c r="D113" s="12">
        <v>1.7000000000000001E-2</v>
      </c>
      <c r="E113" s="9">
        <f>C114-C4</f>
        <v>13973.850419223083</v>
      </c>
      <c r="F113" s="9">
        <f t="shared" si="4"/>
        <v>284.56780445112236</v>
      </c>
      <c r="G113" s="4"/>
      <c r="H113" s="10">
        <v>110</v>
      </c>
      <c r="I113" s="11">
        <v>40272</v>
      </c>
      <c r="J113" s="9">
        <f t="shared" si="7"/>
        <v>8604.7110493342025</v>
      </c>
      <c r="K113" s="8">
        <v>1.4999999999999999E-2</v>
      </c>
      <c r="L113" s="9">
        <f>J114-J4</f>
        <v>7035.7817150742158</v>
      </c>
      <c r="M113" s="9">
        <f t="shared" si="5"/>
        <v>129.07066574001328</v>
      </c>
    </row>
    <row r="114" spans="1:13">
      <c r="A114" s="10">
        <v>111</v>
      </c>
      <c r="B114" s="11">
        <v>40315</v>
      </c>
      <c r="C114" s="7">
        <f t="shared" si="6"/>
        <v>17023.850419223083</v>
      </c>
      <c r="D114" s="12">
        <v>1.7000000000000001E-2</v>
      </c>
      <c r="E114" s="9">
        <f>C115-C4</f>
        <v>14263.255876349875</v>
      </c>
      <c r="F114" s="9">
        <f t="shared" si="4"/>
        <v>289.40545712679159</v>
      </c>
      <c r="G114" s="4"/>
      <c r="H114" s="10">
        <v>111</v>
      </c>
      <c r="I114" s="11">
        <v>40273</v>
      </c>
      <c r="J114" s="9">
        <f t="shared" si="7"/>
        <v>8733.7817150742158</v>
      </c>
      <c r="K114" s="8">
        <v>1.4999999999999999E-2</v>
      </c>
      <c r="L114" s="9">
        <f>J115-J4</f>
        <v>7166.7884408003283</v>
      </c>
      <c r="M114" s="9">
        <f t="shared" si="5"/>
        <v>131.00672572611256</v>
      </c>
    </row>
    <row r="115" spans="1:13">
      <c r="A115" s="10">
        <v>112</v>
      </c>
      <c r="B115" s="11">
        <v>40316</v>
      </c>
      <c r="C115" s="7">
        <f t="shared" si="6"/>
        <v>17313.255876349875</v>
      </c>
      <c r="D115" s="12">
        <v>1.7000000000000001E-2</v>
      </c>
      <c r="E115" s="9">
        <f>C116-C4</f>
        <v>14557.581226247821</v>
      </c>
      <c r="F115" s="9">
        <f t="shared" si="4"/>
        <v>294.32534989794658</v>
      </c>
      <c r="G115" s="4"/>
      <c r="H115" s="10">
        <v>112</v>
      </c>
      <c r="I115" s="11">
        <v>40274</v>
      </c>
      <c r="J115" s="9">
        <f t="shared" si="7"/>
        <v>8864.7884408003283</v>
      </c>
      <c r="K115" s="8">
        <v>1.4999999999999999E-2</v>
      </c>
      <c r="L115" s="9">
        <f>J116-J4</f>
        <v>7299.7602674123336</v>
      </c>
      <c r="M115" s="9">
        <f t="shared" si="5"/>
        <v>132.97182661200532</v>
      </c>
    </row>
    <row r="116" spans="1:13">
      <c r="A116" s="10">
        <v>113</v>
      </c>
      <c r="B116" s="11">
        <v>40317</v>
      </c>
      <c r="C116" s="7">
        <f t="shared" si="6"/>
        <v>17607.581226247821</v>
      </c>
      <c r="D116" s="12">
        <v>1.7000000000000001E-2</v>
      </c>
      <c r="E116" s="9">
        <f>C117-C4</f>
        <v>14856.910107094034</v>
      </c>
      <c r="F116" s="9">
        <f t="shared" si="4"/>
        <v>299.328880846213</v>
      </c>
      <c r="G116" s="4"/>
      <c r="H116" s="10">
        <v>113</v>
      </c>
      <c r="I116" s="11">
        <v>40275</v>
      </c>
      <c r="J116" s="9">
        <f t="shared" si="7"/>
        <v>8997.7602674123336</v>
      </c>
      <c r="K116" s="8">
        <v>1.4999999999999999E-2</v>
      </c>
      <c r="L116" s="9">
        <f>J117-J4</f>
        <v>7434.7266714235193</v>
      </c>
      <c r="M116" s="9">
        <f t="shared" si="5"/>
        <v>134.96640401118566</v>
      </c>
    </row>
    <row r="117" spans="1:13">
      <c r="A117" s="10">
        <v>114</v>
      </c>
      <c r="B117" s="11">
        <v>40318</v>
      </c>
      <c r="C117" s="7">
        <f t="shared" si="6"/>
        <v>17906.910107094034</v>
      </c>
      <c r="D117" s="12">
        <v>1.7000000000000001E-2</v>
      </c>
      <c r="E117" s="9">
        <f>C118-C4</f>
        <v>15161.327578914632</v>
      </c>
      <c r="F117" s="9">
        <f t="shared" si="4"/>
        <v>304.41747182059771</v>
      </c>
      <c r="G117" s="4"/>
      <c r="H117" s="10">
        <v>114</v>
      </c>
      <c r="I117" s="11">
        <v>40276</v>
      </c>
      <c r="J117" s="9">
        <f t="shared" si="7"/>
        <v>9132.7266714235193</v>
      </c>
      <c r="K117" s="8">
        <v>1.4999999999999999E-2</v>
      </c>
      <c r="L117" s="9">
        <f>J118-J4</f>
        <v>7571.7175714948717</v>
      </c>
      <c r="M117" s="9">
        <f t="shared" si="5"/>
        <v>136.99090007135237</v>
      </c>
    </row>
    <row r="118" spans="1:13">
      <c r="A118" s="10">
        <v>115</v>
      </c>
      <c r="B118" s="11">
        <v>40319</v>
      </c>
      <c r="C118" s="7">
        <f t="shared" si="6"/>
        <v>18211.327578914632</v>
      </c>
      <c r="D118" s="12">
        <v>1.7000000000000001E-2</v>
      </c>
      <c r="E118" s="9">
        <f>C119-C4</f>
        <v>15470.92014775618</v>
      </c>
      <c r="F118" s="9">
        <f t="shared" si="4"/>
        <v>309.5925688415482</v>
      </c>
      <c r="G118" s="4"/>
      <c r="H118" s="10">
        <v>115</v>
      </c>
      <c r="I118" s="11">
        <v>40277</v>
      </c>
      <c r="J118" s="9">
        <f t="shared" si="7"/>
        <v>9269.7175714948717</v>
      </c>
      <c r="K118" s="8">
        <v>1.4999999999999999E-2</v>
      </c>
      <c r="L118" s="9">
        <f>J119-J4</f>
        <v>7710.763335067295</v>
      </c>
      <c r="M118" s="9">
        <f t="shared" si="5"/>
        <v>139.04576357242331</v>
      </c>
    </row>
    <row r="119" spans="1:13">
      <c r="A119" s="10">
        <v>116</v>
      </c>
      <c r="B119" s="11">
        <v>40323</v>
      </c>
      <c r="C119" s="7">
        <f t="shared" si="6"/>
        <v>18520.92014775618</v>
      </c>
      <c r="D119" s="12">
        <v>1.7000000000000001E-2</v>
      </c>
      <c r="E119" s="9">
        <f>C120-C4</f>
        <v>15785.775790268035</v>
      </c>
      <c r="F119" s="9">
        <f t="shared" si="4"/>
        <v>314.85564251185497</v>
      </c>
      <c r="G119" s="4"/>
      <c r="H119" s="10">
        <v>116</v>
      </c>
      <c r="I119" s="11">
        <v>40278</v>
      </c>
      <c r="J119" s="9">
        <f t="shared" si="7"/>
        <v>9408.763335067295</v>
      </c>
      <c r="K119" s="8">
        <v>1.4999999999999999E-2</v>
      </c>
      <c r="L119" s="9">
        <f>J120-J4</f>
        <v>7851.8947850933037</v>
      </c>
      <c r="M119" s="9">
        <f t="shared" si="5"/>
        <v>141.13145002600868</v>
      </c>
    </row>
    <row r="120" spans="1:13">
      <c r="A120" s="10">
        <v>117</v>
      </c>
      <c r="B120" s="11">
        <v>40324</v>
      </c>
      <c r="C120" s="7">
        <f t="shared" si="6"/>
        <v>18835.775790268035</v>
      </c>
      <c r="D120" s="12">
        <v>1.7000000000000001E-2</v>
      </c>
      <c r="E120" s="9">
        <f>C121-C4</f>
        <v>16105.983978702592</v>
      </c>
      <c r="F120" s="9">
        <f t="shared" si="4"/>
        <v>320.20818843455709</v>
      </c>
      <c r="G120" s="4"/>
      <c r="H120" s="10">
        <v>117</v>
      </c>
      <c r="I120" s="11">
        <v>40279</v>
      </c>
      <c r="J120" s="9">
        <f t="shared" si="7"/>
        <v>9549.8947850933037</v>
      </c>
      <c r="K120" s="8">
        <v>1.4999999999999999E-2</v>
      </c>
      <c r="L120" s="9">
        <f>J121-J4</f>
        <v>7995.1432068697031</v>
      </c>
      <c r="M120" s="9">
        <f t="shared" si="5"/>
        <v>143.24842177639948</v>
      </c>
    </row>
    <row r="121" spans="1:13">
      <c r="A121" s="10">
        <v>118</v>
      </c>
      <c r="B121" s="11">
        <v>40325</v>
      </c>
      <c r="C121" s="7">
        <f t="shared" si="6"/>
        <v>19155.983978702592</v>
      </c>
      <c r="D121" s="12">
        <v>1.7000000000000001E-2</v>
      </c>
      <c r="E121" s="9">
        <f>C122-C4</f>
        <v>16431.635706340538</v>
      </c>
      <c r="F121" s="9">
        <f t="shared" si="4"/>
        <v>325.65172763794544</v>
      </c>
      <c r="G121" s="4"/>
      <c r="H121" s="10">
        <v>118</v>
      </c>
      <c r="I121" s="11">
        <v>40280</v>
      </c>
      <c r="J121" s="9">
        <f t="shared" si="7"/>
        <v>9693.1432068697031</v>
      </c>
      <c r="K121" s="8">
        <v>1.4999999999999999E-2</v>
      </c>
      <c r="L121" s="9">
        <f>J122-J4</f>
        <v>8140.5403549727489</v>
      </c>
      <c r="M121" s="9">
        <f t="shared" si="5"/>
        <v>145.39714810304577</v>
      </c>
    </row>
    <row r="122" spans="1:13">
      <c r="A122" s="10">
        <v>119</v>
      </c>
      <c r="B122" s="11">
        <v>40326</v>
      </c>
      <c r="C122" s="7">
        <f t="shared" si="6"/>
        <v>19481.635706340538</v>
      </c>
      <c r="D122" s="12">
        <v>1.7000000000000001E-2</v>
      </c>
      <c r="E122" s="9">
        <f>C123-C4</f>
        <v>16762.823513348325</v>
      </c>
      <c r="F122" s="9">
        <f t="shared" si="4"/>
        <v>331.18780700778734</v>
      </c>
      <c r="G122" s="4"/>
      <c r="H122" s="10">
        <v>119</v>
      </c>
      <c r="I122" s="11">
        <v>40281</v>
      </c>
      <c r="J122" s="9">
        <f t="shared" si="7"/>
        <v>9838.5403549727489</v>
      </c>
      <c r="K122" s="8">
        <v>1.4999999999999999E-2</v>
      </c>
      <c r="L122" s="9">
        <f>J123-J4</f>
        <v>8288.1184602973408</v>
      </c>
      <c r="M122" s="9">
        <f t="shared" si="5"/>
        <v>147.57810532459189</v>
      </c>
    </row>
    <row r="123" spans="1:13">
      <c r="A123" s="10">
        <v>120</v>
      </c>
      <c r="B123" s="11">
        <v>40329</v>
      </c>
      <c r="C123" s="7">
        <f t="shared" si="6"/>
        <v>19812.823513348325</v>
      </c>
      <c r="D123" s="12">
        <v>1.7000000000000001E-2</v>
      </c>
      <c r="E123" s="9">
        <f>C124-C4</f>
        <v>17099.641513075247</v>
      </c>
      <c r="F123" s="9">
        <f t="shared" si="4"/>
        <v>336.8179997269217</v>
      </c>
      <c r="G123" s="4"/>
      <c r="H123" s="10">
        <v>120</v>
      </c>
      <c r="I123" s="11">
        <v>40282</v>
      </c>
      <c r="J123" s="9">
        <f t="shared" si="7"/>
        <v>9986.1184602973408</v>
      </c>
      <c r="K123" s="8">
        <v>1.4999999999999999E-2</v>
      </c>
      <c r="L123" s="9">
        <f>J124-J4</f>
        <v>8437.9102372018006</v>
      </c>
      <c r="M123" s="9">
        <f t="shared" si="5"/>
        <v>149.79177690445977</v>
      </c>
    </row>
    <row r="124" spans="1:13">
      <c r="A124" s="10">
        <v>121</v>
      </c>
      <c r="B124" s="11">
        <v>40330</v>
      </c>
      <c r="C124" s="7">
        <f t="shared" si="6"/>
        <v>20149.641513075247</v>
      </c>
      <c r="D124" s="12">
        <v>1.7000000000000001E-2</v>
      </c>
      <c r="E124" s="9">
        <f>C125-C4</f>
        <v>17442.185418797526</v>
      </c>
      <c r="F124" s="9">
        <f t="shared" si="4"/>
        <v>342.54390572227931</v>
      </c>
      <c r="G124" s="4"/>
      <c r="H124" s="10">
        <v>121</v>
      </c>
      <c r="I124" s="11">
        <v>40283</v>
      </c>
      <c r="J124" s="9">
        <f t="shared" si="7"/>
        <v>10135.910237201801</v>
      </c>
      <c r="K124" s="8">
        <v>1.4999999999999999E-2</v>
      </c>
      <c r="L124" s="9">
        <f>J125-J4</f>
        <v>8589.9488907598279</v>
      </c>
      <c r="M124" s="9">
        <f t="shared" si="5"/>
        <v>152.03865355802736</v>
      </c>
    </row>
    <row r="125" spans="1:13">
      <c r="A125" s="10">
        <v>122</v>
      </c>
      <c r="B125" s="11">
        <v>40331</v>
      </c>
      <c r="C125" s="7">
        <f t="shared" si="6"/>
        <v>20492.185418797526</v>
      </c>
      <c r="D125" s="12">
        <v>1.7000000000000001E-2</v>
      </c>
      <c r="E125" s="9">
        <f>C126-C4</f>
        <v>17790.552570917083</v>
      </c>
      <c r="F125" s="9">
        <f t="shared" si="4"/>
        <v>348.36715211955743</v>
      </c>
      <c r="G125" s="4"/>
      <c r="H125" s="10">
        <v>122</v>
      </c>
      <c r="I125" s="11">
        <v>40284</v>
      </c>
      <c r="J125" s="9">
        <f t="shared" si="7"/>
        <v>10287.948890759828</v>
      </c>
      <c r="K125" s="8">
        <v>1.4999999999999999E-2</v>
      </c>
      <c r="L125" s="9">
        <f>J126-J4</f>
        <v>8744.2681241212249</v>
      </c>
      <c r="M125" s="9">
        <f t="shared" si="5"/>
        <v>154.31923336139698</v>
      </c>
    </row>
    <row r="126" spans="1:13">
      <c r="A126" s="10">
        <v>123</v>
      </c>
      <c r="B126" s="11">
        <v>40332</v>
      </c>
      <c r="C126" s="7">
        <f t="shared" si="6"/>
        <v>20840.552570917083</v>
      </c>
      <c r="D126" s="12">
        <v>1.7000000000000001E-2</v>
      </c>
      <c r="E126" s="9">
        <f>C127-C4</f>
        <v>18144.841964622672</v>
      </c>
      <c r="F126" s="9">
        <f t="shared" si="4"/>
        <v>354.28939370558874</v>
      </c>
      <c r="G126" s="4"/>
      <c r="H126" s="10">
        <v>123</v>
      </c>
      <c r="I126" s="11">
        <v>40285</v>
      </c>
      <c r="J126" s="9">
        <f t="shared" si="7"/>
        <v>10442.268124121225</v>
      </c>
      <c r="K126" s="8">
        <v>1.4999999999999999E-2</v>
      </c>
      <c r="L126" s="9">
        <f>J127-J4</f>
        <v>8900.9021459830437</v>
      </c>
      <c r="M126" s="9">
        <f t="shared" si="5"/>
        <v>156.63402186181884</v>
      </c>
    </row>
    <row r="127" spans="1:13">
      <c r="A127" s="10">
        <v>124</v>
      </c>
      <c r="B127" s="11">
        <v>40333</v>
      </c>
      <c r="C127" s="7">
        <f t="shared" si="6"/>
        <v>21194.841964622672</v>
      </c>
      <c r="D127" s="12">
        <v>1.7000000000000001E-2</v>
      </c>
      <c r="E127" s="9">
        <f>C128-C4</f>
        <v>18505.154278021259</v>
      </c>
      <c r="F127" s="9">
        <f t="shared" si="4"/>
        <v>360.31231339858641</v>
      </c>
      <c r="G127" s="4"/>
      <c r="H127" s="10">
        <v>124</v>
      </c>
      <c r="I127" s="11">
        <v>40286</v>
      </c>
      <c r="J127" s="9">
        <f t="shared" si="7"/>
        <v>10598.902145983044</v>
      </c>
      <c r="K127" s="8">
        <v>1.4999999999999999E-2</v>
      </c>
      <c r="L127" s="9">
        <f>J128-J4</f>
        <v>9059.88567817279</v>
      </c>
      <c r="M127" s="9">
        <f t="shared" si="5"/>
        <v>158.98353218974626</v>
      </c>
    </row>
    <row r="128" spans="1:13">
      <c r="A128" s="10">
        <v>125</v>
      </c>
      <c r="B128" s="11">
        <v>40336</v>
      </c>
      <c r="C128" s="7">
        <f t="shared" si="6"/>
        <v>21555.154278021259</v>
      </c>
      <c r="D128" s="12">
        <v>1.7000000000000001E-2</v>
      </c>
      <c r="E128" s="9">
        <f>C129-C4</f>
        <v>18871.591900747619</v>
      </c>
      <c r="F128" s="9">
        <f t="shared" si="4"/>
        <v>366.43762272636013</v>
      </c>
      <c r="G128" s="4"/>
      <c r="H128" s="10">
        <v>125</v>
      </c>
      <c r="I128" s="11">
        <v>40287</v>
      </c>
      <c r="J128" s="9">
        <f t="shared" si="7"/>
        <v>10757.88567817279</v>
      </c>
      <c r="K128" s="8">
        <v>1.4999999999999999E-2</v>
      </c>
      <c r="L128" s="9">
        <f>J129-J4</f>
        <v>9221.2539633453816</v>
      </c>
      <c r="M128" s="9">
        <f t="shared" si="5"/>
        <v>161.36828517259164</v>
      </c>
    </row>
    <row r="129" spans="1:13">
      <c r="A129" s="10">
        <v>126</v>
      </c>
      <c r="B129" s="11">
        <v>40337</v>
      </c>
      <c r="C129" s="7">
        <f t="shared" si="6"/>
        <v>21921.591900747619</v>
      </c>
      <c r="D129" s="12">
        <v>1.7000000000000001E-2</v>
      </c>
      <c r="E129" s="9">
        <f>C130-C4</f>
        <v>19244.258963060329</v>
      </c>
      <c r="F129" s="9">
        <f t="shared" si="4"/>
        <v>372.66706231271019</v>
      </c>
      <c r="G129" s="4"/>
      <c r="H129" s="10">
        <v>126</v>
      </c>
      <c r="I129" s="11">
        <v>40288</v>
      </c>
      <c r="J129" s="9">
        <f t="shared" si="7"/>
        <v>10919.253963345382</v>
      </c>
      <c r="K129" s="8">
        <v>1.4999999999999999E-2</v>
      </c>
      <c r="L129" s="9">
        <f>J130-J4</f>
        <v>9385.042772795563</v>
      </c>
      <c r="M129" s="9">
        <f t="shared" si="5"/>
        <v>163.78880945018136</v>
      </c>
    </row>
    <row r="130" spans="1:13">
      <c r="A130" s="10">
        <v>127</v>
      </c>
      <c r="B130" s="11">
        <v>40338</v>
      </c>
      <c r="C130" s="7">
        <f t="shared" si="6"/>
        <v>22294.258963060329</v>
      </c>
      <c r="D130" s="12">
        <v>1.7000000000000001E-2</v>
      </c>
      <c r="E130" s="9">
        <f>C131-C4</f>
        <v>19623.261365432354</v>
      </c>
      <c r="F130" s="9">
        <f t="shared" si="4"/>
        <v>379.00240237202524</v>
      </c>
      <c r="G130" s="4"/>
      <c r="H130" s="10">
        <v>127</v>
      </c>
      <c r="I130" s="11">
        <v>40289</v>
      </c>
      <c r="J130" s="9">
        <f t="shared" si="7"/>
        <v>11083.042772795563</v>
      </c>
      <c r="K130" s="8">
        <v>1.4999999999999999E-2</v>
      </c>
      <c r="L130" s="9">
        <f>J131-J4</f>
        <v>9551.2884143874962</v>
      </c>
      <c r="M130" s="9">
        <f t="shared" si="5"/>
        <v>166.24564159193324</v>
      </c>
    </row>
    <row r="131" spans="1:13">
      <c r="A131" s="10">
        <v>128</v>
      </c>
      <c r="B131" s="11">
        <v>40339</v>
      </c>
      <c r="C131" s="7">
        <f t="shared" si="6"/>
        <v>22673.261365432354</v>
      </c>
      <c r="D131" s="12">
        <v>1.7000000000000001E-2</v>
      </c>
      <c r="E131" s="9">
        <f>C132-C4</f>
        <v>20008.706808644703</v>
      </c>
      <c r="F131" s="9">
        <f t="shared" si="4"/>
        <v>385.44544321234935</v>
      </c>
      <c r="G131" s="4"/>
      <c r="H131" s="10">
        <v>128</v>
      </c>
      <c r="I131" s="11">
        <v>40290</v>
      </c>
      <c r="J131" s="9">
        <f t="shared" si="7"/>
        <v>11249.288414387496</v>
      </c>
      <c r="K131" s="8">
        <v>1.4999999999999999E-2</v>
      </c>
      <c r="L131" s="9">
        <f>J132-J4</f>
        <v>9720.0277406033092</v>
      </c>
      <c r="M131" s="9">
        <f t="shared" si="5"/>
        <v>168.73932621581298</v>
      </c>
    </row>
    <row r="132" spans="1:13">
      <c r="A132" s="10">
        <v>129</v>
      </c>
      <c r="B132" s="11">
        <v>40340</v>
      </c>
      <c r="C132" s="7">
        <f t="shared" si="6"/>
        <v>23058.706808644703</v>
      </c>
      <c r="D132" s="12">
        <v>1.7000000000000001E-2</v>
      </c>
      <c r="E132" s="9">
        <f>C133-C4</f>
        <v>20400.704824391665</v>
      </c>
      <c r="F132" s="9">
        <f t="shared" si="4"/>
        <v>391.99801574696176</v>
      </c>
      <c r="G132" s="4"/>
      <c r="H132" s="10">
        <v>129</v>
      </c>
      <c r="I132" s="11">
        <v>40291</v>
      </c>
      <c r="J132" s="9">
        <f t="shared" si="7"/>
        <v>11418.027740603309</v>
      </c>
      <c r="K132" s="8">
        <v>1.4999999999999999E-2</v>
      </c>
      <c r="L132" s="9">
        <f>J133-J4</f>
        <v>9891.2981567123588</v>
      </c>
      <c r="M132" s="9">
        <f t="shared" si="5"/>
        <v>171.27041610904962</v>
      </c>
    </row>
    <row r="133" spans="1:13">
      <c r="A133" s="10">
        <v>130</v>
      </c>
      <c r="B133" s="11">
        <v>40343</v>
      </c>
      <c r="C133" s="7">
        <f t="shared" si="6"/>
        <v>23450.704824391665</v>
      </c>
      <c r="D133" s="12">
        <v>1.7000000000000001E-2</v>
      </c>
      <c r="E133" s="9">
        <f>C134-C4</f>
        <v>20799.366806406324</v>
      </c>
      <c r="F133" s="9">
        <f t="shared" ref="F133:F140" si="8">E133-E132</f>
        <v>398.66198201465886</v>
      </c>
      <c r="G133" s="4"/>
      <c r="H133" s="10">
        <v>130</v>
      </c>
      <c r="I133" s="11">
        <v>40292</v>
      </c>
      <c r="J133" s="9">
        <f t="shared" si="7"/>
        <v>11589.298156712359</v>
      </c>
      <c r="K133" s="8">
        <v>1.4999999999999999E-2</v>
      </c>
      <c r="L133" s="9">
        <f>J134-J4</f>
        <v>10065.137629063045</v>
      </c>
      <c r="M133" s="9">
        <f t="shared" si="5"/>
        <v>173.83947235068626</v>
      </c>
    </row>
    <row r="134" spans="1:13">
      <c r="A134" s="10">
        <v>131</v>
      </c>
      <c r="B134" s="11">
        <v>40344</v>
      </c>
      <c r="C134" s="7">
        <f t="shared" si="6"/>
        <v>23849.366806406324</v>
      </c>
      <c r="D134" s="12">
        <v>1.7000000000000001E-2</v>
      </c>
      <c r="E134" s="9">
        <f>C135-C4</f>
        <v>21204.806042115233</v>
      </c>
      <c r="F134" s="9">
        <f t="shared" si="8"/>
        <v>405.43923570890911</v>
      </c>
      <c r="G134" s="4"/>
      <c r="H134" s="10">
        <v>131</v>
      </c>
      <c r="I134" s="11">
        <v>40293</v>
      </c>
      <c r="J134" s="9">
        <f t="shared" si="7"/>
        <v>11763.137629063045</v>
      </c>
      <c r="K134" s="8">
        <v>1.4999999999999999E-2</v>
      </c>
      <c r="L134" s="9">
        <f>J135-J4</f>
        <v>10241.584693498991</v>
      </c>
      <c r="M134" s="9">
        <f t="shared" ref="M134:M197" si="9">L134-L133</f>
        <v>176.44706443594623</v>
      </c>
    </row>
    <row r="135" spans="1:13">
      <c r="A135" s="10">
        <v>132</v>
      </c>
      <c r="B135" s="11">
        <v>40345</v>
      </c>
      <c r="C135" s="7">
        <f t="shared" ref="C135:C140" si="10">C134*D134+C134</f>
        <v>24254.806042115233</v>
      </c>
      <c r="D135" s="12">
        <v>1.7000000000000001E-2</v>
      </c>
      <c r="E135" s="9">
        <f>C136-C4</f>
        <v>21617.137744831191</v>
      </c>
      <c r="F135" s="9">
        <f t="shared" si="8"/>
        <v>412.33170271595736</v>
      </c>
      <c r="G135" s="4"/>
      <c r="H135" s="10">
        <v>132</v>
      </c>
      <c r="I135" s="11">
        <v>40294</v>
      </c>
      <c r="J135" s="9">
        <f t="shared" ref="J135:J198" si="11">J134*K134+J134</f>
        <v>11939.584693498991</v>
      </c>
      <c r="K135" s="8">
        <v>1.4999999999999999E-2</v>
      </c>
      <c r="L135" s="9">
        <f>J136-J4</f>
        <v>10420.678463901477</v>
      </c>
      <c r="M135" s="9">
        <f t="shared" si="9"/>
        <v>179.09377040248546</v>
      </c>
    </row>
    <row r="136" spans="1:13">
      <c r="A136" s="10">
        <v>133</v>
      </c>
      <c r="B136" s="11">
        <v>40346</v>
      </c>
      <c r="C136" s="7">
        <f t="shared" si="10"/>
        <v>24667.137744831191</v>
      </c>
      <c r="D136" s="12">
        <v>1.7000000000000001E-2</v>
      </c>
      <c r="E136" s="9">
        <f>C137-C4</f>
        <v>22036.47908649332</v>
      </c>
      <c r="F136" s="9">
        <f t="shared" si="8"/>
        <v>419.34134166212971</v>
      </c>
      <c r="G136" s="4"/>
      <c r="H136" s="10">
        <v>133</v>
      </c>
      <c r="I136" s="11">
        <v>40295</v>
      </c>
      <c r="J136" s="9">
        <f t="shared" si="11"/>
        <v>12118.678463901477</v>
      </c>
      <c r="K136" s="8">
        <v>1.4999999999999999E-2</v>
      </c>
      <c r="L136" s="9">
        <f>J137-J4</f>
        <v>10602.458640859999</v>
      </c>
      <c r="M136" s="9">
        <f t="shared" si="9"/>
        <v>181.78017695852213</v>
      </c>
    </row>
    <row r="137" spans="1:13">
      <c r="A137" s="10">
        <v>134</v>
      </c>
      <c r="B137" s="11">
        <v>40347</v>
      </c>
      <c r="C137" s="7">
        <f>C136*D136+C136</f>
        <v>25086.47908649332</v>
      </c>
      <c r="D137" s="12">
        <v>1.7000000000000001E-2</v>
      </c>
      <c r="E137" s="9">
        <f>C138-C4</f>
        <v>22462.949230963706</v>
      </c>
      <c r="F137" s="9">
        <f t="shared" si="8"/>
        <v>426.470144470386</v>
      </c>
      <c r="G137" s="4"/>
      <c r="H137" s="10">
        <v>134</v>
      </c>
      <c r="I137" s="11">
        <v>40296</v>
      </c>
      <c r="J137" s="9">
        <f t="shared" si="11"/>
        <v>12300.458640859999</v>
      </c>
      <c r="K137" s="8">
        <v>1.4999999999999999E-2</v>
      </c>
      <c r="L137" s="9">
        <f>J138-J4</f>
        <v>10786.965520472899</v>
      </c>
      <c r="M137" s="9">
        <f t="shared" si="9"/>
        <v>184.50687961289987</v>
      </c>
    </row>
    <row r="138" spans="1:13">
      <c r="A138" s="10">
        <v>135</v>
      </c>
      <c r="B138" s="11">
        <v>40350</v>
      </c>
      <c r="C138" s="7">
        <f t="shared" si="10"/>
        <v>25512.949230963706</v>
      </c>
      <c r="D138" s="12">
        <v>1.7000000000000001E-2</v>
      </c>
      <c r="E138" s="9">
        <f>C139-C4</f>
        <v>22896.669367890088</v>
      </c>
      <c r="F138" s="9">
        <f t="shared" si="8"/>
        <v>433.72013692638211</v>
      </c>
      <c r="G138" s="4"/>
      <c r="H138" s="10">
        <v>135</v>
      </c>
      <c r="I138" s="11">
        <v>40297</v>
      </c>
      <c r="J138" s="9">
        <f t="shared" si="11"/>
        <v>12484.965520472899</v>
      </c>
      <c r="K138" s="8">
        <v>1.4999999999999999E-2</v>
      </c>
      <c r="L138" s="9">
        <f>J139-J4</f>
        <v>10974.240003279992</v>
      </c>
      <c r="M138" s="9">
        <f t="shared" si="9"/>
        <v>187.27448280709359</v>
      </c>
    </row>
    <row r="139" spans="1:13">
      <c r="A139" s="10">
        <v>136</v>
      </c>
      <c r="B139" s="11">
        <v>40351</v>
      </c>
      <c r="C139" s="7">
        <f t="shared" si="10"/>
        <v>25946.669367890088</v>
      </c>
      <c r="D139" s="12">
        <v>1.7000000000000001E-2</v>
      </c>
      <c r="E139" s="9">
        <f>C140-C4</f>
        <v>23337.762747144221</v>
      </c>
      <c r="F139" s="9">
        <f t="shared" si="8"/>
        <v>441.09337925413274</v>
      </c>
      <c r="G139" s="4"/>
      <c r="H139" s="10">
        <v>136</v>
      </c>
      <c r="I139" s="11">
        <v>40298</v>
      </c>
      <c r="J139" s="9">
        <f t="shared" si="11"/>
        <v>12672.240003279992</v>
      </c>
      <c r="K139" s="8">
        <v>1.4999999999999999E-2</v>
      </c>
      <c r="L139" s="9">
        <f>J140-J4</f>
        <v>11164.323603329192</v>
      </c>
      <c r="M139" s="9">
        <f t="shared" si="9"/>
        <v>190.08360004919996</v>
      </c>
    </row>
    <row r="140" spans="1:13">
      <c r="A140" s="10">
        <v>137</v>
      </c>
      <c r="B140" s="11">
        <v>40352</v>
      </c>
      <c r="C140" s="7">
        <f t="shared" si="10"/>
        <v>26387.762747144221</v>
      </c>
      <c r="D140" s="12">
        <v>1.7000000000000001E-2</v>
      </c>
      <c r="E140" s="9">
        <f>C141-C4</f>
        <v>23786.354713845674</v>
      </c>
      <c r="F140" s="9">
        <f t="shared" si="8"/>
        <v>448.5919667014532</v>
      </c>
      <c r="G140" s="4"/>
      <c r="H140" s="10">
        <v>137</v>
      </c>
      <c r="I140" s="11">
        <v>40299</v>
      </c>
      <c r="J140" s="9">
        <f t="shared" si="11"/>
        <v>12862.323603329192</v>
      </c>
      <c r="K140" s="8">
        <v>1.4999999999999999E-2</v>
      </c>
      <c r="L140" s="9">
        <f>J141-J4</f>
        <v>11357.25845737913</v>
      </c>
      <c r="M140" s="9">
        <f t="shared" si="9"/>
        <v>192.93485404993771</v>
      </c>
    </row>
    <row r="141" spans="1:13">
      <c r="A141" s="10">
        <v>138</v>
      </c>
      <c r="B141" s="11">
        <v>40353</v>
      </c>
      <c r="C141" s="7">
        <f>C140*D140+C140</f>
        <v>26836.354713845674</v>
      </c>
      <c r="D141" s="12">
        <v>1.7000000000000001E-2</v>
      </c>
      <c r="E141" s="9">
        <f>C142-C4</f>
        <v>24242.572743981051</v>
      </c>
      <c r="F141" s="9">
        <f>E141-E140</f>
        <v>456.21803013537647</v>
      </c>
      <c r="G141" s="4"/>
      <c r="H141" s="10">
        <v>138</v>
      </c>
      <c r="I141" s="11">
        <v>40300</v>
      </c>
      <c r="J141" s="9">
        <f t="shared" si="11"/>
        <v>13055.25845737913</v>
      </c>
      <c r="K141" s="8">
        <v>1.4999999999999999E-2</v>
      </c>
      <c r="L141" s="9">
        <f>J142-J4</f>
        <v>11553.087334239817</v>
      </c>
      <c r="M141" s="9">
        <f t="shared" si="9"/>
        <v>195.82887686068716</v>
      </c>
    </row>
    <row r="142" spans="1:13" ht="15.75">
      <c r="A142" s="10">
        <v>139</v>
      </c>
      <c r="B142" s="11">
        <v>40354</v>
      </c>
      <c r="C142" s="16">
        <f>C141*D141+C141</f>
        <v>27292.572743981051</v>
      </c>
      <c r="D142" s="12"/>
      <c r="E142" s="9"/>
      <c r="F142" s="9"/>
      <c r="G142" s="4"/>
      <c r="H142" s="10">
        <v>139</v>
      </c>
      <c r="I142" s="11">
        <v>40301</v>
      </c>
      <c r="J142" s="9">
        <f t="shared" si="11"/>
        <v>13251.087334239817</v>
      </c>
      <c r="K142" s="8">
        <v>1.4999999999999999E-2</v>
      </c>
      <c r="L142" s="9">
        <f>J143-J4</f>
        <v>11751.853644253415</v>
      </c>
      <c r="M142" s="9">
        <f t="shared" si="9"/>
        <v>198.76631001359783</v>
      </c>
    </row>
    <row r="143" spans="1:13">
      <c r="A143" s="10">
        <v>140</v>
      </c>
      <c r="B143" s="17"/>
      <c r="C143" s="7"/>
      <c r="D143" s="12"/>
      <c r="E143" s="9"/>
      <c r="F143" s="17"/>
      <c r="G143" s="4"/>
      <c r="H143" s="10">
        <v>140</v>
      </c>
      <c r="I143" s="11">
        <v>40302</v>
      </c>
      <c r="J143" s="9">
        <f t="shared" si="11"/>
        <v>13449.853644253415</v>
      </c>
      <c r="K143" s="8">
        <v>1.4999999999999999E-2</v>
      </c>
      <c r="L143" s="9">
        <f>J144-J4</f>
        <v>11953.601448917216</v>
      </c>
      <c r="M143" s="9">
        <f t="shared" si="9"/>
        <v>201.74780466380071</v>
      </c>
    </row>
    <row r="144" spans="1:13" ht="15.75" thickBot="1">
      <c r="A144" s="10"/>
      <c r="B144" s="17"/>
      <c r="C144" s="7"/>
      <c r="D144" s="12"/>
      <c r="E144" s="9"/>
      <c r="F144" s="9"/>
      <c r="G144" s="4"/>
      <c r="H144" s="10">
        <v>141</v>
      </c>
      <c r="I144" s="11">
        <v>40303</v>
      </c>
      <c r="J144" s="9">
        <f t="shared" si="11"/>
        <v>13651.601448917216</v>
      </c>
      <c r="K144" s="8">
        <v>1.4999999999999999E-2</v>
      </c>
      <c r="L144" s="9">
        <f>J145-J4</f>
        <v>12158.375470650974</v>
      </c>
      <c r="M144" s="9">
        <f t="shared" si="9"/>
        <v>204.77402173375776</v>
      </c>
    </row>
    <row r="145" spans="1:13" ht="15.75" thickTop="1">
      <c r="A145" s="18" t="s">
        <v>11</v>
      </c>
      <c r="B145" s="19"/>
      <c r="C145" s="19"/>
      <c r="D145" s="19"/>
      <c r="E145" s="19"/>
      <c r="F145" s="20"/>
      <c r="G145" s="4"/>
      <c r="H145" s="10">
        <v>142</v>
      </c>
      <c r="I145" s="11">
        <v>40304</v>
      </c>
      <c r="J145" s="9">
        <f t="shared" si="11"/>
        <v>13856.375470650974</v>
      </c>
      <c r="K145" s="8">
        <v>1.4999999999999999E-2</v>
      </c>
      <c r="L145" s="9">
        <f>J146-J4</f>
        <v>12366.221102710739</v>
      </c>
      <c r="M145" s="9">
        <f t="shared" si="9"/>
        <v>207.84563205976519</v>
      </c>
    </row>
    <row r="146" spans="1:13" ht="15.75" thickBot="1">
      <c r="A146" s="21"/>
      <c r="B146" s="22"/>
      <c r="C146" s="22"/>
      <c r="D146" s="22"/>
      <c r="E146" s="22"/>
      <c r="F146" s="23"/>
      <c r="G146" s="4"/>
      <c r="H146" s="10">
        <v>143</v>
      </c>
      <c r="I146" s="11">
        <v>40305</v>
      </c>
      <c r="J146" s="9">
        <f t="shared" si="11"/>
        <v>14064.221102710739</v>
      </c>
      <c r="K146" s="8">
        <v>1.4999999999999999E-2</v>
      </c>
      <c r="L146" s="9">
        <f>J147-J4</f>
        <v>12577.1844192514</v>
      </c>
      <c r="M146" s="9">
        <f t="shared" si="9"/>
        <v>210.96331654066125</v>
      </c>
    </row>
    <row r="147" spans="1:13" ht="16.5" thickTop="1">
      <c r="A147" s="24"/>
      <c r="B147" s="25" t="s">
        <v>4</v>
      </c>
      <c r="C147" s="25" t="s">
        <v>12</v>
      </c>
      <c r="D147" s="25" t="s">
        <v>13</v>
      </c>
      <c r="E147" s="25" t="s">
        <v>14</v>
      </c>
      <c r="F147" s="25" t="s">
        <v>15</v>
      </c>
      <c r="G147" s="4"/>
      <c r="H147" s="10">
        <v>144</v>
      </c>
      <c r="I147" s="11">
        <v>40306</v>
      </c>
      <c r="J147" s="9">
        <f t="shared" si="11"/>
        <v>14275.1844192514</v>
      </c>
      <c r="K147" s="8">
        <v>1.4999999999999999E-2</v>
      </c>
      <c r="L147" s="9">
        <f>J148-J4</f>
        <v>12791.312185540171</v>
      </c>
      <c r="M147" s="9">
        <f t="shared" si="9"/>
        <v>214.12776628877145</v>
      </c>
    </row>
    <row r="148" spans="1:13" ht="15.75">
      <c r="A148" s="5">
        <v>1</v>
      </c>
      <c r="B148" s="6">
        <v>40354</v>
      </c>
      <c r="C148" s="16">
        <v>27592</v>
      </c>
      <c r="D148" s="8">
        <v>1.7000000000000001E-2</v>
      </c>
      <c r="E148" s="9">
        <f>C149-C148</f>
        <v>469.06399999999849</v>
      </c>
      <c r="F148" s="9"/>
      <c r="G148" s="4"/>
      <c r="H148" s="10">
        <v>145</v>
      </c>
      <c r="I148" s="11">
        <v>40307</v>
      </c>
      <c r="J148" s="9">
        <f t="shared" si="11"/>
        <v>14489.312185540171</v>
      </c>
      <c r="K148" s="8">
        <v>1.4999999999999999E-2</v>
      </c>
      <c r="L148" s="9">
        <f>J149-J4</f>
        <v>13008.651868323273</v>
      </c>
      <c r="M148" s="9">
        <f t="shared" si="9"/>
        <v>217.33968278310203</v>
      </c>
    </row>
    <row r="149" spans="1:13">
      <c r="A149" s="5">
        <v>2</v>
      </c>
      <c r="B149" s="6">
        <v>40358</v>
      </c>
      <c r="C149" s="7">
        <f>C148*D148+C148</f>
        <v>28061.063999999998</v>
      </c>
      <c r="D149" s="8">
        <v>1.7000000000000001E-2</v>
      </c>
      <c r="E149" s="9">
        <f>C150-C148</f>
        <v>946.10208799999964</v>
      </c>
      <c r="F149" s="9">
        <f t="shared" ref="F149:F212" si="12">E149-E148</f>
        <v>477.03808800000115</v>
      </c>
      <c r="G149" s="4"/>
      <c r="H149" s="10">
        <v>146</v>
      </c>
      <c r="I149" s="11">
        <v>40308</v>
      </c>
      <c r="J149" s="9">
        <f t="shared" si="11"/>
        <v>14706.651868323273</v>
      </c>
      <c r="K149" s="8">
        <v>1.4999999999999999E-2</v>
      </c>
      <c r="L149" s="9">
        <f>J150-J4</f>
        <v>13229.251646348122</v>
      </c>
      <c r="M149" s="9">
        <f t="shared" si="9"/>
        <v>220.599778024849</v>
      </c>
    </row>
    <row r="150" spans="1:13">
      <c r="A150" s="5">
        <v>3</v>
      </c>
      <c r="B150" s="6">
        <v>40359</v>
      </c>
      <c r="C150" s="7">
        <f t="shared" ref="C150:C213" si="13">C149*D149+C149</f>
        <v>28538.102088</v>
      </c>
      <c r="D150" s="8">
        <v>1.7000000000000001E-2</v>
      </c>
      <c r="E150" s="9">
        <f>C151-C148</f>
        <v>1431.2498234960003</v>
      </c>
      <c r="F150" s="9">
        <f t="shared" si="12"/>
        <v>485.14773549600068</v>
      </c>
      <c r="G150" s="4"/>
      <c r="H150" s="10">
        <v>147</v>
      </c>
      <c r="I150" s="11">
        <v>40309</v>
      </c>
      <c r="J150" s="9">
        <f t="shared" si="11"/>
        <v>14927.251646348122</v>
      </c>
      <c r="K150" s="8">
        <v>1.4999999999999999E-2</v>
      </c>
      <c r="L150" s="9">
        <f>J151-J4</f>
        <v>13453.160421043343</v>
      </c>
      <c r="M150" s="9">
        <f t="shared" si="9"/>
        <v>223.90877469522093</v>
      </c>
    </row>
    <row r="151" spans="1:13">
      <c r="A151" s="5">
        <v>4</v>
      </c>
      <c r="B151" s="6">
        <v>40360</v>
      </c>
      <c r="C151" s="7">
        <f t="shared" si="13"/>
        <v>29023.249823496</v>
      </c>
      <c r="D151" s="8">
        <v>1.7000000000000001E-2</v>
      </c>
      <c r="E151" s="9">
        <f>C152-C148</f>
        <v>1924.6450704954332</v>
      </c>
      <c r="F151" s="9">
        <f t="shared" si="12"/>
        <v>493.39524699943286</v>
      </c>
      <c r="G151" s="4"/>
      <c r="H151" s="10">
        <v>148</v>
      </c>
      <c r="I151" s="11">
        <v>40310</v>
      </c>
      <c r="J151" s="9">
        <f t="shared" si="11"/>
        <v>15151.160421043343</v>
      </c>
      <c r="K151" s="8">
        <v>1.4999999999999999E-2</v>
      </c>
      <c r="L151" s="9">
        <f>J152-J4</f>
        <v>13680.427827358993</v>
      </c>
      <c r="M151" s="9">
        <f t="shared" si="9"/>
        <v>227.26740631565008</v>
      </c>
    </row>
    <row r="152" spans="1:13">
      <c r="A152" s="5">
        <v>5</v>
      </c>
      <c r="B152" s="6">
        <v>40361</v>
      </c>
      <c r="C152" s="7">
        <f t="shared" si="13"/>
        <v>29516.645070495433</v>
      </c>
      <c r="D152" s="8">
        <v>1.7000000000000001E-2</v>
      </c>
      <c r="E152" s="9">
        <f>C153-C148</f>
        <v>2426.4280366938547</v>
      </c>
      <c r="F152" s="9">
        <f t="shared" si="12"/>
        <v>501.78296619842149</v>
      </c>
      <c r="G152" s="4"/>
      <c r="H152" s="10">
        <v>149</v>
      </c>
      <c r="I152" s="11">
        <v>40311</v>
      </c>
      <c r="J152" s="9">
        <f t="shared" si="11"/>
        <v>15378.427827358993</v>
      </c>
      <c r="K152" s="8">
        <v>1.4999999999999999E-2</v>
      </c>
      <c r="L152" s="9">
        <f>J153-J4</f>
        <v>13911.104244769378</v>
      </c>
      <c r="M152" s="9">
        <f t="shared" si="9"/>
        <v>230.6764174103846</v>
      </c>
    </row>
    <row r="153" spans="1:13">
      <c r="A153" s="5">
        <v>6</v>
      </c>
      <c r="B153" s="6">
        <v>40364</v>
      </c>
      <c r="C153" s="7">
        <f t="shared" si="13"/>
        <v>30018.428036693855</v>
      </c>
      <c r="D153" s="8">
        <v>1.7000000000000001E-2</v>
      </c>
      <c r="E153" s="9">
        <f>C154-C148</f>
        <v>2936.7413133176487</v>
      </c>
      <c r="F153" s="9">
        <f t="shared" si="12"/>
        <v>510.31327662379408</v>
      </c>
      <c r="G153" s="4"/>
      <c r="H153" s="10">
        <v>150</v>
      </c>
      <c r="I153" s="11">
        <v>40312</v>
      </c>
      <c r="J153" s="9">
        <f t="shared" si="11"/>
        <v>15609.104244769378</v>
      </c>
      <c r="K153" s="8">
        <v>1.4999999999999999E-2</v>
      </c>
      <c r="L153" s="9">
        <f>J154-J4</f>
        <v>14145.240808440918</v>
      </c>
      <c r="M153" s="9">
        <f t="shared" si="9"/>
        <v>234.13656367153999</v>
      </c>
    </row>
    <row r="154" spans="1:13">
      <c r="A154" s="5">
        <v>7</v>
      </c>
      <c r="B154" s="6">
        <v>40365</v>
      </c>
      <c r="C154" s="7">
        <f t="shared" si="13"/>
        <v>30528.741313317649</v>
      </c>
      <c r="D154" s="8">
        <v>1.7000000000000001E-2</v>
      </c>
      <c r="E154" s="9">
        <f>C155-C148</f>
        <v>3455.7299156440495</v>
      </c>
      <c r="F154" s="9">
        <f t="shared" si="12"/>
        <v>518.98860232640072</v>
      </c>
      <c r="G154" s="4"/>
      <c r="H154" s="10">
        <v>151</v>
      </c>
      <c r="I154" s="11">
        <v>40313</v>
      </c>
      <c r="J154" s="9">
        <f t="shared" si="11"/>
        <v>15843.240808440918</v>
      </c>
      <c r="K154" s="8">
        <v>1.4999999999999999E-2</v>
      </c>
      <c r="L154" s="9">
        <f>J155-J4</f>
        <v>14382.889420567531</v>
      </c>
      <c r="M154" s="9">
        <f t="shared" si="9"/>
        <v>237.64861212661344</v>
      </c>
    </row>
    <row r="155" spans="1:13">
      <c r="A155" s="5">
        <v>8</v>
      </c>
      <c r="B155" s="6">
        <v>40366</v>
      </c>
      <c r="C155" s="7">
        <f t="shared" si="13"/>
        <v>31047.729915644049</v>
      </c>
      <c r="D155" s="8">
        <v>1.7000000000000001E-2</v>
      </c>
      <c r="E155" s="9">
        <f>C156-C148</f>
        <v>3983.5413242099967</v>
      </c>
      <c r="F155" s="9">
        <f t="shared" si="12"/>
        <v>527.8114085659472</v>
      </c>
      <c r="G155" s="4"/>
      <c r="H155" s="10">
        <v>152</v>
      </c>
      <c r="I155" s="11">
        <v>40314</v>
      </c>
      <c r="J155" s="9">
        <f t="shared" si="11"/>
        <v>16080.889420567531</v>
      </c>
      <c r="K155" s="8">
        <v>1.4999999999999999E-2</v>
      </c>
      <c r="L155" s="9">
        <f>J156-J4</f>
        <v>14624.102761876044</v>
      </c>
      <c r="M155" s="9">
        <f t="shared" si="9"/>
        <v>241.2133413085121</v>
      </c>
    </row>
    <row r="156" spans="1:13">
      <c r="A156" s="5">
        <v>9</v>
      </c>
      <c r="B156" s="6">
        <v>40367</v>
      </c>
      <c r="C156" s="7">
        <f t="shared" si="13"/>
        <v>31575.541324209997</v>
      </c>
      <c r="D156" s="8">
        <v>1.7000000000000001E-2</v>
      </c>
      <c r="E156" s="9">
        <f>C157-C148</f>
        <v>4520.3255267215682</v>
      </c>
      <c r="F156" s="9">
        <f t="shared" si="12"/>
        <v>536.78420251157149</v>
      </c>
      <c r="G156" s="4"/>
      <c r="H156" s="10">
        <v>153</v>
      </c>
      <c r="I156" s="11">
        <v>40315</v>
      </c>
      <c r="J156" s="9">
        <f t="shared" si="11"/>
        <v>16322.102761876044</v>
      </c>
      <c r="K156" s="8">
        <v>1.4999999999999999E-2</v>
      </c>
      <c r="L156" s="9">
        <f>J157-J4</f>
        <v>14868.934303304184</v>
      </c>
      <c r="M156" s="9">
        <f t="shared" si="9"/>
        <v>244.83154142814055</v>
      </c>
    </row>
    <row r="157" spans="1:13">
      <c r="A157" s="5">
        <v>10</v>
      </c>
      <c r="B157" s="6">
        <v>40368</v>
      </c>
      <c r="C157" s="7">
        <f t="shared" si="13"/>
        <v>32112.325526721568</v>
      </c>
      <c r="D157" s="8">
        <v>1.7000000000000001E-2</v>
      </c>
      <c r="E157" s="9">
        <f>C158-C148</f>
        <v>5066.2350606758337</v>
      </c>
      <c r="F157" s="9">
        <f t="shared" si="12"/>
        <v>545.9095339542655</v>
      </c>
      <c r="G157" s="4"/>
      <c r="H157" s="10">
        <v>154</v>
      </c>
      <c r="I157" s="11">
        <v>40316</v>
      </c>
      <c r="J157" s="9">
        <f t="shared" si="11"/>
        <v>16566.934303304184</v>
      </c>
      <c r="K157" s="8">
        <v>1.4999999999999999E-2</v>
      </c>
      <c r="L157" s="9">
        <f>J158-J4</f>
        <v>15117.438317853746</v>
      </c>
      <c r="M157" s="9">
        <f t="shared" si="9"/>
        <v>248.50401454956227</v>
      </c>
    </row>
    <row r="158" spans="1:13">
      <c r="A158" s="5">
        <v>11</v>
      </c>
      <c r="B158" s="6">
        <v>40371</v>
      </c>
      <c r="C158" s="7">
        <f t="shared" si="13"/>
        <v>32658.235060675834</v>
      </c>
      <c r="D158" s="8">
        <v>1.7000000000000001E-2</v>
      </c>
      <c r="E158" s="9">
        <f>C159-C148</f>
        <v>5621.425056707325</v>
      </c>
      <c r="F158" s="9">
        <f t="shared" si="12"/>
        <v>555.18999603149132</v>
      </c>
      <c r="G158" s="4"/>
      <c r="H158" s="10">
        <v>155</v>
      </c>
      <c r="I158" s="11">
        <v>40317</v>
      </c>
      <c r="J158" s="9">
        <f t="shared" si="11"/>
        <v>16815.438317853746</v>
      </c>
      <c r="K158" s="8">
        <v>1.4999999999999999E-2</v>
      </c>
      <c r="L158" s="9">
        <f>J159-J4</f>
        <v>15369.669892621554</v>
      </c>
      <c r="M158" s="9">
        <f t="shared" si="9"/>
        <v>252.23157476780761</v>
      </c>
    </row>
    <row r="159" spans="1:13">
      <c r="A159" s="5">
        <v>12</v>
      </c>
      <c r="B159" s="6">
        <v>40372</v>
      </c>
      <c r="C159" s="7">
        <f t="shared" si="13"/>
        <v>33213.425056707325</v>
      </c>
      <c r="D159" s="8">
        <v>1.7000000000000001E-2</v>
      </c>
      <c r="E159" s="9">
        <f>C160-C148</f>
        <v>6186.0532826713461</v>
      </c>
      <c r="F159" s="9">
        <f t="shared" si="12"/>
        <v>564.62822596402111</v>
      </c>
      <c r="G159" s="4"/>
      <c r="H159" s="10">
        <v>156</v>
      </c>
      <c r="I159" s="11">
        <v>40318</v>
      </c>
      <c r="J159" s="9">
        <f t="shared" si="11"/>
        <v>17067.669892621554</v>
      </c>
      <c r="K159" s="8">
        <v>1.4999999999999999E-2</v>
      </c>
      <c r="L159" s="9">
        <f>J160-J4</f>
        <v>15625.684941010877</v>
      </c>
      <c r="M159" s="9">
        <f t="shared" si="9"/>
        <v>256.01504838932306</v>
      </c>
    </row>
    <row r="160" spans="1:13">
      <c r="A160" s="5">
        <v>13</v>
      </c>
      <c r="B160" s="6">
        <v>40373</v>
      </c>
      <c r="C160" s="7">
        <f t="shared" si="13"/>
        <v>33778.053282671346</v>
      </c>
      <c r="D160" s="8">
        <v>1.7000000000000001E-2</v>
      </c>
      <c r="E160" s="9">
        <f>C161-C148</f>
        <v>6760.2801884767614</v>
      </c>
      <c r="F160" s="9">
        <f t="shared" si="12"/>
        <v>574.2269058054153</v>
      </c>
      <c r="G160" s="4"/>
      <c r="H160" s="10">
        <v>157</v>
      </c>
      <c r="I160" s="11">
        <v>40319</v>
      </c>
      <c r="J160" s="9">
        <f t="shared" si="11"/>
        <v>17323.684941010877</v>
      </c>
      <c r="K160" s="8">
        <v>1.4999999999999999E-2</v>
      </c>
      <c r="L160" s="9">
        <f>J161-J4</f>
        <v>15885.540215126039</v>
      </c>
      <c r="M160" s="9">
        <f t="shared" si="9"/>
        <v>259.85527411516159</v>
      </c>
    </row>
    <row r="161" spans="1:13">
      <c r="A161" s="5">
        <v>14</v>
      </c>
      <c r="B161" s="6">
        <v>40374</v>
      </c>
      <c r="C161" s="7">
        <f t="shared" si="13"/>
        <v>34352.280188476761</v>
      </c>
      <c r="D161" s="8">
        <v>1.7000000000000001E-2</v>
      </c>
      <c r="E161" s="9">
        <f>C162-C148</f>
        <v>7344.2689516808678</v>
      </c>
      <c r="F161" s="9">
        <f t="shared" si="12"/>
        <v>583.98876320410636</v>
      </c>
      <c r="G161" s="4"/>
      <c r="H161" s="10">
        <v>158</v>
      </c>
      <c r="I161" s="11">
        <v>40320</v>
      </c>
      <c r="J161" s="9">
        <f t="shared" si="11"/>
        <v>17583.540215126039</v>
      </c>
      <c r="K161" s="8">
        <v>1.4999999999999999E-2</v>
      </c>
      <c r="L161" s="9">
        <f>J162-J4</f>
        <v>16149.293318352928</v>
      </c>
      <c r="M161" s="9">
        <f t="shared" si="9"/>
        <v>263.75310322688892</v>
      </c>
    </row>
    <row r="162" spans="1:13">
      <c r="A162" s="5">
        <v>15</v>
      </c>
      <c r="B162" s="6">
        <v>40375</v>
      </c>
      <c r="C162" s="7">
        <f t="shared" si="13"/>
        <v>34936.268951680868</v>
      </c>
      <c r="D162" s="8">
        <v>1.7000000000000001E-2</v>
      </c>
      <c r="E162" s="9">
        <f>C163-C148</f>
        <v>7938.1855238594435</v>
      </c>
      <c r="F162" s="9">
        <f t="shared" si="12"/>
        <v>593.91657217857573</v>
      </c>
      <c r="G162" s="4"/>
      <c r="H162" s="10">
        <v>159</v>
      </c>
      <c r="I162" s="11">
        <v>40321</v>
      </c>
      <c r="J162" s="9">
        <f t="shared" si="11"/>
        <v>17847.293318352928</v>
      </c>
      <c r="K162" s="8">
        <v>1.4999999999999999E-2</v>
      </c>
      <c r="L162" s="9">
        <f>J163-J4</f>
        <v>16417.00271812822</v>
      </c>
      <c r="M162" s="9">
        <f t="shared" si="9"/>
        <v>267.7093997752927</v>
      </c>
    </row>
    <row r="163" spans="1:13">
      <c r="A163" s="5">
        <v>16</v>
      </c>
      <c r="B163" s="6">
        <v>40378</v>
      </c>
      <c r="C163" s="7">
        <f t="shared" si="13"/>
        <v>35530.185523859443</v>
      </c>
      <c r="D163" s="8">
        <v>1.7000000000000001E-2</v>
      </c>
      <c r="E163" s="7">
        <f>C164-C148</f>
        <v>8542.1986777650527</v>
      </c>
      <c r="F163" s="9">
        <f t="shared" si="12"/>
        <v>604.01315390560922</v>
      </c>
      <c r="G163" s="4"/>
      <c r="H163" s="10">
        <v>160</v>
      </c>
      <c r="I163" s="11">
        <v>40322</v>
      </c>
      <c r="J163" s="9">
        <f t="shared" si="11"/>
        <v>18115.00271812822</v>
      </c>
      <c r="K163" s="8">
        <v>1.4999999999999999E-2</v>
      </c>
      <c r="L163" s="9">
        <f>J164-J4</f>
        <v>16688.727758900142</v>
      </c>
      <c r="M163" s="9">
        <f t="shared" si="9"/>
        <v>271.72504077192207</v>
      </c>
    </row>
    <row r="164" spans="1:13">
      <c r="A164" s="10">
        <v>17</v>
      </c>
      <c r="B164" s="6">
        <v>40379</v>
      </c>
      <c r="C164" s="7">
        <f t="shared" si="13"/>
        <v>36134.198677765053</v>
      </c>
      <c r="D164" s="8">
        <v>1.7000000000000001E-2</v>
      </c>
      <c r="E164" s="7">
        <f>C165-C148</f>
        <v>9156.4800552870583</v>
      </c>
      <c r="F164" s="9">
        <f t="shared" si="12"/>
        <v>614.28137752200564</v>
      </c>
      <c r="G164" s="4"/>
      <c r="H164" s="10">
        <v>161</v>
      </c>
      <c r="I164" s="11">
        <v>40323</v>
      </c>
      <c r="J164" s="9">
        <f t="shared" si="11"/>
        <v>18386.727758900142</v>
      </c>
      <c r="K164" s="8">
        <v>1.4999999999999999E-2</v>
      </c>
      <c r="L164" s="9">
        <f>J165-J4</f>
        <v>16964.528675283644</v>
      </c>
      <c r="M164" s="9">
        <f t="shared" si="9"/>
        <v>275.80091638350132</v>
      </c>
    </row>
    <row r="165" spans="1:13">
      <c r="A165" s="10">
        <v>18</v>
      </c>
      <c r="B165" s="6">
        <v>40380</v>
      </c>
      <c r="C165" s="7">
        <f t="shared" si="13"/>
        <v>36748.480055287058</v>
      </c>
      <c r="D165" s="8">
        <v>1.7000000000000001E-2</v>
      </c>
      <c r="E165" s="9">
        <f>C166-C148</f>
        <v>9781.2042162269354</v>
      </c>
      <c r="F165" s="9">
        <f t="shared" si="12"/>
        <v>624.72416093987704</v>
      </c>
      <c r="G165" s="4"/>
      <c r="H165" s="10">
        <v>162</v>
      </c>
      <c r="I165" s="11">
        <v>40324</v>
      </c>
      <c r="J165" s="9">
        <f t="shared" si="11"/>
        <v>18662.528675283644</v>
      </c>
      <c r="K165" s="8">
        <v>1.4999999999999999E-2</v>
      </c>
      <c r="L165" s="9">
        <f>J166-J4</f>
        <v>17244.466605412897</v>
      </c>
      <c r="M165" s="9">
        <f t="shared" si="9"/>
        <v>279.9379301292538</v>
      </c>
    </row>
    <row r="166" spans="1:13">
      <c r="A166" s="10">
        <v>19</v>
      </c>
      <c r="B166" s="6">
        <v>40381</v>
      </c>
      <c r="C166" s="7">
        <f t="shared" si="13"/>
        <v>37373.204216226935</v>
      </c>
      <c r="D166" s="8">
        <v>1.7000000000000001E-2</v>
      </c>
      <c r="E166" s="9">
        <f>C167-C148</f>
        <v>10416.548687902796</v>
      </c>
      <c r="F166" s="9">
        <f t="shared" si="12"/>
        <v>635.3444716758604</v>
      </c>
      <c r="G166" s="4"/>
      <c r="H166" s="10">
        <v>163</v>
      </c>
      <c r="I166" s="11">
        <v>40325</v>
      </c>
      <c r="J166" s="9">
        <f t="shared" si="11"/>
        <v>18942.466605412897</v>
      </c>
      <c r="K166" s="8">
        <v>1.4999999999999999E-2</v>
      </c>
      <c r="L166" s="9">
        <f>J167-J4</f>
        <v>17528.603604494092</v>
      </c>
      <c r="M166" s="9">
        <f t="shared" si="9"/>
        <v>284.13699908119452</v>
      </c>
    </row>
    <row r="167" spans="1:13">
      <c r="A167" s="10">
        <v>20</v>
      </c>
      <c r="B167" s="6">
        <v>40382</v>
      </c>
      <c r="C167" s="7">
        <f t="shared" si="13"/>
        <v>38008.548687902796</v>
      </c>
      <c r="D167" s="8">
        <v>1.7000000000000001E-2</v>
      </c>
      <c r="E167" s="9">
        <f>C168-C148</f>
        <v>11062.694015597146</v>
      </c>
      <c r="F167" s="9">
        <f t="shared" si="12"/>
        <v>646.14532769435027</v>
      </c>
      <c r="G167" s="4"/>
      <c r="H167" s="10">
        <v>164</v>
      </c>
      <c r="I167" s="11">
        <v>40326</v>
      </c>
      <c r="J167" s="9">
        <f t="shared" si="11"/>
        <v>19226.603604494092</v>
      </c>
      <c r="K167" s="8">
        <v>1.4999999999999999E-2</v>
      </c>
      <c r="L167" s="9">
        <f>J168-J4</f>
        <v>17817.002658561505</v>
      </c>
      <c r="M167" s="9">
        <f t="shared" si="9"/>
        <v>288.39905406741309</v>
      </c>
    </row>
    <row r="168" spans="1:13">
      <c r="A168" s="10">
        <v>21</v>
      </c>
      <c r="B168" s="6">
        <v>40385</v>
      </c>
      <c r="C168" s="7">
        <f t="shared" si="13"/>
        <v>38654.694015597146</v>
      </c>
      <c r="D168" s="8">
        <v>1.7000000000000001E-2</v>
      </c>
      <c r="E168" s="9">
        <f>C169-C148</f>
        <v>11719.823813862298</v>
      </c>
      <c r="F168" s="9">
        <f t="shared" si="12"/>
        <v>657.1297982651522</v>
      </c>
      <c r="G168" s="4"/>
      <c r="H168" s="10">
        <v>165</v>
      </c>
      <c r="I168" s="11">
        <v>40327</v>
      </c>
      <c r="J168" s="9">
        <f t="shared" si="11"/>
        <v>19515.002658561505</v>
      </c>
      <c r="K168" s="8">
        <v>1.4999999999999999E-2</v>
      </c>
      <c r="L168" s="9">
        <f>J169-J4</f>
        <v>18109.727698439929</v>
      </c>
      <c r="M168" s="9">
        <f t="shared" si="9"/>
        <v>292.72503987842356</v>
      </c>
    </row>
    <row r="169" spans="1:13">
      <c r="A169" s="10">
        <v>22</v>
      </c>
      <c r="B169" s="6">
        <v>40386</v>
      </c>
      <c r="C169" s="7">
        <f t="shared" si="13"/>
        <v>39311.823813862298</v>
      </c>
      <c r="D169" s="8">
        <v>1.7000000000000001E-2</v>
      </c>
      <c r="E169" s="9">
        <f>C170-C148</f>
        <v>12388.124818697957</v>
      </c>
      <c r="F169" s="9">
        <f t="shared" si="12"/>
        <v>668.30100483565911</v>
      </c>
      <c r="G169" s="4"/>
      <c r="H169" s="10">
        <v>166</v>
      </c>
      <c r="I169" s="11">
        <v>40328</v>
      </c>
      <c r="J169" s="9">
        <f t="shared" si="11"/>
        <v>19807.727698439929</v>
      </c>
      <c r="K169" s="8">
        <v>1.4999999999999999E-2</v>
      </c>
      <c r="L169" s="9">
        <f>J170-J4</f>
        <v>18406.843613916528</v>
      </c>
      <c r="M169" s="9">
        <f t="shared" si="9"/>
        <v>297.11591547659918</v>
      </c>
    </row>
    <row r="170" spans="1:13">
      <c r="A170" s="10">
        <v>23</v>
      </c>
      <c r="B170" s="6">
        <v>40387</v>
      </c>
      <c r="C170" s="7">
        <f t="shared" si="13"/>
        <v>39980.124818697957</v>
      </c>
      <c r="D170" s="8">
        <v>1.7000000000000001E-2</v>
      </c>
      <c r="E170" s="9">
        <f>C171-C148</f>
        <v>13067.786940615821</v>
      </c>
      <c r="F170" s="9">
        <f t="shared" si="12"/>
        <v>679.66212191786326</v>
      </c>
      <c r="G170" s="4"/>
      <c r="H170" s="10">
        <v>167</v>
      </c>
      <c r="I170" s="11">
        <v>40329</v>
      </c>
      <c r="J170" s="9">
        <f t="shared" si="11"/>
        <v>20104.843613916528</v>
      </c>
      <c r="K170" s="8">
        <v>1.4999999999999999E-2</v>
      </c>
      <c r="L170" s="9">
        <f>J171-J4</f>
        <v>18708.416268125275</v>
      </c>
      <c r="M170" s="9">
        <f t="shared" si="9"/>
        <v>301.57265420874683</v>
      </c>
    </row>
    <row r="171" spans="1:13">
      <c r="A171" s="10">
        <v>24</v>
      </c>
      <c r="B171" s="6">
        <v>40388</v>
      </c>
      <c r="C171" s="7">
        <f t="shared" si="13"/>
        <v>40659.786940615821</v>
      </c>
      <c r="D171" s="8">
        <v>1.7999999999999999E-2</v>
      </c>
      <c r="E171" s="9">
        <f>C172-C148</f>
        <v>13799.663105546904</v>
      </c>
      <c r="F171" s="9">
        <f t="shared" si="12"/>
        <v>731.87616493108362</v>
      </c>
      <c r="G171" s="4"/>
      <c r="H171" s="10">
        <v>168</v>
      </c>
      <c r="I171" s="11">
        <v>40330</v>
      </c>
      <c r="J171" s="9">
        <f t="shared" si="11"/>
        <v>20406.416268125275</v>
      </c>
      <c r="K171" s="8">
        <v>1.4999999999999999E-2</v>
      </c>
      <c r="L171" s="9">
        <f>J172-J4</f>
        <v>19014.512512147154</v>
      </c>
      <c r="M171" s="9">
        <f t="shared" si="9"/>
        <v>306.0962440218791</v>
      </c>
    </row>
    <row r="172" spans="1:13">
      <c r="A172" s="10">
        <v>25</v>
      </c>
      <c r="B172" s="6">
        <v>40389</v>
      </c>
      <c r="C172" s="7">
        <f t="shared" si="13"/>
        <v>41391.663105546904</v>
      </c>
      <c r="D172" s="8">
        <v>1.7999999999999999E-2</v>
      </c>
      <c r="E172" s="9">
        <f>C173-C148</f>
        <v>14544.713041446747</v>
      </c>
      <c r="F172" s="9">
        <f t="shared" si="12"/>
        <v>745.04993589984224</v>
      </c>
      <c r="G172" s="4"/>
      <c r="H172" s="10">
        <v>169</v>
      </c>
      <c r="I172" s="11">
        <v>40331</v>
      </c>
      <c r="J172" s="9">
        <f t="shared" si="11"/>
        <v>20712.512512147154</v>
      </c>
      <c r="K172" s="8">
        <v>1.4999999999999999E-2</v>
      </c>
      <c r="L172" s="9">
        <f>J173-J4</f>
        <v>19325.20019982936</v>
      </c>
      <c r="M172" s="9">
        <f t="shared" si="9"/>
        <v>310.68768768220616</v>
      </c>
    </row>
    <row r="173" spans="1:13">
      <c r="A173" s="10">
        <v>26</v>
      </c>
      <c r="B173" s="6">
        <v>40392</v>
      </c>
      <c r="C173" s="7">
        <f t="shared" si="13"/>
        <v>42136.713041446747</v>
      </c>
      <c r="D173" s="8">
        <v>1.7999999999999999E-2</v>
      </c>
      <c r="E173" s="9">
        <f>C174-C148</f>
        <v>15303.173876192785</v>
      </c>
      <c r="F173" s="9">
        <f t="shared" si="12"/>
        <v>758.46083474603802</v>
      </c>
      <c r="G173" s="4"/>
      <c r="H173" s="10">
        <v>170</v>
      </c>
      <c r="I173" s="11">
        <v>40332</v>
      </c>
      <c r="J173" s="9">
        <f t="shared" si="11"/>
        <v>21023.20019982936</v>
      </c>
      <c r="K173" s="8">
        <v>1.4999999999999999E-2</v>
      </c>
      <c r="L173" s="9">
        <f>J174-J4</f>
        <v>19640.548202826802</v>
      </c>
      <c r="M173" s="9">
        <f t="shared" si="9"/>
        <v>315.34800299744165</v>
      </c>
    </row>
    <row r="174" spans="1:13">
      <c r="A174" s="10">
        <v>27</v>
      </c>
      <c r="B174" s="6">
        <v>40393</v>
      </c>
      <c r="C174" s="7">
        <f t="shared" si="13"/>
        <v>42895.173876192785</v>
      </c>
      <c r="D174" s="8">
        <v>1.7999999999999999E-2</v>
      </c>
      <c r="E174" s="9">
        <f>C175-C148</f>
        <v>16075.287005964252</v>
      </c>
      <c r="F174" s="9">
        <f t="shared" si="12"/>
        <v>772.11312977146736</v>
      </c>
      <c r="G174" s="4"/>
      <c r="H174" s="10">
        <v>171</v>
      </c>
      <c r="I174" s="11">
        <v>40333</v>
      </c>
      <c r="J174" s="9">
        <f t="shared" si="11"/>
        <v>21338.548202826802</v>
      </c>
      <c r="K174" s="8">
        <v>1.4999999999999999E-2</v>
      </c>
      <c r="L174" s="9">
        <f>J175-J4</f>
        <v>19960.626425869203</v>
      </c>
      <c r="M174" s="9">
        <f t="shared" si="9"/>
        <v>320.07822304240108</v>
      </c>
    </row>
    <row r="175" spans="1:13">
      <c r="A175" s="10">
        <v>28</v>
      </c>
      <c r="B175" s="6">
        <v>40394</v>
      </c>
      <c r="C175" s="7">
        <f t="shared" si="13"/>
        <v>43667.287005964252</v>
      </c>
      <c r="D175" s="8">
        <v>1.7999999999999999E-2</v>
      </c>
      <c r="E175" s="9">
        <f>C176-C148</f>
        <v>16861.298172071605</v>
      </c>
      <c r="F175" s="9">
        <f t="shared" si="12"/>
        <v>786.01116610735335</v>
      </c>
      <c r="G175" s="4"/>
      <c r="H175" s="10">
        <v>172</v>
      </c>
      <c r="I175" s="11">
        <v>40334</v>
      </c>
      <c r="J175" s="9">
        <f t="shared" si="11"/>
        <v>21658.626425869203</v>
      </c>
      <c r="K175" s="8">
        <v>1.4999999999999999E-2</v>
      </c>
      <c r="L175" s="9">
        <f>J176-J4</f>
        <v>20285.505822257241</v>
      </c>
      <c r="M175" s="9">
        <f t="shared" si="9"/>
        <v>324.879396388038</v>
      </c>
    </row>
    <row r="176" spans="1:13">
      <c r="A176" s="10">
        <v>29</v>
      </c>
      <c r="B176" s="6">
        <v>40395</v>
      </c>
      <c r="C176" s="7">
        <f t="shared" si="13"/>
        <v>44453.298172071605</v>
      </c>
      <c r="D176" s="8">
        <v>1.7999999999999999E-2</v>
      </c>
      <c r="E176" s="9">
        <f>C177-C148</f>
        <v>17661.457539168892</v>
      </c>
      <c r="F176" s="9">
        <f t="shared" si="12"/>
        <v>800.15936709728703</v>
      </c>
      <c r="G176" s="4"/>
      <c r="H176" s="10">
        <v>173</v>
      </c>
      <c r="I176" s="11">
        <v>40335</v>
      </c>
      <c r="J176" s="9">
        <f t="shared" si="11"/>
        <v>21983.505822257241</v>
      </c>
      <c r="K176" s="8">
        <v>1.4999999999999999E-2</v>
      </c>
      <c r="L176" s="9">
        <f>J177-J4</f>
        <v>20615.258409591101</v>
      </c>
      <c r="M176" s="9">
        <f t="shared" si="9"/>
        <v>329.75258733385999</v>
      </c>
    </row>
    <row r="177" spans="1:13">
      <c r="A177" s="10">
        <v>30</v>
      </c>
      <c r="B177" s="6">
        <v>40396</v>
      </c>
      <c r="C177" s="7">
        <f t="shared" si="13"/>
        <v>45253.457539168892</v>
      </c>
      <c r="D177" s="8">
        <v>1.7999999999999999E-2</v>
      </c>
      <c r="E177" s="9">
        <f>C178-C148</f>
        <v>18476.01977487393</v>
      </c>
      <c r="F177" s="9">
        <f t="shared" si="12"/>
        <v>814.56223570503789</v>
      </c>
      <c r="G177" s="4"/>
      <c r="H177" s="10">
        <v>174</v>
      </c>
      <c r="I177" s="11">
        <v>40336</v>
      </c>
      <c r="J177" s="9">
        <f t="shared" si="11"/>
        <v>22313.258409591101</v>
      </c>
      <c r="K177" s="8">
        <v>1.4999999999999999E-2</v>
      </c>
      <c r="L177" s="9">
        <f>J178-J4</f>
        <v>20949.957285734967</v>
      </c>
      <c r="M177" s="9">
        <f t="shared" si="9"/>
        <v>334.69887614386607</v>
      </c>
    </row>
    <row r="178" spans="1:13">
      <c r="A178" s="10">
        <v>31</v>
      </c>
      <c r="B178" s="6">
        <v>40399</v>
      </c>
      <c r="C178" s="7">
        <f t="shared" si="13"/>
        <v>46068.01977487393</v>
      </c>
      <c r="D178" s="8">
        <v>1.7999999999999999E-2</v>
      </c>
      <c r="E178" s="9">
        <f>C179-C148</f>
        <v>19305.244130821658</v>
      </c>
      <c r="F178" s="9">
        <f t="shared" si="12"/>
        <v>829.22435594772833</v>
      </c>
      <c r="G178" s="4"/>
      <c r="H178" s="10">
        <v>175</v>
      </c>
      <c r="I178" s="11">
        <v>40337</v>
      </c>
      <c r="J178" s="9">
        <f t="shared" si="11"/>
        <v>22647.957285734967</v>
      </c>
      <c r="K178" s="8">
        <v>1.4999999999999999E-2</v>
      </c>
      <c r="L178" s="9">
        <f>J179-J4</f>
        <v>21289.676645020991</v>
      </c>
      <c r="M178" s="9">
        <f t="shared" si="9"/>
        <v>339.71935928602397</v>
      </c>
    </row>
    <row r="179" spans="1:13">
      <c r="A179" s="10">
        <v>32</v>
      </c>
      <c r="B179" s="6">
        <v>40400</v>
      </c>
      <c r="C179" s="7">
        <f t="shared" si="13"/>
        <v>46897.244130821658</v>
      </c>
      <c r="D179" s="8">
        <v>1.7999999999999999E-2</v>
      </c>
      <c r="E179" s="9">
        <f>C180-C148</f>
        <v>20149.394525176445</v>
      </c>
      <c r="F179" s="9">
        <f t="shared" si="12"/>
        <v>844.15039435478684</v>
      </c>
      <c r="G179" s="4"/>
      <c r="H179" s="10">
        <v>176</v>
      </c>
      <c r="I179" s="11">
        <v>40338</v>
      </c>
      <c r="J179" s="9">
        <f t="shared" si="11"/>
        <v>22987.676645020991</v>
      </c>
      <c r="K179" s="8">
        <v>1.4999999999999999E-2</v>
      </c>
      <c r="L179" s="9">
        <f>J180-J4</f>
        <v>21634.491794696307</v>
      </c>
      <c r="M179" s="9">
        <f t="shared" si="9"/>
        <v>344.81514967531621</v>
      </c>
    </row>
    <row r="180" spans="1:13">
      <c r="A180" s="10">
        <v>33</v>
      </c>
      <c r="B180" s="6">
        <v>40401</v>
      </c>
      <c r="C180" s="7">
        <f t="shared" si="13"/>
        <v>47741.394525176445</v>
      </c>
      <c r="D180" s="8">
        <v>1.7999999999999999E-2</v>
      </c>
      <c r="E180" s="9">
        <f>C181-C148</f>
        <v>21008.73962662962</v>
      </c>
      <c r="F180" s="9">
        <f t="shared" si="12"/>
        <v>859.34510145317472</v>
      </c>
      <c r="G180" s="4"/>
      <c r="H180" s="10">
        <v>177</v>
      </c>
      <c r="I180" s="11">
        <v>40339</v>
      </c>
      <c r="J180" s="9">
        <f t="shared" si="11"/>
        <v>23332.491794696307</v>
      </c>
      <c r="K180" s="8">
        <v>1.4999999999999999E-2</v>
      </c>
      <c r="L180" s="9">
        <f>J181-J4</f>
        <v>21984.479171616753</v>
      </c>
      <c r="M180" s="9">
        <f t="shared" si="9"/>
        <v>349.98737692044597</v>
      </c>
    </row>
    <row r="181" spans="1:13">
      <c r="A181" s="10">
        <v>34</v>
      </c>
      <c r="B181" s="6">
        <v>40402</v>
      </c>
      <c r="C181" s="7">
        <f t="shared" si="13"/>
        <v>48600.73962662962</v>
      </c>
      <c r="D181" s="8">
        <v>1.7999999999999999E-2</v>
      </c>
      <c r="E181" s="9">
        <f>C182-C148</f>
        <v>21883.55293990895</v>
      </c>
      <c r="F181" s="9">
        <f t="shared" si="12"/>
        <v>874.81331327933003</v>
      </c>
      <c r="G181" s="4"/>
      <c r="H181" s="10">
        <v>178</v>
      </c>
      <c r="I181" s="11">
        <v>40340</v>
      </c>
      <c r="J181" s="9">
        <f t="shared" si="11"/>
        <v>23682.479171616753</v>
      </c>
      <c r="K181" s="8">
        <v>1.4999999999999999E-2</v>
      </c>
      <c r="L181" s="9">
        <f>J182-J4</f>
        <v>22339.716359191003</v>
      </c>
      <c r="M181" s="9">
        <f t="shared" si="9"/>
        <v>355.23718757425013</v>
      </c>
    </row>
    <row r="182" spans="1:13">
      <c r="A182" s="10">
        <v>35</v>
      </c>
      <c r="B182" s="6">
        <v>40403</v>
      </c>
      <c r="C182" s="7">
        <f t="shared" si="13"/>
        <v>49475.55293990895</v>
      </c>
      <c r="D182" s="8">
        <v>1.7999999999999999E-2</v>
      </c>
      <c r="E182" s="9">
        <f>C183-C148</f>
        <v>22774.11289282731</v>
      </c>
      <c r="F182" s="9">
        <f t="shared" si="12"/>
        <v>890.55995291836007</v>
      </c>
      <c r="G182" s="4"/>
      <c r="H182" s="10">
        <v>179</v>
      </c>
      <c r="I182" s="11">
        <v>40341</v>
      </c>
      <c r="J182" s="9">
        <f t="shared" si="11"/>
        <v>24037.716359191003</v>
      </c>
      <c r="K182" s="8">
        <v>1.4999999999999999E-2</v>
      </c>
      <c r="L182" s="9">
        <f>J183-J4</f>
        <v>22700.28210457887</v>
      </c>
      <c r="M182" s="9">
        <f t="shared" si="9"/>
        <v>360.56574538786663</v>
      </c>
    </row>
    <row r="183" spans="1:13">
      <c r="A183" s="10">
        <v>36</v>
      </c>
      <c r="B183" s="6">
        <v>40406</v>
      </c>
      <c r="C183" s="7">
        <f t="shared" si="13"/>
        <v>50366.11289282731</v>
      </c>
      <c r="D183" s="8">
        <v>1.7999999999999999E-2</v>
      </c>
      <c r="E183" s="9">
        <f>C184-C148</f>
        <v>23680.7029248982</v>
      </c>
      <c r="F183" s="9">
        <f t="shared" si="12"/>
        <v>906.59003207088972</v>
      </c>
      <c r="G183" s="4"/>
      <c r="H183" s="10">
        <v>180</v>
      </c>
      <c r="I183" s="11">
        <v>40342</v>
      </c>
      <c r="J183" s="9">
        <f t="shared" si="11"/>
        <v>24398.28210457887</v>
      </c>
      <c r="K183" s="8">
        <v>1.4999999999999999E-2</v>
      </c>
      <c r="L183" s="9">
        <f>J184-J4</f>
        <v>23066.256336147551</v>
      </c>
      <c r="M183" s="9">
        <f t="shared" si="9"/>
        <v>365.97423156868172</v>
      </c>
    </row>
    <row r="184" spans="1:13">
      <c r="A184" s="10">
        <v>37</v>
      </c>
      <c r="B184" s="6">
        <v>40407</v>
      </c>
      <c r="C184" s="7">
        <f t="shared" si="13"/>
        <v>51272.7029248982</v>
      </c>
      <c r="D184" s="8">
        <v>1.7999999999999999E-2</v>
      </c>
      <c r="E184" s="9">
        <f>C185-C148</f>
        <v>24603.61157754637</v>
      </c>
      <c r="F184" s="9">
        <f t="shared" si="12"/>
        <v>922.90865264816966</v>
      </c>
      <c r="G184" s="4"/>
      <c r="H184" s="10">
        <v>181</v>
      </c>
      <c r="I184" s="11">
        <v>40343</v>
      </c>
      <c r="J184" s="9">
        <f t="shared" si="11"/>
        <v>24764.256336147551</v>
      </c>
      <c r="K184" s="8">
        <v>1.4999999999999999E-2</v>
      </c>
      <c r="L184" s="9">
        <f>J185-J4</f>
        <v>23437.720181189765</v>
      </c>
      <c r="M184" s="9">
        <f t="shared" si="9"/>
        <v>371.46384504221351</v>
      </c>
    </row>
    <row r="185" spans="1:13">
      <c r="A185" s="10">
        <v>38</v>
      </c>
      <c r="B185" s="6">
        <v>40408</v>
      </c>
      <c r="C185" s="7">
        <f t="shared" si="13"/>
        <v>52195.61157754637</v>
      </c>
      <c r="D185" s="8">
        <v>1.7999999999999999E-2</v>
      </c>
      <c r="E185" s="9">
        <f>C186-C148</f>
        <v>25543.132585942207</v>
      </c>
      <c r="F185" s="9">
        <f t="shared" si="12"/>
        <v>939.52100839583727</v>
      </c>
      <c r="G185" s="4"/>
      <c r="H185" s="10">
        <v>182</v>
      </c>
      <c r="I185" s="11">
        <v>40344</v>
      </c>
      <c r="J185" s="9">
        <f t="shared" si="11"/>
        <v>25135.720181189765</v>
      </c>
      <c r="K185" s="8">
        <v>1.4999999999999999E-2</v>
      </c>
      <c r="L185" s="9">
        <f>J186-J4</f>
        <v>23814.755983907613</v>
      </c>
      <c r="M185" s="9">
        <f t="shared" si="9"/>
        <v>377.03580271784813</v>
      </c>
    </row>
    <row r="186" spans="1:13">
      <c r="A186" s="10">
        <v>39</v>
      </c>
      <c r="B186" s="6">
        <v>40409</v>
      </c>
      <c r="C186" s="7">
        <f t="shared" si="13"/>
        <v>53135.132585942207</v>
      </c>
      <c r="D186" s="8">
        <v>1.7999999999999999E-2</v>
      </c>
      <c r="E186" s="9">
        <f>C187-C148</f>
        <v>26499.56497248917</v>
      </c>
      <c r="F186" s="9">
        <f t="shared" si="12"/>
        <v>956.43238654696324</v>
      </c>
      <c r="G186" s="4"/>
      <c r="H186" s="10">
        <v>183</v>
      </c>
      <c r="I186" s="11">
        <v>40345</v>
      </c>
      <c r="J186" s="9">
        <f t="shared" si="11"/>
        <v>25512.755983907613</v>
      </c>
      <c r="K186" s="8">
        <v>1.4999999999999999E-2</v>
      </c>
      <c r="L186" s="9">
        <f>J187-J4</f>
        <v>24197.447323666227</v>
      </c>
      <c r="M186" s="9">
        <f t="shared" si="9"/>
        <v>382.69133975861405</v>
      </c>
    </row>
    <row r="187" spans="1:13">
      <c r="A187" s="10">
        <v>40</v>
      </c>
      <c r="B187" s="6">
        <v>40410</v>
      </c>
      <c r="C187" s="7">
        <f t="shared" si="13"/>
        <v>54091.56497248917</v>
      </c>
      <c r="D187" s="8">
        <v>1.7999999999999999E-2</v>
      </c>
      <c r="E187" s="9">
        <f>C188-C148</f>
        <v>27473.213141993976</v>
      </c>
      <c r="F187" s="9">
        <f t="shared" si="12"/>
        <v>973.64816950480599</v>
      </c>
      <c r="G187" s="4"/>
      <c r="H187" s="10">
        <v>184</v>
      </c>
      <c r="I187" s="11">
        <v>40346</v>
      </c>
      <c r="J187" s="9">
        <f t="shared" si="11"/>
        <v>25895.447323666227</v>
      </c>
      <c r="K187" s="8">
        <v>1.4999999999999999E-2</v>
      </c>
      <c r="L187" s="9">
        <f>J188-J4</f>
        <v>24585.879033521222</v>
      </c>
      <c r="M187" s="9">
        <f t="shared" si="9"/>
        <v>388.43170985499455</v>
      </c>
    </row>
    <row r="188" spans="1:13">
      <c r="A188" s="10">
        <v>41</v>
      </c>
      <c r="B188" s="6">
        <v>40413</v>
      </c>
      <c r="C188" s="7">
        <f t="shared" si="13"/>
        <v>55065.213141993976</v>
      </c>
      <c r="D188" s="8">
        <v>1.7999999999999999E-2</v>
      </c>
      <c r="E188" s="9">
        <f>C189-C148</f>
        <v>28464.386978549868</v>
      </c>
      <c r="F188" s="9">
        <f t="shared" si="12"/>
        <v>991.17383655589219</v>
      </c>
      <c r="G188" s="4"/>
      <c r="H188" s="10">
        <v>185</v>
      </c>
      <c r="I188" s="11">
        <v>40347</v>
      </c>
      <c r="J188" s="9">
        <f t="shared" si="11"/>
        <v>26283.879033521222</v>
      </c>
      <c r="K188" s="8">
        <v>1.4999999999999999E-2</v>
      </c>
      <c r="L188" s="9">
        <f>J189-J4</f>
        <v>24980.13721902404</v>
      </c>
      <c r="M188" s="9">
        <f t="shared" si="9"/>
        <v>394.25818550281838</v>
      </c>
    </row>
    <row r="189" spans="1:13">
      <c r="A189" s="10">
        <v>42</v>
      </c>
      <c r="B189" s="6">
        <v>40414</v>
      </c>
      <c r="C189" s="7">
        <f t="shared" si="13"/>
        <v>56056.386978549868</v>
      </c>
      <c r="D189" s="8">
        <v>1.7999999999999999E-2</v>
      </c>
      <c r="E189" s="9">
        <f>C190-C148</f>
        <v>29473.401944163765</v>
      </c>
      <c r="F189" s="9">
        <f t="shared" si="12"/>
        <v>1009.0149656138965</v>
      </c>
      <c r="G189" s="4"/>
      <c r="H189" s="10">
        <v>186</v>
      </c>
      <c r="I189" s="11">
        <v>40348</v>
      </c>
      <c r="J189" s="9">
        <f t="shared" si="11"/>
        <v>26678.13721902404</v>
      </c>
      <c r="K189" s="8">
        <v>1.4999999999999999E-2</v>
      </c>
      <c r="L189" s="9">
        <f>J190-J4</f>
        <v>25380.309277309399</v>
      </c>
      <c r="M189" s="9">
        <f t="shared" si="9"/>
        <v>400.17205828535953</v>
      </c>
    </row>
    <row r="190" spans="1:13">
      <c r="A190" s="10">
        <v>43</v>
      </c>
      <c r="B190" s="6">
        <v>40415</v>
      </c>
      <c r="C190" s="7">
        <f t="shared" si="13"/>
        <v>57065.401944163765</v>
      </c>
      <c r="D190" s="8">
        <v>1.7999999999999999E-2</v>
      </c>
      <c r="E190" s="9">
        <f>C191-C148</f>
        <v>30500.579179158711</v>
      </c>
      <c r="F190" s="9">
        <f t="shared" si="12"/>
        <v>1027.177234994946</v>
      </c>
      <c r="G190" s="4"/>
      <c r="H190" s="10">
        <v>187</v>
      </c>
      <c r="I190" s="11">
        <v>40349</v>
      </c>
      <c r="J190" s="9">
        <f t="shared" si="11"/>
        <v>27078.309277309399</v>
      </c>
      <c r="K190" s="8">
        <v>1.4999999999999999E-2</v>
      </c>
      <c r="L190" s="9">
        <f>J191-J4</f>
        <v>25786.483916469042</v>
      </c>
      <c r="M190" s="9">
        <f t="shared" si="9"/>
        <v>406.17463915964254</v>
      </c>
    </row>
    <row r="191" spans="1:13">
      <c r="A191" s="10">
        <v>44</v>
      </c>
      <c r="B191" s="6">
        <v>40416</v>
      </c>
      <c r="C191" s="7">
        <f t="shared" si="13"/>
        <v>58092.579179158711</v>
      </c>
      <c r="D191" s="8">
        <v>1.7999999999999999E-2</v>
      </c>
      <c r="E191" s="9">
        <f>C192-C148</f>
        <v>31546.24560438357</v>
      </c>
      <c r="F191" s="9">
        <f t="shared" si="12"/>
        <v>1045.6664252248593</v>
      </c>
      <c r="G191" s="4"/>
      <c r="H191" s="10">
        <v>188</v>
      </c>
      <c r="I191" s="11">
        <v>40350</v>
      </c>
      <c r="J191" s="9">
        <f t="shared" si="11"/>
        <v>27484.483916469042</v>
      </c>
      <c r="K191" s="8">
        <v>1.4999999999999999E-2</v>
      </c>
      <c r="L191" s="9">
        <f>J192-J4</f>
        <v>26198.751175216079</v>
      </c>
      <c r="M191" s="9">
        <f t="shared" si="9"/>
        <v>412.26725874703698</v>
      </c>
    </row>
    <row r="192" spans="1:13">
      <c r="A192" s="10">
        <v>45</v>
      </c>
      <c r="B192" s="6">
        <v>40417</v>
      </c>
      <c r="C192" s="7">
        <f t="shared" si="13"/>
        <v>59138.24560438357</v>
      </c>
      <c r="D192" s="8">
        <v>1.7999999999999999E-2</v>
      </c>
      <c r="E192" s="9">
        <f>C193-C148</f>
        <v>32610.734025262471</v>
      </c>
      <c r="F192" s="9">
        <f t="shared" si="12"/>
        <v>1064.4884208789008</v>
      </c>
      <c r="G192" s="4"/>
      <c r="H192" s="10">
        <v>189</v>
      </c>
      <c r="I192" s="11">
        <v>40351</v>
      </c>
      <c r="J192" s="9">
        <f t="shared" si="11"/>
        <v>27896.751175216079</v>
      </c>
      <c r="K192" s="8">
        <v>1.4999999999999999E-2</v>
      </c>
      <c r="L192" s="9">
        <f>J193-J4</f>
        <v>26617.202442844322</v>
      </c>
      <c r="M192" s="9">
        <f t="shared" si="9"/>
        <v>418.45126762824293</v>
      </c>
    </row>
    <row r="193" spans="1:13">
      <c r="A193" s="10">
        <v>46</v>
      </c>
      <c r="B193" s="6">
        <v>40420</v>
      </c>
      <c r="C193" s="7">
        <f t="shared" si="13"/>
        <v>60202.734025262471</v>
      </c>
      <c r="D193" s="8">
        <v>1.7999999999999999E-2</v>
      </c>
      <c r="E193" s="9">
        <f>C194-C148</f>
        <v>33694.383237717193</v>
      </c>
      <c r="F193" s="9">
        <f t="shared" si="12"/>
        <v>1083.6492124547221</v>
      </c>
      <c r="G193" s="4"/>
      <c r="H193" s="10">
        <v>190</v>
      </c>
      <c r="I193" s="11">
        <v>40352</v>
      </c>
      <c r="J193" s="9">
        <f t="shared" si="11"/>
        <v>28315.202442844322</v>
      </c>
      <c r="K193" s="8">
        <v>1.4999999999999999E-2</v>
      </c>
      <c r="L193" s="9">
        <f>J194-J4</f>
        <v>27041.930479486986</v>
      </c>
      <c r="M193" s="9">
        <f t="shared" si="9"/>
        <v>424.72803664266394</v>
      </c>
    </row>
    <row r="194" spans="1:13">
      <c r="A194" s="10">
        <v>47</v>
      </c>
      <c r="B194" s="6">
        <v>40421</v>
      </c>
      <c r="C194" s="7">
        <f t="shared" si="13"/>
        <v>61286.383237717193</v>
      </c>
      <c r="D194" s="8">
        <v>1.7999999999999999E-2</v>
      </c>
      <c r="E194" s="9">
        <f>C195-C148</f>
        <v>34797.538135996103</v>
      </c>
      <c r="F194" s="9">
        <f t="shared" si="12"/>
        <v>1103.15489827891</v>
      </c>
      <c r="G194" s="4"/>
      <c r="H194" s="10">
        <v>191</v>
      </c>
      <c r="I194" s="11">
        <v>40353</v>
      </c>
      <c r="J194" s="9">
        <f t="shared" si="11"/>
        <v>28739.930479486986</v>
      </c>
      <c r="K194" s="8">
        <v>1.4999999999999999E-2</v>
      </c>
      <c r="L194" s="9">
        <f>J195-J4</f>
        <v>27473.029436679291</v>
      </c>
      <c r="M194" s="9">
        <f t="shared" si="9"/>
        <v>431.09895719230553</v>
      </c>
    </row>
    <row r="195" spans="1:13">
      <c r="A195" s="10">
        <v>48</v>
      </c>
      <c r="B195" s="6">
        <v>40422</v>
      </c>
      <c r="C195" s="7">
        <f t="shared" si="13"/>
        <v>62389.538135996103</v>
      </c>
      <c r="D195" s="8">
        <v>1.7999999999999999E-2</v>
      </c>
      <c r="E195" s="9">
        <f>C196-C148</f>
        <v>35920.549822444031</v>
      </c>
      <c r="F195" s="9">
        <f t="shared" si="12"/>
        <v>1123.0116864479278</v>
      </c>
      <c r="G195" s="4"/>
      <c r="H195" s="10">
        <v>192</v>
      </c>
      <c r="I195" s="11">
        <v>40354</v>
      </c>
      <c r="J195" s="9">
        <f t="shared" si="11"/>
        <v>29171.029436679291</v>
      </c>
      <c r="K195" s="8">
        <v>1.4999999999999999E-2</v>
      </c>
      <c r="L195" s="9">
        <f>J196-J4</f>
        <v>27910.59487822948</v>
      </c>
      <c r="M195" s="9">
        <f t="shared" si="9"/>
        <v>437.56544155018855</v>
      </c>
    </row>
    <row r="196" spans="1:13">
      <c r="A196" s="10">
        <v>49</v>
      </c>
      <c r="B196" s="6">
        <v>40423</v>
      </c>
      <c r="C196" s="7">
        <f t="shared" si="13"/>
        <v>63512.549822444031</v>
      </c>
      <c r="D196" s="8">
        <v>1.7999999999999999E-2</v>
      </c>
      <c r="E196" s="9">
        <f>C197-C148</f>
        <v>37063.77571924802</v>
      </c>
      <c r="F196" s="9">
        <f t="shared" si="12"/>
        <v>1143.2258968039896</v>
      </c>
      <c r="G196" s="4"/>
      <c r="H196" s="10">
        <v>193</v>
      </c>
      <c r="I196" s="11">
        <v>40355</v>
      </c>
      <c r="J196" s="9">
        <f t="shared" si="11"/>
        <v>29608.59487822948</v>
      </c>
      <c r="K196" s="8">
        <v>1.4999999999999999E-2</v>
      </c>
      <c r="L196" s="9">
        <f>J197-J4</f>
        <v>28354.723801402921</v>
      </c>
      <c r="M196" s="9">
        <f t="shared" si="9"/>
        <v>444.12892317344085</v>
      </c>
    </row>
    <row r="197" spans="1:13">
      <c r="A197" s="10">
        <v>50</v>
      </c>
      <c r="B197" s="6">
        <v>40424</v>
      </c>
      <c r="C197" s="7">
        <f t="shared" si="13"/>
        <v>64655.77571924802</v>
      </c>
      <c r="D197" s="8">
        <v>1.7999999999999999E-2</v>
      </c>
      <c r="E197" s="9">
        <f>C198-C148</f>
        <v>38227.579682194482</v>
      </c>
      <c r="F197" s="9">
        <f t="shared" si="12"/>
        <v>1163.803962946462</v>
      </c>
      <c r="G197" s="4"/>
      <c r="H197" s="10">
        <v>194</v>
      </c>
      <c r="I197" s="11">
        <v>40356</v>
      </c>
      <c r="J197" s="9">
        <f t="shared" si="11"/>
        <v>30052.723801402921</v>
      </c>
      <c r="K197" s="8">
        <v>1.4999999999999999E-2</v>
      </c>
      <c r="L197" s="9">
        <f>J198-J4</f>
        <v>28805.514658423963</v>
      </c>
      <c r="M197" s="9">
        <f t="shared" si="9"/>
        <v>450.79085702104203</v>
      </c>
    </row>
    <row r="198" spans="1:13">
      <c r="A198" s="10">
        <v>51</v>
      </c>
      <c r="B198" s="6">
        <v>40427</v>
      </c>
      <c r="C198" s="7">
        <f t="shared" si="13"/>
        <v>65819.579682194482</v>
      </c>
      <c r="D198" s="8">
        <v>1.7999999999999999E-2</v>
      </c>
      <c r="E198" s="9">
        <f>C199-C148</f>
        <v>39412.33211647399</v>
      </c>
      <c r="F198" s="9">
        <f t="shared" si="12"/>
        <v>1184.7524342795077</v>
      </c>
      <c r="G198" s="4"/>
      <c r="H198" s="10">
        <v>195</v>
      </c>
      <c r="I198" s="11">
        <v>40357</v>
      </c>
      <c r="J198" s="9">
        <f t="shared" si="11"/>
        <v>30503.514658423963</v>
      </c>
      <c r="K198" s="8">
        <v>1.4999999999999999E-2</v>
      </c>
      <c r="L198" s="9">
        <f>J199-J4</f>
        <v>29263.067378300322</v>
      </c>
      <c r="M198" s="9">
        <f t="shared" ref="M198:M261" si="14">L198-L197</f>
        <v>457.55271987635933</v>
      </c>
    </row>
    <row r="199" spans="1:13">
      <c r="A199" s="10">
        <v>52</v>
      </c>
      <c r="B199" s="6">
        <v>40428</v>
      </c>
      <c r="C199" s="7">
        <f t="shared" si="13"/>
        <v>67004.33211647399</v>
      </c>
      <c r="D199" s="8">
        <v>1.7999999999999999E-2</v>
      </c>
      <c r="E199" s="9">
        <f>C200-C148</f>
        <v>40618.410094570529</v>
      </c>
      <c r="F199" s="9">
        <f t="shared" si="12"/>
        <v>1206.0779780965386</v>
      </c>
      <c r="G199" s="4"/>
      <c r="H199" s="10">
        <v>196</v>
      </c>
      <c r="I199" s="11">
        <v>40358</v>
      </c>
      <c r="J199" s="9">
        <f t="shared" ref="J199:J262" si="15">J198*K198+J198</f>
        <v>30961.067378300322</v>
      </c>
      <c r="K199" s="8">
        <v>1.4999999999999999E-2</v>
      </c>
      <c r="L199" s="9">
        <f>J200-J4</f>
        <v>29727.483388974826</v>
      </c>
      <c r="M199" s="9">
        <f t="shared" si="14"/>
        <v>464.41601067450392</v>
      </c>
    </row>
    <row r="200" spans="1:13">
      <c r="A200" s="10">
        <v>53</v>
      </c>
      <c r="B200" s="6">
        <v>40429</v>
      </c>
      <c r="C200" s="7">
        <f t="shared" si="13"/>
        <v>68210.410094570529</v>
      </c>
      <c r="D200" s="8">
        <v>1.7999999999999999E-2</v>
      </c>
      <c r="E200" s="9">
        <f>C201-C148</f>
        <v>41846.197476272791</v>
      </c>
      <c r="F200" s="9">
        <f t="shared" si="12"/>
        <v>1227.7873817022628</v>
      </c>
      <c r="G200" s="4"/>
      <c r="H200" s="10">
        <v>197</v>
      </c>
      <c r="I200" s="11">
        <v>40359</v>
      </c>
      <c r="J200" s="9">
        <f t="shared" si="15"/>
        <v>31425.483388974826</v>
      </c>
      <c r="K200" s="8">
        <v>1.4999999999999999E-2</v>
      </c>
      <c r="L200" s="9">
        <f>J201-J4</f>
        <v>30198.86563980945</v>
      </c>
      <c r="M200" s="9">
        <f t="shared" si="14"/>
        <v>471.38225083462385</v>
      </c>
    </row>
    <row r="201" spans="1:13">
      <c r="A201" s="10">
        <v>54</v>
      </c>
      <c r="B201" s="6">
        <v>40430</v>
      </c>
      <c r="C201" s="7">
        <f t="shared" si="13"/>
        <v>69438.197476272791</v>
      </c>
      <c r="D201" s="8">
        <v>1.7999999999999999E-2</v>
      </c>
      <c r="E201" s="9">
        <f>C202-C148</f>
        <v>43096.085030845701</v>
      </c>
      <c r="F201" s="9">
        <f t="shared" si="12"/>
        <v>1249.8875545729097</v>
      </c>
      <c r="G201" s="4"/>
      <c r="H201" s="10">
        <v>198</v>
      </c>
      <c r="I201" s="11">
        <v>40360</v>
      </c>
      <c r="J201" s="9">
        <f t="shared" si="15"/>
        <v>31896.86563980945</v>
      </c>
      <c r="K201" s="8">
        <v>1.4999999999999999E-2</v>
      </c>
      <c r="L201" s="9">
        <f>J202-J4</f>
        <v>30677.318624406591</v>
      </c>
      <c r="M201" s="9">
        <f t="shared" si="14"/>
        <v>478.45298459714104</v>
      </c>
    </row>
    <row r="202" spans="1:13">
      <c r="A202" s="10">
        <v>55</v>
      </c>
      <c r="B202" s="6">
        <v>40431</v>
      </c>
      <c r="C202" s="7">
        <f t="shared" si="13"/>
        <v>70688.085030845701</v>
      </c>
      <c r="D202" s="8">
        <v>1.7999999999999999E-2</v>
      </c>
      <c r="E202" s="9">
        <f>C203-C148</f>
        <v>44368.470561400929</v>
      </c>
      <c r="F202" s="9">
        <f t="shared" si="12"/>
        <v>1272.3855305552279</v>
      </c>
      <c r="G202" s="4"/>
      <c r="H202" s="10">
        <v>199</v>
      </c>
      <c r="I202" s="11">
        <v>40361</v>
      </c>
      <c r="J202" s="9">
        <f t="shared" si="15"/>
        <v>32375.318624406591</v>
      </c>
      <c r="K202" s="8">
        <v>1.4999999999999999E-2</v>
      </c>
      <c r="L202" s="9">
        <f>J203-J4</f>
        <v>31162.948403772687</v>
      </c>
      <c r="M202" s="9">
        <f t="shared" si="14"/>
        <v>485.62977936609605</v>
      </c>
    </row>
    <row r="203" spans="1:13">
      <c r="A203" s="10">
        <v>56</v>
      </c>
      <c r="B203" s="6">
        <v>40434</v>
      </c>
      <c r="C203" s="7">
        <f t="shared" si="13"/>
        <v>71960.470561400929</v>
      </c>
      <c r="D203" s="8">
        <v>1.7999999999999999E-2</v>
      </c>
      <c r="E203" s="9">
        <f>C204-C148</f>
        <v>45663.759031506139</v>
      </c>
      <c r="F203" s="9">
        <f t="shared" si="12"/>
        <v>1295.2884701052099</v>
      </c>
      <c r="G203" s="4"/>
      <c r="H203" s="10">
        <v>200</v>
      </c>
      <c r="I203" s="11">
        <v>40362</v>
      </c>
      <c r="J203" s="9">
        <f t="shared" si="15"/>
        <v>32860.948403772687</v>
      </c>
      <c r="K203" s="8">
        <v>1.4999999999999999E-2</v>
      </c>
      <c r="L203" s="9">
        <f>J204-J4</f>
        <v>31655.86262982928</v>
      </c>
      <c r="M203" s="9">
        <f t="shared" si="14"/>
        <v>492.91422605659318</v>
      </c>
    </row>
    <row r="204" spans="1:13">
      <c r="A204" s="10">
        <v>57</v>
      </c>
      <c r="B204" s="6">
        <v>40435</v>
      </c>
      <c r="C204" s="7">
        <f t="shared" si="13"/>
        <v>73255.759031506139</v>
      </c>
      <c r="D204" s="8">
        <v>1.7999999999999999E-2</v>
      </c>
      <c r="E204" s="9">
        <f>C205-C148</f>
        <v>46982.36269407325</v>
      </c>
      <c r="F204" s="9">
        <f t="shared" si="12"/>
        <v>1318.6036625671113</v>
      </c>
      <c r="G204" s="4"/>
      <c r="H204" s="10">
        <v>201</v>
      </c>
      <c r="I204" s="11">
        <v>40363</v>
      </c>
      <c r="J204" s="9">
        <f t="shared" si="15"/>
        <v>33353.86262982928</v>
      </c>
      <c r="K204" s="8">
        <v>1.4999999999999999E-2</v>
      </c>
      <c r="L204" s="9">
        <f>J205-J4</f>
        <v>32156.170569276721</v>
      </c>
      <c r="M204" s="9">
        <f t="shared" si="14"/>
        <v>500.30793944744073</v>
      </c>
    </row>
    <row r="205" spans="1:13">
      <c r="A205" s="10">
        <v>58</v>
      </c>
      <c r="B205" s="6">
        <v>40436</v>
      </c>
      <c r="C205" s="7">
        <f t="shared" si="13"/>
        <v>74574.36269407325</v>
      </c>
      <c r="D205" s="8">
        <v>1.7999999999999999E-2</v>
      </c>
      <c r="E205" s="9">
        <f>C206-C148</f>
        <v>48324.701222566568</v>
      </c>
      <c r="F205" s="9">
        <f t="shared" si="12"/>
        <v>1342.3385284933174</v>
      </c>
      <c r="G205" s="4"/>
      <c r="H205" s="10">
        <v>202</v>
      </c>
      <c r="I205" s="11">
        <v>40364</v>
      </c>
      <c r="J205" s="9">
        <f t="shared" si="15"/>
        <v>33854.170569276721</v>
      </c>
      <c r="K205" s="8">
        <v>1.4999999999999999E-2</v>
      </c>
      <c r="L205" s="9">
        <f>J206-J4</f>
        <v>32663.983127815874</v>
      </c>
      <c r="M205" s="9">
        <f t="shared" si="14"/>
        <v>507.81255853915354</v>
      </c>
    </row>
    <row r="206" spans="1:13">
      <c r="A206" s="10">
        <v>59</v>
      </c>
      <c r="B206" s="6">
        <v>40437</v>
      </c>
      <c r="C206" s="7">
        <f t="shared" si="13"/>
        <v>75916.701222566568</v>
      </c>
      <c r="D206" s="8">
        <v>1.7999999999999999E-2</v>
      </c>
      <c r="E206" s="9">
        <f>C207-C148</f>
        <v>49691.201844572759</v>
      </c>
      <c r="F206" s="9">
        <f t="shared" si="12"/>
        <v>1366.5006220061914</v>
      </c>
      <c r="G206" s="4"/>
      <c r="H206" s="10">
        <v>203</v>
      </c>
      <c r="I206" s="11">
        <v>40365</v>
      </c>
      <c r="J206" s="9">
        <f t="shared" si="15"/>
        <v>34361.983127815874</v>
      </c>
      <c r="K206" s="8">
        <v>1.4999999999999999E-2</v>
      </c>
      <c r="L206" s="9">
        <f>J207-J4</f>
        <v>33179.412874733112</v>
      </c>
      <c r="M206" s="9">
        <f t="shared" si="14"/>
        <v>515.42974691723794</v>
      </c>
    </row>
    <row r="207" spans="1:13">
      <c r="A207" s="10">
        <v>60</v>
      </c>
      <c r="B207" s="6">
        <v>40438</v>
      </c>
      <c r="C207" s="7">
        <f t="shared" si="13"/>
        <v>77283.201844572759</v>
      </c>
      <c r="D207" s="8">
        <v>1.7999999999999999E-2</v>
      </c>
      <c r="E207" s="9">
        <f>C208-C148</f>
        <v>51082.299477775072</v>
      </c>
      <c r="F207" s="9">
        <f t="shared" si="12"/>
        <v>1391.0976332023129</v>
      </c>
      <c r="G207" s="4"/>
      <c r="H207" s="10">
        <v>204</v>
      </c>
      <c r="I207" s="11">
        <v>40366</v>
      </c>
      <c r="J207" s="9">
        <f t="shared" si="15"/>
        <v>34877.412874733112</v>
      </c>
      <c r="K207" s="8">
        <v>1.4999999999999999E-2</v>
      </c>
      <c r="L207" s="9">
        <f>J208-J4</f>
        <v>33702.574067854111</v>
      </c>
      <c r="M207" s="9">
        <f t="shared" si="14"/>
        <v>523.16119312099909</v>
      </c>
    </row>
    <row r="208" spans="1:13">
      <c r="A208" s="10">
        <v>61</v>
      </c>
      <c r="B208" s="6">
        <v>40441</v>
      </c>
      <c r="C208" s="7">
        <f t="shared" si="13"/>
        <v>78674.299477775072</v>
      </c>
      <c r="D208" s="8">
        <v>1.7999999999999999E-2</v>
      </c>
      <c r="E208" s="9">
        <f>C209-C148</f>
        <v>52498.436868375022</v>
      </c>
      <c r="F208" s="9">
        <f t="shared" si="12"/>
        <v>1416.1373905999499</v>
      </c>
      <c r="G208" s="4"/>
      <c r="H208" s="10">
        <v>205</v>
      </c>
      <c r="I208" s="11">
        <v>40367</v>
      </c>
      <c r="J208" s="9">
        <f t="shared" si="15"/>
        <v>35400.574067854111</v>
      </c>
      <c r="K208" s="8">
        <v>1.4999999999999999E-2</v>
      </c>
      <c r="L208" s="9">
        <f>J209-J4</f>
        <v>34233.582678871921</v>
      </c>
      <c r="M208" s="9">
        <f t="shared" si="14"/>
        <v>531.00861101780902</v>
      </c>
    </row>
    <row r="209" spans="1:13">
      <c r="A209" s="10">
        <v>62</v>
      </c>
      <c r="B209" s="6">
        <v>40442</v>
      </c>
      <c r="C209" s="7">
        <f t="shared" si="13"/>
        <v>80090.436868375022</v>
      </c>
      <c r="D209" s="8">
        <v>1.7999999999999999E-2</v>
      </c>
      <c r="E209" s="9">
        <f>C210-C148</f>
        <v>53940.064732005776</v>
      </c>
      <c r="F209" s="9">
        <f t="shared" si="12"/>
        <v>1441.6278636307543</v>
      </c>
      <c r="G209" s="4"/>
      <c r="H209" s="10">
        <v>206</v>
      </c>
      <c r="I209" s="11">
        <v>40368</v>
      </c>
      <c r="J209" s="9">
        <f t="shared" si="15"/>
        <v>35931.582678871921</v>
      </c>
      <c r="K209" s="8">
        <v>1.4999999999999999E-2</v>
      </c>
      <c r="L209" s="9">
        <f>J210-J4</f>
        <v>34772.556419054999</v>
      </c>
      <c r="M209" s="9">
        <f t="shared" si="14"/>
        <v>538.97374018307892</v>
      </c>
    </row>
    <row r="210" spans="1:13">
      <c r="A210" s="10">
        <v>63</v>
      </c>
      <c r="B210" s="6">
        <v>40443</v>
      </c>
      <c r="C210" s="7">
        <f t="shared" si="13"/>
        <v>81532.064732005776</v>
      </c>
      <c r="D210" s="8">
        <v>1.7999999999999999E-2</v>
      </c>
      <c r="E210" s="9">
        <f>C211-C148</f>
        <v>55407.641897181878</v>
      </c>
      <c r="F210" s="9">
        <f t="shared" si="12"/>
        <v>1467.5771651761024</v>
      </c>
      <c r="G210" s="4"/>
      <c r="H210" s="10">
        <v>207</v>
      </c>
      <c r="I210" s="11">
        <v>40369</v>
      </c>
      <c r="J210" s="9">
        <f t="shared" si="15"/>
        <v>36470.556419054999</v>
      </c>
      <c r="K210" s="8">
        <v>1.4999999999999999E-2</v>
      </c>
      <c r="L210" s="9">
        <f>J211-J4</f>
        <v>35319.614765340826</v>
      </c>
      <c r="M210" s="9">
        <f t="shared" si="14"/>
        <v>547.0583462858267</v>
      </c>
    </row>
    <row r="211" spans="1:13">
      <c r="A211" s="10">
        <v>64</v>
      </c>
      <c r="B211" s="6">
        <v>40444</v>
      </c>
      <c r="C211" s="7">
        <f t="shared" si="13"/>
        <v>82999.641897181878</v>
      </c>
      <c r="D211" s="8">
        <v>1.7999999999999999E-2</v>
      </c>
      <c r="E211" s="9">
        <f>C212-C148</f>
        <v>56901.635451331153</v>
      </c>
      <c r="F211" s="9">
        <f t="shared" si="12"/>
        <v>1493.9935541492741</v>
      </c>
      <c r="G211" s="4"/>
      <c r="H211" s="10">
        <v>208</v>
      </c>
      <c r="I211" s="11">
        <v>40370</v>
      </c>
      <c r="J211" s="9">
        <f t="shared" si="15"/>
        <v>37017.614765340826</v>
      </c>
      <c r="K211" s="8">
        <v>1.4999999999999999E-2</v>
      </c>
      <c r="L211" s="9">
        <f>J212-J4</f>
        <v>35874.878986820935</v>
      </c>
      <c r="M211" s="9">
        <f t="shared" si="14"/>
        <v>555.26422148010897</v>
      </c>
    </row>
    <row r="212" spans="1:13">
      <c r="A212" s="10">
        <v>65</v>
      </c>
      <c r="B212" s="6">
        <v>40445</v>
      </c>
      <c r="C212" s="7">
        <f t="shared" si="13"/>
        <v>84493.635451331153</v>
      </c>
      <c r="D212" s="8">
        <v>1.7999999999999999E-2</v>
      </c>
      <c r="E212" s="9">
        <f>C213-C148</f>
        <v>58422.520889455118</v>
      </c>
      <c r="F212" s="9">
        <f t="shared" si="12"/>
        <v>1520.8854381239653</v>
      </c>
      <c r="G212" s="4"/>
      <c r="H212" s="10">
        <v>209</v>
      </c>
      <c r="I212" s="11">
        <v>40371</v>
      </c>
      <c r="J212" s="9">
        <f t="shared" si="15"/>
        <v>37572.878986820935</v>
      </c>
      <c r="K212" s="8">
        <v>1.4999999999999999E-2</v>
      </c>
      <c r="L212" s="9">
        <f>J213-J4</f>
        <v>36438.472171623253</v>
      </c>
      <c r="M212" s="9">
        <f t="shared" si="14"/>
        <v>563.59318480231741</v>
      </c>
    </row>
    <row r="213" spans="1:13">
      <c r="A213" s="10">
        <v>66</v>
      </c>
      <c r="B213" s="6">
        <v>40448</v>
      </c>
      <c r="C213" s="7">
        <f t="shared" si="13"/>
        <v>86014.520889455118</v>
      </c>
      <c r="D213" s="8">
        <v>1.7999999999999999E-2</v>
      </c>
      <c r="E213" s="9">
        <f>C214-C148</f>
        <v>59970.782265465314</v>
      </c>
      <c r="F213" s="9">
        <f t="shared" ref="F213:F276" si="16">E213-E212</f>
        <v>1548.2613760101958</v>
      </c>
      <c r="G213" s="4"/>
      <c r="H213" s="10">
        <v>210</v>
      </c>
      <c r="I213" s="11">
        <v>40372</v>
      </c>
      <c r="J213" s="9">
        <f t="shared" si="15"/>
        <v>38136.472171623253</v>
      </c>
      <c r="K213" s="8">
        <v>1.4999999999999999E-2</v>
      </c>
      <c r="L213" s="9">
        <f>J214-J4</f>
        <v>37010.519254197599</v>
      </c>
      <c r="M213" s="9">
        <f t="shared" si="14"/>
        <v>572.04708257434686</v>
      </c>
    </row>
    <row r="214" spans="1:13">
      <c r="A214" s="10">
        <v>67</v>
      </c>
      <c r="B214" s="6">
        <v>40449</v>
      </c>
      <c r="C214" s="7">
        <f t="shared" ref="C214:C277" si="17">C213*D213+C213</f>
        <v>87562.782265465314</v>
      </c>
      <c r="D214" s="8">
        <v>1.7999999999999999E-2</v>
      </c>
      <c r="E214" s="9">
        <f>C215-C148</f>
        <v>61546.912346243684</v>
      </c>
      <c r="F214" s="9">
        <f t="shared" si="16"/>
        <v>1576.13008077837</v>
      </c>
      <c r="G214" s="4"/>
      <c r="H214" s="10">
        <v>211</v>
      </c>
      <c r="I214" s="11">
        <v>40373</v>
      </c>
      <c r="J214" s="9">
        <f t="shared" si="15"/>
        <v>38708.519254197599</v>
      </c>
      <c r="K214" s="8">
        <v>1.4999999999999999E-2</v>
      </c>
      <c r="L214" s="9">
        <f>J215-J4</f>
        <v>37591.147043010562</v>
      </c>
      <c r="M214" s="9">
        <f t="shared" si="14"/>
        <v>580.62778881296254</v>
      </c>
    </row>
    <row r="215" spans="1:13">
      <c r="A215" s="10">
        <v>68</v>
      </c>
      <c r="B215" s="6">
        <v>40450</v>
      </c>
      <c r="C215" s="7">
        <f t="shared" si="17"/>
        <v>89138.912346243684</v>
      </c>
      <c r="D215" s="8">
        <v>1.7999999999999999E-2</v>
      </c>
      <c r="E215" s="9">
        <f>C216-C148</f>
        <v>63151.412768476075</v>
      </c>
      <c r="F215" s="9">
        <f t="shared" si="16"/>
        <v>1604.5004222323914</v>
      </c>
      <c r="G215" s="4"/>
      <c r="H215" s="10">
        <v>212</v>
      </c>
      <c r="I215" s="11">
        <v>40374</v>
      </c>
      <c r="J215" s="9">
        <f t="shared" si="15"/>
        <v>39289.147043010562</v>
      </c>
      <c r="K215" s="8">
        <v>1.4999999999999999E-2</v>
      </c>
      <c r="L215" s="9">
        <f>J216-J4</f>
        <v>38180.484248655717</v>
      </c>
      <c r="M215" s="9">
        <f t="shared" si="14"/>
        <v>589.33720564515534</v>
      </c>
    </row>
    <row r="216" spans="1:13">
      <c r="A216" s="10">
        <v>69</v>
      </c>
      <c r="B216" s="6">
        <v>40451</v>
      </c>
      <c r="C216" s="7">
        <f t="shared" si="17"/>
        <v>90743.412768476075</v>
      </c>
      <c r="D216" s="8">
        <v>1.7999999999999999E-2</v>
      </c>
      <c r="E216" s="9">
        <f>C217-C148</f>
        <v>64784.794198308649</v>
      </c>
      <c r="F216" s="9">
        <f t="shared" si="16"/>
        <v>1633.3814298325742</v>
      </c>
      <c r="G216" s="4"/>
      <c r="H216" s="10">
        <v>213</v>
      </c>
      <c r="I216" s="11">
        <v>40375</v>
      </c>
      <c r="J216" s="9">
        <f t="shared" si="15"/>
        <v>39878.484248655717</v>
      </c>
      <c r="K216" s="8">
        <v>1.4999999999999999E-2</v>
      </c>
      <c r="L216" s="9">
        <f>J217-J4</f>
        <v>38778.661512385552</v>
      </c>
      <c r="M216" s="9">
        <f t="shared" si="14"/>
        <v>598.17726372983452</v>
      </c>
    </row>
    <row r="217" spans="1:13">
      <c r="A217" s="10">
        <v>70</v>
      </c>
      <c r="B217" s="6">
        <v>40452</v>
      </c>
      <c r="C217" s="7">
        <f t="shared" si="17"/>
        <v>92376.794198308649</v>
      </c>
      <c r="D217" s="8">
        <v>1.7999999999999999E-2</v>
      </c>
      <c r="E217" s="9">
        <f>C218-C148</f>
        <v>66447.576493878209</v>
      </c>
      <c r="F217" s="9">
        <f t="shared" si="16"/>
        <v>1662.7822955695592</v>
      </c>
      <c r="G217" s="4"/>
      <c r="H217" s="10">
        <v>214</v>
      </c>
      <c r="I217" s="11">
        <v>40376</v>
      </c>
      <c r="J217" s="9">
        <f t="shared" si="15"/>
        <v>40476.661512385552</v>
      </c>
      <c r="K217" s="8">
        <v>1.4999999999999999E-2</v>
      </c>
      <c r="L217" s="9">
        <f>J218-J4</f>
        <v>39385.811435071337</v>
      </c>
      <c r="M217" s="9">
        <f t="shared" si="14"/>
        <v>607.14992268578499</v>
      </c>
    </row>
    <row r="218" spans="1:13">
      <c r="A218" s="10">
        <v>71</v>
      </c>
      <c r="B218" s="6">
        <v>40455</v>
      </c>
      <c r="C218" s="7">
        <f t="shared" si="17"/>
        <v>94039.576493878209</v>
      </c>
      <c r="D218" s="8">
        <v>1.7999999999999999E-2</v>
      </c>
      <c r="E218" s="9">
        <f>C219-C148</f>
        <v>68140.28887076801</v>
      </c>
      <c r="F218" s="9">
        <f t="shared" si="16"/>
        <v>1692.7123768898018</v>
      </c>
      <c r="G218" s="4"/>
      <c r="H218" s="10">
        <v>215</v>
      </c>
      <c r="I218" s="11">
        <v>40377</v>
      </c>
      <c r="J218" s="9">
        <f t="shared" si="15"/>
        <v>41083.811435071337</v>
      </c>
      <c r="K218" s="8">
        <v>1.4999999999999999E-2</v>
      </c>
      <c r="L218" s="9">
        <f>J219-J4</f>
        <v>40002.068606597408</v>
      </c>
      <c r="M218" s="9">
        <f t="shared" si="14"/>
        <v>616.25717152607103</v>
      </c>
    </row>
    <row r="219" spans="1:13">
      <c r="A219" s="10">
        <v>72</v>
      </c>
      <c r="B219" s="6">
        <v>40456</v>
      </c>
      <c r="C219" s="7">
        <f t="shared" si="17"/>
        <v>95732.28887076801</v>
      </c>
      <c r="D219" s="8">
        <v>1.7999999999999999E-2</v>
      </c>
      <c r="E219" s="9">
        <f>C220-C148</f>
        <v>69863.470070441836</v>
      </c>
      <c r="F219" s="9">
        <f t="shared" si="16"/>
        <v>1723.1811996738252</v>
      </c>
      <c r="G219" s="4"/>
      <c r="H219" s="10">
        <v>216</v>
      </c>
      <c r="I219" s="11">
        <v>40378</v>
      </c>
      <c r="J219" s="9">
        <f t="shared" si="15"/>
        <v>41700.068606597408</v>
      </c>
      <c r="K219" s="8">
        <v>1.4999999999999999E-2</v>
      </c>
      <c r="L219" s="9">
        <f>J220-J4</f>
        <v>40627.569635696367</v>
      </c>
      <c r="M219" s="9">
        <f t="shared" si="14"/>
        <v>625.50102909895941</v>
      </c>
    </row>
    <row r="220" spans="1:13">
      <c r="A220" s="10">
        <v>73</v>
      </c>
      <c r="B220" s="6">
        <v>40457</v>
      </c>
      <c r="C220" s="7">
        <f t="shared" si="17"/>
        <v>97455.470070441836</v>
      </c>
      <c r="D220" s="8">
        <v>1.7999999999999999E-2</v>
      </c>
      <c r="E220" s="9">
        <f>C221-C148</f>
        <v>71617.668531709787</v>
      </c>
      <c r="F220" s="9">
        <f t="shared" si="16"/>
        <v>1754.1984612679516</v>
      </c>
      <c r="G220" s="4"/>
      <c r="H220" s="10">
        <v>217</v>
      </c>
      <c r="I220" s="11">
        <v>40379</v>
      </c>
      <c r="J220" s="9">
        <f t="shared" si="15"/>
        <v>42325.569635696367</v>
      </c>
      <c r="K220" s="8">
        <v>1.4999999999999999E-2</v>
      </c>
      <c r="L220" s="9">
        <f>J221-J4</f>
        <v>41262.453180231816</v>
      </c>
      <c r="M220" s="9">
        <f t="shared" si="14"/>
        <v>634.88354453544889</v>
      </c>
    </row>
    <row r="221" spans="1:13">
      <c r="A221" s="10">
        <v>74</v>
      </c>
      <c r="B221" s="6">
        <v>40458</v>
      </c>
      <c r="C221" s="7">
        <f t="shared" si="17"/>
        <v>99209.668531709787</v>
      </c>
      <c r="D221" s="8">
        <v>1.7999999999999999E-2</v>
      </c>
      <c r="E221" s="9">
        <f>C222-C148</f>
        <v>73403.442565280566</v>
      </c>
      <c r="F221" s="9">
        <f t="shared" si="16"/>
        <v>1785.7740335707786</v>
      </c>
      <c r="G221" s="4"/>
      <c r="H221" s="10">
        <v>218</v>
      </c>
      <c r="I221" s="11">
        <v>40380</v>
      </c>
      <c r="J221" s="9">
        <f t="shared" si="15"/>
        <v>42960.453180231816</v>
      </c>
      <c r="K221" s="8">
        <v>1.4999999999999999E-2</v>
      </c>
      <c r="L221" s="9">
        <f>J222-J4</f>
        <v>41906.859977935295</v>
      </c>
      <c r="M221" s="9">
        <f t="shared" si="14"/>
        <v>644.40679770347924</v>
      </c>
    </row>
    <row r="222" spans="1:13">
      <c r="A222" s="10">
        <v>75</v>
      </c>
      <c r="B222" s="6">
        <v>40459</v>
      </c>
      <c r="C222" s="7">
        <f t="shared" si="17"/>
        <v>100995.44256528057</v>
      </c>
      <c r="D222" s="8">
        <v>1.7999999999999999E-2</v>
      </c>
      <c r="E222" s="9">
        <f>C223-C148</f>
        <v>75221.360531455619</v>
      </c>
      <c r="F222" s="9">
        <f t="shared" si="16"/>
        <v>1817.9179661750532</v>
      </c>
      <c r="G222" s="4"/>
      <c r="H222" s="10">
        <v>219</v>
      </c>
      <c r="I222" s="11">
        <v>40381</v>
      </c>
      <c r="J222" s="9">
        <f t="shared" si="15"/>
        <v>43604.859977935295</v>
      </c>
      <c r="K222" s="8">
        <v>1.4999999999999999E-2</v>
      </c>
      <c r="L222" s="9">
        <f>J223-J4</f>
        <v>42560.932877604326</v>
      </c>
      <c r="M222" s="9">
        <f t="shared" si="14"/>
        <v>654.07289966903045</v>
      </c>
    </row>
    <row r="223" spans="1:13">
      <c r="A223" s="10">
        <v>76</v>
      </c>
      <c r="B223" s="6">
        <v>40462</v>
      </c>
      <c r="C223" s="7">
        <f t="shared" si="17"/>
        <v>102813.36053145562</v>
      </c>
      <c r="D223" s="8">
        <v>1.7999999999999999E-2</v>
      </c>
      <c r="E223" s="9">
        <f>C224-C148</f>
        <v>77072.001021021817</v>
      </c>
      <c r="F223" s="9">
        <f t="shared" si="16"/>
        <v>1850.6404895661981</v>
      </c>
      <c r="G223" s="4"/>
      <c r="H223" s="10">
        <v>220</v>
      </c>
      <c r="I223" s="11">
        <v>40382</v>
      </c>
      <c r="J223" s="9">
        <f t="shared" si="15"/>
        <v>44258.932877604326</v>
      </c>
      <c r="K223" s="8">
        <v>1.4999999999999999E-2</v>
      </c>
      <c r="L223" s="9">
        <f>J224-J4</f>
        <v>43224.816870768387</v>
      </c>
      <c r="M223" s="9">
        <f t="shared" si="14"/>
        <v>663.88399316406139</v>
      </c>
    </row>
    <row r="224" spans="1:13">
      <c r="A224" s="10">
        <v>77</v>
      </c>
      <c r="B224" s="6">
        <v>40463</v>
      </c>
      <c r="C224" s="7">
        <f t="shared" si="17"/>
        <v>104664.00102102182</v>
      </c>
      <c r="D224" s="8">
        <v>1.7999999999999999E-2</v>
      </c>
      <c r="E224" s="9">
        <f>C225-C148</f>
        <v>78955.953039400207</v>
      </c>
      <c r="F224" s="9">
        <f t="shared" si="16"/>
        <v>1883.9520183783898</v>
      </c>
      <c r="G224" s="4"/>
      <c r="H224" s="10">
        <v>221</v>
      </c>
      <c r="I224" s="11">
        <v>40383</v>
      </c>
      <c r="J224" s="9">
        <f t="shared" si="15"/>
        <v>44922.816870768387</v>
      </c>
      <c r="K224" s="8">
        <v>1.4999999999999999E-2</v>
      </c>
      <c r="L224" s="9">
        <f>J225-J4</f>
        <v>43898.659123829915</v>
      </c>
      <c r="M224" s="9">
        <f t="shared" si="14"/>
        <v>673.84225306152803</v>
      </c>
    </row>
    <row r="225" spans="1:13">
      <c r="A225" s="10">
        <v>78</v>
      </c>
      <c r="B225" s="6">
        <v>40464</v>
      </c>
      <c r="C225" s="7">
        <f t="shared" si="17"/>
        <v>106547.95303940021</v>
      </c>
      <c r="D225" s="8">
        <v>1.7999999999999999E-2</v>
      </c>
      <c r="E225" s="9">
        <f>C226-C148</f>
        <v>80873.816194109415</v>
      </c>
      <c r="F225" s="9">
        <f t="shared" si="16"/>
        <v>1917.8631547092082</v>
      </c>
      <c r="G225" s="4"/>
      <c r="H225" s="10">
        <v>222</v>
      </c>
      <c r="I225" s="11">
        <v>40384</v>
      </c>
      <c r="J225" s="9">
        <f t="shared" si="15"/>
        <v>45596.659123829915</v>
      </c>
      <c r="K225" s="8">
        <v>1.4999999999999999E-2</v>
      </c>
      <c r="L225" s="9">
        <f>J226-J4</f>
        <v>44582.609010687367</v>
      </c>
      <c r="M225" s="9">
        <f t="shared" si="14"/>
        <v>683.94988685745193</v>
      </c>
    </row>
    <row r="226" spans="1:13">
      <c r="A226" s="10">
        <v>79</v>
      </c>
      <c r="B226" s="6">
        <v>40465</v>
      </c>
      <c r="C226" s="7">
        <f t="shared" si="17"/>
        <v>108465.81619410941</v>
      </c>
      <c r="D226" s="8">
        <v>1.7999999999999999E-2</v>
      </c>
      <c r="E226" s="9">
        <f>C227-C148</f>
        <v>82826.200885603379</v>
      </c>
      <c r="F226" s="9">
        <f t="shared" si="16"/>
        <v>1952.3846914939641</v>
      </c>
      <c r="G226" s="4"/>
      <c r="H226" s="10">
        <v>223</v>
      </c>
      <c r="I226" s="11">
        <v>40385</v>
      </c>
      <c r="J226" s="9">
        <f t="shared" si="15"/>
        <v>46280.609010687367</v>
      </c>
      <c r="K226" s="8">
        <v>1.4999999999999999E-2</v>
      </c>
      <c r="L226" s="9">
        <f>J227-J4</f>
        <v>45276.818145847676</v>
      </c>
      <c r="M226" s="9">
        <f t="shared" si="14"/>
        <v>694.20913516030851</v>
      </c>
    </row>
    <row r="227" spans="1:13">
      <c r="A227" s="10">
        <v>80</v>
      </c>
      <c r="B227" s="6">
        <v>40466</v>
      </c>
      <c r="C227" s="7">
        <f t="shared" si="17"/>
        <v>110418.20088560338</v>
      </c>
      <c r="D227" s="8">
        <v>1.7999999999999999E-2</v>
      </c>
      <c r="E227" s="9">
        <f>C228-C148</f>
        <v>84813.728501544247</v>
      </c>
      <c r="F227" s="9">
        <f t="shared" si="16"/>
        <v>1987.5276159408677</v>
      </c>
      <c r="G227" s="4"/>
      <c r="H227" s="10">
        <v>224</v>
      </c>
      <c r="I227" s="11">
        <v>40386</v>
      </c>
      <c r="J227" s="9">
        <f t="shared" si="15"/>
        <v>46974.818145847676</v>
      </c>
      <c r="K227" s="8">
        <v>1.4999999999999999E-2</v>
      </c>
      <c r="L227" s="9">
        <f>J228-J4</f>
        <v>45981.440418035389</v>
      </c>
      <c r="M227" s="9">
        <f t="shared" si="14"/>
        <v>704.62227218771295</v>
      </c>
    </row>
    <row r="228" spans="1:13">
      <c r="A228" s="10">
        <v>81</v>
      </c>
      <c r="B228" s="6">
        <v>40469</v>
      </c>
      <c r="C228" s="7">
        <f t="shared" si="17"/>
        <v>112405.72850154425</v>
      </c>
      <c r="D228" s="8">
        <v>1.7999999999999999E-2</v>
      </c>
      <c r="E228" s="9">
        <f>C229-C148</f>
        <v>86837.031614572043</v>
      </c>
      <c r="F228" s="9">
        <f t="shared" si="16"/>
        <v>2023.3031130277959</v>
      </c>
      <c r="G228" s="4"/>
      <c r="H228" s="10">
        <v>225</v>
      </c>
      <c r="I228" s="11">
        <v>40387</v>
      </c>
      <c r="J228" s="9">
        <f t="shared" si="15"/>
        <v>47679.440418035389</v>
      </c>
      <c r="K228" s="8">
        <v>1.4999999999999999E-2</v>
      </c>
      <c r="L228" s="9">
        <f>J229-J4</f>
        <v>46696.632024305916</v>
      </c>
      <c r="M228" s="9">
        <f t="shared" si="14"/>
        <v>715.1916062705277</v>
      </c>
    </row>
    <row r="229" spans="1:13">
      <c r="A229" s="10">
        <v>82</v>
      </c>
      <c r="B229" s="6">
        <v>40470</v>
      </c>
      <c r="C229" s="7">
        <f t="shared" si="17"/>
        <v>114429.03161457204</v>
      </c>
      <c r="D229" s="8">
        <v>1.7999999999999999E-2</v>
      </c>
      <c r="E229" s="9">
        <f>C230-C148</f>
        <v>88896.754183634344</v>
      </c>
      <c r="F229" s="9">
        <f t="shared" si="16"/>
        <v>2059.7225690623018</v>
      </c>
      <c r="G229" s="4"/>
      <c r="H229" s="10">
        <v>226</v>
      </c>
      <c r="I229" s="11">
        <v>40388</v>
      </c>
      <c r="J229" s="9">
        <f t="shared" si="15"/>
        <v>48394.632024305916</v>
      </c>
      <c r="K229" s="8">
        <v>1.4999999999999999E-2</v>
      </c>
      <c r="L229" s="9">
        <f>J230-J4</f>
        <v>47422.551504670504</v>
      </c>
      <c r="M229" s="9">
        <f t="shared" si="14"/>
        <v>725.9194803645878</v>
      </c>
    </row>
    <row r="230" spans="1:13">
      <c r="A230" s="10">
        <v>83</v>
      </c>
      <c r="B230" s="6">
        <v>40471</v>
      </c>
      <c r="C230" s="7">
        <f t="shared" si="17"/>
        <v>116488.75418363434</v>
      </c>
      <c r="D230" s="8">
        <v>1.7999999999999999E-2</v>
      </c>
      <c r="E230" s="9">
        <f>C231-C148</f>
        <v>90993.551758939764</v>
      </c>
      <c r="F230" s="9">
        <f t="shared" si="16"/>
        <v>2096.7975753054197</v>
      </c>
      <c r="G230" s="4"/>
      <c r="H230" s="10">
        <v>227</v>
      </c>
      <c r="I230" s="11">
        <v>40389</v>
      </c>
      <c r="J230" s="9">
        <f t="shared" si="15"/>
        <v>49120.551504670504</v>
      </c>
      <c r="K230" s="8">
        <v>1.4999999999999999E-2</v>
      </c>
      <c r="L230" s="9">
        <f>J231-J4</f>
        <v>48159.359777240563</v>
      </c>
      <c r="M230" s="9">
        <f t="shared" si="14"/>
        <v>736.80827257005876</v>
      </c>
    </row>
    <row r="231" spans="1:13">
      <c r="A231" s="10">
        <v>84</v>
      </c>
      <c r="B231" s="6">
        <v>40472</v>
      </c>
      <c r="C231" s="7">
        <f t="shared" si="17"/>
        <v>118585.55175893976</v>
      </c>
      <c r="D231" s="8">
        <v>1.7999999999999999E-2</v>
      </c>
      <c r="E231" s="9">
        <f>C232-C148</f>
        <v>93128.091690600675</v>
      </c>
      <c r="F231" s="9">
        <f t="shared" si="16"/>
        <v>2134.539931660911</v>
      </c>
      <c r="G231" s="4"/>
      <c r="H231" s="10">
        <v>228</v>
      </c>
      <c r="I231" s="11">
        <v>40390</v>
      </c>
      <c r="J231" s="9">
        <f t="shared" si="15"/>
        <v>49857.359777240563</v>
      </c>
      <c r="K231" s="8">
        <v>1.4999999999999999E-2</v>
      </c>
      <c r="L231" s="9">
        <f>J232-J4</f>
        <v>48907.220173899172</v>
      </c>
      <c r="M231" s="9">
        <f t="shared" si="14"/>
        <v>747.86039665860881</v>
      </c>
    </row>
    <row r="232" spans="1:13">
      <c r="A232" s="10">
        <v>85</v>
      </c>
      <c r="B232" s="6">
        <v>40473</v>
      </c>
      <c r="C232" s="7">
        <f t="shared" si="17"/>
        <v>120720.09169060068</v>
      </c>
      <c r="D232" s="8">
        <v>1.7999999999999999E-2</v>
      </c>
      <c r="E232" s="9">
        <f>C233-C148</f>
        <v>95301.053341031482</v>
      </c>
      <c r="F232" s="9">
        <f t="shared" si="16"/>
        <v>2172.9616504308069</v>
      </c>
      <c r="G232" s="4"/>
      <c r="H232" s="10">
        <v>229</v>
      </c>
      <c r="I232" s="11">
        <v>40391</v>
      </c>
      <c r="J232" s="9">
        <f t="shared" si="15"/>
        <v>50605.220173899172</v>
      </c>
      <c r="K232" s="8">
        <v>1.4999999999999999E-2</v>
      </c>
      <c r="L232" s="9">
        <f>J233-J4</f>
        <v>49666.298476507662</v>
      </c>
      <c r="M232" s="9">
        <f t="shared" si="14"/>
        <v>759.07830260849005</v>
      </c>
    </row>
    <row r="233" spans="1:13">
      <c r="A233" s="10">
        <v>86</v>
      </c>
      <c r="B233" s="6">
        <v>40476</v>
      </c>
      <c r="C233" s="7">
        <f t="shared" si="17"/>
        <v>122893.05334103148</v>
      </c>
      <c r="D233" s="8">
        <v>1.7999999999999999E-2</v>
      </c>
      <c r="E233" s="9">
        <f>C234-C148</f>
        <v>97513.128301170043</v>
      </c>
      <c r="F233" s="9">
        <f t="shared" si="16"/>
        <v>2212.0749601385614</v>
      </c>
      <c r="G233" s="4"/>
      <c r="H233" s="10">
        <v>230</v>
      </c>
      <c r="I233" s="11">
        <v>40392</v>
      </c>
      <c r="J233" s="9">
        <f t="shared" si="15"/>
        <v>51364.298476507662</v>
      </c>
      <c r="K233" s="8">
        <v>1.4999999999999999E-2</v>
      </c>
      <c r="L233" s="9">
        <f>J234-J4</f>
        <v>50436.762953655278</v>
      </c>
      <c r="M233" s="9">
        <f t="shared" si="14"/>
        <v>770.46447714761598</v>
      </c>
    </row>
    <row r="234" spans="1:13">
      <c r="A234" s="10">
        <v>87</v>
      </c>
      <c r="B234" s="6">
        <v>40477</v>
      </c>
      <c r="C234" s="7">
        <f t="shared" si="17"/>
        <v>125105.12830117004</v>
      </c>
      <c r="D234" s="8">
        <v>1.7999999999999999E-2</v>
      </c>
      <c r="E234" s="9">
        <f>C235-C148</f>
        <v>99765.020610591106</v>
      </c>
      <c r="F234" s="9">
        <f t="shared" si="16"/>
        <v>2251.8923094210622</v>
      </c>
      <c r="G234" s="4"/>
      <c r="H234" s="10">
        <v>231</v>
      </c>
      <c r="I234" s="11">
        <v>40393</v>
      </c>
      <c r="J234" s="9">
        <f t="shared" si="15"/>
        <v>52134.762953655278</v>
      </c>
      <c r="K234" s="8">
        <v>1.4999999999999999E-2</v>
      </c>
      <c r="L234" s="9">
        <f>J235-J4</f>
        <v>51218.784397960109</v>
      </c>
      <c r="M234" s="9">
        <f t="shared" si="14"/>
        <v>782.02144430483168</v>
      </c>
    </row>
    <row r="235" spans="1:13">
      <c r="A235" s="10">
        <v>88</v>
      </c>
      <c r="B235" s="6">
        <v>40478</v>
      </c>
      <c r="C235" s="7">
        <f t="shared" si="17"/>
        <v>127357.02061059111</v>
      </c>
      <c r="D235" s="8">
        <v>1.7999999999999999E-2</v>
      </c>
      <c r="E235" s="9">
        <f>C236-C148</f>
        <v>102057.44698158174</v>
      </c>
      <c r="F235" s="9">
        <f t="shared" si="16"/>
        <v>2292.4263709906372</v>
      </c>
      <c r="G235" s="4"/>
      <c r="H235" s="10">
        <v>232</v>
      </c>
      <c r="I235" s="11">
        <v>40394</v>
      </c>
      <c r="J235" s="9">
        <f t="shared" si="15"/>
        <v>52916.784397960109</v>
      </c>
      <c r="K235" s="8">
        <v>1.4999999999999999E-2</v>
      </c>
      <c r="L235" s="9">
        <f>J236-J4</f>
        <v>52012.536163929508</v>
      </c>
      <c r="M235" s="9">
        <f t="shared" si="14"/>
        <v>793.75176596939855</v>
      </c>
    </row>
    <row r="236" spans="1:13">
      <c r="A236" s="10">
        <v>89</v>
      </c>
      <c r="B236" s="6">
        <v>40479</v>
      </c>
      <c r="C236" s="7">
        <f t="shared" si="17"/>
        <v>129649.44698158174</v>
      </c>
      <c r="D236" s="8">
        <v>1.7999999999999999E-2</v>
      </c>
      <c r="E236" s="9">
        <f>C237-C148</f>
        <v>104391.13702725022</v>
      </c>
      <c r="F236" s="9">
        <f t="shared" si="16"/>
        <v>2333.6900456684816</v>
      </c>
      <c r="G236" s="4"/>
      <c r="H236" s="10">
        <v>233</v>
      </c>
      <c r="I236" s="11">
        <v>40395</v>
      </c>
      <c r="J236" s="9">
        <f t="shared" si="15"/>
        <v>53710.536163929508</v>
      </c>
      <c r="K236" s="8">
        <v>1.4999999999999999E-2</v>
      </c>
      <c r="L236" s="9">
        <f>J237-J4</f>
        <v>52818.194206388449</v>
      </c>
      <c r="M236" s="9">
        <f t="shared" si="14"/>
        <v>805.65804245894105</v>
      </c>
    </row>
    <row r="237" spans="1:13">
      <c r="A237" s="10">
        <v>90</v>
      </c>
      <c r="B237" s="6">
        <v>40480</v>
      </c>
      <c r="C237" s="7">
        <f t="shared" si="17"/>
        <v>131983.13702725022</v>
      </c>
      <c r="D237" s="8">
        <v>1.7999999999999999E-2</v>
      </c>
      <c r="E237" s="9">
        <f>C238-C148</f>
        <v>106766.83349374073</v>
      </c>
      <c r="F237" s="9">
        <f t="shared" si="16"/>
        <v>2375.6964664905099</v>
      </c>
      <c r="G237" s="4"/>
      <c r="H237" s="10">
        <v>234</v>
      </c>
      <c r="I237" s="11">
        <v>40396</v>
      </c>
      <c r="J237" s="9">
        <f t="shared" si="15"/>
        <v>54516.194206388449</v>
      </c>
      <c r="K237" s="8">
        <v>1.4999999999999999E-2</v>
      </c>
      <c r="L237" s="9">
        <f>J238-J4</f>
        <v>53635.937119484275</v>
      </c>
      <c r="M237" s="9">
        <f t="shared" si="14"/>
        <v>817.74291309582622</v>
      </c>
    </row>
    <row r="238" spans="1:13">
      <c r="A238" s="10">
        <v>91</v>
      </c>
      <c r="B238" s="6">
        <v>40483</v>
      </c>
      <c r="C238" s="7">
        <f t="shared" si="17"/>
        <v>134358.83349374073</v>
      </c>
      <c r="D238" s="8">
        <v>1.7999999999999999E-2</v>
      </c>
      <c r="E238" s="9">
        <f>C239-C148</f>
        <v>109185.29249662807</v>
      </c>
      <c r="F238" s="9">
        <f t="shared" si="16"/>
        <v>2418.4590028873354</v>
      </c>
      <c r="G238" s="4"/>
      <c r="H238" s="10">
        <v>235</v>
      </c>
      <c r="I238" s="11">
        <v>40397</v>
      </c>
      <c r="J238" s="9">
        <f t="shared" si="15"/>
        <v>55333.937119484275</v>
      </c>
      <c r="K238" s="8">
        <v>1.4999999999999999E-2</v>
      </c>
      <c r="L238" s="9">
        <f>J239-J4</f>
        <v>54465.946176276542</v>
      </c>
      <c r="M238" s="9">
        <f t="shared" si="14"/>
        <v>830.00905679226707</v>
      </c>
    </row>
    <row r="239" spans="1:13">
      <c r="A239" s="10">
        <v>92</v>
      </c>
      <c r="B239" s="6">
        <v>40484</v>
      </c>
      <c r="C239" s="7">
        <f t="shared" si="17"/>
        <v>136777.29249662807</v>
      </c>
      <c r="D239" s="8">
        <v>1.7999999999999999E-2</v>
      </c>
      <c r="E239" s="9">
        <f>C240-C148</f>
        <v>111647.28376156738</v>
      </c>
      <c r="F239" s="9">
        <f t="shared" si="16"/>
        <v>2461.9912649393082</v>
      </c>
      <c r="G239" s="4"/>
      <c r="H239" s="10">
        <v>236</v>
      </c>
      <c r="I239" s="11">
        <v>40398</v>
      </c>
      <c r="J239" s="9">
        <f t="shared" si="15"/>
        <v>56163.946176276542</v>
      </c>
      <c r="K239" s="8">
        <v>1.4999999999999999E-2</v>
      </c>
      <c r="L239" s="9">
        <f>J240-J4</f>
        <v>55308.405368920692</v>
      </c>
      <c r="M239" s="9">
        <f t="shared" si="14"/>
        <v>842.45919264414988</v>
      </c>
    </row>
    <row r="240" spans="1:13">
      <c r="A240" s="10">
        <v>93</v>
      </c>
      <c r="B240" s="6">
        <v>40485</v>
      </c>
      <c r="C240" s="7">
        <f t="shared" si="17"/>
        <v>139239.28376156738</v>
      </c>
      <c r="D240" s="8">
        <v>1.7999999999999999E-2</v>
      </c>
      <c r="E240" s="9">
        <f>C241-C148</f>
        <v>114153.59086927559</v>
      </c>
      <c r="F240" s="9">
        <f t="shared" si="16"/>
        <v>2506.3071077082132</v>
      </c>
      <c r="G240" s="4"/>
      <c r="H240" s="10">
        <v>237</v>
      </c>
      <c r="I240" s="11">
        <v>40399</v>
      </c>
      <c r="J240" s="9">
        <f t="shared" si="15"/>
        <v>57006.405368920692</v>
      </c>
      <c r="K240" s="8">
        <v>1.4999999999999999E-2</v>
      </c>
      <c r="L240" s="9">
        <f>J241-J4</f>
        <v>56163.501449454503</v>
      </c>
      <c r="M240" s="9">
        <f t="shared" si="14"/>
        <v>855.09608053381089</v>
      </c>
    </row>
    <row r="241" spans="1:13">
      <c r="A241" s="10">
        <v>94</v>
      </c>
      <c r="B241" s="6">
        <v>40486</v>
      </c>
      <c r="C241" s="7">
        <f t="shared" si="17"/>
        <v>141745.59086927559</v>
      </c>
      <c r="D241" s="8">
        <v>1.7999999999999999E-2</v>
      </c>
      <c r="E241" s="9">
        <f>C242-C148</f>
        <v>116705.01150492256</v>
      </c>
      <c r="F241" s="9">
        <f t="shared" si="16"/>
        <v>2551.4206356469658</v>
      </c>
      <c r="G241" s="4"/>
      <c r="H241" s="10">
        <v>238</v>
      </c>
      <c r="I241" s="11">
        <v>40400</v>
      </c>
      <c r="J241" s="9">
        <f t="shared" si="15"/>
        <v>57861.501449454503</v>
      </c>
      <c r="K241" s="8">
        <v>1.4999999999999999E-2</v>
      </c>
      <c r="L241" s="9">
        <f>J242-J4</f>
        <v>57031.423971196324</v>
      </c>
      <c r="M241" s="9">
        <f t="shared" si="14"/>
        <v>867.92252174182067</v>
      </c>
    </row>
    <row r="242" spans="1:13">
      <c r="A242" s="10">
        <v>95</v>
      </c>
      <c r="B242" s="6">
        <v>40487</v>
      </c>
      <c r="C242" s="7">
        <f t="shared" si="17"/>
        <v>144297.01150492256</v>
      </c>
      <c r="D242" s="8">
        <v>1.7999999999999999E-2</v>
      </c>
      <c r="E242" s="9">
        <f>C243-C148</f>
        <v>119302.35771201117</v>
      </c>
      <c r="F242" s="9">
        <f t="shared" si="16"/>
        <v>2597.3462070886162</v>
      </c>
      <c r="G242" s="4"/>
      <c r="H242" s="10">
        <v>239</v>
      </c>
      <c r="I242" s="11">
        <v>40401</v>
      </c>
      <c r="J242" s="9">
        <f t="shared" si="15"/>
        <v>58729.423971196324</v>
      </c>
      <c r="K242" s="8">
        <v>1.4999999999999999E-2</v>
      </c>
      <c r="L242" s="9">
        <f>J243-J4</f>
        <v>57912.365330764267</v>
      </c>
      <c r="M242" s="9">
        <f t="shared" si="14"/>
        <v>880.94135956794344</v>
      </c>
    </row>
    <row r="243" spans="1:13">
      <c r="A243" s="10">
        <v>96</v>
      </c>
      <c r="B243" s="6">
        <v>40490</v>
      </c>
      <c r="C243" s="7">
        <f t="shared" si="17"/>
        <v>146894.35771201117</v>
      </c>
      <c r="D243" s="8">
        <v>1.7999999999999999E-2</v>
      </c>
      <c r="E243" s="9">
        <f>C244-C148</f>
        <v>121946.45615082738</v>
      </c>
      <c r="F243" s="9">
        <f t="shared" si="16"/>
        <v>2644.0984388162033</v>
      </c>
      <c r="G243" s="4"/>
      <c r="H243" s="10">
        <v>240</v>
      </c>
      <c r="I243" s="11">
        <v>40402</v>
      </c>
      <c r="J243" s="9">
        <f t="shared" si="15"/>
        <v>59610.365330764267</v>
      </c>
      <c r="K243" s="8">
        <v>1.4999999999999999E-2</v>
      </c>
      <c r="L243" s="9">
        <f>J244-J4</f>
        <v>58806.520810725728</v>
      </c>
      <c r="M243" s="9">
        <f t="shared" si="14"/>
        <v>894.15547996146051</v>
      </c>
    </row>
    <row r="244" spans="1:13">
      <c r="A244" s="10">
        <v>97</v>
      </c>
      <c r="B244" s="6">
        <v>40491</v>
      </c>
      <c r="C244" s="7">
        <f t="shared" si="17"/>
        <v>149538.45615082738</v>
      </c>
      <c r="D244" s="8">
        <v>1.7999999999999999E-2</v>
      </c>
      <c r="E244" s="9">
        <f>C245-C148</f>
        <v>124638.14836154226</v>
      </c>
      <c r="F244" s="9">
        <f t="shared" si="16"/>
        <v>2691.6922107148857</v>
      </c>
      <c r="G244" s="4"/>
      <c r="H244" s="10">
        <v>241</v>
      </c>
      <c r="I244" s="11">
        <v>40403</v>
      </c>
      <c r="J244" s="9">
        <f t="shared" si="15"/>
        <v>60504.520810725728</v>
      </c>
      <c r="K244" s="8">
        <v>1.4999999999999999E-2</v>
      </c>
      <c r="L244" s="9">
        <f>J245-J4</f>
        <v>59714.088622886615</v>
      </c>
      <c r="M244" s="9">
        <f t="shared" si="14"/>
        <v>907.56781216088712</v>
      </c>
    </row>
    <row r="245" spans="1:13">
      <c r="A245" s="10">
        <v>98</v>
      </c>
      <c r="B245" s="6">
        <v>40492</v>
      </c>
      <c r="C245" s="7">
        <f t="shared" si="17"/>
        <v>152230.14836154226</v>
      </c>
      <c r="D245" s="8">
        <v>1.7999999999999999E-2</v>
      </c>
      <c r="E245" s="9">
        <f>C246-C148</f>
        <v>127378.29103205001</v>
      </c>
      <c r="F245" s="9">
        <f t="shared" si="16"/>
        <v>2740.1426705077465</v>
      </c>
      <c r="G245" s="4"/>
      <c r="H245" s="10">
        <v>242</v>
      </c>
      <c r="I245" s="11">
        <v>40404</v>
      </c>
      <c r="J245" s="9">
        <f t="shared" si="15"/>
        <v>61412.088622886615</v>
      </c>
      <c r="K245" s="8">
        <v>1.4999999999999999E-2</v>
      </c>
      <c r="L245" s="9">
        <f>J246-J4</f>
        <v>60635.269952229915</v>
      </c>
      <c r="M245" s="9">
        <f t="shared" si="14"/>
        <v>921.1813293433006</v>
      </c>
    </row>
    <row r="246" spans="1:13">
      <c r="A246" s="10">
        <v>99</v>
      </c>
      <c r="B246" s="6">
        <v>40493</v>
      </c>
      <c r="C246" s="7">
        <f t="shared" si="17"/>
        <v>154970.29103205001</v>
      </c>
      <c r="D246" s="8">
        <v>1.7999999999999999E-2</v>
      </c>
      <c r="E246" s="9">
        <f>C247-C148</f>
        <v>130167.75627062691</v>
      </c>
      <c r="F246" s="9">
        <f t="shared" si="16"/>
        <v>2789.4652385769004</v>
      </c>
      <c r="G246" s="4"/>
      <c r="H246" s="10">
        <v>243</v>
      </c>
      <c r="I246" s="11">
        <v>40405</v>
      </c>
      <c r="J246" s="9">
        <f t="shared" si="15"/>
        <v>62333.269952229915</v>
      </c>
      <c r="K246" s="8">
        <v>1.4999999999999999E-2</v>
      </c>
      <c r="L246" s="9">
        <f>J247-J4</f>
        <v>61570.269001513363</v>
      </c>
      <c r="M246" s="9">
        <f t="shared" si="14"/>
        <v>934.99904928344768</v>
      </c>
    </row>
    <row r="247" spans="1:13">
      <c r="A247" s="10">
        <v>100</v>
      </c>
      <c r="B247" s="6">
        <v>40494</v>
      </c>
      <c r="C247" s="7">
        <f t="shared" si="17"/>
        <v>157759.75627062691</v>
      </c>
      <c r="D247" s="8">
        <v>1.7999999999999999E-2</v>
      </c>
      <c r="E247" s="9">
        <f>C248-C148</f>
        <v>133007.43188349818</v>
      </c>
      <c r="F247" s="9">
        <f t="shared" si="16"/>
        <v>2839.6756128712732</v>
      </c>
      <c r="G247" s="4"/>
      <c r="H247" s="10">
        <v>244</v>
      </c>
      <c r="I247" s="11">
        <v>40406</v>
      </c>
      <c r="J247" s="9">
        <f t="shared" si="15"/>
        <v>63268.269001513363</v>
      </c>
      <c r="K247" s="8">
        <v>1.4999999999999999E-2</v>
      </c>
      <c r="L247" s="9">
        <f>J248-J4</f>
        <v>62519.293036536066</v>
      </c>
      <c r="M247" s="9">
        <f t="shared" si="14"/>
        <v>949.02403502270317</v>
      </c>
    </row>
    <row r="248" spans="1:13">
      <c r="A248" s="10">
        <v>101</v>
      </c>
      <c r="B248" s="6">
        <v>40497</v>
      </c>
      <c r="C248" s="7">
        <f t="shared" si="17"/>
        <v>160599.43188349818</v>
      </c>
      <c r="D248" s="8">
        <v>1.7999999999999999E-2</v>
      </c>
      <c r="E248" s="9">
        <f>C249-C148</f>
        <v>135898.22165740115</v>
      </c>
      <c r="F248" s="9">
        <f t="shared" si="16"/>
        <v>2890.7897739029722</v>
      </c>
      <c r="G248" s="4"/>
      <c r="H248" s="10">
        <v>245</v>
      </c>
      <c r="I248" s="11">
        <v>40407</v>
      </c>
      <c r="J248" s="9">
        <f t="shared" si="15"/>
        <v>64217.293036536066</v>
      </c>
      <c r="K248" s="8">
        <v>1.4999999999999999E-2</v>
      </c>
      <c r="L248" s="9">
        <f>J249-J4</f>
        <v>63482.552432084107</v>
      </c>
      <c r="M248" s="9">
        <f t="shared" si="14"/>
        <v>963.25939554804063</v>
      </c>
    </row>
    <row r="249" spans="1:13">
      <c r="A249" s="10">
        <v>102</v>
      </c>
      <c r="B249" s="6">
        <v>40498</v>
      </c>
      <c r="C249" s="7">
        <f t="shared" si="17"/>
        <v>163490.22165740115</v>
      </c>
      <c r="D249" s="8">
        <v>1.7999999999999999E-2</v>
      </c>
      <c r="E249" s="9">
        <f>C250-C148</f>
        <v>138841.04564723436</v>
      </c>
      <c r="F249" s="9">
        <f t="shared" si="16"/>
        <v>2942.8239898332104</v>
      </c>
      <c r="G249" s="4"/>
      <c r="H249" s="10">
        <v>246</v>
      </c>
      <c r="I249" s="11">
        <v>40408</v>
      </c>
      <c r="J249" s="9">
        <f t="shared" si="15"/>
        <v>65180.552432084107</v>
      </c>
      <c r="K249" s="8">
        <v>1.4999999999999999E-2</v>
      </c>
      <c r="L249" s="9">
        <f>J250-J4</f>
        <v>64460.260718565361</v>
      </c>
      <c r="M249" s="9">
        <f t="shared" si="14"/>
        <v>977.70828648125462</v>
      </c>
    </row>
    <row r="250" spans="1:13">
      <c r="A250" s="10">
        <v>103</v>
      </c>
      <c r="B250" s="6">
        <v>40499</v>
      </c>
      <c r="C250" s="7">
        <f t="shared" si="17"/>
        <v>166433.04564723436</v>
      </c>
      <c r="D250" s="8">
        <v>1.7999999999999999E-2</v>
      </c>
      <c r="E250" s="9">
        <f>C251-C148</f>
        <v>141836.84046888459</v>
      </c>
      <c r="F250" s="9">
        <f t="shared" si="16"/>
        <v>2995.7948216502264</v>
      </c>
      <c r="G250" s="4"/>
      <c r="H250" s="10">
        <v>247</v>
      </c>
      <c r="I250" s="11">
        <v>40409</v>
      </c>
      <c r="J250" s="9">
        <f t="shared" si="15"/>
        <v>66158.260718565361</v>
      </c>
      <c r="K250" s="8">
        <v>1.4999999999999999E-2</v>
      </c>
      <c r="L250" s="9">
        <f>J251-J4</f>
        <v>65452.63462934384</v>
      </c>
      <c r="M250" s="9">
        <f t="shared" si="14"/>
        <v>992.3739107784786</v>
      </c>
    </row>
    <row r="251" spans="1:13">
      <c r="A251" s="10">
        <v>104</v>
      </c>
      <c r="B251" s="6">
        <v>40500</v>
      </c>
      <c r="C251" s="7">
        <f t="shared" si="17"/>
        <v>169428.84046888459</v>
      </c>
      <c r="D251" s="8">
        <v>1.7999999999999999E-2</v>
      </c>
      <c r="E251" s="9">
        <f>C252-C148</f>
        <v>144886.55959732452</v>
      </c>
      <c r="F251" s="9">
        <f t="shared" si="16"/>
        <v>3049.7191284399305</v>
      </c>
      <c r="G251" s="4"/>
      <c r="H251" s="10">
        <v>248</v>
      </c>
      <c r="I251" s="11">
        <v>40410</v>
      </c>
      <c r="J251" s="9">
        <f t="shared" si="15"/>
        <v>67150.63462934384</v>
      </c>
      <c r="K251" s="8">
        <v>1.4999999999999999E-2</v>
      </c>
      <c r="L251" s="9">
        <f>J252-J4</f>
        <v>66459.894148783991</v>
      </c>
      <c r="M251" s="9">
        <f t="shared" si="14"/>
        <v>1007.2595194401511</v>
      </c>
    </row>
    <row r="252" spans="1:13">
      <c r="A252" s="10">
        <v>105</v>
      </c>
      <c r="B252" s="6">
        <v>40501</v>
      </c>
      <c r="C252" s="7">
        <f t="shared" si="17"/>
        <v>172478.55959732452</v>
      </c>
      <c r="D252" s="8">
        <v>1.7999999999999999E-2</v>
      </c>
      <c r="E252" s="9">
        <f>C253-C148</f>
        <v>147991.17367007636</v>
      </c>
      <c r="F252" s="9">
        <f t="shared" si="16"/>
        <v>3104.6140727518359</v>
      </c>
      <c r="G252" s="4"/>
      <c r="H252" s="10">
        <v>249</v>
      </c>
      <c r="I252" s="11">
        <v>40411</v>
      </c>
      <c r="J252" s="9">
        <f t="shared" si="15"/>
        <v>68157.894148783991</v>
      </c>
      <c r="K252" s="8">
        <v>1.4999999999999999E-2</v>
      </c>
      <c r="L252" s="9">
        <f>J253-J4</f>
        <v>67482.262561015756</v>
      </c>
      <c r="M252" s="9">
        <f t="shared" si="14"/>
        <v>1022.3684122317645</v>
      </c>
    </row>
    <row r="253" spans="1:13">
      <c r="A253" s="10">
        <v>106</v>
      </c>
      <c r="B253" s="6">
        <v>40504</v>
      </c>
      <c r="C253" s="7">
        <f t="shared" si="17"/>
        <v>175583.17367007636</v>
      </c>
      <c r="D253" s="8">
        <v>1.7999999999999999E-2</v>
      </c>
      <c r="E253" s="9">
        <f>C254-C148</f>
        <v>151151.67079613774</v>
      </c>
      <c r="F253" s="9">
        <f t="shared" si="16"/>
        <v>3160.497126061382</v>
      </c>
      <c r="G253" s="4"/>
      <c r="H253" s="10">
        <v>250</v>
      </c>
      <c r="I253" s="11">
        <v>40412</v>
      </c>
      <c r="J253" s="9">
        <f t="shared" si="15"/>
        <v>69180.262561015756</v>
      </c>
      <c r="K253" s="8">
        <v>1.4999999999999999E-2</v>
      </c>
      <c r="L253" s="9">
        <f>J254-J4</f>
        <v>68519.966499430986</v>
      </c>
      <c r="M253" s="9">
        <f t="shared" si="14"/>
        <v>1037.7039384152304</v>
      </c>
    </row>
    <row r="254" spans="1:13">
      <c r="A254" s="10">
        <v>107</v>
      </c>
      <c r="B254" s="6">
        <v>40505</v>
      </c>
      <c r="C254" s="7">
        <f t="shared" si="17"/>
        <v>178743.67079613774</v>
      </c>
      <c r="D254" s="8">
        <v>1.7999999999999999E-2</v>
      </c>
      <c r="E254" s="9">
        <f>C255-C148</f>
        <v>154369.05687046822</v>
      </c>
      <c r="F254" s="9">
        <f t="shared" si="16"/>
        <v>3217.3860743304831</v>
      </c>
      <c r="G254" s="4"/>
      <c r="H254" s="10">
        <v>251</v>
      </c>
      <c r="I254" s="11">
        <v>40413</v>
      </c>
      <c r="J254" s="9">
        <f t="shared" si="15"/>
        <v>70217.966499430986</v>
      </c>
      <c r="K254" s="8">
        <v>1.4999999999999999E-2</v>
      </c>
      <c r="L254" s="9">
        <f>J255-J4</f>
        <v>69573.235996922449</v>
      </c>
      <c r="M254" s="9">
        <f t="shared" si="14"/>
        <v>1053.269497491463</v>
      </c>
    </row>
    <row r="255" spans="1:13">
      <c r="A255" s="10">
        <v>108</v>
      </c>
      <c r="B255" s="6">
        <v>40506</v>
      </c>
      <c r="C255" s="7">
        <f t="shared" si="17"/>
        <v>181961.05687046822</v>
      </c>
      <c r="D255" s="8">
        <v>1.7999999999999999E-2</v>
      </c>
      <c r="E255" s="9">
        <f>C256-C148</f>
        <v>157644.35589413665</v>
      </c>
      <c r="F255" s="9">
        <f t="shared" si="16"/>
        <v>3275.2990236684273</v>
      </c>
      <c r="G255" s="4"/>
      <c r="H255" s="10">
        <v>252</v>
      </c>
      <c r="I255" s="11">
        <v>40414</v>
      </c>
      <c r="J255" s="9">
        <f t="shared" si="15"/>
        <v>71271.235996922449</v>
      </c>
      <c r="K255" s="8">
        <v>1.4999999999999999E-2</v>
      </c>
      <c r="L255" s="9">
        <f>J256-J4</f>
        <v>70642.304536876283</v>
      </c>
      <c r="M255" s="9">
        <f t="shared" si="14"/>
        <v>1069.0685399538343</v>
      </c>
    </row>
    <row r="256" spans="1:13">
      <c r="A256" s="10">
        <v>109</v>
      </c>
      <c r="B256" s="6">
        <v>40507</v>
      </c>
      <c r="C256" s="7">
        <f t="shared" si="17"/>
        <v>185236.35589413665</v>
      </c>
      <c r="D256" s="8">
        <v>1.7999999999999999E-2</v>
      </c>
      <c r="E256" s="9">
        <f>C257-C148</f>
        <v>160978.61030023111</v>
      </c>
      <c r="F256" s="9">
        <f t="shared" si="16"/>
        <v>3334.2544060944638</v>
      </c>
      <c r="G256" s="4"/>
      <c r="H256" s="10">
        <v>253</v>
      </c>
      <c r="I256" s="11">
        <v>40415</v>
      </c>
      <c r="J256" s="9">
        <f t="shared" si="15"/>
        <v>72340.304536876283</v>
      </c>
      <c r="K256" s="8">
        <v>1.4999999999999999E-2</v>
      </c>
      <c r="L256" s="9">
        <f>J257-J4</f>
        <v>71727.409104929422</v>
      </c>
      <c r="M256" s="9">
        <f t="shared" si="14"/>
        <v>1085.1045680531388</v>
      </c>
    </row>
    <row r="257" spans="1:13">
      <c r="A257" s="10">
        <v>110</v>
      </c>
      <c r="B257" s="6">
        <v>40508</v>
      </c>
      <c r="C257" s="7">
        <f t="shared" si="17"/>
        <v>188570.61030023111</v>
      </c>
      <c r="D257" s="8">
        <v>1.7999999999999999E-2</v>
      </c>
      <c r="E257" s="9">
        <f>C258-C148</f>
        <v>164372.88128563526</v>
      </c>
      <c r="F257" s="9">
        <f t="shared" si="16"/>
        <v>3394.2709854041459</v>
      </c>
      <c r="G257" s="4"/>
      <c r="H257" s="10">
        <v>254</v>
      </c>
      <c r="I257" s="11">
        <v>40416</v>
      </c>
      <c r="J257" s="9">
        <f t="shared" si="15"/>
        <v>73425.409104929422</v>
      </c>
      <c r="K257" s="8">
        <v>1.4999999999999999E-2</v>
      </c>
      <c r="L257" s="9">
        <f>J258-J4</f>
        <v>72828.79024150336</v>
      </c>
      <c r="M257" s="9">
        <f t="shared" si="14"/>
        <v>1101.3811365739384</v>
      </c>
    </row>
    <row r="258" spans="1:13">
      <c r="A258" s="10">
        <v>111</v>
      </c>
      <c r="B258" s="6">
        <v>40511</v>
      </c>
      <c r="C258" s="7">
        <f t="shared" si="17"/>
        <v>191964.88128563526</v>
      </c>
      <c r="D258" s="8">
        <v>1.7999999999999999E-2</v>
      </c>
      <c r="E258" s="9">
        <f>C259-C148</f>
        <v>167828.2491487767</v>
      </c>
      <c r="F258" s="9">
        <f t="shared" si="16"/>
        <v>3455.3678631414368</v>
      </c>
      <c r="G258" s="4"/>
      <c r="H258" s="10">
        <v>255</v>
      </c>
      <c r="I258" s="11">
        <v>40417</v>
      </c>
      <c r="J258" s="9">
        <f t="shared" si="15"/>
        <v>74526.79024150336</v>
      </c>
      <c r="K258" s="8">
        <v>1.4999999999999999E-2</v>
      </c>
      <c r="L258" s="9">
        <f>J259-J4</f>
        <v>73946.692095125909</v>
      </c>
      <c r="M258" s="9">
        <f t="shared" si="14"/>
        <v>1117.9018536225485</v>
      </c>
    </row>
    <row r="259" spans="1:13">
      <c r="A259" s="10">
        <v>112</v>
      </c>
      <c r="B259" s="6">
        <v>40512</v>
      </c>
      <c r="C259" s="7">
        <f t="shared" si="17"/>
        <v>195420.2491487767</v>
      </c>
      <c r="D259" s="8">
        <v>1.7999999999999999E-2</v>
      </c>
      <c r="E259" s="9">
        <f>C260-C148</f>
        <v>171345.81363345467</v>
      </c>
      <c r="F259" s="9">
        <f t="shared" si="16"/>
        <v>3517.564484677976</v>
      </c>
      <c r="G259" s="4"/>
      <c r="H259" s="10">
        <v>256</v>
      </c>
      <c r="I259" s="11">
        <v>40418</v>
      </c>
      <c r="J259" s="9">
        <f t="shared" si="15"/>
        <v>75644.692095125909</v>
      </c>
      <c r="K259" s="8">
        <v>1.4999999999999999E-2</v>
      </c>
      <c r="L259" s="9">
        <f>J260-J4</f>
        <v>75081.362476552793</v>
      </c>
      <c r="M259" s="9">
        <f t="shared" si="14"/>
        <v>1134.670381426884</v>
      </c>
    </row>
    <row r="260" spans="1:13">
      <c r="A260" s="10">
        <v>113</v>
      </c>
      <c r="B260" s="6">
        <v>40513</v>
      </c>
      <c r="C260" s="7">
        <f t="shared" si="17"/>
        <v>198937.81363345467</v>
      </c>
      <c r="D260" s="8">
        <v>1.7999999999999999E-2</v>
      </c>
      <c r="E260" s="9">
        <f>C261-C148</f>
        <v>174926.69427885686</v>
      </c>
      <c r="F260" s="9">
        <f t="shared" si="16"/>
        <v>3580.8806454021833</v>
      </c>
      <c r="G260" s="4"/>
      <c r="H260" s="10">
        <v>257</v>
      </c>
      <c r="I260" s="11">
        <v>40419</v>
      </c>
      <c r="J260" s="9">
        <f t="shared" si="15"/>
        <v>76779.362476552793</v>
      </c>
      <c r="K260" s="8">
        <v>1.4999999999999999E-2</v>
      </c>
      <c r="L260" s="9">
        <f>J261-J4</f>
        <v>76233.052913701089</v>
      </c>
      <c r="M260" s="9">
        <f t="shared" si="14"/>
        <v>1151.690437148296</v>
      </c>
    </row>
    <row r="261" spans="1:13">
      <c r="A261" s="10">
        <v>114</v>
      </c>
      <c r="B261" s="6">
        <v>40514</v>
      </c>
      <c r="C261" s="7">
        <f t="shared" si="17"/>
        <v>202518.69427885686</v>
      </c>
      <c r="D261" s="8">
        <v>1.7999999999999999E-2</v>
      </c>
      <c r="E261" s="9">
        <f>C262-C148</f>
        <v>178572.03077587628</v>
      </c>
      <c r="F261" s="9">
        <f t="shared" si="16"/>
        <v>3645.3364970194234</v>
      </c>
      <c r="G261" s="4"/>
      <c r="H261" s="10">
        <v>258</v>
      </c>
      <c r="I261" s="11">
        <v>40420</v>
      </c>
      <c r="J261" s="9">
        <f t="shared" si="15"/>
        <v>77931.052913701089</v>
      </c>
      <c r="K261" s="8">
        <v>1.4999999999999999E-2</v>
      </c>
      <c r="L261" s="9">
        <f>J262-J4</f>
        <v>77402.018707406605</v>
      </c>
      <c r="M261" s="9">
        <f t="shared" si="14"/>
        <v>1168.9657937055163</v>
      </c>
    </row>
    <row r="262" spans="1:13">
      <c r="A262" s="10">
        <v>115</v>
      </c>
      <c r="B262" s="6">
        <v>40515</v>
      </c>
      <c r="C262" s="7">
        <f t="shared" si="17"/>
        <v>206164.03077587628</v>
      </c>
      <c r="D262" s="8">
        <v>1.7999999999999999E-2</v>
      </c>
      <c r="E262" s="9">
        <f>C263-C148</f>
        <v>182282.98332984204</v>
      </c>
      <c r="F262" s="9">
        <f t="shared" si="16"/>
        <v>3710.9525539657625</v>
      </c>
      <c r="G262" s="4"/>
      <c r="H262" s="10">
        <v>259</v>
      </c>
      <c r="I262" s="11">
        <v>40421</v>
      </c>
      <c r="J262" s="9">
        <f t="shared" si="15"/>
        <v>79100.018707406605</v>
      </c>
      <c r="K262" s="8">
        <v>1.4999999999999999E-2</v>
      </c>
      <c r="L262" s="9">
        <f>J263-J4</f>
        <v>78588.518988017706</v>
      </c>
      <c r="M262" s="9">
        <f t="shared" ref="M262:M325" si="18">L262-L261</f>
        <v>1186.5002806111006</v>
      </c>
    </row>
    <row r="263" spans="1:13">
      <c r="A263" s="10">
        <v>116</v>
      </c>
      <c r="B263" s="6">
        <v>40518</v>
      </c>
      <c r="C263" s="7">
        <f t="shared" si="17"/>
        <v>209874.98332984204</v>
      </c>
      <c r="D263" s="8">
        <v>1.7999999999999999E-2</v>
      </c>
      <c r="E263" s="9">
        <f>C264-C148</f>
        <v>186060.73302977919</v>
      </c>
      <c r="F263" s="9">
        <f t="shared" si="16"/>
        <v>3777.7496999371506</v>
      </c>
      <c r="G263" s="4"/>
      <c r="H263" s="10">
        <v>260</v>
      </c>
      <c r="I263" s="11">
        <v>40422</v>
      </c>
      <c r="J263" s="9">
        <f t="shared" ref="J263:J326" si="19">J262*K262+J262</f>
        <v>80286.518988017706</v>
      </c>
      <c r="K263" s="8">
        <v>1.4999999999999999E-2</v>
      </c>
      <c r="L263" s="9">
        <f>J264-J4</f>
        <v>79792.816772837978</v>
      </c>
      <c r="M263" s="9">
        <f t="shared" si="18"/>
        <v>1204.2977848202718</v>
      </c>
    </row>
    <row r="264" spans="1:13">
      <c r="A264" s="10">
        <v>117</v>
      </c>
      <c r="B264" s="6">
        <v>40519</v>
      </c>
      <c r="C264" s="7">
        <f t="shared" si="17"/>
        <v>213652.73302977919</v>
      </c>
      <c r="D264" s="8">
        <v>1.7999999999999999E-2</v>
      </c>
      <c r="E264" s="9">
        <f>C265-C148</f>
        <v>189906.48222431523</v>
      </c>
      <c r="F264" s="9">
        <f t="shared" si="16"/>
        <v>3845.749194536038</v>
      </c>
      <c r="G264" s="4"/>
      <c r="H264" s="10">
        <v>261</v>
      </c>
      <c r="I264" s="11">
        <v>40423</v>
      </c>
      <c r="J264" s="9">
        <f t="shared" si="19"/>
        <v>81490.816772837978</v>
      </c>
      <c r="K264" s="8">
        <v>1.4999999999999999E-2</v>
      </c>
      <c r="L264" s="9">
        <f>J265-J4</f>
        <v>81015.179024430545</v>
      </c>
      <c r="M264" s="9">
        <f t="shared" si="18"/>
        <v>1222.3622515925672</v>
      </c>
    </row>
    <row r="265" spans="1:13">
      <c r="A265" s="10">
        <v>118</v>
      </c>
      <c r="B265" s="6">
        <v>40520</v>
      </c>
      <c r="C265" s="7">
        <f t="shared" si="17"/>
        <v>217498.48222431523</v>
      </c>
      <c r="D265" s="8">
        <v>1.7999999999999999E-2</v>
      </c>
      <c r="E265" s="9">
        <f>C266-C148</f>
        <v>193821.4549043529</v>
      </c>
      <c r="F265" s="9">
        <f t="shared" si="16"/>
        <v>3914.9726800376666</v>
      </c>
      <c r="G265" s="4"/>
      <c r="H265" s="10">
        <v>262</v>
      </c>
      <c r="I265" s="11">
        <v>40424</v>
      </c>
      <c r="J265" s="9">
        <f t="shared" si="19"/>
        <v>82713.179024430545</v>
      </c>
      <c r="K265" s="8">
        <v>1.4999999999999999E-2</v>
      </c>
      <c r="L265" s="9">
        <f>J266-J4</f>
        <v>82255.876709796998</v>
      </c>
      <c r="M265" s="9">
        <f t="shared" si="18"/>
        <v>1240.6976853664528</v>
      </c>
    </row>
    <row r="266" spans="1:13">
      <c r="A266" s="10">
        <v>119</v>
      </c>
      <c r="B266" s="6">
        <v>40521</v>
      </c>
      <c r="C266" s="7">
        <f t="shared" si="17"/>
        <v>221413.4549043529</v>
      </c>
      <c r="D266" s="8">
        <v>1.7999999999999999E-2</v>
      </c>
      <c r="E266" s="9">
        <f>C267-C148</f>
        <v>197806.89709263126</v>
      </c>
      <c r="F266" s="9">
        <f t="shared" si="16"/>
        <v>3985.4421882783645</v>
      </c>
      <c r="G266" s="4"/>
      <c r="H266" s="10">
        <v>263</v>
      </c>
      <c r="I266" s="11">
        <v>40425</v>
      </c>
      <c r="J266" s="9">
        <f t="shared" si="19"/>
        <v>83953.876709796998</v>
      </c>
      <c r="K266" s="8">
        <v>1.4999999999999999E-2</v>
      </c>
      <c r="L266" s="9">
        <f>J267-J4</f>
        <v>83515.184860443958</v>
      </c>
      <c r="M266" s="9">
        <f t="shared" si="18"/>
        <v>1259.3081506469607</v>
      </c>
    </row>
    <row r="267" spans="1:13">
      <c r="A267" s="10">
        <v>120</v>
      </c>
      <c r="B267" s="6">
        <v>40522</v>
      </c>
      <c r="C267" s="7">
        <f t="shared" si="17"/>
        <v>225398.89709263126</v>
      </c>
      <c r="D267" s="8">
        <v>1.7999999999999999E-2</v>
      </c>
      <c r="E267" s="9">
        <f>C268-C148</f>
        <v>201864.07724029862</v>
      </c>
      <c r="F267" s="9">
        <f t="shared" si="16"/>
        <v>4057.1801476673572</v>
      </c>
      <c r="G267" s="4"/>
      <c r="H267" s="10">
        <v>264</v>
      </c>
      <c r="I267" s="11">
        <v>40426</v>
      </c>
      <c r="J267" s="9">
        <f t="shared" si="19"/>
        <v>85213.184860443958</v>
      </c>
      <c r="K267" s="8">
        <v>1.4999999999999999E-2</v>
      </c>
      <c r="L267" s="9">
        <f>J268-J4</f>
        <v>84793.382633350615</v>
      </c>
      <c r="M267" s="9">
        <f t="shared" si="18"/>
        <v>1278.1977729066566</v>
      </c>
    </row>
    <row r="268" spans="1:13">
      <c r="A268" s="10">
        <v>121</v>
      </c>
      <c r="B268" s="6">
        <v>40525</v>
      </c>
      <c r="C268" s="7">
        <f t="shared" si="17"/>
        <v>229456.07724029862</v>
      </c>
      <c r="D268" s="8">
        <v>1.7999999999999999E-2</v>
      </c>
      <c r="E268" s="9">
        <f>C269-C148</f>
        <v>205994.286630624</v>
      </c>
      <c r="F268" s="9">
        <f t="shared" si="16"/>
        <v>4130.2093903253844</v>
      </c>
      <c r="G268" s="4"/>
      <c r="H268" s="10">
        <v>265</v>
      </c>
      <c r="I268" s="11">
        <v>40427</v>
      </c>
      <c r="J268" s="9">
        <f t="shared" si="19"/>
        <v>86491.382633350615</v>
      </c>
      <c r="K268" s="8">
        <v>1.4999999999999999E-2</v>
      </c>
      <c r="L268" s="9">
        <f>J269-J4</f>
        <v>86090.753372850872</v>
      </c>
      <c r="M268" s="9">
        <f t="shared" si="18"/>
        <v>1297.3707395002566</v>
      </c>
    </row>
    <row r="269" spans="1:13">
      <c r="A269" s="10">
        <v>122</v>
      </c>
      <c r="B269" s="6">
        <v>40526</v>
      </c>
      <c r="C269" s="7">
        <f t="shared" si="17"/>
        <v>233586.286630624</v>
      </c>
      <c r="D269" s="8">
        <v>1.7999999999999999E-2</v>
      </c>
      <c r="E269" s="9">
        <f>C270-C148</f>
        <v>210198.83978997523</v>
      </c>
      <c r="F269" s="9">
        <f t="shared" si="16"/>
        <v>4204.5531593512278</v>
      </c>
      <c r="G269" s="4"/>
      <c r="H269" s="10">
        <v>266</v>
      </c>
      <c r="I269" s="11">
        <v>40428</v>
      </c>
      <c r="J269" s="9">
        <f t="shared" si="19"/>
        <v>87788.753372850872</v>
      </c>
      <c r="K269" s="8">
        <v>1.4999999999999999E-2</v>
      </c>
      <c r="L269" s="9">
        <f>J270-J4</f>
        <v>87407.584673443635</v>
      </c>
      <c r="M269" s="9">
        <f t="shared" si="18"/>
        <v>1316.831300592763</v>
      </c>
    </row>
    <row r="270" spans="1:13">
      <c r="A270" s="10">
        <v>123</v>
      </c>
      <c r="B270" s="6">
        <v>40527</v>
      </c>
      <c r="C270" s="7">
        <f t="shared" si="17"/>
        <v>237790.83978997523</v>
      </c>
      <c r="D270" s="8">
        <v>1.7999999999999999E-2</v>
      </c>
      <c r="E270" s="9">
        <f>C271-C148</f>
        <v>214479.07490619479</v>
      </c>
      <c r="F270" s="9">
        <f t="shared" si="16"/>
        <v>4280.2351162195555</v>
      </c>
      <c r="G270" s="4"/>
      <c r="H270" s="10">
        <v>267</v>
      </c>
      <c r="I270" s="11">
        <v>40429</v>
      </c>
      <c r="J270" s="9">
        <f t="shared" si="19"/>
        <v>89105.584673443635</v>
      </c>
      <c r="K270" s="8">
        <v>1.4999999999999999E-2</v>
      </c>
      <c r="L270" s="9">
        <f>J271-J4</f>
        <v>88744.168443545292</v>
      </c>
      <c r="M270" s="9">
        <f t="shared" si="18"/>
        <v>1336.5837701016571</v>
      </c>
    </row>
    <row r="271" spans="1:13">
      <c r="A271" s="10">
        <v>124</v>
      </c>
      <c r="B271" s="6">
        <v>40528</v>
      </c>
      <c r="C271" s="7">
        <f t="shared" si="17"/>
        <v>242071.07490619479</v>
      </c>
      <c r="D271" s="8">
        <v>1.7999999999999999E-2</v>
      </c>
      <c r="E271" s="9">
        <f>C272-C148</f>
        <v>218836.3542545063</v>
      </c>
      <c r="F271" s="9">
        <f t="shared" si="16"/>
        <v>4357.2793483115092</v>
      </c>
      <c r="G271" s="4"/>
      <c r="H271" s="10">
        <v>268</v>
      </c>
      <c r="I271" s="11">
        <v>40430</v>
      </c>
      <c r="J271" s="9">
        <f t="shared" si="19"/>
        <v>90442.168443545292</v>
      </c>
      <c r="K271" s="8">
        <v>1.4999999999999999E-2</v>
      </c>
      <c r="L271" s="9">
        <f>J272-J4</f>
        <v>90100.80097019847</v>
      </c>
      <c r="M271" s="9">
        <f t="shared" si="18"/>
        <v>1356.6325266531785</v>
      </c>
    </row>
    <row r="272" spans="1:13">
      <c r="A272" s="10">
        <v>125</v>
      </c>
      <c r="B272" s="6">
        <v>40529</v>
      </c>
      <c r="C272" s="7">
        <f t="shared" si="17"/>
        <v>246428.3542545063</v>
      </c>
      <c r="D272" s="8">
        <v>1.7999999999999999E-2</v>
      </c>
      <c r="E272" s="9">
        <f>C273-C148</f>
        <v>223272.06463108741</v>
      </c>
      <c r="F272" s="9">
        <f t="shared" si="16"/>
        <v>4435.7103765811189</v>
      </c>
      <c r="G272" s="4"/>
      <c r="H272" s="10">
        <v>269</v>
      </c>
      <c r="I272" s="11">
        <v>40431</v>
      </c>
      <c r="J272" s="9">
        <f t="shared" si="19"/>
        <v>91798.80097019847</v>
      </c>
      <c r="K272" s="8">
        <v>1.4999999999999999E-2</v>
      </c>
      <c r="L272" s="9">
        <f>J273-J4</f>
        <v>91477.782984751451</v>
      </c>
      <c r="M272" s="9">
        <f t="shared" si="18"/>
        <v>1376.9820145529811</v>
      </c>
    </row>
    <row r="273" spans="1:13">
      <c r="A273" s="10">
        <v>126</v>
      </c>
      <c r="B273" s="6">
        <v>40532</v>
      </c>
      <c r="C273" s="7">
        <f t="shared" si="17"/>
        <v>250864.06463108741</v>
      </c>
      <c r="D273" s="8">
        <v>1.7999999999999999E-2</v>
      </c>
      <c r="E273" s="9">
        <f>C274-C148</f>
        <v>227787.617794447</v>
      </c>
      <c r="F273" s="9">
        <f t="shared" si="16"/>
        <v>4515.553163359582</v>
      </c>
      <c r="G273" s="4"/>
      <c r="H273" s="10">
        <v>270</v>
      </c>
      <c r="I273" s="11">
        <v>40432</v>
      </c>
      <c r="J273" s="9">
        <f t="shared" si="19"/>
        <v>93175.782984751451</v>
      </c>
      <c r="K273" s="8">
        <v>1.4999999999999999E-2</v>
      </c>
      <c r="L273" s="9">
        <f>J274-J4</f>
        <v>92875.41972952272</v>
      </c>
      <c r="M273" s="9">
        <f t="shared" si="18"/>
        <v>1397.6367447712692</v>
      </c>
    </row>
    <row r="274" spans="1:13">
      <c r="A274" s="10">
        <v>127</v>
      </c>
      <c r="B274" s="6">
        <v>40533</v>
      </c>
      <c r="C274" s="7">
        <f t="shared" si="17"/>
        <v>255379.617794447</v>
      </c>
      <c r="D274" s="8">
        <v>1.7999999999999999E-2</v>
      </c>
      <c r="E274" s="9">
        <f>C275-C148</f>
        <v>232384.45091474705</v>
      </c>
      <c r="F274" s="9">
        <f t="shared" si="16"/>
        <v>4596.8331203000562</v>
      </c>
      <c r="G274" s="4"/>
      <c r="H274" s="10">
        <v>271</v>
      </c>
      <c r="I274" s="11">
        <v>40433</v>
      </c>
      <c r="J274" s="9">
        <f t="shared" si="19"/>
        <v>94573.41972952272</v>
      </c>
      <c r="K274" s="8">
        <v>1.4999999999999999E-2</v>
      </c>
      <c r="L274" s="9">
        <f>J275-J4</f>
        <v>94294.021025465569</v>
      </c>
      <c r="M274" s="9">
        <f t="shared" si="18"/>
        <v>1418.6012959428481</v>
      </c>
    </row>
    <row r="275" spans="1:13">
      <c r="A275" s="10">
        <v>128</v>
      </c>
      <c r="B275" s="6">
        <v>40534</v>
      </c>
      <c r="C275" s="7">
        <f t="shared" si="17"/>
        <v>259976.45091474705</v>
      </c>
      <c r="D275" s="8">
        <v>1.7999999999999999E-2</v>
      </c>
      <c r="E275" s="9">
        <f>C276-C148</f>
        <v>237064.02703121252</v>
      </c>
      <c r="F275" s="9">
        <f t="shared" si="16"/>
        <v>4679.5761164654687</v>
      </c>
      <c r="G275" s="4"/>
      <c r="H275" s="10">
        <v>272</v>
      </c>
      <c r="I275" s="11">
        <v>40434</v>
      </c>
      <c r="J275" s="9">
        <f t="shared" si="19"/>
        <v>95992.021025465569</v>
      </c>
      <c r="K275" s="8">
        <v>1.4999999999999999E-2</v>
      </c>
      <c r="L275" s="9">
        <f>J276-J4</f>
        <v>95733.901340847558</v>
      </c>
      <c r="M275" s="9">
        <f t="shared" si="18"/>
        <v>1439.8803153819899</v>
      </c>
    </row>
    <row r="276" spans="1:13">
      <c r="A276" s="10">
        <v>129</v>
      </c>
      <c r="B276" s="6">
        <v>40535</v>
      </c>
      <c r="C276" s="7">
        <f t="shared" si="17"/>
        <v>264656.02703121252</v>
      </c>
      <c r="D276" s="8">
        <v>1.7999999999999999E-2</v>
      </c>
      <c r="E276" s="9">
        <f>C277-C148</f>
        <v>241827.83551777434</v>
      </c>
      <c r="F276" s="9">
        <f t="shared" si="16"/>
        <v>4763.8084865618148</v>
      </c>
      <c r="G276" s="4"/>
      <c r="H276" s="10">
        <v>273</v>
      </c>
      <c r="I276" s="11">
        <v>40435</v>
      </c>
      <c r="J276" s="9">
        <f t="shared" si="19"/>
        <v>97431.901340847558</v>
      </c>
      <c r="K276" s="8">
        <v>1.4999999999999999E-2</v>
      </c>
      <c r="L276" s="9">
        <f>J277-J4</f>
        <v>97195.379860960267</v>
      </c>
      <c r="M276" s="9">
        <f t="shared" si="18"/>
        <v>1461.4785201127088</v>
      </c>
    </row>
    <row r="277" spans="1:13">
      <c r="A277" s="10">
        <v>130</v>
      </c>
      <c r="B277" s="6">
        <v>40536</v>
      </c>
      <c r="C277" s="7">
        <f t="shared" si="17"/>
        <v>269419.83551777434</v>
      </c>
      <c r="D277" s="8">
        <v>1.7999999999999999E-2</v>
      </c>
      <c r="E277" s="9">
        <f>C278-C148</f>
        <v>246677.39255709428</v>
      </c>
      <c r="F277" s="9">
        <f t="shared" ref="F277:F286" si="20">E277-E276</f>
        <v>4849.557039319945</v>
      </c>
      <c r="G277" s="4"/>
      <c r="H277" s="10">
        <v>274</v>
      </c>
      <c r="I277" s="11">
        <v>40436</v>
      </c>
      <c r="J277" s="9">
        <f t="shared" si="19"/>
        <v>98893.379860960267</v>
      </c>
      <c r="K277" s="8">
        <v>1.4999999999999999E-2</v>
      </c>
      <c r="L277" s="9">
        <f>J278-J4</f>
        <v>98678.780558874671</v>
      </c>
      <c r="M277" s="9">
        <f t="shared" si="18"/>
        <v>1483.4006979144033</v>
      </c>
    </row>
    <row r="278" spans="1:13">
      <c r="A278" s="10">
        <v>131</v>
      </c>
      <c r="B278" s="6">
        <v>40546</v>
      </c>
      <c r="C278" s="7">
        <f t="shared" ref="C278:C287" si="21">C277*D277+C277</f>
        <v>274269.39255709428</v>
      </c>
      <c r="D278" s="8">
        <v>1.7999999999999999E-2</v>
      </c>
      <c r="E278" s="9">
        <f>C279-C148</f>
        <v>251614.24162312195</v>
      </c>
      <c r="F278" s="9">
        <f t="shared" si="20"/>
        <v>4936.849066027673</v>
      </c>
      <c r="G278" s="4"/>
      <c r="H278" s="10">
        <v>275</v>
      </c>
      <c r="I278" s="11">
        <v>40437</v>
      </c>
      <c r="J278" s="9">
        <f t="shared" si="19"/>
        <v>100376.78055887467</v>
      </c>
      <c r="K278" s="8">
        <v>1.4999999999999999E-2</v>
      </c>
      <c r="L278" s="9">
        <f>J279-J4</f>
        <v>100184.43226725778</v>
      </c>
      <c r="M278" s="9">
        <f t="shared" si="18"/>
        <v>1505.6517083831131</v>
      </c>
    </row>
    <row r="279" spans="1:13">
      <c r="A279" s="10">
        <v>132</v>
      </c>
      <c r="B279" s="6">
        <v>40547</v>
      </c>
      <c r="C279" s="7">
        <f t="shared" si="21"/>
        <v>279206.24162312195</v>
      </c>
      <c r="D279" s="8">
        <v>1.7999999999999999E-2</v>
      </c>
      <c r="E279" s="9">
        <f>C280-C148</f>
        <v>256639.95397233817</v>
      </c>
      <c r="F279" s="9">
        <f t="shared" si="20"/>
        <v>5025.7123492162209</v>
      </c>
      <c r="G279" s="4"/>
      <c r="H279" s="10">
        <v>276</v>
      </c>
      <c r="I279" s="11">
        <v>40438</v>
      </c>
      <c r="J279" s="9">
        <f t="shared" si="19"/>
        <v>101882.43226725778</v>
      </c>
      <c r="K279" s="8">
        <v>1.4999999999999999E-2</v>
      </c>
      <c r="L279" s="9">
        <f>J280-J4</f>
        <v>101712.66875126665</v>
      </c>
      <c r="M279" s="9">
        <f t="shared" si="18"/>
        <v>1528.2364840088703</v>
      </c>
    </row>
    <row r="280" spans="1:13">
      <c r="A280" s="10">
        <v>133</v>
      </c>
      <c r="B280" s="6">
        <v>40548</v>
      </c>
      <c r="C280" s="7">
        <f t="shared" si="21"/>
        <v>284231.95397233817</v>
      </c>
      <c r="D280" s="8">
        <v>1.7999999999999999E-2</v>
      </c>
      <c r="E280" s="9">
        <f>C281-C148</f>
        <v>261756.12914384028</v>
      </c>
      <c r="F280" s="9">
        <f t="shared" si="20"/>
        <v>5116.1751715021092</v>
      </c>
      <c r="G280" s="4"/>
      <c r="H280" s="10">
        <v>277</v>
      </c>
      <c r="I280" s="11">
        <v>40439</v>
      </c>
      <c r="J280" s="9">
        <f t="shared" si="19"/>
        <v>103410.66875126665</v>
      </c>
      <c r="K280" s="8">
        <v>1.4999999999999999E-2</v>
      </c>
      <c r="L280" s="9">
        <f>J281-J4</f>
        <v>103263.82878253565</v>
      </c>
      <c r="M280" s="9">
        <f t="shared" si="18"/>
        <v>1551.1600312689989</v>
      </c>
    </row>
    <row r="281" spans="1:13">
      <c r="A281" s="10">
        <v>134</v>
      </c>
      <c r="B281" s="6">
        <v>40549</v>
      </c>
      <c r="C281" s="7">
        <f t="shared" si="21"/>
        <v>289348.12914384028</v>
      </c>
      <c r="D281" s="8">
        <v>1.7999999999999999E-2</v>
      </c>
      <c r="E281" s="9">
        <f>C282-C148</f>
        <v>266964.39546842943</v>
      </c>
      <c r="F281" s="9">
        <f t="shared" si="20"/>
        <v>5208.2663245891454</v>
      </c>
      <c r="G281" s="4"/>
      <c r="H281" s="10">
        <v>278</v>
      </c>
      <c r="I281" s="11">
        <v>40440</v>
      </c>
      <c r="J281" s="9">
        <f t="shared" si="19"/>
        <v>104961.82878253565</v>
      </c>
      <c r="K281" s="8">
        <v>1.4999999999999999E-2</v>
      </c>
      <c r="L281" s="9">
        <f>J282-J4</f>
        <v>104838.25621427369</v>
      </c>
      <c r="M281" s="9">
        <f t="shared" si="18"/>
        <v>1574.4274317380332</v>
      </c>
    </row>
    <row r="282" spans="1:13">
      <c r="A282" s="10">
        <v>135</v>
      </c>
      <c r="B282" s="6">
        <v>40550</v>
      </c>
      <c r="C282" s="7">
        <f t="shared" si="21"/>
        <v>294556.39546842943</v>
      </c>
      <c r="D282" s="8">
        <v>1.7999999999999999E-2</v>
      </c>
      <c r="E282" s="9">
        <f>C283-C148</f>
        <v>272266.41058686114</v>
      </c>
      <c r="F282" s="9">
        <f t="shared" si="20"/>
        <v>5302.0151184317074</v>
      </c>
      <c r="G282" s="4"/>
      <c r="H282" s="10">
        <v>279</v>
      </c>
      <c r="I282" s="11">
        <v>40441</v>
      </c>
      <c r="J282" s="9">
        <f t="shared" si="19"/>
        <v>106536.25621427369</v>
      </c>
      <c r="K282" s="8">
        <v>1.4999999999999999E-2</v>
      </c>
      <c r="L282" s="9">
        <f>J283-J4</f>
        <v>106436.3000574878</v>
      </c>
      <c r="M282" s="9">
        <f t="shared" si="18"/>
        <v>1598.0438432141091</v>
      </c>
    </row>
    <row r="283" spans="1:13">
      <c r="A283" s="10">
        <v>136</v>
      </c>
      <c r="B283" s="6">
        <v>40553</v>
      </c>
      <c r="C283" s="7">
        <f t="shared" si="21"/>
        <v>299858.41058686114</v>
      </c>
      <c r="D283" s="8">
        <v>1.7999999999999999E-2</v>
      </c>
      <c r="E283" s="9">
        <f>C284-C148</f>
        <v>277663.86197742465</v>
      </c>
      <c r="F283" s="9">
        <f t="shared" si="20"/>
        <v>5397.4513905635104</v>
      </c>
      <c r="G283" s="4"/>
      <c r="H283" s="10">
        <v>280</v>
      </c>
      <c r="I283" s="11">
        <v>40442</v>
      </c>
      <c r="J283" s="9">
        <f t="shared" si="19"/>
        <v>108134.3000574878</v>
      </c>
      <c r="K283" s="8">
        <v>1.4999999999999999E-2</v>
      </c>
      <c r="L283" s="9">
        <f>J284-J4</f>
        <v>108058.31455835012</v>
      </c>
      <c r="M283" s="9">
        <f t="shared" si="18"/>
        <v>1622.0145008623222</v>
      </c>
    </row>
    <row r="284" spans="1:13">
      <c r="A284" s="10">
        <v>137</v>
      </c>
      <c r="B284" s="6">
        <v>40554</v>
      </c>
      <c r="C284" s="7">
        <f t="shared" si="21"/>
        <v>305255.86197742465</v>
      </c>
      <c r="D284" s="8">
        <v>1.7999999999999999E-2</v>
      </c>
      <c r="E284" s="9">
        <f>C285-C148</f>
        <v>283158.46749301831</v>
      </c>
      <c r="F284" s="9">
        <f t="shared" si="20"/>
        <v>5494.6055155936629</v>
      </c>
      <c r="G284" s="4"/>
      <c r="H284" s="10">
        <v>281</v>
      </c>
      <c r="I284" s="11">
        <v>40443</v>
      </c>
      <c r="J284" s="9">
        <f t="shared" si="19"/>
        <v>109756.31455835012</v>
      </c>
      <c r="K284" s="8">
        <v>1.4999999999999999E-2</v>
      </c>
      <c r="L284" s="9">
        <f>J285-J4</f>
        <v>109704.65927672538</v>
      </c>
      <c r="M284" s="9">
        <f t="shared" si="18"/>
        <v>1646.3447183752578</v>
      </c>
    </row>
    <row r="285" spans="1:13">
      <c r="A285" s="10">
        <v>138</v>
      </c>
      <c r="B285" s="6">
        <v>40555</v>
      </c>
      <c r="C285" s="7">
        <f t="shared" si="21"/>
        <v>310750.46749301831</v>
      </c>
      <c r="D285" s="8">
        <v>1.7999999999999999E-2</v>
      </c>
      <c r="E285" s="9">
        <f>C286-C148</f>
        <v>288751.97590789263</v>
      </c>
      <c r="F285" s="9">
        <f t="shared" si="20"/>
        <v>5593.508414874319</v>
      </c>
      <c r="G285" s="4"/>
      <c r="H285" s="10">
        <v>282</v>
      </c>
      <c r="I285" s="11">
        <v>40444</v>
      </c>
      <c r="J285" s="9">
        <f t="shared" si="19"/>
        <v>111402.65927672538</v>
      </c>
      <c r="K285" s="8">
        <v>1.4999999999999999E-2</v>
      </c>
      <c r="L285" s="9">
        <f>J286-J4</f>
        <v>111375.69916587626</v>
      </c>
      <c r="M285" s="9">
        <f t="shared" si="18"/>
        <v>1671.0398891508812</v>
      </c>
    </row>
    <row r="286" spans="1:13">
      <c r="A286" s="10">
        <v>139</v>
      </c>
      <c r="B286" s="6">
        <v>40556</v>
      </c>
      <c r="C286" s="7">
        <f t="shared" si="21"/>
        <v>316343.97590789263</v>
      </c>
      <c r="D286" s="8">
        <v>1.7999999999999999E-2</v>
      </c>
      <c r="E286" s="9">
        <f>C287-C148</f>
        <v>294446.16747423471</v>
      </c>
      <c r="F286" s="9">
        <f t="shared" si="20"/>
        <v>5694.1915663420805</v>
      </c>
      <c r="G286" s="4"/>
      <c r="H286" s="10">
        <v>283</v>
      </c>
      <c r="I286" s="11">
        <v>40445</v>
      </c>
      <c r="J286" s="9">
        <f t="shared" si="19"/>
        <v>113073.69916587626</v>
      </c>
      <c r="K286" s="8">
        <v>1.4999999999999999E-2</v>
      </c>
      <c r="L286" s="9">
        <f>J287-J4</f>
        <v>113071.80465336439</v>
      </c>
      <c r="M286" s="9">
        <f t="shared" si="18"/>
        <v>1696.1054874881374</v>
      </c>
    </row>
    <row r="287" spans="1:13">
      <c r="A287" s="10">
        <v>140</v>
      </c>
      <c r="B287" s="6">
        <v>40557</v>
      </c>
      <c r="C287" s="7">
        <f t="shared" si="21"/>
        <v>322038.16747423471</v>
      </c>
      <c r="D287" s="8">
        <v>1.7999999999999999E-2</v>
      </c>
      <c r="E287" s="17"/>
      <c r="F287" s="17"/>
      <c r="G287" s="4"/>
      <c r="H287" s="10">
        <v>284</v>
      </c>
      <c r="I287" s="11">
        <v>40446</v>
      </c>
      <c r="J287" s="9">
        <f t="shared" si="19"/>
        <v>114769.80465336439</v>
      </c>
      <c r="K287" s="8">
        <v>1.4999999999999999E-2</v>
      </c>
      <c r="L287" s="9">
        <f>J288-J4</f>
        <v>114793.35172316486</v>
      </c>
      <c r="M287" s="9">
        <f t="shared" si="18"/>
        <v>1721.5470698004647</v>
      </c>
    </row>
    <row r="288" spans="1:13">
      <c r="A288" s="10"/>
      <c r="B288" s="6"/>
      <c r="C288" s="7"/>
      <c r="D288" s="12"/>
      <c r="E288" s="9"/>
      <c r="F288" s="9"/>
      <c r="G288" s="4"/>
      <c r="H288" s="10">
        <v>285</v>
      </c>
      <c r="I288" s="11">
        <v>40447</v>
      </c>
      <c r="J288" s="9">
        <f t="shared" si="19"/>
        <v>116491.35172316486</v>
      </c>
      <c r="K288" s="8">
        <v>1.4999999999999999E-2</v>
      </c>
      <c r="L288" s="9">
        <f>J289-J4</f>
        <v>116540.72199901233</v>
      </c>
      <c r="M288" s="9">
        <f t="shared" si="18"/>
        <v>1747.3702758474683</v>
      </c>
    </row>
    <row r="289" spans="1:13" ht="20.25">
      <c r="A289" s="24"/>
      <c r="B289" s="10"/>
      <c r="C289" s="26">
        <v>232000</v>
      </c>
      <c r="D289" s="10"/>
      <c r="E289" s="10"/>
      <c r="F289" s="10"/>
      <c r="G289" s="4"/>
      <c r="H289" s="10">
        <v>286</v>
      </c>
      <c r="I289" s="11">
        <v>40448</v>
      </c>
      <c r="J289" s="9">
        <f t="shared" si="19"/>
        <v>118238.72199901233</v>
      </c>
      <c r="K289" s="8">
        <v>1.4999999999999999E-2</v>
      </c>
      <c r="L289" s="9">
        <f>J290-J4</f>
        <v>118314.3028289975</v>
      </c>
      <c r="M289" s="9">
        <f t="shared" si="18"/>
        <v>1773.5808299851778</v>
      </c>
    </row>
    <row r="290" spans="1:13" ht="16.5" thickBot="1">
      <c r="A290" s="24"/>
      <c r="B290" s="10"/>
      <c r="C290" s="10"/>
      <c r="D290" s="10"/>
      <c r="E290" s="10"/>
      <c r="F290" s="10"/>
      <c r="G290" s="4"/>
      <c r="H290" s="10">
        <v>287</v>
      </c>
      <c r="I290" s="11">
        <v>40449</v>
      </c>
      <c r="J290" s="9">
        <f t="shared" si="19"/>
        <v>120012.3028289975</v>
      </c>
      <c r="K290" s="8">
        <v>1.4999999999999999E-2</v>
      </c>
      <c r="L290" s="9">
        <f>J291-J4</f>
        <v>120114.48737143246</v>
      </c>
      <c r="M290" s="9">
        <f t="shared" si="18"/>
        <v>1800.1845424349594</v>
      </c>
    </row>
    <row r="291" spans="1:13" ht="15.75" thickTop="1">
      <c r="A291" s="18" t="s">
        <v>16</v>
      </c>
      <c r="B291" s="19"/>
      <c r="C291" s="19"/>
      <c r="D291" s="19"/>
      <c r="E291" s="19"/>
      <c r="F291" s="20"/>
      <c r="G291" s="4"/>
      <c r="H291" s="10">
        <v>288</v>
      </c>
      <c r="I291" s="11">
        <v>40450</v>
      </c>
      <c r="J291" s="9">
        <f t="shared" si="19"/>
        <v>121812.48737143246</v>
      </c>
      <c r="K291" s="8">
        <v>1.4999999999999999E-2</v>
      </c>
      <c r="L291" s="9">
        <f>J292-J4</f>
        <v>121941.67468200396</v>
      </c>
      <c r="M291" s="9">
        <f t="shared" si="18"/>
        <v>1827.1873105714913</v>
      </c>
    </row>
    <row r="292" spans="1:13" ht="15.75" thickBot="1">
      <c r="A292" s="21"/>
      <c r="B292" s="22"/>
      <c r="C292" s="22"/>
      <c r="D292" s="22"/>
      <c r="E292" s="22"/>
      <c r="F292" s="23"/>
      <c r="G292" s="4"/>
      <c r="H292" s="10">
        <v>289</v>
      </c>
      <c r="I292" s="11">
        <v>40451</v>
      </c>
      <c r="J292" s="9">
        <f t="shared" si="19"/>
        <v>123639.67468200396</v>
      </c>
      <c r="K292" s="8">
        <v>1.4999999999999999E-2</v>
      </c>
      <c r="L292" s="9">
        <f>J293-J4</f>
        <v>123796.26980223402</v>
      </c>
      <c r="M292" s="9">
        <f t="shared" si="18"/>
        <v>1854.5951202300639</v>
      </c>
    </row>
    <row r="293" spans="1:13" ht="16.5" thickTop="1">
      <c r="A293" s="24">
        <v>1</v>
      </c>
      <c r="B293" s="11">
        <v>40451</v>
      </c>
      <c r="C293" s="7">
        <v>120000</v>
      </c>
      <c r="D293" s="8">
        <v>1.9E-2</v>
      </c>
      <c r="E293" s="7">
        <f>C294-C293</f>
        <v>2280</v>
      </c>
      <c r="F293" s="27" t="s">
        <v>17</v>
      </c>
      <c r="G293" s="4"/>
      <c r="H293" s="10">
        <v>290</v>
      </c>
      <c r="I293" s="11">
        <v>40452</v>
      </c>
      <c r="J293" s="9">
        <f t="shared" si="19"/>
        <v>125494.26980223402</v>
      </c>
      <c r="K293" s="8">
        <v>1.4999999999999999E-2</v>
      </c>
      <c r="L293" s="9">
        <f>J294-J4</f>
        <v>125678.68384926753</v>
      </c>
      <c r="M293" s="9">
        <f t="shared" si="18"/>
        <v>1882.4140470335115</v>
      </c>
    </row>
    <row r="294" spans="1:13" ht="15.75">
      <c r="A294" s="24">
        <v>2</v>
      </c>
      <c r="B294" s="11">
        <v>40501</v>
      </c>
      <c r="C294" s="7">
        <f>C293*D293+C293</f>
        <v>122280</v>
      </c>
      <c r="D294" s="8">
        <v>1.9E-2</v>
      </c>
      <c r="E294" s="7">
        <f>C295-C293</f>
        <v>4603.320000000007</v>
      </c>
      <c r="F294" s="9">
        <f>E294-E293</f>
        <v>2323.320000000007</v>
      </c>
      <c r="G294" s="4"/>
      <c r="H294" s="10">
        <v>291</v>
      </c>
      <c r="I294" s="11">
        <v>40453</v>
      </c>
      <c r="J294" s="9">
        <f t="shared" si="19"/>
        <v>127376.68384926753</v>
      </c>
      <c r="K294" s="8">
        <v>1.4999999999999999E-2</v>
      </c>
      <c r="L294" s="9">
        <f>J295-J4</f>
        <v>127589.33410700655</v>
      </c>
      <c r="M294" s="9">
        <f t="shared" si="18"/>
        <v>1910.6502577390202</v>
      </c>
    </row>
    <row r="295" spans="1:13" ht="15.75">
      <c r="A295" s="24">
        <v>3</v>
      </c>
      <c r="B295" s="11">
        <v>40504</v>
      </c>
      <c r="C295" s="7">
        <f>C294*D294+C294</f>
        <v>124603.32</v>
      </c>
      <c r="D295" s="8">
        <v>1.9E-2</v>
      </c>
      <c r="E295" s="7">
        <f>C296-C293</f>
        <v>6970.7830800000083</v>
      </c>
      <c r="F295" s="9">
        <f>E295-E294</f>
        <v>2367.4630800000014</v>
      </c>
      <c r="G295" s="4"/>
      <c r="H295" s="10">
        <v>292</v>
      </c>
      <c r="I295" s="11">
        <v>40454</v>
      </c>
      <c r="J295" s="9">
        <f t="shared" si="19"/>
        <v>129287.33410700655</v>
      </c>
      <c r="K295" s="8">
        <v>1.4999999999999999E-2</v>
      </c>
      <c r="L295" s="9">
        <f>J296-J4</f>
        <v>129528.64411861164</v>
      </c>
      <c r="M295" s="9">
        <f t="shared" si="18"/>
        <v>1939.3100116050919</v>
      </c>
    </row>
    <row r="296" spans="1:13" ht="15.75">
      <c r="A296" s="24">
        <v>4</v>
      </c>
      <c r="B296" s="11">
        <v>40505</v>
      </c>
      <c r="C296" s="7">
        <f t="shared" ref="C296:C328" si="22">C295*D295+C295</f>
        <v>126970.78308000001</v>
      </c>
      <c r="D296" s="8">
        <v>1.9E-2</v>
      </c>
      <c r="E296" s="7">
        <f>C297-C293</f>
        <v>9383.2279585200013</v>
      </c>
      <c r="F296" s="9">
        <f t="shared" ref="F296:F359" si="23">E296-E295</f>
        <v>2412.4448785199929</v>
      </c>
      <c r="G296" s="4"/>
      <c r="H296" s="10">
        <v>293</v>
      </c>
      <c r="I296" s="11">
        <v>40455</v>
      </c>
      <c r="J296" s="9">
        <f t="shared" si="19"/>
        <v>131226.64411861164</v>
      </c>
      <c r="K296" s="8">
        <v>1.4999999999999999E-2</v>
      </c>
      <c r="L296" s="9">
        <f>J297-J4</f>
        <v>131497.04378039081</v>
      </c>
      <c r="M296" s="9">
        <f t="shared" si="18"/>
        <v>1968.3996617791709</v>
      </c>
    </row>
    <row r="297" spans="1:13" ht="15.75">
      <c r="A297" s="24">
        <v>5</v>
      </c>
      <c r="B297" s="11">
        <v>40506</v>
      </c>
      <c r="C297" s="7">
        <f t="shared" si="22"/>
        <v>129383.22795852</v>
      </c>
      <c r="D297" s="8">
        <v>1.9E-2</v>
      </c>
      <c r="E297" s="7">
        <f>C298-C293</f>
        <v>11841.509289731883</v>
      </c>
      <c r="F297" s="9">
        <f t="shared" si="23"/>
        <v>2458.2813312118815</v>
      </c>
      <c r="G297" s="4"/>
      <c r="H297" s="10">
        <v>294</v>
      </c>
      <c r="I297" s="11">
        <v>40456</v>
      </c>
      <c r="J297" s="9">
        <f t="shared" si="19"/>
        <v>133195.04378039081</v>
      </c>
      <c r="K297" s="8">
        <v>1.4999999999999999E-2</v>
      </c>
      <c r="L297" s="9">
        <f>J298-J4</f>
        <v>133494.96943709668</v>
      </c>
      <c r="M297" s="9">
        <f t="shared" si="18"/>
        <v>1997.9256567058619</v>
      </c>
    </row>
    <row r="298" spans="1:13" ht="15.75">
      <c r="A298" s="24">
        <v>6</v>
      </c>
      <c r="B298" s="11">
        <v>40507</v>
      </c>
      <c r="C298" s="7">
        <f t="shared" si="22"/>
        <v>131841.50928973188</v>
      </c>
      <c r="D298" s="8">
        <v>1.9E-2</v>
      </c>
      <c r="E298" s="7">
        <f>C299-C293</f>
        <v>14346.497966236784</v>
      </c>
      <c r="F298" s="9">
        <f t="shared" si="23"/>
        <v>2504.9886765049014</v>
      </c>
      <c r="G298" s="4"/>
      <c r="H298" s="10">
        <v>295</v>
      </c>
      <c r="I298" s="11">
        <v>40457</v>
      </c>
      <c r="J298" s="9">
        <f t="shared" si="19"/>
        <v>135192.96943709668</v>
      </c>
      <c r="K298" s="8">
        <v>1.4999999999999999E-2</v>
      </c>
      <c r="L298" s="9">
        <f>J299-J4</f>
        <v>135522.86397865313</v>
      </c>
      <c r="M298" s="9">
        <f t="shared" si="18"/>
        <v>2027.8945415564522</v>
      </c>
    </row>
    <row r="299" spans="1:13" ht="15.75">
      <c r="A299" s="24">
        <v>7</v>
      </c>
      <c r="B299" s="11">
        <v>40508</v>
      </c>
      <c r="C299" s="7">
        <f t="shared" si="22"/>
        <v>134346.49796623678</v>
      </c>
      <c r="D299" s="8">
        <v>1.9E-2</v>
      </c>
      <c r="E299" s="7">
        <f>C300-C293</f>
        <v>16899.081427595287</v>
      </c>
      <c r="F299" s="9">
        <f t="shared" si="23"/>
        <v>2552.583461358503</v>
      </c>
      <c r="G299" s="4"/>
      <c r="H299" s="10">
        <v>296</v>
      </c>
      <c r="I299" s="11">
        <v>40458</v>
      </c>
      <c r="J299" s="9">
        <f t="shared" si="19"/>
        <v>137220.86397865313</v>
      </c>
      <c r="K299" s="8">
        <v>1.4999999999999999E-2</v>
      </c>
      <c r="L299" s="9">
        <f>J300-J4</f>
        <v>137581.17693833294</v>
      </c>
      <c r="M299" s="9">
        <f t="shared" si="18"/>
        <v>2058.3129596798099</v>
      </c>
    </row>
    <row r="300" spans="1:13" ht="15.75">
      <c r="A300" s="24">
        <v>8</v>
      </c>
      <c r="B300" s="11">
        <v>40511</v>
      </c>
      <c r="C300" s="7">
        <f t="shared" si="22"/>
        <v>136899.08142759529</v>
      </c>
      <c r="D300" s="8">
        <v>1.9E-2</v>
      </c>
      <c r="E300" s="7">
        <f>C301-C293</f>
        <v>19500.163974719588</v>
      </c>
      <c r="F300" s="9">
        <f t="shared" si="23"/>
        <v>2601.0825471243006</v>
      </c>
      <c r="G300" s="4"/>
      <c r="H300" s="10">
        <v>297</v>
      </c>
      <c r="I300" s="11">
        <v>40459</v>
      </c>
      <c r="J300" s="9">
        <f t="shared" si="19"/>
        <v>139279.17693833294</v>
      </c>
      <c r="K300" s="8">
        <v>1.4999999999999999E-2</v>
      </c>
      <c r="L300" s="9">
        <f>J301-J4</f>
        <v>139670.36459240792</v>
      </c>
      <c r="M300" s="9">
        <f t="shared" si="18"/>
        <v>2089.1876540749799</v>
      </c>
    </row>
    <row r="301" spans="1:13" ht="15.75">
      <c r="A301" s="24">
        <v>9</v>
      </c>
      <c r="B301" s="11">
        <v>40512</v>
      </c>
      <c r="C301" s="7">
        <f t="shared" si="22"/>
        <v>139500.16397471959</v>
      </c>
      <c r="D301" s="8">
        <v>1.9E-2</v>
      </c>
      <c r="E301" s="7">
        <f>C302-C293</f>
        <v>22150.667090239265</v>
      </c>
      <c r="F301" s="9">
        <f t="shared" si="23"/>
        <v>2650.5031155196775</v>
      </c>
      <c r="G301" s="4"/>
      <c r="H301" s="10">
        <v>298</v>
      </c>
      <c r="I301" s="11">
        <v>40460</v>
      </c>
      <c r="J301" s="9">
        <f t="shared" si="19"/>
        <v>141368.36459240792</v>
      </c>
      <c r="K301" s="8">
        <v>1.4999999999999999E-2</v>
      </c>
      <c r="L301" s="9">
        <f>J302-J4</f>
        <v>141790.89006129405</v>
      </c>
      <c r="M301" s="9">
        <f t="shared" si="18"/>
        <v>2120.5254688861314</v>
      </c>
    </row>
    <row r="302" spans="1:13" ht="15.75">
      <c r="A302" s="24">
        <v>10</v>
      </c>
      <c r="B302" s="11">
        <v>40513</v>
      </c>
      <c r="C302" s="7">
        <f t="shared" si="22"/>
        <v>142150.66709023927</v>
      </c>
      <c r="D302" s="8">
        <v>1.9E-2</v>
      </c>
      <c r="E302" s="7">
        <f>C303-C293</f>
        <v>24851.529764953797</v>
      </c>
      <c r="F302" s="9">
        <f t="shared" si="23"/>
        <v>2700.8626747145317</v>
      </c>
      <c r="G302" s="4"/>
      <c r="H302" s="10">
        <v>299</v>
      </c>
      <c r="I302" s="11">
        <v>40461</v>
      </c>
      <c r="J302" s="9">
        <f t="shared" si="19"/>
        <v>143488.89006129405</v>
      </c>
      <c r="K302" s="8">
        <v>1.4999999999999999E-2</v>
      </c>
      <c r="L302" s="9">
        <f>J303-J4</f>
        <v>143943.22341221347</v>
      </c>
      <c r="M302" s="9">
        <f t="shared" si="18"/>
        <v>2152.3333509194199</v>
      </c>
    </row>
    <row r="303" spans="1:13" ht="15.75">
      <c r="A303" s="24">
        <v>11</v>
      </c>
      <c r="B303" s="11">
        <v>40514</v>
      </c>
      <c r="C303" s="7">
        <f t="shared" si="22"/>
        <v>144851.5297649538</v>
      </c>
      <c r="D303" s="8">
        <v>1.9E-2</v>
      </c>
      <c r="E303" s="7">
        <f>C304-C293</f>
        <v>27603.708830487914</v>
      </c>
      <c r="F303" s="9">
        <f t="shared" si="23"/>
        <v>2752.1790655341174</v>
      </c>
      <c r="G303" s="4"/>
      <c r="H303" s="10">
        <v>300</v>
      </c>
      <c r="I303" s="11">
        <v>40462</v>
      </c>
      <c r="J303" s="9">
        <f t="shared" si="19"/>
        <v>145641.22341221347</v>
      </c>
      <c r="K303" s="8">
        <v>1.4999999999999999E-2</v>
      </c>
      <c r="L303" s="9">
        <f>J304-J4</f>
        <v>146127.84176339666</v>
      </c>
      <c r="M303" s="9">
        <f t="shared" si="18"/>
        <v>2184.6183511831914</v>
      </c>
    </row>
    <row r="304" spans="1:13" ht="15.75">
      <c r="A304" s="24">
        <v>12</v>
      </c>
      <c r="B304" s="11">
        <v>40515</v>
      </c>
      <c r="C304" s="7">
        <f t="shared" si="22"/>
        <v>147603.70883048791</v>
      </c>
      <c r="D304" s="8">
        <v>1.9E-2</v>
      </c>
      <c r="E304" s="7">
        <f>C305-C293</f>
        <v>30408.179298267176</v>
      </c>
      <c r="F304" s="9">
        <f t="shared" si="23"/>
        <v>2804.4704677792615</v>
      </c>
      <c r="G304" s="4"/>
      <c r="H304" s="10">
        <v>301</v>
      </c>
      <c r="I304" s="11">
        <v>40463</v>
      </c>
      <c r="J304" s="9">
        <f t="shared" si="19"/>
        <v>147825.84176339666</v>
      </c>
      <c r="K304" s="8">
        <v>1.4999999999999999E-2</v>
      </c>
      <c r="L304" s="9">
        <f>J305-J4</f>
        <v>148345.22938984761</v>
      </c>
      <c r="M304" s="9">
        <f t="shared" si="18"/>
        <v>2217.3876264509454</v>
      </c>
    </row>
    <row r="305" spans="1:13" ht="15.75">
      <c r="A305" s="24">
        <v>13</v>
      </c>
      <c r="B305" s="11">
        <v>40518</v>
      </c>
      <c r="C305" s="7">
        <f t="shared" si="22"/>
        <v>150408.17929826718</v>
      </c>
      <c r="D305" s="8">
        <v>1.9E-2</v>
      </c>
      <c r="E305" s="7">
        <f>C306-C293</f>
        <v>33265.934704934247</v>
      </c>
      <c r="F305" s="9">
        <f t="shared" si="23"/>
        <v>2857.7554066670709</v>
      </c>
      <c r="G305" s="4"/>
      <c r="H305" s="10">
        <v>302</v>
      </c>
      <c r="I305" s="11">
        <v>40464</v>
      </c>
      <c r="J305" s="9">
        <f t="shared" si="19"/>
        <v>150043.22938984761</v>
      </c>
      <c r="K305" s="8">
        <v>1.4999999999999999E-2</v>
      </c>
      <c r="L305" s="9">
        <f>J306-J4</f>
        <v>150595.87783069533</v>
      </c>
      <c r="M305" s="9">
        <f t="shared" si="18"/>
        <v>2250.6484408477263</v>
      </c>
    </row>
    <row r="306" spans="1:13" ht="15.75">
      <c r="A306" s="24">
        <v>14</v>
      </c>
      <c r="B306" s="11">
        <v>40519</v>
      </c>
      <c r="C306" s="7">
        <f t="shared" si="22"/>
        <v>153265.93470493425</v>
      </c>
      <c r="D306" s="8">
        <v>1.9E-2</v>
      </c>
      <c r="E306" s="7">
        <f>C307-C293</f>
        <v>36177.987464328005</v>
      </c>
      <c r="F306" s="9">
        <f t="shared" si="23"/>
        <v>2912.0527593937586</v>
      </c>
      <c r="G306" s="4"/>
      <c r="H306" s="10">
        <v>303</v>
      </c>
      <c r="I306" s="11">
        <v>40465</v>
      </c>
      <c r="J306" s="9">
        <f t="shared" si="19"/>
        <v>152293.87783069533</v>
      </c>
      <c r="K306" s="8">
        <v>1.4999999999999999E-2</v>
      </c>
      <c r="L306" s="9">
        <f>J307-J4</f>
        <v>152880.28599815577</v>
      </c>
      <c r="M306" s="9">
        <f t="shared" si="18"/>
        <v>2284.4081674604386</v>
      </c>
    </row>
    <row r="307" spans="1:13" ht="15.75">
      <c r="A307" s="24">
        <v>15</v>
      </c>
      <c r="B307" s="11">
        <v>40520</v>
      </c>
      <c r="C307" s="7">
        <f t="shared" si="22"/>
        <v>156177.98746432801</v>
      </c>
      <c r="D307" s="8">
        <v>1.9E-2</v>
      </c>
      <c r="E307" s="7">
        <f>C308-C293</f>
        <v>39145.369226150244</v>
      </c>
      <c r="F307" s="9">
        <f t="shared" si="23"/>
        <v>2967.3817618222383</v>
      </c>
      <c r="G307" s="4"/>
      <c r="H307" s="10">
        <v>304</v>
      </c>
      <c r="I307" s="11">
        <v>40466</v>
      </c>
      <c r="J307" s="9">
        <f t="shared" si="19"/>
        <v>154578.28599815577</v>
      </c>
      <c r="K307" s="8">
        <v>1.4999999999999999E-2</v>
      </c>
      <c r="L307" s="9">
        <f>J308-J4</f>
        <v>155198.96028812812</v>
      </c>
      <c r="M307" s="9">
        <f t="shared" si="18"/>
        <v>2318.6742899723467</v>
      </c>
    </row>
    <row r="308" spans="1:13" ht="15.75">
      <c r="A308" s="24">
        <v>16</v>
      </c>
      <c r="B308" s="11">
        <v>40521</v>
      </c>
      <c r="C308" s="7">
        <f t="shared" si="22"/>
        <v>159145.36922615024</v>
      </c>
      <c r="D308" s="8">
        <v>1.9E-2</v>
      </c>
      <c r="E308" s="7">
        <f>C309-C293</f>
        <v>42169.131241447089</v>
      </c>
      <c r="F308" s="9">
        <f t="shared" si="23"/>
        <v>3023.7620152968448</v>
      </c>
      <c r="G308" s="4"/>
      <c r="H308" s="10">
        <v>305</v>
      </c>
      <c r="I308" s="11">
        <v>40467</v>
      </c>
      <c r="J308" s="9">
        <f t="shared" si="19"/>
        <v>156896.96028812812</v>
      </c>
      <c r="K308" s="8">
        <v>1.4999999999999999E-2</v>
      </c>
      <c r="L308" s="9">
        <f>J309-J4</f>
        <v>157552.41469245005</v>
      </c>
      <c r="M308" s="9">
        <f t="shared" si="18"/>
        <v>2353.4544043219357</v>
      </c>
    </row>
    <row r="309" spans="1:13" ht="15.75">
      <c r="A309" s="24">
        <v>17</v>
      </c>
      <c r="B309" s="11">
        <v>40522</v>
      </c>
      <c r="C309" s="7">
        <f t="shared" si="22"/>
        <v>162169.13124144709</v>
      </c>
      <c r="D309" s="8">
        <v>1.9E-2</v>
      </c>
      <c r="E309" s="7">
        <f>C310-C293</f>
        <v>45250.344735034596</v>
      </c>
      <c r="F309" s="9">
        <f t="shared" si="23"/>
        <v>3081.2134935875074</v>
      </c>
      <c r="G309" s="4"/>
      <c r="H309" s="10">
        <v>306</v>
      </c>
      <c r="I309" s="11">
        <v>40468</v>
      </c>
      <c r="J309" s="9">
        <f t="shared" si="19"/>
        <v>159250.41469245005</v>
      </c>
      <c r="K309" s="8">
        <v>1.4999999999999999E-2</v>
      </c>
      <c r="L309" s="9">
        <f>J310-J4</f>
        <v>159941.17091283679</v>
      </c>
      <c r="M309" s="9">
        <f t="shared" si="18"/>
        <v>2388.7562203867419</v>
      </c>
    </row>
    <row r="310" spans="1:13" ht="15.75">
      <c r="A310" s="24">
        <v>18</v>
      </c>
      <c r="B310" s="11">
        <v>40525</v>
      </c>
      <c r="C310" s="7">
        <f t="shared" si="22"/>
        <v>165250.3447350346</v>
      </c>
      <c r="D310" s="8">
        <v>1.9E-2</v>
      </c>
      <c r="E310" s="7">
        <f>C311-C293</f>
        <v>48390.101285000244</v>
      </c>
      <c r="F310" s="9">
        <f t="shared" si="23"/>
        <v>3139.7565499656484</v>
      </c>
      <c r="G310" s="4"/>
      <c r="H310" s="10">
        <v>307</v>
      </c>
      <c r="I310" s="11">
        <v>40469</v>
      </c>
      <c r="J310" s="9">
        <f t="shared" si="19"/>
        <v>161639.17091283679</v>
      </c>
      <c r="K310" s="8">
        <v>1.4999999999999999E-2</v>
      </c>
      <c r="L310" s="9">
        <f>J311-J4</f>
        <v>162365.75847652936</v>
      </c>
      <c r="M310" s="9">
        <f t="shared" si="18"/>
        <v>2424.587563692563</v>
      </c>
    </row>
    <row r="311" spans="1:13" ht="15.75">
      <c r="A311" s="24">
        <v>19</v>
      </c>
      <c r="B311" s="11">
        <v>40526</v>
      </c>
      <c r="C311" s="7">
        <f t="shared" si="22"/>
        <v>168390.10128500024</v>
      </c>
      <c r="D311" s="8">
        <v>1.9E-2</v>
      </c>
      <c r="E311" s="7">
        <f>C312-C293</f>
        <v>51589.51320941525</v>
      </c>
      <c r="F311" s="9">
        <f t="shared" si="23"/>
        <v>3199.4119244150061</v>
      </c>
      <c r="G311" s="4"/>
      <c r="H311" s="10">
        <v>308</v>
      </c>
      <c r="I311" s="11">
        <v>40470</v>
      </c>
      <c r="J311" s="9">
        <f t="shared" si="19"/>
        <v>164063.75847652936</v>
      </c>
      <c r="K311" s="8">
        <v>1.4999999999999999E-2</v>
      </c>
      <c r="L311" s="9">
        <f>J312-J4</f>
        <v>164826.71485367729</v>
      </c>
      <c r="M311" s="9">
        <f t="shared" si="18"/>
        <v>2460.9563771479297</v>
      </c>
    </row>
    <row r="312" spans="1:13" ht="15.75">
      <c r="A312" s="24">
        <v>20</v>
      </c>
      <c r="B312" s="11">
        <v>40527</v>
      </c>
      <c r="C312" s="7">
        <f t="shared" si="22"/>
        <v>171589.51320941525</v>
      </c>
      <c r="D312" s="8">
        <v>1.9E-2</v>
      </c>
      <c r="E312" s="7">
        <f>C313-C293</f>
        <v>54849.713960394147</v>
      </c>
      <c r="F312" s="7">
        <f t="shared" si="23"/>
        <v>3260.2007509788964</v>
      </c>
      <c r="G312" s="4"/>
      <c r="H312" s="10">
        <v>309</v>
      </c>
      <c r="I312" s="11">
        <v>40471</v>
      </c>
      <c r="J312" s="9">
        <f t="shared" si="19"/>
        <v>166524.71485367729</v>
      </c>
      <c r="K312" s="8">
        <v>1.4999999999999999E-2</v>
      </c>
      <c r="L312" s="9">
        <f>J313-J4</f>
        <v>167324.58557648244</v>
      </c>
      <c r="M312" s="9">
        <f t="shared" si="18"/>
        <v>2497.8707228051499</v>
      </c>
    </row>
    <row r="313" spans="1:13" ht="15.75">
      <c r="A313" s="24">
        <v>21</v>
      </c>
      <c r="B313" s="11">
        <v>40528</v>
      </c>
      <c r="C313" s="7">
        <f t="shared" si="22"/>
        <v>174849.71396039415</v>
      </c>
      <c r="D313" s="8">
        <v>1.9E-2</v>
      </c>
      <c r="E313" s="7">
        <f>C314-C293</f>
        <v>58171.858525641641</v>
      </c>
      <c r="F313" s="7">
        <f t="shared" si="23"/>
        <v>3322.144565247494</v>
      </c>
      <c r="G313" s="4"/>
      <c r="H313" s="10">
        <v>310</v>
      </c>
      <c r="I313" s="11">
        <v>40472</v>
      </c>
      <c r="J313" s="9">
        <f t="shared" si="19"/>
        <v>169022.58557648244</v>
      </c>
      <c r="K313" s="8">
        <v>1.4999999999999999E-2</v>
      </c>
      <c r="L313" s="9">
        <f>J314-J4</f>
        <v>169859.92436012966</v>
      </c>
      <c r="M313" s="9">
        <f t="shared" si="18"/>
        <v>2535.3387836472248</v>
      </c>
    </row>
    <row r="314" spans="1:13" ht="15.75">
      <c r="A314" s="24">
        <v>22</v>
      </c>
      <c r="B314" s="11">
        <v>40529</v>
      </c>
      <c r="C314" s="7">
        <f t="shared" si="22"/>
        <v>178171.85852564164</v>
      </c>
      <c r="D314" s="8">
        <v>1.9E-2</v>
      </c>
      <c r="E314" s="7">
        <f>C315-C293</f>
        <v>61557.123837628838</v>
      </c>
      <c r="F314" s="7">
        <f t="shared" si="23"/>
        <v>3385.2653119871975</v>
      </c>
      <c r="G314" s="4"/>
      <c r="H314" s="10">
        <v>311</v>
      </c>
      <c r="I314" s="11">
        <v>40473</v>
      </c>
      <c r="J314" s="9">
        <f t="shared" si="19"/>
        <v>171557.92436012966</v>
      </c>
      <c r="K314" s="8">
        <v>1.4999999999999999E-2</v>
      </c>
      <c r="L314" s="9">
        <f>J315-J4</f>
        <v>172433.29322553161</v>
      </c>
      <c r="M314" s="9">
        <f t="shared" si="18"/>
        <v>2573.3688654019497</v>
      </c>
    </row>
    <row r="315" spans="1:13" ht="15.75">
      <c r="A315" s="24">
        <v>23</v>
      </c>
      <c r="B315" s="11">
        <v>40532</v>
      </c>
      <c r="C315" s="7">
        <f t="shared" si="22"/>
        <v>181557.12383762884</v>
      </c>
      <c r="D315" s="8">
        <v>1.9E-2</v>
      </c>
      <c r="E315" s="7">
        <f>C316-C293</f>
        <v>65006.709190543799</v>
      </c>
      <c r="F315" s="7">
        <f t="shared" si="23"/>
        <v>3449.5853529149608</v>
      </c>
      <c r="G315" s="4"/>
      <c r="H315" s="10">
        <v>312</v>
      </c>
      <c r="I315" s="11">
        <v>40474</v>
      </c>
      <c r="J315" s="9">
        <f t="shared" si="19"/>
        <v>174131.29322553161</v>
      </c>
      <c r="K315" s="8">
        <v>1.4999999999999999E-2</v>
      </c>
      <c r="L315" s="9">
        <f>J316-J4</f>
        <v>175045.26262391458</v>
      </c>
      <c r="M315" s="9">
        <f t="shared" si="18"/>
        <v>2611.9693983829638</v>
      </c>
    </row>
    <row r="316" spans="1:13" ht="15.75">
      <c r="A316" s="24">
        <v>24</v>
      </c>
      <c r="B316" s="11">
        <v>40533</v>
      </c>
      <c r="C316" s="7">
        <f t="shared" si="22"/>
        <v>185006.7091905438</v>
      </c>
      <c r="D316" s="8">
        <v>1.9E-2</v>
      </c>
      <c r="E316" s="7">
        <f>C317-C293</f>
        <v>68521.836665164126</v>
      </c>
      <c r="F316" s="7">
        <f t="shared" si="23"/>
        <v>3515.1274746203271</v>
      </c>
      <c r="G316" s="4"/>
      <c r="H316" s="10">
        <v>313</v>
      </c>
      <c r="I316" s="11">
        <v>40475</v>
      </c>
      <c r="J316" s="9">
        <f t="shared" si="19"/>
        <v>176743.26262391458</v>
      </c>
      <c r="K316" s="8">
        <v>1.4999999999999999E-2</v>
      </c>
      <c r="L316" s="9">
        <f>J317-J4</f>
        <v>177696.41156327329</v>
      </c>
      <c r="M316" s="9">
        <f t="shared" si="18"/>
        <v>2651.1489393587108</v>
      </c>
    </row>
    <row r="317" spans="1:13" ht="15.75">
      <c r="A317" s="24">
        <v>25</v>
      </c>
      <c r="B317" s="11">
        <v>40534</v>
      </c>
      <c r="C317" s="7">
        <f t="shared" si="22"/>
        <v>188521.83666516413</v>
      </c>
      <c r="D317" s="8">
        <v>1.9E-2</v>
      </c>
      <c r="E317" s="7">
        <f>C318-C293</f>
        <v>72103.751561802259</v>
      </c>
      <c r="F317" s="7">
        <f t="shared" si="23"/>
        <v>3581.9148966381326</v>
      </c>
      <c r="G317" s="4"/>
      <c r="H317" s="10">
        <v>314</v>
      </c>
      <c r="I317" s="11">
        <v>40476</v>
      </c>
      <c r="J317" s="9">
        <f t="shared" si="19"/>
        <v>179394.41156327329</v>
      </c>
      <c r="K317" s="8">
        <v>1.4999999999999999E-2</v>
      </c>
      <c r="L317" s="9">
        <f>J318-J4</f>
        <v>180387.32773672239</v>
      </c>
      <c r="M317" s="9">
        <f t="shared" si="18"/>
        <v>2690.9161734491063</v>
      </c>
    </row>
    <row r="318" spans="1:13" ht="15.75">
      <c r="A318" s="24">
        <v>26</v>
      </c>
      <c r="B318" s="11">
        <v>40535</v>
      </c>
      <c r="C318" s="7">
        <f t="shared" si="22"/>
        <v>192103.75156180226</v>
      </c>
      <c r="D318" s="8">
        <v>1.9E-2</v>
      </c>
      <c r="E318" s="7">
        <f>C319-C293</f>
        <v>75753.722841476498</v>
      </c>
      <c r="F318" s="7">
        <f t="shared" si="23"/>
        <v>3649.9712796742388</v>
      </c>
      <c r="G318" s="4"/>
      <c r="H318" s="10">
        <v>315</v>
      </c>
      <c r="I318" s="11">
        <v>40477</v>
      </c>
      <c r="J318" s="9">
        <f t="shared" si="19"/>
        <v>182085.32773672239</v>
      </c>
      <c r="K318" s="8">
        <v>1.4999999999999999E-2</v>
      </c>
      <c r="L318" s="9">
        <f>J319-J4</f>
        <v>183118.60765277324</v>
      </c>
      <c r="M318" s="9">
        <f t="shared" si="18"/>
        <v>2731.2799160508439</v>
      </c>
    </row>
    <row r="319" spans="1:13" ht="15.75">
      <c r="A319" s="24">
        <v>27</v>
      </c>
      <c r="B319" s="11">
        <v>40536</v>
      </c>
      <c r="C319" s="7">
        <f t="shared" si="22"/>
        <v>195753.7228414765</v>
      </c>
      <c r="D319" s="8">
        <v>1.9E-2</v>
      </c>
      <c r="E319" s="7">
        <f>C320-C293</f>
        <v>79473.043575464544</v>
      </c>
      <c r="F319" s="7">
        <f t="shared" si="23"/>
        <v>3719.3207339880464</v>
      </c>
      <c r="G319" s="4"/>
      <c r="H319" s="10">
        <v>316</v>
      </c>
      <c r="I319" s="11">
        <v>40478</v>
      </c>
      <c r="J319" s="9">
        <f t="shared" si="19"/>
        <v>184816.60765277324</v>
      </c>
      <c r="K319" s="8">
        <v>1.4999999999999999E-2</v>
      </c>
      <c r="L319" s="9">
        <f>J320-J4</f>
        <v>185890.85676756484</v>
      </c>
      <c r="M319" s="9">
        <f t="shared" si="18"/>
        <v>2772.2491147916007</v>
      </c>
    </row>
    <row r="320" spans="1:13" ht="15.75">
      <c r="A320" s="24">
        <v>28</v>
      </c>
      <c r="B320" s="11">
        <v>40546</v>
      </c>
      <c r="C320" s="7">
        <f t="shared" si="22"/>
        <v>199473.04357546454</v>
      </c>
      <c r="D320" s="8">
        <v>1.9E-2</v>
      </c>
      <c r="E320" s="7">
        <f>C321-C293</f>
        <v>83263.031403398374</v>
      </c>
      <c r="F320" s="7">
        <f t="shared" si="23"/>
        <v>3789.98782793383</v>
      </c>
      <c r="G320" s="4"/>
      <c r="H320" s="10">
        <v>317</v>
      </c>
      <c r="I320" s="11">
        <v>40479</v>
      </c>
      <c r="J320" s="9">
        <f t="shared" si="19"/>
        <v>187588.85676756484</v>
      </c>
      <c r="K320" s="8">
        <v>1.4999999999999999E-2</v>
      </c>
      <c r="L320" s="9">
        <f>J321-J4</f>
        <v>188704.6896190783</v>
      </c>
      <c r="M320" s="9">
        <f t="shared" si="18"/>
        <v>2813.8328515134635</v>
      </c>
    </row>
    <row r="321" spans="1:13" ht="15.75">
      <c r="A321" s="24">
        <v>29</v>
      </c>
      <c r="B321" s="11">
        <v>40547</v>
      </c>
      <c r="C321" s="7">
        <f t="shared" si="22"/>
        <v>203263.03140339837</v>
      </c>
      <c r="D321" s="8">
        <v>0.02</v>
      </c>
      <c r="E321" s="9">
        <f>C322-C293</f>
        <v>87328.29203146635</v>
      </c>
      <c r="F321" s="7">
        <f t="shared" si="23"/>
        <v>4065.2606280679756</v>
      </c>
      <c r="G321" s="4"/>
      <c r="H321" s="10">
        <v>318</v>
      </c>
      <c r="I321" s="11">
        <v>40480</v>
      </c>
      <c r="J321" s="9">
        <f t="shared" si="19"/>
        <v>190402.6896190783</v>
      </c>
      <c r="K321" s="8">
        <v>1.4999999999999999E-2</v>
      </c>
      <c r="L321" s="9">
        <f>J322-J4</f>
        <v>191560.72996336449</v>
      </c>
      <c r="M321" s="9">
        <f t="shared" si="18"/>
        <v>2856.0403442861862</v>
      </c>
    </row>
    <row r="322" spans="1:13" ht="15.75">
      <c r="A322" s="24">
        <v>30</v>
      </c>
      <c r="B322" s="11">
        <v>40548</v>
      </c>
      <c r="C322" s="7">
        <f t="shared" si="22"/>
        <v>207328.29203146635</v>
      </c>
      <c r="D322" s="8">
        <v>0.02</v>
      </c>
      <c r="E322" s="9">
        <f>C323-C293</f>
        <v>91474.857872095687</v>
      </c>
      <c r="F322" s="7">
        <f t="shared" si="23"/>
        <v>4146.5658406293369</v>
      </c>
      <c r="G322" s="4"/>
      <c r="H322" s="10">
        <v>319</v>
      </c>
      <c r="I322" s="11">
        <v>40481</v>
      </c>
      <c r="J322" s="9">
        <f t="shared" si="19"/>
        <v>193258.72996336449</v>
      </c>
      <c r="K322" s="8">
        <v>1.4999999999999999E-2</v>
      </c>
      <c r="L322" s="9">
        <f>J323-J4</f>
        <v>194459.61091281494</v>
      </c>
      <c r="M322" s="9">
        <f t="shared" si="18"/>
        <v>2898.880949450453</v>
      </c>
    </row>
    <row r="323" spans="1:13" ht="15.75">
      <c r="A323" s="24">
        <v>31</v>
      </c>
      <c r="B323" s="11">
        <v>40549</v>
      </c>
      <c r="C323" s="7">
        <f t="shared" si="22"/>
        <v>211474.85787209569</v>
      </c>
      <c r="D323" s="8">
        <v>0.02</v>
      </c>
      <c r="E323" s="9">
        <f>C324-C293</f>
        <v>95704.355029537604</v>
      </c>
      <c r="F323" s="7">
        <f t="shared" si="23"/>
        <v>4229.4971574419178</v>
      </c>
      <c r="G323" s="4"/>
      <c r="H323" s="10">
        <v>320</v>
      </c>
      <c r="I323" s="11">
        <v>40482</v>
      </c>
      <c r="J323" s="9">
        <f t="shared" si="19"/>
        <v>196157.61091281494</v>
      </c>
      <c r="K323" s="8">
        <v>1.4999999999999999E-2</v>
      </c>
      <c r="L323" s="9">
        <f>J324-J4</f>
        <v>197401.97507650717</v>
      </c>
      <c r="M323" s="9">
        <f t="shared" si="18"/>
        <v>2942.3641636922257</v>
      </c>
    </row>
    <row r="324" spans="1:13" ht="15.75">
      <c r="A324" s="24">
        <v>32</v>
      </c>
      <c r="B324" s="11">
        <v>40550</v>
      </c>
      <c r="C324" s="7">
        <f t="shared" si="22"/>
        <v>215704.3550295376</v>
      </c>
      <c r="D324" s="8">
        <v>0.02</v>
      </c>
      <c r="E324" s="9">
        <f>C325-C293</f>
        <v>100018.44213012836</v>
      </c>
      <c r="F324" s="7">
        <f t="shared" si="23"/>
        <v>4314.0871005907538</v>
      </c>
      <c r="G324" s="4"/>
      <c r="H324" s="10">
        <v>321</v>
      </c>
      <c r="I324" s="11">
        <v>40483</v>
      </c>
      <c r="J324" s="9">
        <f t="shared" si="19"/>
        <v>199099.97507650717</v>
      </c>
      <c r="K324" s="8">
        <v>1.4999999999999999E-2</v>
      </c>
      <c r="L324" s="9">
        <f>J325-J4</f>
        <v>200388.47470265478</v>
      </c>
      <c r="M324" s="9">
        <f t="shared" si="18"/>
        <v>2986.499626147619</v>
      </c>
    </row>
    <row r="325" spans="1:13" ht="15.75">
      <c r="A325" s="24">
        <v>33</v>
      </c>
      <c r="B325" s="11">
        <v>40553</v>
      </c>
      <c r="C325" s="7">
        <f t="shared" si="22"/>
        <v>220018.44213012836</v>
      </c>
      <c r="D325" s="8">
        <v>0.02</v>
      </c>
      <c r="E325" s="9">
        <f>C326-C293</f>
        <v>104418.81097273092</v>
      </c>
      <c r="F325" s="14">
        <f t="shared" si="23"/>
        <v>4400.3688426025619</v>
      </c>
      <c r="G325" s="4"/>
      <c r="H325" s="10">
        <v>322</v>
      </c>
      <c r="I325" s="11">
        <v>40484</v>
      </c>
      <c r="J325" s="9">
        <f t="shared" si="19"/>
        <v>202086.47470265478</v>
      </c>
      <c r="K325" s="8">
        <v>1.4999999999999999E-2</v>
      </c>
      <c r="L325" s="9">
        <f>J326-J4</f>
        <v>203419.77182319461</v>
      </c>
      <c r="M325" s="9">
        <f t="shared" si="18"/>
        <v>3031.2971205398208</v>
      </c>
    </row>
    <row r="326" spans="1:13" ht="15.75">
      <c r="A326" s="24">
        <v>34</v>
      </c>
      <c r="B326" s="11">
        <v>40554</v>
      </c>
      <c r="C326" s="14">
        <f t="shared" si="22"/>
        <v>224418.81097273092</v>
      </c>
      <c r="D326" s="8">
        <v>0.02</v>
      </c>
      <c r="E326" s="9">
        <f>C327-C293</f>
        <v>108907.18719218555</v>
      </c>
      <c r="F326" s="14">
        <f t="shared" si="23"/>
        <v>4488.3762194546289</v>
      </c>
      <c r="G326" s="4"/>
      <c r="H326" s="10">
        <v>323</v>
      </c>
      <c r="I326" s="11">
        <v>40485</v>
      </c>
      <c r="J326" s="9">
        <f t="shared" si="19"/>
        <v>205117.77182319461</v>
      </c>
      <c r="K326" s="8">
        <v>1.4999999999999999E-2</v>
      </c>
      <c r="L326" s="9">
        <f>J327-J4</f>
        <v>206496.53840054251</v>
      </c>
      <c r="M326" s="9">
        <f t="shared" ref="M326:M366" si="24">L326-L325</f>
        <v>3076.7665773479093</v>
      </c>
    </row>
    <row r="327" spans="1:13" ht="15.75">
      <c r="A327" s="24">
        <v>35</v>
      </c>
      <c r="B327" s="11">
        <v>40555</v>
      </c>
      <c r="C327" s="14">
        <f t="shared" si="22"/>
        <v>228907.18719218555</v>
      </c>
      <c r="D327" s="8">
        <v>0.02</v>
      </c>
      <c r="E327" s="9">
        <f>C328-C293</f>
        <v>113485.33093602926</v>
      </c>
      <c r="F327" s="7">
        <f t="shared" si="23"/>
        <v>4578.1437438437133</v>
      </c>
      <c r="G327" s="4"/>
      <c r="H327" s="10">
        <v>324</v>
      </c>
      <c r="I327" s="11">
        <v>40486</v>
      </c>
      <c r="J327" s="9">
        <f t="shared" ref="J327:J367" si="25">J326*K326+J326</f>
        <v>208194.53840054251</v>
      </c>
      <c r="K327" s="8">
        <v>1.4999999999999999E-2</v>
      </c>
      <c r="L327" s="9">
        <f>J328-J4</f>
        <v>209619.45647655067</v>
      </c>
      <c r="M327" s="9">
        <f t="shared" si="24"/>
        <v>3122.9180760081508</v>
      </c>
    </row>
    <row r="328" spans="1:13" ht="15.75">
      <c r="A328" s="24">
        <v>36</v>
      </c>
      <c r="B328" s="11">
        <v>40556</v>
      </c>
      <c r="C328" s="7">
        <f t="shared" si="22"/>
        <v>233485.33093602926</v>
      </c>
      <c r="D328" s="8">
        <v>0.02</v>
      </c>
      <c r="E328" s="9">
        <f>C329-C293</f>
        <v>118155.03755474984</v>
      </c>
      <c r="F328" s="7">
        <f t="shared" si="23"/>
        <v>4669.7066187205783</v>
      </c>
      <c r="G328" s="4"/>
      <c r="H328" s="10">
        <v>325</v>
      </c>
      <c r="I328" s="11">
        <v>40487</v>
      </c>
      <c r="J328" s="9">
        <f t="shared" si="25"/>
        <v>211317.45647655067</v>
      </c>
      <c r="K328" s="8">
        <v>1.4999999999999999E-2</v>
      </c>
      <c r="L328" s="9">
        <f>J329-J4</f>
        <v>212789.21832369894</v>
      </c>
      <c r="M328" s="9">
        <f t="shared" si="24"/>
        <v>3169.761847148271</v>
      </c>
    </row>
    <row r="329" spans="1:13" ht="15.75">
      <c r="A329" s="24">
        <v>37</v>
      </c>
      <c r="B329" s="11">
        <v>40557</v>
      </c>
      <c r="C329" s="7">
        <f>C328*D328+C328</f>
        <v>238155.03755474984</v>
      </c>
      <c r="D329" s="8">
        <v>0.02</v>
      </c>
      <c r="E329" s="9">
        <f>C330-C293</f>
        <v>122918.13830584483</v>
      </c>
      <c r="F329" s="7">
        <f t="shared" si="23"/>
        <v>4763.1007510949858</v>
      </c>
      <c r="G329" s="4"/>
      <c r="H329" s="10">
        <v>326</v>
      </c>
      <c r="I329" s="11">
        <v>40488</v>
      </c>
      <c r="J329" s="9">
        <f t="shared" si="25"/>
        <v>214487.21832369894</v>
      </c>
      <c r="K329" s="8">
        <v>1.4999999999999999E-2</v>
      </c>
      <c r="L329" s="9">
        <f>J330-J4</f>
        <v>216006.52659855442</v>
      </c>
      <c r="M329" s="9">
        <f t="shared" si="24"/>
        <v>3217.308274855488</v>
      </c>
    </row>
    <row r="330" spans="1:13" ht="15.75">
      <c r="A330" s="24">
        <v>38</v>
      </c>
      <c r="B330" s="11">
        <v>40560</v>
      </c>
      <c r="C330" s="7">
        <f t="shared" ref="C330:C337" si="26">C329*D329+C329</f>
        <v>242918.13830584483</v>
      </c>
      <c r="D330" s="8">
        <v>0.02</v>
      </c>
      <c r="E330" s="9">
        <f>C331-C293</f>
        <v>127776.50107196171</v>
      </c>
      <c r="F330" s="9">
        <f t="shared" si="23"/>
        <v>4858.3627661168866</v>
      </c>
      <c r="G330" s="4"/>
      <c r="H330" s="10">
        <v>327</v>
      </c>
      <c r="I330" s="11">
        <v>40489</v>
      </c>
      <c r="J330" s="9">
        <f t="shared" si="25"/>
        <v>217704.52659855442</v>
      </c>
      <c r="K330" s="8">
        <v>1.4999999999999999E-2</v>
      </c>
      <c r="L330" s="9">
        <f>J331-J4</f>
        <v>219272.09449753273</v>
      </c>
      <c r="M330" s="9">
        <f t="shared" si="24"/>
        <v>3265.5678989783046</v>
      </c>
    </row>
    <row r="331" spans="1:13" ht="15.75">
      <c r="A331" s="24">
        <v>39</v>
      </c>
      <c r="B331" s="11">
        <v>40561</v>
      </c>
      <c r="C331" s="7">
        <f t="shared" si="26"/>
        <v>247776.50107196171</v>
      </c>
      <c r="D331" s="8">
        <v>0.02</v>
      </c>
      <c r="E331" s="9">
        <f>C332-C293</f>
        <v>132732.03109340096</v>
      </c>
      <c r="F331" s="9">
        <f t="shared" si="23"/>
        <v>4955.5300214392482</v>
      </c>
      <c r="G331" s="4"/>
      <c r="H331" s="10">
        <v>328</v>
      </c>
      <c r="I331" s="11">
        <v>40490</v>
      </c>
      <c r="J331" s="9">
        <f t="shared" si="25"/>
        <v>220970.09449753273</v>
      </c>
      <c r="K331" s="8">
        <v>1.4999999999999999E-2</v>
      </c>
      <c r="L331" s="9">
        <f>J332-J4</f>
        <v>222586.64591499572</v>
      </c>
      <c r="M331" s="9">
        <f t="shared" si="24"/>
        <v>3314.5514174629934</v>
      </c>
    </row>
    <row r="332" spans="1:13" ht="15.75">
      <c r="A332" s="24">
        <v>40</v>
      </c>
      <c r="B332" s="11">
        <v>40562</v>
      </c>
      <c r="C332" s="7">
        <f t="shared" si="26"/>
        <v>252732.03109340096</v>
      </c>
      <c r="D332" s="8">
        <v>0.02</v>
      </c>
      <c r="E332" s="9">
        <f>C333-C293</f>
        <v>137786.67171526898</v>
      </c>
      <c r="F332" s="9">
        <f t="shared" si="23"/>
        <v>5054.6406218680204</v>
      </c>
      <c r="G332" s="4"/>
      <c r="H332" s="10">
        <v>329</v>
      </c>
      <c r="I332" s="11">
        <v>40491</v>
      </c>
      <c r="J332" s="9">
        <f t="shared" si="25"/>
        <v>224284.64591499572</v>
      </c>
      <c r="K332" s="8">
        <v>1.4999999999999999E-2</v>
      </c>
      <c r="L332" s="9">
        <f>J333-J4</f>
        <v>225950.91560372067</v>
      </c>
      <c r="M332" s="9">
        <f t="shared" si="24"/>
        <v>3364.2696887249476</v>
      </c>
    </row>
    <row r="333" spans="1:13" ht="15.75">
      <c r="A333" s="24">
        <v>41</v>
      </c>
      <c r="B333" s="11">
        <v>40563</v>
      </c>
      <c r="C333" s="7">
        <f t="shared" si="26"/>
        <v>257786.67171526898</v>
      </c>
      <c r="D333" s="8">
        <v>0.02</v>
      </c>
      <c r="E333" s="9">
        <f>C334-C293</f>
        <v>142942.40514957433</v>
      </c>
      <c r="F333" s="9">
        <f t="shared" si="23"/>
        <v>5155.7334343053517</v>
      </c>
      <c r="G333" s="4"/>
      <c r="H333" s="10">
        <v>330</v>
      </c>
      <c r="I333" s="11">
        <v>40492</v>
      </c>
      <c r="J333" s="9">
        <f t="shared" si="25"/>
        <v>227648.91560372067</v>
      </c>
      <c r="K333" s="8">
        <v>1.4999999999999999E-2</v>
      </c>
      <c r="L333" s="9">
        <f>J334-J4</f>
        <v>229365.64933777647</v>
      </c>
      <c r="M333" s="9">
        <f t="shared" si="24"/>
        <v>3414.7337340558006</v>
      </c>
    </row>
    <row r="334" spans="1:13" ht="15.75">
      <c r="A334" s="24">
        <v>42</v>
      </c>
      <c r="B334" s="11">
        <v>40564</v>
      </c>
      <c r="C334" s="7">
        <f t="shared" si="26"/>
        <v>262942.40514957433</v>
      </c>
      <c r="D334" s="8">
        <v>0.02</v>
      </c>
      <c r="E334" s="9">
        <f>C335-C293</f>
        <v>148201.2532525658</v>
      </c>
      <c r="F334" s="9">
        <f t="shared" si="23"/>
        <v>5258.8481029914692</v>
      </c>
      <c r="G334" s="4"/>
      <c r="H334" s="10">
        <v>331</v>
      </c>
      <c r="I334" s="11">
        <v>40493</v>
      </c>
      <c r="J334" s="9">
        <f t="shared" si="25"/>
        <v>231063.64933777647</v>
      </c>
      <c r="K334" s="8">
        <v>1.4999999999999999E-2</v>
      </c>
      <c r="L334" s="9">
        <f>J335-J4</f>
        <v>232831.60407784311</v>
      </c>
      <c r="M334" s="9">
        <f t="shared" si="24"/>
        <v>3465.9547400666343</v>
      </c>
    </row>
    <row r="335" spans="1:13" ht="15.75">
      <c r="A335" s="24">
        <v>43</v>
      </c>
      <c r="B335" s="11">
        <v>40567</v>
      </c>
      <c r="C335" s="7">
        <f t="shared" si="26"/>
        <v>268201.2532525658</v>
      </c>
      <c r="D335" s="8">
        <v>0.02</v>
      </c>
      <c r="E335" s="9">
        <f>C336-C293</f>
        <v>153565.27831761714</v>
      </c>
      <c r="F335" s="9">
        <f t="shared" si="23"/>
        <v>5364.0250650513335</v>
      </c>
      <c r="G335" s="4"/>
      <c r="H335" s="10">
        <v>332</v>
      </c>
      <c r="I335" s="11">
        <v>40494</v>
      </c>
      <c r="J335" s="9">
        <f t="shared" si="25"/>
        <v>234529.60407784311</v>
      </c>
      <c r="K335" s="8">
        <v>1.4999999999999999E-2</v>
      </c>
      <c r="L335" s="9">
        <f>J336-J4</f>
        <v>236349.54813901076</v>
      </c>
      <c r="M335" s="9">
        <f t="shared" si="24"/>
        <v>3517.9440611676546</v>
      </c>
    </row>
    <row r="336" spans="1:13" ht="15.75">
      <c r="A336" s="24">
        <v>44</v>
      </c>
      <c r="B336" s="11">
        <v>40568</v>
      </c>
      <c r="C336" s="7">
        <f t="shared" si="26"/>
        <v>273565.27831761714</v>
      </c>
      <c r="D336" s="8">
        <v>0.02</v>
      </c>
      <c r="E336" s="9">
        <f>C337-C293</f>
        <v>159036.58388396946</v>
      </c>
      <c r="F336" s="9">
        <f t="shared" si="23"/>
        <v>5471.3055663523264</v>
      </c>
      <c r="G336" s="4"/>
      <c r="H336" s="10">
        <v>333</v>
      </c>
      <c r="I336" s="11">
        <v>40495</v>
      </c>
      <c r="J336" s="9">
        <f t="shared" si="25"/>
        <v>238047.54813901076</v>
      </c>
      <c r="K336" s="8">
        <v>1.4999999999999999E-2</v>
      </c>
      <c r="L336" s="9">
        <f>J337-J4</f>
        <v>239920.26136109591</v>
      </c>
      <c r="M336" s="9">
        <f t="shared" si="24"/>
        <v>3570.713222085149</v>
      </c>
    </row>
    <row r="337" spans="1:13" ht="15.75">
      <c r="A337" s="24">
        <v>45</v>
      </c>
      <c r="B337" s="11">
        <v>40569</v>
      </c>
      <c r="C337" s="7">
        <f t="shared" si="26"/>
        <v>279036.58388396946</v>
      </c>
      <c r="D337" s="8">
        <v>0.02</v>
      </c>
      <c r="E337" s="9">
        <f>C338-C293</f>
        <v>164617.31556164887</v>
      </c>
      <c r="F337" s="9">
        <f t="shared" si="23"/>
        <v>5580.7316776794032</v>
      </c>
      <c r="G337" s="4"/>
      <c r="H337" s="10">
        <v>334</v>
      </c>
      <c r="I337" s="11">
        <v>40496</v>
      </c>
      <c r="J337" s="9">
        <f t="shared" si="25"/>
        <v>241618.26136109591</v>
      </c>
      <c r="K337" s="8">
        <v>1.4999999999999999E-2</v>
      </c>
      <c r="L337" s="9">
        <f>J338-J4</f>
        <v>243544.53528151233</v>
      </c>
      <c r="M337" s="9">
        <f t="shared" si="24"/>
        <v>3624.2739204164245</v>
      </c>
    </row>
    <row r="338" spans="1:13" ht="15.75">
      <c r="A338" s="24">
        <v>46</v>
      </c>
      <c r="B338" s="11">
        <v>40570</v>
      </c>
      <c r="C338" s="7">
        <f>C337*D337+C337</f>
        <v>284617.31556164887</v>
      </c>
      <c r="D338" s="8">
        <v>0.02</v>
      </c>
      <c r="E338" s="9">
        <f>C339-C293</f>
        <v>170309.66187288181</v>
      </c>
      <c r="F338" s="9">
        <f t="shared" si="23"/>
        <v>5692.3463112329482</v>
      </c>
      <c r="G338" s="4"/>
      <c r="H338" s="10">
        <v>335</v>
      </c>
      <c r="I338" s="11">
        <v>40497</v>
      </c>
      <c r="J338" s="9">
        <f t="shared" si="25"/>
        <v>245242.53528151233</v>
      </c>
      <c r="K338" s="8">
        <v>1.4999999999999999E-2</v>
      </c>
      <c r="L338" s="9">
        <f>J339-J4</f>
        <v>247223.17331073503</v>
      </c>
      <c r="M338" s="9">
        <f t="shared" si="24"/>
        <v>3678.6380292226968</v>
      </c>
    </row>
    <row r="339" spans="1:13" ht="15.75">
      <c r="A339" s="24">
        <v>47</v>
      </c>
      <c r="B339" s="11">
        <v>40571</v>
      </c>
      <c r="C339" s="7">
        <f t="shared" ref="C339:C351" si="27">C338*D338+C338</f>
        <v>290309.66187288181</v>
      </c>
      <c r="D339" s="8">
        <v>0.02</v>
      </c>
      <c r="E339" s="9">
        <f>C340-C293</f>
        <v>176115.85511033947</v>
      </c>
      <c r="F339" s="9">
        <f t="shared" si="23"/>
        <v>5806.1932374576572</v>
      </c>
      <c r="G339" s="4"/>
      <c r="H339" s="10">
        <v>336</v>
      </c>
      <c r="I339" s="11">
        <v>40498</v>
      </c>
      <c r="J339" s="9">
        <f t="shared" si="25"/>
        <v>248921.17331073503</v>
      </c>
      <c r="K339" s="8">
        <v>1.4999999999999999E-2</v>
      </c>
      <c r="L339" s="9">
        <f>J340-J4</f>
        <v>250956.99091039607</v>
      </c>
      <c r="M339" s="9">
        <f t="shared" si="24"/>
        <v>3733.8175996610371</v>
      </c>
    </row>
    <row r="340" spans="1:13" ht="15.75">
      <c r="A340" s="24">
        <v>48</v>
      </c>
      <c r="B340" s="11">
        <v>40574</v>
      </c>
      <c r="C340" s="7">
        <f t="shared" si="27"/>
        <v>296115.85511033947</v>
      </c>
      <c r="D340" s="8">
        <v>0.02</v>
      </c>
      <c r="E340" s="9">
        <f>C341-C293</f>
        <v>182038.17221254628</v>
      </c>
      <c r="F340" s="9">
        <f t="shared" si="23"/>
        <v>5922.3171022068127</v>
      </c>
      <c r="G340" s="4"/>
      <c r="H340" s="10">
        <v>337</v>
      </c>
      <c r="I340" s="11">
        <v>40499</v>
      </c>
      <c r="J340" s="9">
        <f t="shared" si="25"/>
        <v>252654.99091039607</v>
      </c>
      <c r="K340" s="8">
        <v>1.4999999999999999E-2</v>
      </c>
      <c r="L340" s="9">
        <f>J341-J4</f>
        <v>254746.815774052</v>
      </c>
      <c r="M340" s="9">
        <f t="shared" si="24"/>
        <v>3789.8248636559292</v>
      </c>
    </row>
    <row r="341" spans="1:13" ht="15.75">
      <c r="A341" s="24">
        <v>49</v>
      </c>
      <c r="B341" s="11">
        <v>40575</v>
      </c>
      <c r="C341" s="7">
        <f t="shared" si="27"/>
        <v>302038.17221254628</v>
      </c>
      <c r="D341" s="8">
        <v>2.1000000000000001E-2</v>
      </c>
      <c r="E341" s="9">
        <f>C342-C293</f>
        <v>188380.97382900974</v>
      </c>
      <c r="F341" s="9">
        <f t="shared" si="23"/>
        <v>6342.801616463461</v>
      </c>
      <c r="G341" s="4"/>
      <c r="H341" s="10">
        <v>338</v>
      </c>
      <c r="I341" s="11">
        <v>40500</v>
      </c>
      <c r="J341" s="9">
        <f t="shared" si="25"/>
        <v>256444.815774052</v>
      </c>
      <c r="K341" s="8">
        <v>1.4999999999999999E-2</v>
      </c>
      <c r="L341" s="9">
        <f>J342-J4</f>
        <v>258593.48801066278</v>
      </c>
      <c r="M341" s="9">
        <f t="shared" si="24"/>
        <v>3846.6722366107861</v>
      </c>
    </row>
    <row r="342" spans="1:13" ht="15.75">
      <c r="A342" s="24">
        <v>50</v>
      </c>
      <c r="B342" s="11">
        <v>40576</v>
      </c>
      <c r="C342" s="7">
        <f t="shared" si="27"/>
        <v>308380.97382900974</v>
      </c>
      <c r="D342" s="8">
        <v>2.1000000000000001E-2</v>
      </c>
      <c r="E342" s="9">
        <f>C343-C293</f>
        <v>194856.97427941894</v>
      </c>
      <c r="F342" s="9">
        <f t="shared" si="23"/>
        <v>6476.0004504091921</v>
      </c>
      <c r="G342" s="4"/>
      <c r="H342" s="10">
        <v>339</v>
      </c>
      <c r="I342" s="11">
        <v>40501</v>
      </c>
      <c r="J342" s="9">
        <f t="shared" si="25"/>
        <v>260291.48801066278</v>
      </c>
      <c r="K342" s="8">
        <v>1.4999999999999999E-2</v>
      </c>
      <c r="L342" s="9">
        <f>J343-J4</f>
        <v>262497.8603308227</v>
      </c>
      <c r="M342" s="9">
        <f t="shared" si="24"/>
        <v>3904.3723201599205</v>
      </c>
    </row>
    <row r="343" spans="1:13" ht="15.75">
      <c r="A343" s="24">
        <v>51</v>
      </c>
      <c r="B343" s="11">
        <v>40577</v>
      </c>
      <c r="C343" s="7">
        <f t="shared" si="27"/>
        <v>314856.97427941894</v>
      </c>
      <c r="D343" s="8">
        <v>2.1000000000000001E-2</v>
      </c>
      <c r="E343" s="9">
        <f>C344-C293</f>
        <v>201468.97073928674</v>
      </c>
      <c r="F343" s="9">
        <f t="shared" si="23"/>
        <v>6611.9964598678052</v>
      </c>
      <c r="G343" s="4"/>
      <c r="H343" s="10">
        <v>340</v>
      </c>
      <c r="I343" s="11">
        <v>40502</v>
      </c>
      <c r="J343" s="9">
        <f t="shared" si="25"/>
        <v>264195.8603308227</v>
      </c>
      <c r="K343" s="8">
        <v>1.4999999999999999E-2</v>
      </c>
      <c r="L343" s="9">
        <f>J344-J4</f>
        <v>266460.79823578504</v>
      </c>
      <c r="M343" s="9">
        <f t="shared" si="24"/>
        <v>3962.9379049623385</v>
      </c>
    </row>
    <row r="344" spans="1:13" ht="15.75">
      <c r="A344" s="24">
        <v>52</v>
      </c>
      <c r="B344" s="11">
        <v>40578</v>
      </c>
      <c r="C344" s="7">
        <f t="shared" si="27"/>
        <v>321468.97073928674</v>
      </c>
      <c r="D344" s="8">
        <v>2.1000000000000001E-2</v>
      </c>
      <c r="E344" s="9">
        <f>C345-C293</f>
        <v>208219.81912481174</v>
      </c>
      <c r="F344" s="9">
        <f t="shared" si="23"/>
        <v>6750.8483855249942</v>
      </c>
      <c r="G344" s="4"/>
      <c r="H344" s="10">
        <v>341</v>
      </c>
      <c r="I344" s="11">
        <v>40503</v>
      </c>
      <c r="J344" s="9">
        <f t="shared" si="25"/>
        <v>268158.79823578504</v>
      </c>
      <c r="K344" s="8">
        <v>1.4999999999999999E-2</v>
      </c>
      <c r="L344" s="9">
        <f>J345-J4</f>
        <v>270483.18020932184</v>
      </c>
      <c r="M344" s="9">
        <f t="shared" si="24"/>
        <v>4022.3819735368015</v>
      </c>
    </row>
    <row r="345" spans="1:13" ht="15.75">
      <c r="A345" s="24">
        <v>53</v>
      </c>
      <c r="B345" s="11">
        <v>40581</v>
      </c>
      <c r="C345" s="7">
        <f t="shared" si="27"/>
        <v>328219.81912481174</v>
      </c>
      <c r="D345" s="8">
        <v>2.1000000000000001E-2</v>
      </c>
      <c r="E345" s="9">
        <f>C346-C293</f>
        <v>215112.43532643281</v>
      </c>
      <c r="F345" s="9">
        <f t="shared" si="23"/>
        <v>6892.6162016210728</v>
      </c>
      <c r="G345" s="4"/>
      <c r="H345" s="10">
        <v>342</v>
      </c>
      <c r="I345" s="11">
        <v>40504</v>
      </c>
      <c r="J345" s="9">
        <f t="shared" si="25"/>
        <v>272181.18020932184</v>
      </c>
      <c r="K345" s="8">
        <v>1.4999999999999999E-2</v>
      </c>
      <c r="L345" s="9">
        <f>J346-J4</f>
        <v>274565.89791246166</v>
      </c>
      <c r="M345" s="9">
        <f t="shared" si="24"/>
        <v>4082.7177031398169</v>
      </c>
    </row>
    <row r="346" spans="1:13" ht="15.75">
      <c r="A346" s="24">
        <v>54</v>
      </c>
      <c r="B346" s="11">
        <v>40582</v>
      </c>
      <c r="C346" s="7">
        <f t="shared" si="27"/>
        <v>335112.43532643281</v>
      </c>
      <c r="D346" s="8">
        <v>2.1000000000000001E-2</v>
      </c>
      <c r="E346" s="9">
        <f>C347-C293</f>
        <v>222149.79646828788</v>
      </c>
      <c r="F346" s="9">
        <f t="shared" si="23"/>
        <v>7037.3611418550718</v>
      </c>
      <c r="G346" s="4"/>
      <c r="H346" s="10">
        <v>343</v>
      </c>
      <c r="I346" s="11">
        <v>40505</v>
      </c>
      <c r="J346" s="9">
        <f t="shared" si="25"/>
        <v>276263.89791246166</v>
      </c>
      <c r="K346" s="8">
        <v>1.4999999999999999E-2</v>
      </c>
      <c r="L346" s="9">
        <f>J347-J4</f>
        <v>278709.85638114857</v>
      </c>
      <c r="M346" s="9">
        <f t="shared" si="24"/>
        <v>4143.9584686869057</v>
      </c>
    </row>
    <row r="347" spans="1:13" ht="15.75">
      <c r="A347" s="24">
        <v>55</v>
      </c>
      <c r="B347" s="11">
        <v>40583</v>
      </c>
      <c r="C347" s="7">
        <f t="shared" si="27"/>
        <v>342149.79646828788</v>
      </c>
      <c r="D347" s="8">
        <v>2.1000000000000001E-2</v>
      </c>
      <c r="E347" s="9">
        <f>C348-C293</f>
        <v>229334.94219412195</v>
      </c>
      <c r="F347" s="9">
        <f t="shared" si="23"/>
        <v>7185.145725834067</v>
      </c>
      <c r="G347" s="4"/>
      <c r="H347" s="10">
        <v>344</v>
      </c>
      <c r="I347" s="11">
        <v>40506</v>
      </c>
      <c r="J347" s="9">
        <f t="shared" si="25"/>
        <v>280407.85638114857</v>
      </c>
      <c r="K347" s="8">
        <v>1.4999999999999999E-2</v>
      </c>
      <c r="L347" s="9">
        <f>J348-J4</f>
        <v>282915.9742268658</v>
      </c>
      <c r="M347" s="9">
        <f t="shared" si="24"/>
        <v>4206.1178457172355</v>
      </c>
    </row>
    <row r="348" spans="1:13" ht="15.75">
      <c r="A348" s="24">
        <v>56</v>
      </c>
      <c r="B348" s="11">
        <v>40584</v>
      </c>
      <c r="C348" s="7">
        <f t="shared" si="27"/>
        <v>349334.94219412195</v>
      </c>
      <c r="D348" s="8">
        <v>2.1000000000000001E-2</v>
      </c>
      <c r="E348" s="9">
        <f>C349-C293</f>
        <v>236670.97598019853</v>
      </c>
      <c r="F348" s="9">
        <f t="shared" si="23"/>
        <v>7336.0337860765867</v>
      </c>
      <c r="G348" s="4"/>
      <c r="H348" s="10">
        <v>345</v>
      </c>
      <c r="I348" s="11">
        <v>40507</v>
      </c>
      <c r="J348" s="9">
        <f t="shared" si="25"/>
        <v>284613.9742268658</v>
      </c>
      <c r="K348" s="8">
        <v>1.4999999999999999E-2</v>
      </c>
      <c r="L348" s="9">
        <f>J349-J4</f>
        <v>287185.18384026882</v>
      </c>
      <c r="M348" s="9">
        <f t="shared" si="24"/>
        <v>4269.2096134030144</v>
      </c>
    </row>
    <row r="349" spans="1:13" ht="15.75">
      <c r="A349" s="24">
        <v>57</v>
      </c>
      <c r="B349" s="11">
        <v>40585</v>
      </c>
      <c r="C349" s="7">
        <f t="shared" si="27"/>
        <v>356670.97598019853</v>
      </c>
      <c r="D349" s="8">
        <v>2.1000000000000001E-2</v>
      </c>
      <c r="E349" s="9">
        <f>C350-C293</f>
        <v>244161.06647578272</v>
      </c>
      <c r="F349" s="9">
        <f t="shared" si="23"/>
        <v>7490.0904955841834</v>
      </c>
      <c r="G349" s="4"/>
      <c r="H349" s="10">
        <v>346</v>
      </c>
      <c r="I349" s="11">
        <v>40508</v>
      </c>
      <c r="J349" s="9">
        <f t="shared" si="25"/>
        <v>288883.18384026882</v>
      </c>
      <c r="K349" s="8">
        <v>1.4999999999999999E-2</v>
      </c>
      <c r="L349" s="9">
        <f>J350-J4</f>
        <v>291518.43159787287</v>
      </c>
      <c r="M349" s="9">
        <f t="shared" si="24"/>
        <v>4333.2477576040546</v>
      </c>
    </row>
    <row r="350" spans="1:13" ht="15.75">
      <c r="A350" s="24">
        <v>58</v>
      </c>
      <c r="B350" s="11">
        <v>40588</v>
      </c>
      <c r="C350" s="7">
        <f t="shared" si="27"/>
        <v>364161.06647578272</v>
      </c>
      <c r="D350" s="8">
        <v>2.1000000000000001E-2</v>
      </c>
      <c r="E350" s="9">
        <f>C351-C293</f>
        <v>251808.44887177413</v>
      </c>
      <c r="F350" s="9">
        <f t="shared" si="23"/>
        <v>7647.3823959914153</v>
      </c>
      <c r="G350" s="4"/>
      <c r="H350" s="10">
        <v>347</v>
      </c>
      <c r="I350" s="11">
        <v>40509</v>
      </c>
      <c r="J350" s="9">
        <f t="shared" si="25"/>
        <v>293216.43159787287</v>
      </c>
      <c r="K350" s="8">
        <v>1.4999999999999999E-2</v>
      </c>
      <c r="L350" s="9">
        <f>J351-J4</f>
        <v>295916.67807184096</v>
      </c>
      <c r="M350" s="9">
        <f t="shared" si="24"/>
        <v>4398.2464739680872</v>
      </c>
    </row>
    <row r="351" spans="1:13" ht="15.75">
      <c r="A351" s="24">
        <v>59</v>
      </c>
      <c r="B351" s="11">
        <v>40589</v>
      </c>
      <c r="C351" s="7">
        <f t="shared" si="27"/>
        <v>371808.44887177413</v>
      </c>
      <c r="D351" s="8">
        <v>2.1000000000000001E-2</v>
      </c>
      <c r="E351" s="9">
        <f>C352-C293</f>
        <v>259616.42629808141</v>
      </c>
      <c r="F351" s="9">
        <f t="shared" si="23"/>
        <v>7807.9774263072759</v>
      </c>
      <c r="G351" s="4"/>
      <c r="H351" s="10">
        <v>348</v>
      </c>
      <c r="I351" s="11">
        <v>40510</v>
      </c>
      <c r="J351" s="9">
        <f t="shared" si="25"/>
        <v>297614.67807184096</v>
      </c>
      <c r="K351" s="8">
        <v>1.4999999999999999E-2</v>
      </c>
      <c r="L351" s="9">
        <f>J352-J4</f>
        <v>300380.8982429186</v>
      </c>
      <c r="M351" s="9">
        <f t="shared" si="24"/>
        <v>4464.2201710776426</v>
      </c>
    </row>
    <row r="352" spans="1:13" ht="15.75">
      <c r="A352" s="24">
        <v>60</v>
      </c>
      <c r="B352" s="11">
        <v>40590</v>
      </c>
      <c r="C352" s="7">
        <f>C351*D351+C351</f>
        <v>379616.42629808141</v>
      </c>
      <c r="D352" s="8">
        <v>2.1000000000000001E-2</v>
      </c>
      <c r="E352" s="9">
        <f>C353-C293</f>
        <v>267588.37125034112</v>
      </c>
      <c r="F352" s="9">
        <f t="shared" si="23"/>
        <v>7971.9449522597133</v>
      </c>
      <c r="G352" s="4"/>
      <c r="H352" s="10">
        <v>349</v>
      </c>
      <c r="I352" s="11">
        <v>40511</v>
      </c>
      <c r="J352" s="9">
        <f t="shared" si="25"/>
        <v>302078.8982429186</v>
      </c>
      <c r="K352" s="8">
        <v>1.4999999999999999E-2</v>
      </c>
      <c r="L352" s="9">
        <f>J353-J4</f>
        <v>304912.08171656239</v>
      </c>
      <c r="M352" s="9">
        <f t="shared" si="24"/>
        <v>4531.1834736437886</v>
      </c>
    </row>
    <row r="353" spans="1:13" ht="15.75">
      <c r="A353" s="24">
        <v>61</v>
      </c>
      <c r="B353" s="11">
        <v>40591</v>
      </c>
      <c r="C353" s="7">
        <f t="shared" ref="C353:C416" si="28">C352*D352+C352</f>
        <v>387588.37125034112</v>
      </c>
      <c r="D353" s="8">
        <v>2.1000000000000001E-2</v>
      </c>
      <c r="E353" s="9">
        <f>C354-C293</f>
        <v>275727.72704659827</v>
      </c>
      <c r="F353" s="9">
        <f t="shared" si="23"/>
        <v>8139.3557962571504</v>
      </c>
      <c r="G353" s="4"/>
      <c r="H353" s="10">
        <v>350</v>
      </c>
      <c r="I353" s="11">
        <v>40512</v>
      </c>
      <c r="J353" s="9">
        <f t="shared" si="25"/>
        <v>306610.08171656239</v>
      </c>
      <c r="K353" s="8">
        <v>1.4999999999999999E-2</v>
      </c>
      <c r="L353" s="9">
        <f>J354-J4</f>
        <v>309511.2329423108</v>
      </c>
      <c r="M353" s="9">
        <f t="shared" si="24"/>
        <v>4599.1512257484137</v>
      </c>
    </row>
    <row r="354" spans="1:13" ht="15.75">
      <c r="A354" s="24">
        <v>62</v>
      </c>
      <c r="B354" s="11">
        <v>40592</v>
      </c>
      <c r="C354" s="7">
        <f t="shared" si="28"/>
        <v>395727.72704659827</v>
      </c>
      <c r="D354" s="8">
        <v>2.1000000000000001E-2</v>
      </c>
      <c r="E354" s="9">
        <f>C355-C293</f>
        <v>284038.00931457686</v>
      </c>
      <c r="F354" s="9">
        <f t="shared" si="23"/>
        <v>8310.2822679785895</v>
      </c>
      <c r="G354" s="4"/>
      <c r="H354" s="10">
        <v>351</v>
      </c>
      <c r="I354" s="11">
        <v>40513</v>
      </c>
      <c r="J354" s="9">
        <f t="shared" si="25"/>
        <v>311209.2329423108</v>
      </c>
      <c r="K354" s="8">
        <v>1.4999999999999999E-2</v>
      </c>
      <c r="L354" s="9">
        <f>J355-J4</f>
        <v>314179.37143644545</v>
      </c>
      <c r="M354" s="9">
        <f t="shared" si="24"/>
        <v>4668.1384941346478</v>
      </c>
    </row>
    <row r="355" spans="1:13" ht="15.75">
      <c r="A355" s="24">
        <v>63</v>
      </c>
      <c r="B355" s="11">
        <v>40595</v>
      </c>
      <c r="C355" s="7">
        <f t="shared" si="28"/>
        <v>404038.00931457686</v>
      </c>
      <c r="D355" s="8">
        <v>2.1999999999999999E-2</v>
      </c>
      <c r="E355" s="9">
        <f>C356-C293</f>
        <v>292926.84551949752</v>
      </c>
      <c r="F355" s="9">
        <f t="shared" si="23"/>
        <v>8888.8362049206626</v>
      </c>
      <c r="G355" s="4"/>
      <c r="H355" s="10">
        <v>352</v>
      </c>
      <c r="I355" s="11">
        <v>40514</v>
      </c>
      <c r="J355" s="9">
        <f t="shared" si="25"/>
        <v>315877.37143644545</v>
      </c>
      <c r="K355" s="8">
        <v>1.4999999999999999E-2</v>
      </c>
      <c r="L355" s="9">
        <f>J356-J4</f>
        <v>318917.53200799215</v>
      </c>
      <c r="M355" s="9">
        <f t="shared" si="24"/>
        <v>4738.1605715467012</v>
      </c>
    </row>
    <row r="356" spans="1:13" ht="15.75">
      <c r="A356" s="24">
        <v>64</v>
      </c>
      <c r="B356" s="11">
        <v>40596</v>
      </c>
      <c r="C356" s="7">
        <f t="shared" si="28"/>
        <v>412926.84551949752</v>
      </c>
      <c r="D356" s="8">
        <v>2.1999999999999999E-2</v>
      </c>
      <c r="E356" s="9">
        <f>C357-C293</f>
        <v>302011.23612092645</v>
      </c>
      <c r="F356" s="9">
        <f t="shared" si="23"/>
        <v>9084.3906014289241</v>
      </c>
      <c r="G356" s="4"/>
      <c r="H356" s="10">
        <v>353</v>
      </c>
      <c r="I356" s="11">
        <v>40515</v>
      </c>
      <c r="J356" s="9">
        <f t="shared" si="25"/>
        <v>320615.53200799215</v>
      </c>
      <c r="K356" s="8">
        <v>1.4999999999999999E-2</v>
      </c>
      <c r="L356" s="9">
        <f>J357-J4</f>
        <v>323726.76498811203</v>
      </c>
      <c r="M356" s="9">
        <f t="shared" si="24"/>
        <v>4809.2329801198794</v>
      </c>
    </row>
    <row r="357" spans="1:13" ht="15.75">
      <c r="A357" s="24">
        <v>65</v>
      </c>
      <c r="B357" s="11">
        <v>40597</v>
      </c>
      <c r="C357" s="7">
        <f t="shared" si="28"/>
        <v>422011.23612092645</v>
      </c>
      <c r="D357" s="8">
        <v>2.1999999999999999E-2</v>
      </c>
      <c r="E357" s="9">
        <f>C358-C293</f>
        <v>311295.48331558681</v>
      </c>
      <c r="F357" s="9">
        <f t="shared" si="23"/>
        <v>9284.2471946603619</v>
      </c>
      <c r="G357" s="4"/>
      <c r="H357" s="10">
        <v>354</v>
      </c>
      <c r="I357" s="11">
        <v>40516</v>
      </c>
      <c r="J357" s="9">
        <f t="shared" si="25"/>
        <v>325424.76498811203</v>
      </c>
      <c r="K357" s="8">
        <v>1.4999999999999999E-2</v>
      </c>
      <c r="L357" s="9">
        <f>J358-J4</f>
        <v>328608.13646293373</v>
      </c>
      <c r="M357" s="9">
        <f t="shared" si="24"/>
        <v>4881.3714748217026</v>
      </c>
    </row>
    <row r="358" spans="1:13" ht="15.75">
      <c r="A358" s="24">
        <v>66</v>
      </c>
      <c r="B358" s="11">
        <v>40598</v>
      </c>
      <c r="C358" s="7">
        <f t="shared" si="28"/>
        <v>431295.48331558681</v>
      </c>
      <c r="D358" s="8">
        <v>2.1999999999999999E-2</v>
      </c>
      <c r="E358" s="9">
        <f>C359-C293</f>
        <v>320783.9839485297</v>
      </c>
      <c r="F358" s="9">
        <f t="shared" si="23"/>
        <v>9488.500632942887</v>
      </c>
      <c r="G358" s="4"/>
      <c r="H358" s="10">
        <v>355</v>
      </c>
      <c r="I358" s="11">
        <v>40517</v>
      </c>
      <c r="J358" s="9">
        <f t="shared" si="25"/>
        <v>330306.13646293373</v>
      </c>
      <c r="K358" s="8">
        <v>1.4999999999999999E-2</v>
      </c>
      <c r="L358" s="9">
        <f>J359-J4</f>
        <v>333562.72850987775</v>
      </c>
      <c r="M358" s="9">
        <f t="shared" si="24"/>
        <v>4954.5920469440171</v>
      </c>
    </row>
    <row r="359" spans="1:13" ht="15.75">
      <c r="A359" s="24">
        <v>67</v>
      </c>
      <c r="B359" s="11">
        <v>40599</v>
      </c>
      <c r="C359" s="7">
        <f t="shared" si="28"/>
        <v>440783.9839485297</v>
      </c>
      <c r="D359" s="8">
        <v>2.1999999999999999E-2</v>
      </c>
      <c r="E359" s="9">
        <f>C360-C293</f>
        <v>330481.23159539734</v>
      </c>
      <c r="F359" s="9">
        <f t="shared" si="23"/>
        <v>9697.2476468676468</v>
      </c>
      <c r="G359" s="4"/>
      <c r="H359" s="10">
        <v>356</v>
      </c>
      <c r="I359" s="11">
        <v>40518</v>
      </c>
      <c r="J359" s="9">
        <f t="shared" si="25"/>
        <v>335260.72850987775</v>
      </c>
      <c r="K359" s="8">
        <v>1.4999999999999999E-2</v>
      </c>
      <c r="L359" s="9">
        <f>J360-J4</f>
        <v>338591.63943752594</v>
      </c>
      <c r="M359" s="9">
        <f t="shared" si="24"/>
        <v>5028.9109276481904</v>
      </c>
    </row>
    <row r="360" spans="1:13" ht="15.75">
      <c r="A360" s="24">
        <v>68</v>
      </c>
      <c r="B360" s="11">
        <v>40602</v>
      </c>
      <c r="C360" s="7">
        <f t="shared" si="28"/>
        <v>450481.23159539734</v>
      </c>
      <c r="D360" s="8">
        <v>2.1999999999999999E-2</v>
      </c>
      <c r="E360" s="9">
        <f>C361-C293</f>
        <v>340391.81869049609</v>
      </c>
      <c r="F360" s="9">
        <f t="shared" ref="F360:F423" si="29">E360-E359</f>
        <v>9910.5870950987446</v>
      </c>
      <c r="G360" s="4"/>
      <c r="H360" s="10">
        <v>357</v>
      </c>
      <c r="I360" s="11">
        <v>40519</v>
      </c>
      <c r="J360" s="9">
        <f t="shared" si="25"/>
        <v>340289.63943752594</v>
      </c>
      <c r="K360" s="8">
        <v>1.4999999999999999E-2</v>
      </c>
      <c r="L360" s="9">
        <f>J361-J4</f>
        <v>343695.98402908881</v>
      </c>
      <c r="M360" s="9">
        <f t="shared" si="24"/>
        <v>5104.344591562869</v>
      </c>
    </row>
    <row r="361" spans="1:13" ht="15.75">
      <c r="A361" s="24">
        <v>69</v>
      </c>
      <c r="B361" s="11">
        <v>40603</v>
      </c>
      <c r="C361" s="7">
        <f t="shared" si="28"/>
        <v>460391.81869049609</v>
      </c>
      <c r="D361" s="8">
        <v>2.1999999999999999E-2</v>
      </c>
      <c r="E361" s="9">
        <f>C362-C293</f>
        <v>350520.43870168703</v>
      </c>
      <c r="F361" s="9">
        <f t="shared" si="29"/>
        <v>10128.620011190942</v>
      </c>
      <c r="G361" s="4"/>
      <c r="H361" s="10">
        <v>358</v>
      </c>
      <c r="I361" s="11">
        <v>40520</v>
      </c>
      <c r="J361" s="9">
        <f t="shared" si="25"/>
        <v>345393.98402908881</v>
      </c>
      <c r="K361" s="8">
        <v>1.4999999999999999E-2</v>
      </c>
      <c r="L361" s="9">
        <f>J362-J4</f>
        <v>348876.89378952514</v>
      </c>
      <c r="M361" s="9">
        <f t="shared" si="24"/>
        <v>5180.9097604363342</v>
      </c>
    </row>
    <row r="362" spans="1:13" ht="15.75">
      <c r="A362" s="24">
        <v>70</v>
      </c>
      <c r="B362" s="11">
        <v>40604</v>
      </c>
      <c r="C362" s="7">
        <f t="shared" si="28"/>
        <v>470520.43870168703</v>
      </c>
      <c r="D362" s="8">
        <v>2.1999999999999999E-2</v>
      </c>
      <c r="E362" s="9">
        <f>C363-C293</f>
        <v>360871.88835312414</v>
      </c>
      <c r="F362" s="9">
        <f t="shared" si="29"/>
        <v>10351.449651437113</v>
      </c>
      <c r="G362" s="4"/>
      <c r="H362" s="10">
        <v>359</v>
      </c>
      <c r="I362" s="11">
        <v>40521</v>
      </c>
      <c r="J362" s="9">
        <f t="shared" si="25"/>
        <v>350574.89378952514</v>
      </c>
      <c r="K362" s="8">
        <v>1.4999999999999999E-2</v>
      </c>
      <c r="L362" s="9">
        <f>J363-J4</f>
        <v>354135.51719636802</v>
      </c>
      <c r="M362" s="9">
        <f t="shared" si="24"/>
        <v>5258.6234068428748</v>
      </c>
    </row>
    <row r="363" spans="1:13" ht="15.75">
      <c r="A363" s="24">
        <v>71</v>
      </c>
      <c r="B363" s="11">
        <v>40605</v>
      </c>
      <c r="C363" s="7">
        <f t="shared" si="28"/>
        <v>480871.88835312414</v>
      </c>
      <c r="D363" s="8">
        <v>2.1999999999999999E-2</v>
      </c>
      <c r="E363" s="9">
        <f>C364-C293</f>
        <v>371451.06989689288</v>
      </c>
      <c r="F363" s="9">
        <f t="shared" si="29"/>
        <v>10579.181543768733</v>
      </c>
      <c r="G363" s="4"/>
      <c r="H363" s="10">
        <v>360</v>
      </c>
      <c r="I363" s="11">
        <v>40522</v>
      </c>
      <c r="J363" s="9">
        <f t="shared" si="25"/>
        <v>355833.51719636802</v>
      </c>
      <c r="K363" s="8">
        <v>1.4999999999999999E-2</v>
      </c>
      <c r="L363" s="9">
        <f>J364-J4</f>
        <v>359473.01995431352</v>
      </c>
      <c r="M363" s="9">
        <f t="shared" si="24"/>
        <v>5337.5027579455054</v>
      </c>
    </row>
    <row r="364" spans="1:13" ht="15.75">
      <c r="A364" s="24">
        <v>72</v>
      </c>
      <c r="B364" s="11">
        <v>40606</v>
      </c>
      <c r="C364" s="7">
        <f t="shared" si="28"/>
        <v>491451.06989689288</v>
      </c>
      <c r="D364" s="8">
        <v>2.1999999999999999E-2</v>
      </c>
      <c r="E364" s="9">
        <f>C365-C293</f>
        <v>382262.99343462451</v>
      </c>
      <c r="F364" s="9">
        <f t="shared" si="29"/>
        <v>10811.923537731636</v>
      </c>
      <c r="G364" s="4"/>
      <c r="H364" s="10">
        <v>361</v>
      </c>
      <c r="I364" s="11">
        <v>40523</v>
      </c>
      <c r="J364" s="9">
        <f t="shared" si="25"/>
        <v>361171.01995431352</v>
      </c>
      <c r="K364" s="8">
        <v>1.4999999999999999E-2</v>
      </c>
      <c r="L364" s="9">
        <f>J365-J4</f>
        <v>364890.5852536282</v>
      </c>
      <c r="M364" s="9">
        <f t="shared" si="24"/>
        <v>5417.5652993146796</v>
      </c>
    </row>
    <row r="365" spans="1:13" ht="15.75">
      <c r="A365" s="24">
        <v>73</v>
      </c>
      <c r="B365" s="11">
        <v>40609</v>
      </c>
      <c r="C365" s="7">
        <f t="shared" si="28"/>
        <v>502262.99343462451</v>
      </c>
      <c r="D365" s="8">
        <v>2.1999999999999999E-2</v>
      </c>
      <c r="E365" s="9">
        <f>C366-C293</f>
        <v>393312.77929018624</v>
      </c>
      <c r="F365" s="9">
        <f t="shared" si="29"/>
        <v>11049.785855561728</v>
      </c>
      <c r="G365" s="4"/>
      <c r="H365" s="10">
        <v>362</v>
      </c>
      <c r="I365" s="11">
        <v>40524</v>
      </c>
      <c r="J365" s="9">
        <f t="shared" si="25"/>
        <v>366588.5852536282</v>
      </c>
      <c r="K365" s="8">
        <v>1.4999999999999999E-2</v>
      </c>
      <c r="L365" s="9">
        <f>J366-J4</f>
        <v>370389.4140324326</v>
      </c>
      <c r="M365" s="9">
        <f t="shared" si="24"/>
        <v>5498.8287788043963</v>
      </c>
    </row>
    <row r="366" spans="1:13" ht="15.75">
      <c r="A366" s="24">
        <v>74</v>
      </c>
      <c r="B366" s="11">
        <v>40610</v>
      </c>
      <c r="C366" s="7">
        <f t="shared" si="28"/>
        <v>513312.77929018624</v>
      </c>
      <c r="D366" s="8">
        <v>2.1999999999999999E-2</v>
      </c>
      <c r="E366" s="9">
        <f>C367-C293</f>
        <v>404605.6604345704</v>
      </c>
      <c r="F366" s="9">
        <f t="shared" si="29"/>
        <v>11292.881144384155</v>
      </c>
      <c r="G366" s="4"/>
      <c r="H366" s="10">
        <v>363</v>
      </c>
      <c r="I366" s="11">
        <v>40525</v>
      </c>
      <c r="J366" s="9">
        <f t="shared" si="25"/>
        <v>372087.4140324326</v>
      </c>
      <c r="K366" s="8">
        <v>1.4999999999999999E-2</v>
      </c>
      <c r="L366" s="9">
        <f>J367-J4</f>
        <v>375970.72524291911</v>
      </c>
      <c r="M366" s="9">
        <f t="shared" si="24"/>
        <v>5581.311210486514</v>
      </c>
    </row>
    <row r="367" spans="1:13" ht="15.75">
      <c r="A367" s="24">
        <v>75</v>
      </c>
      <c r="B367" s="11">
        <v>40611</v>
      </c>
      <c r="C367" s="7">
        <f t="shared" si="28"/>
        <v>524605.6604345704</v>
      </c>
      <c r="D367" s="8">
        <v>2.1999999999999999E-2</v>
      </c>
      <c r="E367" s="9">
        <f>C368-C293</f>
        <v>416146.98496413091</v>
      </c>
      <c r="F367" s="9">
        <f t="shared" si="29"/>
        <v>11541.324529560516</v>
      </c>
      <c r="G367" s="4"/>
      <c r="H367" s="10">
        <v>364</v>
      </c>
      <c r="I367" s="11">
        <v>40526</v>
      </c>
      <c r="J367" s="9">
        <f t="shared" si="25"/>
        <v>377668.72524291911</v>
      </c>
      <c r="K367" s="8">
        <v>1.4999999999999999E-2</v>
      </c>
      <c r="L367" s="9">
        <f>J368-J5</f>
        <v>381610.28612156294</v>
      </c>
      <c r="M367" s="9">
        <f>L367-L366</f>
        <v>5639.5608786438243</v>
      </c>
    </row>
    <row r="368" spans="1:13" ht="16.5" thickBot="1">
      <c r="A368" s="24">
        <v>76</v>
      </c>
      <c r="B368" s="11">
        <v>40612</v>
      </c>
      <c r="C368" s="7">
        <f t="shared" si="28"/>
        <v>536146.98496413091</v>
      </c>
      <c r="D368" s="8">
        <v>2.1999999999999999E-2</v>
      </c>
      <c r="E368" s="9">
        <f>C369-C293</f>
        <v>427942.21863334184</v>
      </c>
      <c r="F368" s="9">
        <f t="shared" si="29"/>
        <v>11795.233669210924</v>
      </c>
      <c r="G368" s="28"/>
      <c r="H368" s="10">
        <v>365</v>
      </c>
      <c r="I368" s="11">
        <v>40527</v>
      </c>
      <c r="J368" s="9">
        <f>J367*K367+J367</f>
        <v>383333.75612156291</v>
      </c>
      <c r="K368" s="8"/>
      <c r="L368" s="9"/>
      <c r="M368" s="9"/>
    </row>
    <row r="369" spans="1:13" ht="16.5" thickTop="1">
      <c r="A369" s="24">
        <v>77</v>
      </c>
      <c r="B369" s="11">
        <v>40613</v>
      </c>
      <c r="C369" s="7">
        <f t="shared" si="28"/>
        <v>547942.21863334184</v>
      </c>
      <c r="D369" s="8">
        <v>2.1999999999999999E-2</v>
      </c>
      <c r="E369" s="9">
        <f>C370-C293</f>
        <v>439996.94744327536</v>
      </c>
      <c r="F369" s="9">
        <f t="shared" si="29"/>
        <v>12054.728809933527</v>
      </c>
      <c r="G369" s="29"/>
      <c r="H369" s="10"/>
      <c r="I369" s="11"/>
      <c r="J369" s="9"/>
      <c r="K369" s="8"/>
      <c r="L369" s="9"/>
      <c r="M369" s="9"/>
    </row>
    <row r="370" spans="1:13" ht="15.75">
      <c r="A370" s="24">
        <v>78</v>
      </c>
      <c r="B370" s="11">
        <v>40616</v>
      </c>
      <c r="C370" s="7">
        <f t="shared" si="28"/>
        <v>559996.94744327536</v>
      </c>
      <c r="D370" s="8">
        <v>2.1999999999999999E-2</v>
      </c>
      <c r="E370" s="9">
        <f>C371-C293</f>
        <v>452316.88028702745</v>
      </c>
      <c r="F370" s="9">
        <f t="shared" si="29"/>
        <v>12319.932843752089</v>
      </c>
      <c r="G370" s="30"/>
      <c r="I370" s="11"/>
      <c r="J370" s="31"/>
      <c r="K370" s="31"/>
    </row>
    <row r="371" spans="1:13" ht="20.25">
      <c r="A371" s="24">
        <v>79</v>
      </c>
      <c r="B371" s="11">
        <v>40617</v>
      </c>
      <c r="C371" s="7">
        <f t="shared" si="28"/>
        <v>572316.88028702745</v>
      </c>
      <c r="D371" s="8">
        <v>2.1999999999999999E-2</v>
      </c>
      <c r="E371" s="9">
        <f>C372-C293</f>
        <v>464907.85165334202</v>
      </c>
      <c r="F371" s="9">
        <f t="shared" si="29"/>
        <v>12590.971366314567</v>
      </c>
      <c r="G371" s="30"/>
      <c r="I371" s="32" t="s">
        <v>18</v>
      </c>
      <c r="J371" s="33">
        <f>J368/1.39</f>
        <v>275779.68066299491</v>
      </c>
      <c r="K371" s="31"/>
    </row>
    <row r="372" spans="1:13" ht="20.25">
      <c r="A372" s="24">
        <v>80</v>
      </c>
      <c r="B372" s="11">
        <v>40618</v>
      </c>
      <c r="C372" s="7">
        <f t="shared" si="28"/>
        <v>584907.85165334202</v>
      </c>
      <c r="D372" s="8">
        <v>2.1999999999999999E-2</v>
      </c>
      <c r="E372" s="9">
        <f>C373-C293</f>
        <v>477775.82438971556</v>
      </c>
      <c r="F372" s="9">
        <f t="shared" si="29"/>
        <v>12867.972736373544</v>
      </c>
      <c r="G372" s="30"/>
      <c r="I372" s="32" t="s">
        <v>19</v>
      </c>
      <c r="J372" s="34">
        <f>C287/1.39</f>
        <v>231682.13487355018</v>
      </c>
    </row>
    <row r="373" spans="1:13" ht="20.25">
      <c r="A373" s="24">
        <v>81</v>
      </c>
      <c r="B373" s="11">
        <v>40619</v>
      </c>
      <c r="C373" s="7">
        <f t="shared" si="28"/>
        <v>597775.82438971556</v>
      </c>
      <c r="D373" s="8">
        <v>2.1999999999999999E-2</v>
      </c>
      <c r="E373" s="9">
        <f>C374-C293</f>
        <v>490926.89252628933</v>
      </c>
      <c r="F373" s="9">
        <f t="shared" si="29"/>
        <v>13151.068136573769</v>
      </c>
      <c r="G373" s="30"/>
      <c r="I373" s="32" t="s">
        <v>20</v>
      </c>
      <c r="J373" s="33">
        <f>C432/1.39</f>
        <v>1552838.8890843531</v>
      </c>
    </row>
    <row r="374" spans="1:13" ht="15.75">
      <c r="A374" s="24">
        <v>82</v>
      </c>
      <c r="B374" s="11">
        <v>40620</v>
      </c>
      <c r="C374" s="7">
        <f t="shared" si="28"/>
        <v>610926.89252628933</v>
      </c>
      <c r="D374" s="8">
        <v>2.1999999999999999E-2</v>
      </c>
      <c r="E374" s="9">
        <f>C375-C293</f>
        <v>504367.28416186769</v>
      </c>
      <c r="F374" s="9">
        <f t="shared" si="29"/>
        <v>13440.391635578359</v>
      </c>
      <c r="G374" s="30"/>
      <c r="I374" s="35"/>
      <c r="J374" s="36"/>
    </row>
    <row r="375" spans="1:13" ht="20.25">
      <c r="A375" s="24">
        <v>83</v>
      </c>
      <c r="B375" s="11">
        <v>40623</v>
      </c>
      <c r="C375" s="7">
        <f t="shared" si="28"/>
        <v>624367.28416186769</v>
      </c>
      <c r="D375" s="8">
        <v>2.1999999999999999E-2</v>
      </c>
      <c r="E375" s="9">
        <f>C376-C293</f>
        <v>518103.36441342882</v>
      </c>
      <c r="F375" s="9">
        <f t="shared" si="29"/>
        <v>13736.080251561129</v>
      </c>
      <c r="G375" s="30"/>
      <c r="I375" s="32" t="s">
        <v>21</v>
      </c>
      <c r="J375" s="37">
        <f>SUM(J371:J374)</f>
        <v>2060300.7046208982</v>
      </c>
    </row>
    <row r="376" spans="1:13" ht="15.75">
      <c r="A376" s="24">
        <v>84</v>
      </c>
      <c r="B376" s="11">
        <v>40624</v>
      </c>
      <c r="C376" s="7">
        <f t="shared" si="28"/>
        <v>638103.36441342882</v>
      </c>
      <c r="D376" s="8">
        <v>2.1999999999999999E-2</v>
      </c>
      <c r="E376" s="9">
        <f>C377-C293</f>
        <v>532141.63843052427</v>
      </c>
      <c r="F376" s="9">
        <f t="shared" si="29"/>
        <v>14038.274017095449</v>
      </c>
      <c r="G376" s="30"/>
      <c r="I376" s="38"/>
    </row>
    <row r="377" spans="1:13" ht="15.75">
      <c r="A377" s="24">
        <v>85</v>
      </c>
      <c r="B377" s="11">
        <v>40625</v>
      </c>
      <c r="C377" s="7">
        <f t="shared" si="28"/>
        <v>652141.63843052427</v>
      </c>
      <c r="D377" s="8">
        <v>2.1999999999999999E-2</v>
      </c>
      <c r="E377" s="9">
        <f>C378-C293</f>
        <v>546488.75447599578</v>
      </c>
      <c r="F377" s="9">
        <f t="shared" si="29"/>
        <v>14347.116045471514</v>
      </c>
      <c r="G377" s="30"/>
      <c r="I377" s="38"/>
    </row>
    <row r="378" spans="1:13" ht="15.75">
      <c r="A378" s="24">
        <v>86</v>
      </c>
      <c r="B378" s="11">
        <v>40626</v>
      </c>
      <c r="C378" s="7">
        <f t="shared" si="28"/>
        <v>666488.75447599578</v>
      </c>
      <c r="D378" s="8">
        <v>2.1999999999999999E-2</v>
      </c>
      <c r="E378" s="9">
        <f>C379-C293</f>
        <v>561151.50707446772</v>
      </c>
      <c r="F378" s="9">
        <f t="shared" si="29"/>
        <v>14662.75259847194</v>
      </c>
      <c r="G378" s="30"/>
      <c r="I378" s="38"/>
    </row>
    <row r="379" spans="1:13" ht="15.75">
      <c r="A379" s="24">
        <v>87</v>
      </c>
      <c r="B379" s="11">
        <v>40627</v>
      </c>
      <c r="C379" s="7">
        <f t="shared" si="28"/>
        <v>681151.50707446772</v>
      </c>
      <c r="D379" s="8">
        <v>2.1999999999999999E-2</v>
      </c>
      <c r="E379" s="9">
        <f>C380-C293</f>
        <v>576136.84023010603</v>
      </c>
      <c r="F379" s="9">
        <f t="shared" si="29"/>
        <v>14985.333155638305</v>
      </c>
      <c r="G379" s="30"/>
      <c r="I379" s="38"/>
    </row>
    <row r="380" spans="1:13" ht="15.75">
      <c r="A380" s="24">
        <v>88</v>
      </c>
      <c r="B380" s="11">
        <v>40630</v>
      </c>
      <c r="C380" s="7">
        <f t="shared" si="28"/>
        <v>696136.84023010603</v>
      </c>
      <c r="D380" s="8">
        <v>2.1999999999999999E-2</v>
      </c>
      <c r="E380" s="9">
        <f>C381-C293</f>
        <v>591451.8507151684</v>
      </c>
      <c r="F380" s="9">
        <f t="shared" si="29"/>
        <v>15315.010485062376</v>
      </c>
      <c r="G380" s="30"/>
      <c r="I380" s="38"/>
    </row>
    <row r="381" spans="1:13" ht="15.75">
      <c r="A381" s="24">
        <v>89</v>
      </c>
      <c r="B381" s="11">
        <v>40631</v>
      </c>
      <c r="C381" s="7">
        <f t="shared" si="28"/>
        <v>711451.8507151684</v>
      </c>
      <c r="D381" s="8">
        <v>2.1999999999999999E-2</v>
      </c>
      <c r="E381" s="9">
        <f>C382-C293</f>
        <v>607103.79143090209</v>
      </c>
      <c r="F381" s="9">
        <f t="shared" si="29"/>
        <v>15651.940715733683</v>
      </c>
      <c r="G381" s="30"/>
      <c r="I381" s="38"/>
    </row>
    <row r="382" spans="1:13" ht="15.75">
      <c r="A382" s="24">
        <v>90</v>
      </c>
      <c r="B382" s="11">
        <v>40632</v>
      </c>
      <c r="C382" s="7">
        <f t="shared" si="28"/>
        <v>727103.79143090209</v>
      </c>
      <c r="D382" s="8">
        <v>2.1999999999999999E-2</v>
      </c>
      <c r="E382" s="9">
        <f>C383-C293</f>
        <v>623100.07484238187</v>
      </c>
      <c r="F382" s="9">
        <f t="shared" si="29"/>
        <v>15996.283411479788</v>
      </c>
      <c r="G382" s="30"/>
      <c r="I382" s="38"/>
    </row>
    <row r="383" spans="1:13" ht="15.75">
      <c r="A383" s="24">
        <v>91</v>
      </c>
      <c r="B383" s="11">
        <v>40633</v>
      </c>
      <c r="C383" s="7">
        <f t="shared" si="28"/>
        <v>743100.07484238187</v>
      </c>
      <c r="D383" s="8">
        <v>2.1999999999999999E-2</v>
      </c>
      <c r="E383" s="9">
        <f>C384-C293</f>
        <v>639448.27648891427</v>
      </c>
      <c r="F383" s="9">
        <f t="shared" si="29"/>
        <v>16348.201646532398</v>
      </c>
      <c r="G383" s="30"/>
      <c r="I383" s="38"/>
    </row>
    <row r="384" spans="1:13" ht="15.75">
      <c r="A384" s="24">
        <v>92</v>
      </c>
      <c r="B384" s="11">
        <v>40634</v>
      </c>
      <c r="C384" s="7">
        <f t="shared" si="28"/>
        <v>759448.27648891427</v>
      </c>
      <c r="D384" s="8">
        <v>2.1999999999999999E-2</v>
      </c>
      <c r="E384" s="9">
        <f>C385-C293</f>
        <v>656156.1385716704</v>
      </c>
      <c r="F384" s="9">
        <f t="shared" si="29"/>
        <v>16707.862082756124</v>
      </c>
      <c r="G384" s="30"/>
      <c r="I384" s="38"/>
    </row>
    <row r="385" spans="1:9" ht="15.75">
      <c r="A385" s="24">
        <v>93</v>
      </c>
      <c r="B385" s="11">
        <v>40637</v>
      </c>
      <c r="C385" s="7">
        <f t="shared" si="28"/>
        <v>776156.1385716704</v>
      </c>
      <c r="D385" s="8">
        <v>2.1999999999999999E-2</v>
      </c>
      <c r="E385" s="9">
        <f>C386-C293</f>
        <v>673231.57362024719</v>
      </c>
      <c r="F385" s="9">
        <f t="shared" si="29"/>
        <v>17075.435048576794</v>
      </c>
      <c r="G385" s="30"/>
      <c r="I385" s="38"/>
    </row>
    <row r="386" spans="1:9" ht="15.75">
      <c r="A386" s="24">
        <v>94</v>
      </c>
      <c r="B386" s="11">
        <v>40638</v>
      </c>
      <c r="C386" s="7">
        <f t="shared" si="28"/>
        <v>793231.57362024719</v>
      </c>
      <c r="D386" s="8">
        <v>2.1999999999999999E-2</v>
      </c>
      <c r="E386" s="9">
        <f>C387-C293</f>
        <v>690682.66823989258</v>
      </c>
      <c r="F386" s="9">
        <f t="shared" si="29"/>
        <v>17451.094619645388</v>
      </c>
      <c r="G386" s="30"/>
      <c r="I386" s="38"/>
    </row>
    <row r="387" spans="1:9" ht="15.75">
      <c r="A387" s="24">
        <v>95</v>
      </c>
      <c r="B387" s="11">
        <v>40639</v>
      </c>
      <c r="C387" s="7">
        <f t="shared" si="28"/>
        <v>810682.66823989258</v>
      </c>
      <c r="D387" s="8">
        <v>2.1999999999999999E-2</v>
      </c>
      <c r="E387" s="9">
        <f>C388-C293</f>
        <v>708517.68694117025</v>
      </c>
      <c r="F387" s="9">
        <f t="shared" si="29"/>
        <v>17835.018701277673</v>
      </c>
      <c r="G387" s="30"/>
      <c r="I387" s="38"/>
    </row>
    <row r="388" spans="1:9" ht="15.75">
      <c r="A388" s="24">
        <v>96</v>
      </c>
      <c r="B388" s="11">
        <v>40640</v>
      </c>
      <c r="C388" s="7">
        <f t="shared" si="28"/>
        <v>828517.68694117025</v>
      </c>
      <c r="D388" s="8">
        <v>2.1999999999999999E-2</v>
      </c>
      <c r="E388" s="9">
        <f>C389-C293</f>
        <v>726745.07605387596</v>
      </c>
      <c r="F388" s="9">
        <f t="shared" si="29"/>
        <v>18227.389112705714</v>
      </c>
      <c r="G388" s="30"/>
      <c r="I388" s="38"/>
    </row>
    <row r="389" spans="1:9" ht="15.75">
      <c r="A389" s="24">
        <v>97</v>
      </c>
      <c r="B389" s="11">
        <v>40641</v>
      </c>
      <c r="C389" s="7">
        <f t="shared" si="28"/>
        <v>846745.07605387596</v>
      </c>
      <c r="D389" s="8">
        <v>2.1999999999999999E-2</v>
      </c>
      <c r="E389" s="9">
        <f>C390-C293</f>
        <v>745373.46772706124</v>
      </c>
      <c r="F389" s="9">
        <f t="shared" si="29"/>
        <v>18628.391673185281</v>
      </c>
      <c r="G389" s="30"/>
      <c r="I389" s="38"/>
    </row>
    <row r="390" spans="1:9" ht="15.75">
      <c r="A390" s="24">
        <v>98</v>
      </c>
      <c r="B390" s="11">
        <v>40644</v>
      </c>
      <c r="C390" s="7">
        <f t="shared" si="28"/>
        <v>865373.46772706124</v>
      </c>
      <c r="D390" s="8">
        <v>2.1999999999999999E-2</v>
      </c>
      <c r="E390" s="9">
        <f>C391-C293</f>
        <v>764411.6840170566</v>
      </c>
      <c r="F390" s="9">
        <f t="shared" si="29"/>
        <v>19038.216289995355</v>
      </c>
      <c r="G390" s="30"/>
      <c r="I390" s="38"/>
    </row>
    <row r="391" spans="1:9" ht="15.75">
      <c r="A391" s="24">
        <v>99</v>
      </c>
      <c r="B391" s="11">
        <v>40645</v>
      </c>
      <c r="C391" s="7">
        <f t="shared" si="28"/>
        <v>884411.6840170566</v>
      </c>
      <c r="D391" s="8">
        <v>2.1999999999999999E-2</v>
      </c>
      <c r="E391" s="9">
        <f>C392-C293</f>
        <v>783868.74106543185</v>
      </c>
      <c r="F391" s="9">
        <f t="shared" si="29"/>
        <v>19457.057048375253</v>
      </c>
      <c r="G391" s="30"/>
      <c r="I391" s="38"/>
    </row>
    <row r="392" spans="1:9" ht="15.75">
      <c r="A392" s="24">
        <v>100</v>
      </c>
      <c r="B392" s="11">
        <v>40646</v>
      </c>
      <c r="C392" s="7">
        <f t="shared" si="28"/>
        <v>903868.74106543185</v>
      </c>
      <c r="D392" s="8">
        <v>2.1999999999999999E-2</v>
      </c>
      <c r="E392" s="9">
        <f>C393-C293</f>
        <v>803753.85336887138</v>
      </c>
      <c r="F392" s="9">
        <f t="shared" si="29"/>
        <v>19885.112303439528</v>
      </c>
      <c r="G392" s="30"/>
      <c r="I392" s="38"/>
    </row>
    <row r="393" spans="1:9" ht="15.75">
      <c r="A393" s="24">
        <v>101</v>
      </c>
      <c r="B393" s="11">
        <v>40647</v>
      </c>
      <c r="C393" s="7">
        <f t="shared" si="28"/>
        <v>923753.85336887138</v>
      </c>
      <c r="D393" s="8">
        <v>2.1999999999999999E-2</v>
      </c>
      <c r="E393" s="9">
        <f>C394-C293</f>
        <v>824076.4381429865</v>
      </c>
      <c r="F393" s="9">
        <f t="shared" si="29"/>
        <v>20322.584774115123</v>
      </c>
      <c r="G393" s="30"/>
      <c r="I393" s="38"/>
    </row>
    <row r="394" spans="1:9" ht="15.75">
      <c r="A394" s="24">
        <v>102</v>
      </c>
      <c r="B394" s="11">
        <v>40648</v>
      </c>
      <c r="C394" s="7">
        <f t="shared" si="28"/>
        <v>944076.4381429865</v>
      </c>
      <c r="D394" s="8">
        <v>2.1999999999999999E-2</v>
      </c>
      <c r="E394" s="9">
        <f>C395-C293</f>
        <v>844846.11978213221</v>
      </c>
      <c r="F394" s="9">
        <f t="shared" si="29"/>
        <v>20769.681639145711</v>
      </c>
      <c r="G394" s="30"/>
      <c r="I394" s="38"/>
    </row>
    <row r="395" spans="1:9" ht="15.75">
      <c r="A395" s="24">
        <v>103</v>
      </c>
      <c r="B395" s="11">
        <v>40651</v>
      </c>
      <c r="C395" s="7">
        <f t="shared" si="28"/>
        <v>964846.11978213221</v>
      </c>
      <c r="D395" s="8">
        <v>2.1999999999999999E-2</v>
      </c>
      <c r="E395" s="9">
        <f>C396-C293</f>
        <v>866072.73441733909</v>
      </c>
      <c r="F395" s="9">
        <f t="shared" si="29"/>
        <v>21226.614635206875</v>
      </c>
      <c r="G395" s="30"/>
      <c r="I395" s="38"/>
    </row>
    <row r="396" spans="1:9" ht="15.75">
      <c r="A396" s="24">
        <v>104</v>
      </c>
      <c r="B396" s="11">
        <v>40652</v>
      </c>
      <c r="C396" s="7">
        <f t="shared" si="28"/>
        <v>986072.73441733909</v>
      </c>
      <c r="D396" s="8">
        <v>2.1999999999999999E-2</v>
      </c>
      <c r="E396" s="9">
        <f>C397-C293</f>
        <v>887766.33457452059</v>
      </c>
      <c r="F396" s="9">
        <f t="shared" si="29"/>
        <v>21693.6001571815</v>
      </c>
      <c r="G396" s="30"/>
      <c r="I396" s="38"/>
    </row>
    <row r="397" spans="1:9" ht="15.75">
      <c r="A397" s="24">
        <v>105</v>
      </c>
      <c r="B397" s="11">
        <v>40653</v>
      </c>
      <c r="C397" s="7">
        <f t="shared" si="28"/>
        <v>1007766.3345745206</v>
      </c>
      <c r="D397" s="8">
        <v>2.1999999999999999E-2</v>
      </c>
      <c r="E397" s="9">
        <f>C398-C293</f>
        <v>909937.19393516006</v>
      </c>
      <c r="F397" s="9">
        <f t="shared" si="29"/>
        <v>22170.859360639472</v>
      </c>
      <c r="G397" s="30"/>
      <c r="I397" s="38"/>
    </row>
    <row r="398" spans="1:9" ht="15.75">
      <c r="A398" s="24">
        <v>106</v>
      </c>
      <c r="B398" s="11">
        <v>40654</v>
      </c>
      <c r="C398" s="7">
        <f t="shared" si="28"/>
        <v>1029937.1939351601</v>
      </c>
      <c r="D398" s="8">
        <v>2.1999999999999999E-2</v>
      </c>
      <c r="E398" s="9">
        <f>C399-C293</f>
        <v>932595.81220173347</v>
      </c>
      <c r="F398" s="9">
        <f t="shared" si="29"/>
        <v>22658.618266573409</v>
      </c>
      <c r="G398" s="30"/>
      <c r="I398" s="38"/>
    </row>
    <row r="399" spans="1:9" ht="15.75">
      <c r="A399" s="24">
        <v>107</v>
      </c>
      <c r="B399" s="11">
        <v>40655</v>
      </c>
      <c r="C399" s="7">
        <f t="shared" si="28"/>
        <v>1052595.8122017335</v>
      </c>
      <c r="D399" s="8">
        <v>2.1999999999999999E-2</v>
      </c>
      <c r="E399" s="9">
        <f>C400-C293</f>
        <v>955752.92007017159</v>
      </c>
      <c r="F399" s="9">
        <f t="shared" si="29"/>
        <v>23157.107868438121</v>
      </c>
      <c r="G399" s="30"/>
      <c r="I399" s="38"/>
    </row>
    <row r="400" spans="1:9" ht="15.75">
      <c r="A400" s="24">
        <v>108</v>
      </c>
      <c r="B400" s="11">
        <v>40658</v>
      </c>
      <c r="C400" s="7">
        <f t="shared" si="28"/>
        <v>1075752.9200701716</v>
      </c>
      <c r="D400" s="8">
        <v>2.1999999999999999E-2</v>
      </c>
      <c r="E400" s="9">
        <f>C401-C293</f>
        <v>979419.48431171547</v>
      </c>
      <c r="F400" s="9">
        <f t="shared" si="29"/>
        <v>23666.564241543878</v>
      </c>
      <c r="G400" s="30"/>
      <c r="I400" s="38"/>
    </row>
    <row r="401" spans="1:9" ht="15.75">
      <c r="A401" s="24">
        <v>109</v>
      </c>
      <c r="B401" s="11">
        <v>40659</v>
      </c>
      <c r="C401" s="7">
        <f t="shared" si="28"/>
        <v>1099419.4843117155</v>
      </c>
      <c r="D401" s="8">
        <v>2.1999999999999999E-2</v>
      </c>
      <c r="E401" s="9">
        <f>C402-C293</f>
        <v>1003606.7129665732</v>
      </c>
      <c r="F401" s="9">
        <f t="shared" si="29"/>
        <v>24187.228654857725</v>
      </c>
      <c r="G401" s="30"/>
      <c r="I401" s="38"/>
    </row>
    <row r="402" spans="1:9" ht="15.75">
      <c r="A402" s="24">
        <v>110</v>
      </c>
      <c r="B402" s="11">
        <v>40660</v>
      </c>
      <c r="C402" s="7">
        <f t="shared" si="28"/>
        <v>1123606.7129665732</v>
      </c>
      <c r="D402" s="8">
        <v>2.1999999999999999E-2</v>
      </c>
      <c r="E402" s="9">
        <f>C403-C293</f>
        <v>1028326.0606518378</v>
      </c>
      <c r="F402" s="9">
        <f t="shared" si="29"/>
        <v>24719.347685264656</v>
      </c>
      <c r="G402" s="30"/>
      <c r="I402" s="38"/>
    </row>
    <row r="403" spans="1:9" ht="15.75">
      <c r="A403" s="24">
        <v>111</v>
      </c>
      <c r="B403" s="11">
        <v>40661</v>
      </c>
      <c r="C403" s="7">
        <f t="shared" si="28"/>
        <v>1148326.0606518378</v>
      </c>
      <c r="D403" s="8">
        <v>2.1999999999999999E-2</v>
      </c>
      <c r="E403" s="9">
        <f>C404-C293</f>
        <v>1053589.2339861782</v>
      </c>
      <c r="F403" s="9">
        <f t="shared" si="29"/>
        <v>25263.173334340332</v>
      </c>
      <c r="G403" s="30"/>
      <c r="I403" s="38"/>
    </row>
    <row r="404" spans="1:9" ht="15.75">
      <c r="A404" s="24">
        <v>112</v>
      </c>
      <c r="B404" s="11">
        <v>40662</v>
      </c>
      <c r="C404" s="7">
        <f t="shared" si="28"/>
        <v>1173589.2339861782</v>
      </c>
      <c r="D404" s="8">
        <v>2.1999999999999999E-2</v>
      </c>
      <c r="E404" s="9">
        <f>C405-C293</f>
        <v>1079408.1971338741</v>
      </c>
      <c r="F404" s="9">
        <f t="shared" si="29"/>
        <v>25818.963147695875</v>
      </c>
      <c r="G404" s="30"/>
      <c r="I404" s="38"/>
    </row>
    <row r="405" spans="1:9" ht="15.75">
      <c r="A405" s="24">
        <v>113</v>
      </c>
      <c r="B405" s="11">
        <v>40665</v>
      </c>
      <c r="C405" s="7">
        <f t="shared" si="28"/>
        <v>1199408.1971338741</v>
      </c>
      <c r="D405" s="8">
        <v>2.1999999999999999E-2</v>
      </c>
      <c r="E405" s="9">
        <f>C406-C293</f>
        <v>1105795.1774708193</v>
      </c>
      <c r="F405" s="9">
        <f t="shared" si="29"/>
        <v>26386.980336945271</v>
      </c>
      <c r="G405" s="30"/>
      <c r="I405" s="38"/>
    </row>
    <row r="406" spans="1:9" ht="15.75">
      <c r="A406" s="24">
        <v>114</v>
      </c>
      <c r="B406" s="11">
        <v>40666</v>
      </c>
      <c r="C406" s="7">
        <f t="shared" si="28"/>
        <v>1225795.1774708193</v>
      </c>
      <c r="D406" s="8">
        <v>2.1999999999999999E-2</v>
      </c>
      <c r="E406" s="9">
        <f>C407-C293</f>
        <v>1132762.6713751773</v>
      </c>
      <c r="F406" s="9">
        <f t="shared" si="29"/>
        <v>26967.493904358009</v>
      </c>
      <c r="G406" s="30"/>
      <c r="I406" s="38"/>
    </row>
    <row r="407" spans="1:9" ht="15.75">
      <c r="A407" s="24">
        <v>115</v>
      </c>
      <c r="B407" s="11">
        <v>40667</v>
      </c>
      <c r="C407" s="7">
        <f t="shared" si="28"/>
        <v>1252762.6713751773</v>
      </c>
      <c r="D407" s="8">
        <v>2.1999999999999999E-2</v>
      </c>
      <c r="E407" s="9">
        <f>C408-C293</f>
        <v>1160323.4501454313</v>
      </c>
      <c r="F407" s="9">
        <f t="shared" si="29"/>
        <v>27560.778770253994</v>
      </c>
      <c r="G407" s="30"/>
      <c r="I407" s="38"/>
    </row>
    <row r="408" spans="1:9" ht="15.75">
      <c r="A408" s="24">
        <v>116</v>
      </c>
      <c r="B408" s="11">
        <v>40668</v>
      </c>
      <c r="C408" s="7">
        <f t="shared" si="28"/>
        <v>1280323.4501454313</v>
      </c>
      <c r="D408" s="8">
        <v>2.1999999999999999E-2</v>
      </c>
      <c r="E408" s="9">
        <f>C409-C293</f>
        <v>1188490.5660486307</v>
      </c>
      <c r="F408" s="9">
        <f t="shared" si="29"/>
        <v>28167.115903199418</v>
      </c>
      <c r="G408" s="30"/>
      <c r="I408" s="38"/>
    </row>
    <row r="409" spans="1:9" ht="15.75">
      <c r="A409" s="24">
        <v>117</v>
      </c>
      <c r="B409" s="11">
        <v>40669</v>
      </c>
      <c r="C409" s="7">
        <f t="shared" si="28"/>
        <v>1308490.5660486307</v>
      </c>
      <c r="D409" s="8">
        <v>2.1999999999999999E-2</v>
      </c>
      <c r="E409" s="9">
        <f>C410-C293</f>
        <v>1217277.3585017007</v>
      </c>
      <c r="F409" s="9">
        <f t="shared" si="29"/>
        <v>28786.792453069938</v>
      </c>
      <c r="G409" s="30"/>
      <c r="I409" s="38"/>
    </row>
    <row r="410" spans="1:9" ht="15.75">
      <c r="A410" s="24">
        <v>118</v>
      </c>
      <c r="B410" s="11">
        <v>40672</v>
      </c>
      <c r="C410" s="7">
        <f t="shared" si="28"/>
        <v>1337277.3585017007</v>
      </c>
      <c r="D410" s="8">
        <v>2.1999999999999999E-2</v>
      </c>
      <c r="E410" s="9">
        <f>C411-C293</f>
        <v>1246697.4603887382</v>
      </c>
      <c r="F410" s="9">
        <f t="shared" si="29"/>
        <v>29420.101887037512</v>
      </c>
      <c r="G410" s="30"/>
      <c r="I410" s="38"/>
    </row>
    <row r="411" spans="1:9" ht="15.75">
      <c r="A411" s="24">
        <v>119</v>
      </c>
      <c r="B411" s="11">
        <v>40673</v>
      </c>
      <c r="C411" s="7">
        <f t="shared" si="28"/>
        <v>1366697.4603887382</v>
      </c>
      <c r="D411" s="8">
        <v>2.1999999999999999E-2</v>
      </c>
      <c r="E411" s="9">
        <f>C412-C293</f>
        <v>1276764.8045172903</v>
      </c>
      <c r="F411" s="9">
        <f t="shared" si="29"/>
        <v>30067.344128552126</v>
      </c>
      <c r="G411" s="30"/>
      <c r="I411" s="38"/>
    </row>
    <row r="412" spans="1:9" ht="15.75">
      <c r="A412" s="24">
        <v>120</v>
      </c>
      <c r="B412" s="11">
        <v>40674</v>
      </c>
      <c r="C412" s="7">
        <f t="shared" si="28"/>
        <v>1396764.8045172903</v>
      </c>
      <c r="D412" s="8">
        <v>2.1999999999999999E-2</v>
      </c>
      <c r="E412" s="9">
        <f>C413-C293</f>
        <v>1307493.6302166707</v>
      </c>
      <c r="F412" s="9">
        <f t="shared" si="29"/>
        <v>30728.825699380366</v>
      </c>
      <c r="G412" s="30"/>
      <c r="I412" s="38"/>
    </row>
    <row r="413" spans="1:9" ht="15.75">
      <c r="A413" s="24">
        <v>121</v>
      </c>
      <c r="B413" s="11">
        <v>40675</v>
      </c>
      <c r="C413" s="7">
        <f t="shared" si="28"/>
        <v>1427493.6302166707</v>
      </c>
      <c r="D413" s="8">
        <v>2.1999999999999999E-2</v>
      </c>
      <c r="E413" s="9">
        <f>C414-C293</f>
        <v>1338898.4900814374</v>
      </c>
      <c r="F413" s="9">
        <f t="shared" si="29"/>
        <v>31404.85986476671</v>
      </c>
      <c r="G413" s="30"/>
      <c r="I413" s="38"/>
    </row>
    <row r="414" spans="1:9" ht="15.75">
      <c r="A414" s="24">
        <v>122</v>
      </c>
      <c r="B414" s="11">
        <v>40676</v>
      </c>
      <c r="C414" s="7">
        <f t="shared" si="28"/>
        <v>1458898.4900814374</v>
      </c>
      <c r="D414" s="8">
        <v>2.1999999999999999E-2</v>
      </c>
      <c r="E414" s="9">
        <f>C415-C293</f>
        <v>1370994.256863229</v>
      </c>
      <c r="F414" s="9">
        <f t="shared" si="29"/>
        <v>32095.766781791579</v>
      </c>
      <c r="G414" s="30"/>
      <c r="I414" s="38"/>
    </row>
    <row r="415" spans="1:9" ht="15.75">
      <c r="A415" s="24">
        <v>123</v>
      </c>
      <c r="B415" s="11">
        <v>40679</v>
      </c>
      <c r="C415" s="7">
        <f t="shared" si="28"/>
        <v>1490994.256863229</v>
      </c>
      <c r="D415" s="8">
        <v>2.1999999999999999E-2</v>
      </c>
      <c r="E415" s="9">
        <f>C416-C293</f>
        <v>1403796.1305142201</v>
      </c>
      <c r="F415" s="9">
        <f t="shared" si="29"/>
        <v>32801.873650991125</v>
      </c>
      <c r="G415" s="30"/>
      <c r="I415" s="38"/>
    </row>
    <row r="416" spans="1:9" ht="15.75">
      <c r="A416" s="24">
        <v>124</v>
      </c>
      <c r="B416" s="11">
        <v>40680</v>
      </c>
      <c r="C416" s="7">
        <f t="shared" si="28"/>
        <v>1523796.1305142201</v>
      </c>
      <c r="D416" s="8">
        <v>2.1999999999999999E-2</v>
      </c>
      <c r="E416" s="9">
        <f>C417-C293</f>
        <v>1437319.6453855329</v>
      </c>
      <c r="F416" s="9">
        <f t="shared" si="29"/>
        <v>33523.514871312771</v>
      </c>
      <c r="G416" s="30"/>
      <c r="I416" s="38"/>
    </row>
    <row r="417" spans="1:9" ht="15.75">
      <c r="A417" s="24">
        <v>125</v>
      </c>
      <c r="B417" s="11">
        <v>40681</v>
      </c>
      <c r="C417" s="7">
        <f t="shared" ref="C417:C425" si="30">C416*D416+C416</f>
        <v>1557319.6453855329</v>
      </c>
      <c r="D417" s="8">
        <v>2.1999999999999999E-2</v>
      </c>
      <c r="E417" s="9">
        <f>C418-C293</f>
        <v>1471580.6775840146</v>
      </c>
      <c r="F417" s="9">
        <f t="shared" si="29"/>
        <v>34261.032198481727</v>
      </c>
      <c r="G417" s="30"/>
      <c r="I417" s="38"/>
    </row>
    <row r="418" spans="1:9" ht="15.75">
      <c r="A418" s="24">
        <v>126</v>
      </c>
      <c r="B418" s="11">
        <v>40682</v>
      </c>
      <c r="C418" s="7">
        <f t="shared" si="30"/>
        <v>1591580.6775840146</v>
      </c>
      <c r="D418" s="8">
        <v>2.1999999999999999E-2</v>
      </c>
      <c r="E418" s="9">
        <f>C419-C293</f>
        <v>1506595.4524908629</v>
      </c>
      <c r="F418" s="9">
        <f t="shared" si="29"/>
        <v>35014.774906848324</v>
      </c>
      <c r="G418" s="30"/>
      <c r="I418" s="38"/>
    </row>
    <row r="419" spans="1:9" ht="15.75">
      <c r="A419" s="24">
        <v>127</v>
      </c>
      <c r="B419" s="11">
        <v>40683</v>
      </c>
      <c r="C419" s="7">
        <f t="shared" si="30"/>
        <v>1626595.4524908629</v>
      </c>
      <c r="D419" s="8">
        <v>2.1999999999999999E-2</v>
      </c>
      <c r="E419" s="9">
        <f>C420-C293</f>
        <v>1542380.552445662</v>
      </c>
      <c r="F419" s="9">
        <f t="shared" si="29"/>
        <v>35785.09995479905</v>
      </c>
      <c r="G419" s="30"/>
      <c r="I419" s="38"/>
    </row>
    <row r="420" spans="1:9" ht="15.75">
      <c r="A420" s="24">
        <v>128</v>
      </c>
      <c r="B420" s="11">
        <v>40686</v>
      </c>
      <c r="C420" s="7">
        <f t="shared" si="30"/>
        <v>1662380.552445662</v>
      </c>
      <c r="D420" s="8">
        <v>2.1999999999999999E-2</v>
      </c>
      <c r="E420" s="9">
        <f>C421-C293</f>
        <v>1578952.9245994666</v>
      </c>
      <c r="F420" s="9">
        <f t="shared" si="29"/>
        <v>36572.372153804637</v>
      </c>
      <c r="G420" s="30"/>
      <c r="I420" s="38"/>
    </row>
    <row r="421" spans="1:9" ht="15.75">
      <c r="A421" s="24">
        <v>129</v>
      </c>
      <c r="B421" s="11">
        <v>40687</v>
      </c>
      <c r="C421" s="7">
        <f t="shared" si="30"/>
        <v>1698952.9245994666</v>
      </c>
      <c r="D421" s="8">
        <v>2.1999999999999999E-2</v>
      </c>
      <c r="E421" s="9">
        <f>C422-C293</f>
        <v>1616329.8889406549</v>
      </c>
      <c r="F421" s="9">
        <f t="shared" si="29"/>
        <v>37376.964341188315</v>
      </c>
      <c r="G421" s="30"/>
      <c r="I421" s="38"/>
    </row>
    <row r="422" spans="1:9" ht="15.75">
      <c r="A422" s="24">
        <v>130</v>
      </c>
      <c r="B422" s="11">
        <v>40688</v>
      </c>
      <c r="C422" s="7">
        <f t="shared" si="30"/>
        <v>1736329.8889406549</v>
      </c>
      <c r="D422" s="8">
        <v>2.1999999999999999E-2</v>
      </c>
      <c r="E422" s="9">
        <f>C423-C293</f>
        <v>1654529.1464973493</v>
      </c>
      <c r="F422" s="9">
        <f t="shared" si="29"/>
        <v>38199.257556694327</v>
      </c>
      <c r="G422" s="30"/>
      <c r="I422" s="38"/>
    </row>
    <row r="423" spans="1:9" ht="15.75">
      <c r="A423" s="24">
        <v>131</v>
      </c>
      <c r="B423" s="11">
        <v>40689</v>
      </c>
      <c r="C423" s="7">
        <f t="shared" si="30"/>
        <v>1774529.1464973493</v>
      </c>
      <c r="D423" s="8">
        <v>2.1999999999999999E-2</v>
      </c>
      <c r="E423" s="9">
        <f>C424-C293</f>
        <v>1693568.7877202909</v>
      </c>
      <c r="F423" s="9">
        <f t="shared" si="29"/>
        <v>39039.641222941689</v>
      </c>
      <c r="G423" s="30"/>
      <c r="I423" s="38"/>
    </row>
    <row r="424" spans="1:9" ht="15.75">
      <c r="A424" s="24">
        <v>132</v>
      </c>
      <c r="B424" s="11">
        <v>40690</v>
      </c>
      <c r="C424" s="7">
        <f t="shared" si="30"/>
        <v>1813568.7877202909</v>
      </c>
      <c r="D424" s="8">
        <v>2.1999999999999999E-2</v>
      </c>
      <c r="E424" s="9">
        <f>C425-C293</f>
        <v>1733467.3010501373</v>
      </c>
      <c r="F424" s="9">
        <f t="shared" ref="F424:F431" si="31">E424-E423</f>
        <v>39898.513329846319</v>
      </c>
      <c r="G424" s="30"/>
      <c r="I424" s="38"/>
    </row>
    <row r="425" spans="1:9" ht="15.75">
      <c r="A425" s="24">
        <v>133</v>
      </c>
      <c r="B425" s="11">
        <v>40693</v>
      </c>
      <c r="C425" s="7">
        <f t="shared" si="30"/>
        <v>1853467.3010501373</v>
      </c>
      <c r="D425" s="8">
        <v>2.1999999999999999E-2</v>
      </c>
      <c r="E425" s="9">
        <f>C426-C293</f>
        <v>1774243.5816732403</v>
      </c>
      <c r="F425" s="9">
        <f t="shared" si="31"/>
        <v>40776.280623103026</v>
      </c>
      <c r="G425" s="30"/>
      <c r="I425" s="38"/>
    </row>
    <row r="426" spans="1:9" ht="15.75">
      <c r="A426" s="24">
        <v>134</v>
      </c>
      <c r="B426" s="11">
        <v>40694</v>
      </c>
      <c r="C426" s="7">
        <f>C425*D425+C425</f>
        <v>1894243.5816732403</v>
      </c>
      <c r="D426" s="8">
        <v>2.1999999999999999E-2</v>
      </c>
      <c r="E426" s="9">
        <f>C427-C293</f>
        <v>1815916.9404700515</v>
      </c>
      <c r="F426" s="9">
        <f t="shared" si="31"/>
        <v>41673.358796811197</v>
      </c>
      <c r="G426" s="30"/>
      <c r="I426" s="38"/>
    </row>
    <row r="427" spans="1:9" ht="15.75">
      <c r="A427" s="24">
        <v>135</v>
      </c>
      <c r="B427" s="11">
        <v>40695</v>
      </c>
      <c r="C427" s="7">
        <f t="shared" ref="C427:C429" si="32">C426*D426+C426</f>
        <v>1935916.9404700515</v>
      </c>
      <c r="D427" s="8">
        <v>2.1999999999999999E-2</v>
      </c>
      <c r="E427" s="9">
        <f>C428-C293</f>
        <v>1858507.1131603927</v>
      </c>
      <c r="F427" s="9">
        <f t="shared" si="31"/>
        <v>42590.172690341249</v>
      </c>
      <c r="G427" s="30"/>
      <c r="I427" s="38"/>
    </row>
    <row r="428" spans="1:9" ht="15.75">
      <c r="A428" s="24">
        <v>136</v>
      </c>
      <c r="B428" s="11">
        <v>40696</v>
      </c>
      <c r="C428" s="7">
        <f t="shared" si="32"/>
        <v>1978507.1131603927</v>
      </c>
      <c r="D428" s="8">
        <v>2.1999999999999999E-2</v>
      </c>
      <c r="E428" s="9">
        <f>C429-C293</f>
        <v>1902034.2696499215</v>
      </c>
      <c r="F428" s="9">
        <f t="shared" si="31"/>
        <v>43527.156489528716</v>
      </c>
      <c r="G428" s="30"/>
      <c r="I428" s="38"/>
    </row>
    <row r="429" spans="1:9" ht="15.75">
      <c r="A429" s="24">
        <v>137</v>
      </c>
      <c r="B429" s="11">
        <v>40697</v>
      </c>
      <c r="C429" s="7">
        <f t="shared" si="32"/>
        <v>2022034.2696499215</v>
      </c>
      <c r="D429" s="8">
        <v>2.1999999999999999E-2</v>
      </c>
      <c r="E429" s="9">
        <f>C430-C293</f>
        <v>1946519.0235822196</v>
      </c>
      <c r="F429" s="9">
        <f t="shared" si="31"/>
        <v>44484.753932298161</v>
      </c>
      <c r="G429" s="30"/>
      <c r="I429" s="38"/>
    </row>
    <row r="430" spans="1:9" ht="15.75">
      <c r="A430" s="24">
        <v>138</v>
      </c>
      <c r="B430" s="11">
        <v>40700</v>
      </c>
      <c r="C430" s="7">
        <f>C429*D429+C429</f>
        <v>2066519.0235822196</v>
      </c>
      <c r="D430" s="8">
        <v>2.1999999999999999E-2</v>
      </c>
      <c r="E430" s="9">
        <f>C431-C293</f>
        <v>1991982.4421010283</v>
      </c>
      <c r="F430" s="9">
        <f>E430-E429</f>
        <v>45463.41851880867</v>
      </c>
      <c r="G430" s="30"/>
      <c r="I430" s="38"/>
    </row>
    <row r="431" spans="1:9" ht="15.75">
      <c r="A431" s="24">
        <v>139</v>
      </c>
      <c r="B431" s="11">
        <v>40701</v>
      </c>
      <c r="C431" s="7">
        <f>C430*D430+C430</f>
        <v>2111982.4421010283</v>
      </c>
      <c r="D431" s="8">
        <v>2.1999999999999999E-2</v>
      </c>
      <c r="E431" s="9">
        <f>C432-C293</f>
        <v>2038446.0558272507</v>
      </c>
      <c r="F431" s="9">
        <f>E431-E430</f>
        <v>46463.613726222422</v>
      </c>
      <c r="G431" s="30"/>
      <c r="I431" s="38"/>
    </row>
    <row r="432" spans="1:9" ht="15.75">
      <c r="A432" s="24">
        <v>140</v>
      </c>
      <c r="B432" s="11">
        <v>40703</v>
      </c>
      <c r="C432" s="7">
        <f>C431*D431+C431</f>
        <v>2158446.0558272507</v>
      </c>
      <c r="D432" s="8"/>
      <c r="E432" s="17"/>
      <c r="F432" s="17"/>
      <c r="I432" s="38"/>
    </row>
    <row r="433" spans="1:9" ht="15.75">
      <c r="A433" s="24"/>
      <c r="B433" s="11"/>
      <c r="C433" s="17"/>
      <c r="D433" s="17"/>
      <c r="E433" s="17"/>
      <c r="F433" s="17"/>
      <c r="I433" s="38"/>
    </row>
    <row r="434" spans="1:9" ht="20.25">
      <c r="A434" s="24"/>
      <c r="B434" s="17"/>
      <c r="C434" s="26">
        <v>1545015</v>
      </c>
      <c r="D434" s="17"/>
      <c r="E434" s="17"/>
      <c r="F434" s="17"/>
      <c r="I434" s="38"/>
    </row>
  </sheetData>
  <mergeCells count="7">
    <mergeCell ref="G370:G431"/>
    <mergeCell ref="A1:M1"/>
    <mergeCell ref="A2:E2"/>
    <mergeCell ref="G2:G368"/>
    <mergeCell ref="H2:L2"/>
    <mergeCell ref="A145:F146"/>
    <mergeCell ref="A291:F292"/>
  </mergeCells>
  <conditionalFormatting sqref="E4:F142 E143 E293:F431 I50">
    <cfRule type="timePeriod" dxfId="11" priority="6" timePeriod="today">
      <formula>FLOOR(E4,1)=TODAY()</formula>
    </cfRule>
  </conditionalFormatting>
  <conditionalFormatting sqref="B4:B142 I4:I368 B148:B287 B293:B432">
    <cfRule type="timePeriod" dxfId="9" priority="5" timePeriod="today">
      <formula>FLOOR(B4,1)=TODAY()</formula>
    </cfRule>
  </conditionalFormatting>
  <conditionalFormatting sqref="B4:B142 B148:B287 B293:B432 I4:I368">
    <cfRule type="timePeriod" dxfId="7" priority="3" timePeriod="today">
      <formula>FLOOR(B4,1)=TODAY()</formula>
    </cfRule>
    <cfRule type="timePeriod" dxfId="6" priority="4" timePeriod="today">
      <formula>FLOOR(B4,1)=TODAY()</formula>
    </cfRule>
  </conditionalFormatting>
  <conditionalFormatting sqref="M52">
    <cfRule type="timePeriod" dxfId="3" priority="2" timePeriod="today">
      <formula>FLOOR(M52,1)=TODAY()</formula>
    </cfRule>
  </conditionalFormatting>
  <conditionalFormatting sqref="I434">
    <cfRule type="timePeriod" dxfId="1" priority="1" timePeriod="today">
      <formula>FLOOR(I434,1)=TODAY()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superviseur</dc:creator>
  <cp:lastModifiedBy>superviseur</cp:lastModifiedBy>
  <dcterms:created xsi:type="dcterms:W3CDTF">2010-02-08T07:30:06Z</dcterms:created>
  <dcterms:modified xsi:type="dcterms:W3CDTF">2010-02-08T07:32:55Z</dcterms:modified>
</cp:coreProperties>
</file>