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5330" windowHeight="4650"/>
  </bookViews>
  <sheets>
    <sheet name="Feuil1" sheetId="1" r:id="rId1"/>
  </sheets>
  <definedNames>
    <definedName name="_xlnm._FilterDatabase" localSheetId="0" hidden="1">Feuil1!$A$1:$I$10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  <c r="I2" i="1" s="1"/>
  <c r="H4" i="1"/>
  <c r="H5" i="1"/>
  <c r="H6" i="1"/>
  <c r="I6" i="1" s="1"/>
  <c r="H7" i="1"/>
  <c r="H9" i="1"/>
  <c r="H3" i="1"/>
  <c r="I3" i="1" l="1"/>
  <c r="I4" i="1" s="1"/>
  <c r="I5" i="1" s="1"/>
  <c r="I7" i="1" s="1"/>
  <c r="I9" i="1" l="1"/>
</calcChain>
</file>

<file path=xl/sharedStrings.xml><?xml version="1.0" encoding="utf-8"?>
<sst xmlns="http://schemas.openxmlformats.org/spreadsheetml/2006/main" count="52" uniqueCount="25">
  <si>
    <t>MOIS</t>
  </si>
  <si>
    <t>COMPTE</t>
  </si>
  <si>
    <t>LIBELLE</t>
  </si>
  <si>
    <t>COMMENTAIRE</t>
  </si>
  <si>
    <t>MONTANT</t>
  </si>
  <si>
    <t>SOCIETE</t>
  </si>
  <si>
    <t>BUDGET</t>
  </si>
  <si>
    <t>LETTRAGE</t>
  </si>
  <si>
    <t>JANVIER</t>
  </si>
  <si>
    <t>TOTAL</t>
  </si>
  <si>
    <t>GASOIL</t>
  </si>
  <si>
    <t>X</t>
  </si>
  <si>
    <t>OUI</t>
  </si>
  <si>
    <t>FEVRIER</t>
  </si>
  <si>
    <t xml:space="preserve">TOTAL </t>
  </si>
  <si>
    <t>CSU</t>
  </si>
  <si>
    <t>FRAIS MEDICAUX</t>
  </si>
  <si>
    <t>Y</t>
  </si>
  <si>
    <t>PERSONNEL</t>
  </si>
  <si>
    <t>SALAIRES</t>
  </si>
  <si>
    <t>ETAT</t>
  </si>
  <si>
    <t>IMPOTS</t>
  </si>
  <si>
    <t>clé à masquer</t>
  </si>
  <si>
    <t>x</t>
  </si>
  <si>
    <t>préservation formules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</si>
</sst>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0" fillId="0" borderId="0" xfId="0" applyAlignment="1"/>
  </cellXfs>
  <cellStyles count="1">
    <cellStyle name="Normal" xfId="0" builtinId="0"/>
  </cellStyles>
  <dxfs count="1"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495299</xdr:colOff>
      <xdr:row>12</xdr:row>
      <xdr:rowOff>104774</xdr:rowOff>
    </xdr:from>
    <xdr:to>
      <xdr:col>10</xdr:col>
      <xdr:colOff>161924</xdr:colOff>
      <xdr:row>22</xdr:row>
      <xdr:rowOff>66675</xdr:rowOff>
    </xdr:to>
    <xdr:sp macro="" textlink="">
      <xdr:nvSpPr>
        <xdr:cNvPr id="2" name="ZoneTexte 1"/>
        <xdr:cNvSpPr txBox="1"/>
      </xdr:nvSpPr>
      <xdr:spPr>
        <a:xfrm>
          <a:off x="2019299" y="2390774"/>
          <a:ext cx="6143625" cy="18669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les 2 montants ont </a:t>
          </a:r>
          <a:r>
            <a:rPr lang="fr-FR" sz="1100" u="sng"/>
            <a:t>toujours</a:t>
          </a:r>
          <a:r>
            <a:rPr lang="fr-FR" sz="1100"/>
            <a:t> lieu le même mois, ajoute-le à la clépour diminuer les risques d'erreurs.</a:t>
          </a:r>
        </a:p>
        <a:p>
          <a:endParaRPr lang="fr-FR" sz="1100"/>
        </a:p>
        <a:p>
          <a:r>
            <a:rPr lang="fr-FR" sz="1100"/>
            <a:t>Un double-clic sur un 'lettrage' te permet de le valider avec un "x" après confirmation.</a:t>
          </a:r>
        </a:p>
        <a:p>
          <a:r>
            <a:rPr lang="fr-FR" sz="1100"/>
            <a:t>Ca supprime les formules en H:I ,et tes numéro reprennent à 1. </a:t>
          </a:r>
        </a:p>
        <a:p>
          <a:r>
            <a:rPr lang="fr-FR" sz="1100"/>
            <a:t>Comme tu parlais de +1500 ligne par mois ça allègera le fichier et la</a:t>
          </a:r>
          <a:r>
            <a:rPr lang="fr-FR" sz="1100" baseline="0"/>
            <a:t> lecture.</a:t>
          </a:r>
        </a:p>
        <a:p>
          <a:r>
            <a:rPr lang="fr-FR" sz="1100" baseline="0"/>
            <a:t>Et ça te permet de filtrer pour n'afficher que le nécessaire</a:t>
          </a:r>
        </a:p>
        <a:p>
          <a:endParaRPr lang="fr-FR" sz="1100" baseline="0"/>
        </a:p>
        <a:p>
          <a:r>
            <a:rPr lang="fr-FR" sz="1100" baseline="0"/>
            <a:t>Ca reste totalement manuel à cause des risque de fausse détection, mais si ça peut t'alléger le boulot...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I10" totalsRowShown="0">
  <autoFilter ref="A1:I10"/>
  <tableColumns count="9">
    <tableColumn id="1" name="MOIS"/>
    <tableColumn id="2" name="COMPTE"/>
    <tableColumn id="3" name="LIBELLE"/>
    <tableColumn id="4" name="COMMENTAIRE"/>
    <tableColumn id="5" name="MONTANT"/>
    <tableColumn id="6" name="SOCIETE"/>
    <tableColumn id="7" name="BUDGET"/>
    <tableColumn id="8" name="clé à masquer">
      <calculatedColumnFormula>B2&amp;" "&amp;C2&amp;" "&amp;D2&amp;" "&amp;F2&amp;" "&amp;ABS(E2)</calculatedColumnFormula>
    </tableColumn>
    <tableColumn id="9" name="LETTRAGE" dataDxfId="0">
      <calculatedColumnFormula>IF(COUNTIF(H:H,H2)=1,"",IF(MATCH(H2,H:H,0)=ROW(),MAX($I$1:I1)+1,INDEX($I$1:I1,MATCH(H2,H:H,0))))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0"/>
  <sheetViews>
    <sheetView tabSelected="1" workbookViewId="0">
      <selection activeCell="K6" sqref="K6"/>
    </sheetView>
  </sheetViews>
  <sheetFormatPr baseColWidth="10" defaultRowHeight="15" x14ac:dyDescent="0.25"/>
  <cols>
    <col min="4" max="4" width="16.85546875" customWidth="1"/>
    <col min="5" max="5" width="12.5703125" customWidth="1"/>
    <col min="8" max="8" width="21.85546875" customWidth="1"/>
    <col min="9" max="9" width="11.85546875" style="2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" t="s">
        <v>22</v>
      </c>
      <c r="I1" s="2" t="s">
        <v>7</v>
      </c>
    </row>
    <row r="2" spans="1:9" x14ac:dyDescent="0.25">
      <c r="D2" t="s">
        <v>24</v>
      </c>
      <c r="H2" s="1" t="str">
        <f>B2&amp;" "&amp;C2&amp;" "&amp;D2&amp;" "&amp;F2&amp;" "&amp;ABS(E2)</f>
        <v xml:space="preserve">  préservation formules  0</v>
      </c>
      <c r="I2" s="2" t="str">
        <f>IF(COUNTIF(H:H,H2)=1,"",IF(MATCH(H2,H:H,0)=ROW(),MAX($I$1:I1)+1,INDEX($I$1:I1,MATCH(H2,H:H,0))))</f>
        <v/>
      </c>
    </row>
    <row r="3" spans="1:9" x14ac:dyDescent="0.25">
      <c r="A3" t="s">
        <v>8</v>
      </c>
      <c r="B3">
        <v>3152</v>
      </c>
      <c r="C3" t="s">
        <v>9</v>
      </c>
      <c r="D3" t="s">
        <v>10</v>
      </c>
      <c r="E3">
        <v>-1000</v>
      </c>
      <c r="F3" t="s">
        <v>11</v>
      </c>
      <c r="G3" t="s">
        <v>12</v>
      </c>
      <c r="H3" t="str">
        <f>B3&amp;" "&amp;C3&amp;" "&amp;D3&amp;" "&amp;F3&amp;" "&amp;ABS(E3)</f>
        <v>3152 TOTAL GASOIL X 1000</v>
      </c>
      <c r="I3" s="2" t="str">
        <f>IF(COUNTIF(H:H,H3)=1,"",IF(MATCH(H3,H:H,0)=ROW(),MAX($I$1:I1)+1,INDEX($I$1:I1,MATCH(H3,H:H,0))))</f>
        <v/>
      </c>
    </row>
    <row r="4" spans="1:9" x14ac:dyDescent="0.25">
      <c r="A4" t="s">
        <v>13</v>
      </c>
      <c r="B4">
        <v>1596</v>
      </c>
      <c r="C4" t="s">
        <v>15</v>
      </c>
      <c r="D4" t="s">
        <v>16</v>
      </c>
      <c r="E4">
        <v>-5000</v>
      </c>
      <c r="F4" t="s">
        <v>17</v>
      </c>
      <c r="G4" t="s">
        <v>12</v>
      </c>
      <c r="H4" t="str">
        <f t="shared" ref="H4:H10" si="0">B4&amp;" "&amp;C4&amp;" "&amp;D4&amp;" "&amp;F4&amp;" "&amp;ABS(E4)</f>
        <v>1596 CSU FRAIS MEDICAUX Y 5000</v>
      </c>
      <c r="I4" s="2">
        <f>IF(COUNTIF(H:H,H4)=1,"",IF(MATCH(H4,H:H,0)=ROW(),MAX($I$1:I3)+1,INDEX($I$1:I3,MATCH(H4,H:H,0))))</f>
        <v>1</v>
      </c>
    </row>
    <row r="5" spans="1:9" x14ac:dyDescent="0.25">
      <c r="A5" t="s">
        <v>8</v>
      </c>
      <c r="B5">
        <v>1578</v>
      </c>
      <c r="C5" t="s">
        <v>18</v>
      </c>
      <c r="D5" t="s">
        <v>19</v>
      </c>
      <c r="E5">
        <v>-15000</v>
      </c>
      <c r="F5" t="s">
        <v>11</v>
      </c>
      <c r="G5" t="s">
        <v>12</v>
      </c>
      <c r="H5" t="str">
        <f t="shared" si="0"/>
        <v>1578 PERSONNEL SALAIRES X 15000</v>
      </c>
      <c r="I5" s="2">
        <f>IF(COUNTIF(H:H,H5)=1,"",IF(MATCH(H5,H:H,0)=ROW(),MAX($I$1:I4)+1,INDEX($I$1:I4,MATCH(H5,H:H,0))))</f>
        <v>2</v>
      </c>
    </row>
    <row r="6" spans="1:9" x14ac:dyDescent="0.25">
      <c r="A6" t="s">
        <v>8</v>
      </c>
      <c r="B6">
        <v>3152</v>
      </c>
      <c r="C6" t="s">
        <v>14</v>
      </c>
      <c r="D6" t="s">
        <v>10</v>
      </c>
      <c r="E6">
        <v>1000</v>
      </c>
      <c r="F6" t="s">
        <v>11</v>
      </c>
      <c r="G6" t="s">
        <v>12</v>
      </c>
      <c r="H6" t="str">
        <f t="shared" si="0"/>
        <v>3152 TOTAL  GASOIL X 1000</v>
      </c>
      <c r="I6" s="2" t="str">
        <f>IF(COUNTIF(H:H,H6)=1,"",IF(MATCH(H6,H:H,0)=ROW(),MAX($I$1:I5)+1,INDEX($I$1:I5,MATCH(H6,H:H,0))))</f>
        <v/>
      </c>
    </row>
    <row r="7" spans="1:9" x14ac:dyDescent="0.25">
      <c r="A7" t="s">
        <v>8</v>
      </c>
      <c r="B7">
        <v>1578</v>
      </c>
      <c r="C7" t="s">
        <v>18</v>
      </c>
      <c r="D7" t="s">
        <v>19</v>
      </c>
      <c r="E7">
        <v>15000</v>
      </c>
      <c r="F7" t="s">
        <v>11</v>
      </c>
      <c r="G7" t="s">
        <v>12</v>
      </c>
      <c r="H7" t="str">
        <f t="shared" si="0"/>
        <v>1578 PERSONNEL SALAIRES X 15000</v>
      </c>
      <c r="I7" s="2">
        <f>IF(COUNTIF(H:H,H7)=1,"",IF(MATCH(H7,H:H,0)=ROW(),MAX($I$1:I6)+1,INDEX($I$1:I6,MATCH(H7,H:H,0))))</f>
        <v>2</v>
      </c>
    </row>
    <row r="8" spans="1:9" x14ac:dyDescent="0.25">
      <c r="A8" t="s">
        <v>13</v>
      </c>
      <c r="B8">
        <v>1489</v>
      </c>
      <c r="C8" t="s">
        <v>20</v>
      </c>
      <c r="D8" t="s">
        <v>21</v>
      </c>
      <c r="E8">
        <v>10000</v>
      </c>
      <c r="F8" t="s">
        <v>17</v>
      </c>
      <c r="G8" t="s">
        <v>12</v>
      </c>
      <c r="I8" s="2" t="s">
        <v>23</v>
      </c>
    </row>
    <row r="9" spans="1:9" x14ac:dyDescent="0.25">
      <c r="A9" t="s">
        <v>13</v>
      </c>
      <c r="B9">
        <v>1596</v>
      </c>
      <c r="C9" t="s">
        <v>15</v>
      </c>
      <c r="D9" t="s">
        <v>16</v>
      </c>
      <c r="E9">
        <v>5000</v>
      </c>
      <c r="F9" t="s">
        <v>17</v>
      </c>
      <c r="G9" t="s">
        <v>12</v>
      </c>
      <c r="H9" t="str">
        <f t="shared" si="0"/>
        <v>1596 CSU FRAIS MEDICAUX Y 5000</v>
      </c>
      <c r="I9" s="2">
        <f>IF(COUNTIF(H:H,H9)=1,"",IF(MATCH(H9,H:H,0)=ROW(),MAX($I$1:I8)+1,INDEX($I$1:I8,MATCH(H9,H:H,0))))</f>
        <v>1</v>
      </c>
    </row>
    <row r="10" spans="1:9" x14ac:dyDescent="0.25">
      <c r="A10" t="s">
        <v>13</v>
      </c>
      <c r="B10">
        <v>1489</v>
      </c>
      <c r="C10" t="s">
        <v>20</v>
      </c>
      <c r="D10" t="s">
        <v>21</v>
      </c>
      <c r="E10">
        <v>-10000</v>
      </c>
      <c r="F10" t="s">
        <v>17</v>
      </c>
      <c r="G10" t="s">
        <v>12</v>
      </c>
      <c r="I10" s="2" t="s">
        <v>23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Fayat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LOPEZ Baptiste</dc:creator>
  <cp:lastModifiedBy>Eric</cp:lastModifiedBy>
  <dcterms:created xsi:type="dcterms:W3CDTF">2019-03-22T07:25:24Z</dcterms:created>
  <dcterms:modified xsi:type="dcterms:W3CDTF">2019-03-23T19:30:19Z</dcterms:modified>
</cp:coreProperties>
</file>