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28680" yWindow="-120" windowWidth="25440" windowHeight="15990"/>
  </bookViews>
  <sheets>
    <sheet name="Feuil1" sheetId="1" r:id="rId1"/>
  </sheets>
  <definedNames>
    <definedName name="_xlnm._FilterDatabase" localSheetId="0" hidden="1">Feuil1!$H$1:$H$2</definedName>
    <definedName name="Segment_Date">#N/A</definedName>
    <definedName name="Segment_Société">#N/A</definedName>
  </definedNames>
  <calcPr calcId="191029"/>
  <pivotCaches>
    <pivotCache cacheId="6" r:id="rId2"/>
  </pivotCaches>
  <extLst>
    <ext xmlns:x14="http://schemas.microsoft.com/office/spreadsheetml/2009/9/main" uri="{BBE1A952-AA13-448e-AADC-164F8A28A991}">
      <x14:slicerCaches>
        <x14:slicerCache r:id="rId3"/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4" i="1" l="1"/>
  <c r="C9" i="1"/>
  <c r="C10" i="1"/>
  <c r="C15" i="1"/>
  <c r="C20" i="1"/>
  <c r="C19" i="1"/>
  <c r="C27" i="1"/>
  <c r="C22" i="1"/>
  <c r="C25" i="1"/>
  <c r="C24" i="1"/>
  <c r="C3" i="1"/>
  <c r="C14" i="1"/>
  <c r="C2" i="1"/>
  <c r="C17" i="1"/>
  <c r="C13" i="1"/>
  <c r="C26" i="1"/>
  <c r="C18" i="1"/>
  <c r="C16" i="1"/>
  <c r="C6" i="1"/>
  <c r="C4" i="1"/>
  <c r="C7" i="1"/>
  <c r="C5" i="1"/>
  <c r="C21" i="1"/>
  <c r="C11" i="1"/>
  <c r="C12" i="1"/>
  <c r="C8" i="1"/>
  <c r="C23" i="1"/>
</calcChain>
</file>

<file path=xl/sharedStrings.xml><?xml version="1.0" encoding="utf-8"?>
<sst xmlns="http://schemas.openxmlformats.org/spreadsheetml/2006/main" count="55" uniqueCount="20">
  <si>
    <t>Date</t>
  </si>
  <si>
    <t>Société</t>
  </si>
  <si>
    <t>Libellé</t>
  </si>
  <si>
    <t>Valeur</t>
  </si>
  <si>
    <t>A</t>
  </si>
  <si>
    <t>B</t>
  </si>
  <si>
    <t>C</t>
  </si>
  <si>
    <t>Libéllé</t>
  </si>
  <si>
    <t>Montant Total</t>
  </si>
  <si>
    <t>Top 3</t>
  </si>
  <si>
    <t>N°1</t>
  </si>
  <si>
    <t>N°2</t>
  </si>
  <si>
    <t>N°3</t>
  </si>
  <si>
    <t>A-31.01.19-210</t>
  </si>
  <si>
    <t>A-31.01.19-30</t>
  </si>
  <si>
    <t>A-31.01.19-25</t>
  </si>
  <si>
    <t>Résultat attendu par la formule si Société=A et Date=31.01.2019</t>
  </si>
  <si>
    <t>Le tableau est nommée "Données" cf. cellule Montant Total en I4</t>
  </si>
  <si>
    <t>Étiquettes de lignes</t>
  </si>
  <si>
    <t>Somme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</si>
</sst>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0" fontId="0" fillId="0" borderId="1" xfId="0" applyFont="1" applyBorder="1"/>
    <xf numFmtId="0" fontId="1" fillId="2" borderId="0" xfId="0" applyFont="1" applyFill="1"/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66675</xdr:colOff>
      <xdr:row>5</xdr:row>
      <xdr:rowOff>85725</xdr:rowOff>
    </xdr:from>
    <xdr:to>
      <xdr:col>8</xdr:col>
      <xdr:colOff>1104900</xdr:colOff>
      <xdr:row>13</xdr:row>
      <xdr:rowOff>38100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153275" y="1038225"/>
              <a:ext cx="1038225" cy="14763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7</xdr:col>
      <xdr:colOff>76200</xdr:colOff>
      <xdr:row>5</xdr:row>
      <xdr:rowOff>57151</xdr:rowOff>
    </xdr:from>
    <xdr:to>
      <xdr:col>7</xdr:col>
      <xdr:colOff>1333500</xdr:colOff>
      <xdr:row>13</xdr:row>
      <xdr:rowOff>19050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Société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ociété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762625" y="1009651"/>
              <a:ext cx="1257300" cy="14858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3528.478968055555" createdVersion="4" refreshedVersion="4" minRefreshableVersion="3" recordCount="26">
  <cacheSource type="worksheet">
    <worksheetSource name="Données"/>
  </cacheSource>
  <cacheFields count="4">
    <cacheField name="Date" numFmtId="14">
      <sharedItems containsSemiMixedTypes="0" containsNonDate="0" containsDate="1" containsString="0" minDate="2019-01-31T00:00:00" maxDate="2019-04-01T00:00:00" count="3">
        <d v="2019-01-31T00:00:00"/>
        <d v="2019-03-31T00:00:00"/>
        <d v="2019-02-28T00:00:00"/>
      </sharedItems>
    </cacheField>
    <cacheField name="Société" numFmtId="0">
      <sharedItems count="3">
        <s v="B"/>
        <s v="A"/>
        <s v="C"/>
      </sharedItems>
    </cacheField>
    <cacheField name="Libellé" numFmtId="0">
      <sharedItems count="25">
        <s v="B-31.01.19-5"/>
        <s v="A-31.01.19-210"/>
        <s v="A-31.03.19-101"/>
        <s v="B-31.03.19-12"/>
        <s v="B-28.02.19-15"/>
        <s v="A-31.03.19-100"/>
        <s v="C-31.03.19-16"/>
        <s v="B-28.02.19-18"/>
        <s v="B-28.02.19-19"/>
        <s v="C-31.03.19-24"/>
        <s v="A-28.02.19-63"/>
        <s v="B-31.01.19-28"/>
        <s v="A-28.02.19-54"/>
        <s v="B-28.02.19-33"/>
        <s v="C-31.01.19-34"/>
        <s v="B-28.02.19-35"/>
        <s v="B-31.01.19-36"/>
        <s v="A-28.02.19-36"/>
        <s v="B-31.03.19-36"/>
        <s v="B-31.01.19-54"/>
        <s v="A-31.01.19-30"/>
        <s v="A-31.01.19-25"/>
        <s v="A-31.01.19-16"/>
        <s v="A-28.02.19-12"/>
        <s v="A-31.01.19-9"/>
      </sharedItems>
    </cacheField>
    <cacheField name="Valeur" numFmtId="0">
      <sharedItems containsSemiMixedTypes="0" containsString="0" containsNumber="1" containsInteger="1" minValue="5" maxValue="210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">
  <r>
    <x v="0"/>
    <x v="0"/>
    <x v="0"/>
    <n v="5"/>
  </r>
  <r>
    <x v="0"/>
    <x v="1"/>
    <x v="1"/>
    <n v="210"/>
  </r>
  <r>
    <x v="1"/>
    <x v="1"/>
    <x v="2"/>
    <n v="101"/>
  </r>
  <r>
    <x v="1"/>
    <x v="0"/>
    <x v="3"/>
    <n v="12"/>
  </r>
  <r>
    <x v="2"/>
    <x v="0"/>
    <x v="4"/>
    <n v="15"/>
  </r>
  <r>
    <x v="1"/>
    <x v="1"/>
    <x v="5"/>
    <n v="100"/>
  </r>
  <r>
    <x v="1"/>
    <x v="2"/>
    <x v="6"/>
    <n v="16"/>
  </r>
  <r>
    <x v="2"/>
    <x v="0"/>
    <x v="7"/>
    <n v="18"/>
  </r>
  <r>
    <x v="2"/>
    <x v="0"/>
    <x v="8"/>
    <n v="19"/>
  </r>
  <r>
    <x v="1"/>
    <x v="2"/>
    <x v="9"/>
    <n v="24"/>
  </r>
  <r>
    <x v="1"/>
    <x v="2"/>
    <x v="9"/>
    <n v="24"/>
  </r>
  <r>
    <x v="2"/>
    <x v="1"/>
    <x v="10"/>
    <n v="63"/>
  </r>
  <r>
    <x v="0"/>
    <x v="0"/>
    <x v="11"/>
    <n v="28"/>
  </r>
  <r>
    <x v="2"/>
    <x v="1"/>
    <x v="12"/>
    <n v="54"/>
  </r>
  <r>
    <x v="2"/>
    <x v="0"/>
    <x v="13"/>
    <n v="33"/>
  </r>
  <r>
    <x v="0"/>
    <x v="2"/>
    <x v="14"/>
    <n v="34"/>
  </r>
  <r>
    <x v="2"/>
    <x v="0"/>
    <x v="15"/>
    <n v="35"/>
  </r>
  <r>
    <x v="0"/>
    <x v="0"/>
    <x v="16"/>
    <n v="36"/>
  </r>
  <r>
    <x v="2"/>
    <x v="1"/>
    <x v="17"/>
    <n v="36"/>
  </r>
  <r>
    <x v="1"/>
    <x v="0"/>
    <x v="18"/>
    <n v="36"/>
  </r>
  <r>
    <x v="0"/>
    <x v="0"/>
    <x v="19"/>
    <n v="54"/>
  </r>
  <r>
    <x v="0"/>
    <x v="1"/>
    <x v="20"/>
    <n v="30"/>
  </r>
  <r>
    <x v="0"/>
    <x v="1"/>
    <x v="21"/>
    <n v="25"/>
  </r>
  <r>
    <x v="0"/>
    <x v="1"/>
    <x v="22"/>
    <n v="16"/>
  </r>
  <r>
    <x v="2"/>
    <x v="1"/>
    <x v="23"/>
    <n v="12"/>
  </r>
  <r>
    <x v="0"/>
    <x v="1"/>
    <x v="24"/>
    <n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6" applyNumberFormats="0" applyBorderFormats="0" applyFontFormats="0" applyPatternFormats="0" applyAlignmentFormats="0" applyWidthHeightFormats="1" dataCaption="Valeurs" updatedVersion="4" minRefreshableVersion="3" useAutoFormatting="1" rowGrandTotals="0" itemPrintTitles="1" createdVersion="4" indent="0" outline="1" outlineData="1" multipleFieldFilters="0">
  <location ref="H15:I16" firstHeaderRow="1" firstDataRow="1" firstDataCol="1"/>
  <pivotFields count="4">
    <pivotField numFmtId="14" showAll="0">
      <items count="4">
        <item x="0"/>
        <item h="1" x="2"/>
        <item h="1" x="1"/>
        <item t="default"/>
      </items>
    </pivotField>
    <pivotField axis="axisRow" showAll="0">
      <items count="4">
        <item x="1"/>
        <item h="1" x="0"/>
        <item h="1" x="2"/>
        <item t="default"/>
      </items>
    </pivotField>
    <pivotField showAll="0"/>
    <pivotField dataField="1" showAll="0"/>
  </pivotFields>
  <rowFields count="1">
    <field x="1"/>
  </rowFields>
  <rowItems count="1">
    <i>
      <x/>
    </i>
  </rowItems>
  <colItems count="1">
    <i/>
  </colItems>
  <dataFields count="1">
    <dataField name="Somme de Valeur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rowGrandTotals="0" itemPrintTitles="1" createdVersion="4" indent="0" outline="1" outlineData="1" multipleFieldFilters="0">
  <location ref="H18:I21" firstHeaderRow="1" firstDataRow="1" firstDataCol="1"/>
  <pivotFields count="4">
    <pivotField numFmtId="14" showAll="0">
      <items count="4">
        <item x="0"/>
        <item h="1" x="2"/>
        <item h="1" x="1"/>
        <item t="default"/>
      </items>
    </pivotField>
    <pivotField showAll="0">
      <items count="4">
        <item x="1"/>
        <item h="1" x="0"/>
        <item h="1" x="2"/>
        <item t="default"/>
      </items>
    </pivotField>
    <pivotField axis="axisRow" showAll="0" measureFilter="1" sortType="descending">
      <items count="26">
        <item x="23"/>
        <item x="17"/>
        <item x="12"/>
        <item x="10"/>
        <item x="22"/>
        <item x="1"/>
        <item x="21"/>
        <item x="20"/>
        <item x="24"/>
        <item x="5"/>
        <item x="2"/>
        <item x="4"/>
        <item x="7"/>
        <item x="8"/>
        <item x="13"/>
        <item x="15"/>
        <item x="11"/>
        <item x="16"/>
        <item x="0"/>
        <item x="19"/>
        <item x="3"/>
        <item x="18"/>
        <item x="14"/>
        <item x="6"/>
        <item x="9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</pivotFields>
  <rowFields count="1">
    <field x="2"/>
  </rowFields>
  <rowItems count="3">
    <i>
      <x v="5"/>
    </i>
    <i>
      <x v="7"/>
    </i>
    <i>
      <x v="6"/>
    </i>
  </rowItems>
  <colItems count="1">
    <i/>
  </colItems>
  <dataFields count="1">
    <dataField name="Somme de Valeur" fld="3" baseField="0" baseItem="0"/>
  </dataFields>
  <pivotTableStyleInfo name="PivotStyleLight16" showRowHeaders="1" showColHeaders="1" showRowStripes="0" showColStripes="0" showLastColumn="1"/>
  <filters count="1">
    <filter fld="2" type="count" evalOrder="-1" id="1" iMeasureFld="0">
      <autoFilter ref="A1">
        <filterColumn colId="0">
          <top10 val="3" filterVal="3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1" name="Tableau croisé dynamique1"/>
    <pivotTable tabId="1" name="Tableau croisé dynamique3"/>
  </pivotTables>
  <data>
    <tabular pivotCacheId="1">
      <items count="3">
        <i x="0" s="1"/>
        <i x="2"/>
        <i x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ociété" sourceName="Société">
  <pivotTables>
    <pivotTable tabId="1" name="Tableau croisé dynamique1"/>
    <pivotTable tabId="1" name="Tableau croisé dynamique3"/>
  </pivotTables>
  <data>
    <tabular pivotCacheId="1">
      <items count="3">
        <i x="1" s="1"/>
        <i x="0"/>
        <i x="2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Date" rowHeight="241300"/>
  <slicer name="Société" cache="Segment_Société" caption="Société" rowHeight="241300"/>
</slicers>
</file>

<file path=xl/tables/table1.xml><?xml version="1.0" encoding="utf-8"?>
<table xmlns="http://schemas.openxmlformats.org/spreadsheetml/2006/main" id="1" name="Données" displayName="Données" ref="A1:D27" totalsRowShown="0">
  <autoFilter ref="A1:D27"/>
  <sortState ref="A3:D27">
    <sortCondition descending="1" ref="D1:D27"/>
  </sortState>
  <tableColumns count="4">
    <tableColumn id="1" name="Date" dataDxfId="0"/>
    <tableColumn id="2" name="Société"/>
    <tableColumn id="3" name="Libellé">
      <calculatedColumnFormula>CONCATENATE(B2,"-",TEXT(A2,"jj.mm.aa"),"-",D2)</calculatedColumnFormula>
    </tableColumn>
    <tableColumn id="4" name="Valeur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7"/>
  <sheetViews>
    <sheetView tabSelected="1" workbookViewId="0">
      <selection activeCell="H24" sqref="H24"/>
    </sheetView>
  </sheetViews>
  <sheetFormatPr baseColWidth="10" defaultRowHeight="15" x14ac:dyDescent="0.25"/>
  <cols>
    <col min="3" max="3" width="16.7109375" customWidth="1"/>
    <col min="8" max="8" width="21" customWidth="1"/>
    <col min="9" max="9" width="16.85546875" bestFit="1" customWidth="1"/>
    <col min="11" max="11" width="21" bestFit="1" customWidth="1"/>
    <col min="12" max="12" width="16.85546875" bestFit="1" customWidth="1"/>
    <col min="13" max="13" width="15.140625" customWidth="1"/>
  </cols>
  <sheetData>
    <row r="1" spans="1:13" x14ac:dyDescent="0.25">
      <c r="A1" t="s">
        <v>0</v>
      </c>
      <c r="B1" t="s">
        <v>1</v>
      </c>
      <c r="C1" t="s">
        <v>2</v>
      </c>
      <c r="D1" t="s">
        <v>3</v>
      </c>
      <c r="H1" s="3" t="s">
        <v>1</v>
      </c>
      <c r="I1" s="4" t="s">
        <v>4</v>
      </c>
    </row>
    <row r="2" spans="1:13" x14ac:dyDescent="0.25">
      <c r="A2" s="1">
        <v>43496</v>
      </c>
      <c r="B2" t="s">
        <v>5</v>
      </c>
      <c r="C2" t="str">
        <f t="shared" ref="C2:C27" si="0">CONCATENATE(B2,"-",TEXT(A2,"jj.mm.aa"),"-",D2)</f>
        <v>B-31.01.19-5</v>
      </c>
      <c r="D2">
        <v>5</v>
      </c>
      <c r="H2" s="3" t="s">
        <v>0</v>
      </c>
      <c r="I2" s="5">
        <v>43496</v>
      </c>
    </row>
    <row r="3" spans="1:13" x14ac:dyDescent="0.25">
      <c r="A3" s="1">
        <v>43496</v>
      </c>
      <c r="B3" t="s">
        <v>4</v>
      </c>
      <c r="C3" t="str">
        <f t="shared" si="0"/>
        <v>A-31.01.19-210</v>
      </c>
      <c r="D3">
        <v>210</v>
      </c>
      <c r="H3" s="3"/>
      <c r="I3" s="4"/>
    </row>
    <row r="4" spans="1:13" x14ac:dyDescent="0.25">
      <c r="A4" s="1">
        <v>43555</v>
      </c>
      <c r="B4" t="s">
        <v>4</v>
      </c>
      <c r="C4" t="str">
        <f t="shared" si="0"/>
        <v>A-31.03.19-101</v>
      </c>
      <c r="D4">
        <v>101</v>
      </c>
      <c r="H4" s="3" t="s">
        <v>8</v>
      </c>
      <c r="I4" s="4">
        <f>SUMPRODUCT((Données[Valeur])*(Données[Date]=$I$2)*(Données[Société]=$I$1))</f>
        <v>290</v>
      </c>
      <c r="L4" t="s">
        <v>16</v>
      </c>
    </row>
    <row r="5" spans="1:13" x14ac:dyDescent="0.25">
      <c r="A5" s="1">
        <v>43555</v>
      </c>
      <c r="B5" t="s">
        <v>5</v>
      </c>
      <c r="C5" t="str">
        <f t="shared" si="0"/>
        <v>B-31.03.19-12</v>
      </c>
      <c r="D5">
        <v>12</v>
      </c>
      <c r="L5" t="s">
        <v>17</v>
      </c>
    </row>
    <row r="6" spans="1:13" x14ac:dyDescent="0.25">
      <c r="A6" s="1">
        <v>43524</v>
      </c>
      <c r="B6" t="s">
        <v>5</v>
      </c>
      <c r="C6" t="str">
        <f t="shared" si="0"/>
        <v>B-28.02.19-15</v>
      </c>
      <c r="D6">
        <v>15</v>
      </c>
      <c r="H6" s="3" t="s">
        <v>9</v>
      </c>
      <c r="I6" s="3" t="s">
        <v>3</v>
      </c>
      <c r="J6" s="3" t="s">
        <v>7</v>
      </c>
      <c r="L6" s="3" t="s">
        <v>3</v>
      </c>
      <c r="M6" s="3" t="s">
        <v>7</v>
      </c>
    </row>
    <row r="7" spans="1:13" x14ac:dyDescent="0.25">
      <c r="A7" s="1">
        <v>43555</v>
      </c>
      <c r="B7" t="s">
        <v>4</v>
      </c>
      <c r="C7" t="str">
        <f t="shared" si="0"/>
        <v>A-31.03.19-100</v>
      </c>
      <c r="D7">
        <v>100</v>
      </c>
      <c r="H7" s="3" t="s">
        <v>10</v>
      </c>
      <c r="L7" s="6">
        <v>210</v>
      </c>
      <c r="M7" s="2" t="s">
        <v>13</v>
      </c>
    </row>
    <row r="8" spans="1:13" x14ac:dyDescent="0.25">
      <c r="A8" s="1">
        <v>43555</v>
      </c>
      <c r="B8" t="s">
        <v>6</v>
      </c>
      <c r="C8" t="str">
        <f t="shared" si="0"/>
        <v>C-31.03.19-16</v>
      </c>
      <c r="D8">
        <v>16</v>
      </c>
      <c r="H8" s="3" t="s">
        <v>11</v>
      </c>
      <c r="L8" s="6">
        <v>30</v>
      </c>
      <c r="M8" t="s">
        <v>14</v>
      </c>
    </row>
    <row r="9" spans="1:13" x14ac:dyDescent="0.25">
      <c r="A9" s="1">
        <v>43524</v>
      </c>
      <c r="B9" t="s">
        <v>5</v>
      </c>
      <c r="C9" t="str">
        <f t="shared" si="0"/>
        <v>B-28.02.19-18</v>
      </c>
      <c r="D9">
        <v>18</v>
      </c>
      <c r="H9" s="3" t="s">
        <v>12</v>
      </c>
      <c r="L9" s="6">
        <v>25</v>
      </c>
      <c r="M9" t="s">
        <v>15</v>
      </c>
    </row>
    <row r="10" spans="1:13" x14ac:dyDescent="0.25">
      <c r="A10" s="1">
        <v>43524</v>
      </c>
      <c r="B10" t="s">
        <v>5</v>
      </c>
      <c r="C10" t="str">
        <f t="shared" si="0"/>
        <v>B-28.02.19-19</v>
      </c>
      <c r="D10">
        <v>19</v>
      </c>
    </row>
    <row r="11" spans="1:13" x14ac:dyDescent="0.25">
      <c r="A11" s="1">
        <v>43555</v>
      </c>
      <c r="B11" t="s">
        <v>6</v>
      </c>
      <c r="C11" t="str">
        <f t="shared" si="0"/>
        <v>C-31.03.19-24</v>
      </c>
      <c r="D11">
        <v>24</v>
      </c>
    </row>
    <row r="12" spans="1:13" x14ac:dyDescent="0.25">
      <c r="A12" s="1">
        <v>43555</v>
      </c>
      <c r="B12" t="s">
        <v>6</v>
      </c>
      <c r="C12" t="str">
        <f t="shared" si="0"/>
        <v>C-31.03.19-24</v>
      </c>
      <c r="D12">
        <v>24</v>
      </c>
    </row>
    <row r="13" spans="1:13" x14ac:dyDescent="0.25">
      <c r="A13" s="1">
        <v>43524</v>
      </c>
      <c r="B13" t="s">
        <v>4</v>
      </c>
      <c r="C13" t="str">
        <f t="shared" si="0"/>
        <v>A-28.02.19-63</v>
      </c>
      <c r="D13">
        <v>63</v>
      </c>
    </row>
    <row r="14" spans="1:13" x14ac:dyDescent="0.25">
      <c r="A14" s="1">
        <v>43496</v>
      </c>
      <c r="B14" t="s">
        <v>5</v>
      </c>
      <c r="C14" t="str">
        <f t="shared" si="0"/>
        <v>B-31.01.19-28</v>
      </c>
      <c r="D14">
        <v>28</v>
      </c>
    </row>
    <row r="15" spans="1:13" x14ac:dyDescent="0.25">
      <c r="A15" s="1">
        <v>43524</v>
      </c>
      <c r="B15" t="s">
        <v>4</v>
      </c>
      <c r="C15" t="str">
        <f t="shared" si="0"/>
        <v>A-28.02.19-54</v>
      </c>
      <c r="D15">
        <v>54</v>
      </c>
      <c r="H15" s="7" t="s">
        <v>18</v>
      </c>
      <c r="I15" t="s">
        <v>19</v>
      </c>
    </row>
    <row r="16" spans="1:13" x14ac:dyDescent="0.25">
      <c r="A16" s="1">
        <v>43524</v>
      </c>
      <c r="B16" t="s">
        <v>5</v>
      </c>
      <c r="C16" t="str">
        <f t="shared" si="0"/>
        <v>B-28.02.19-33</v>
      </c>
      <c r="D16">
        <v>33</v>
      </c>
      <c r="H16" s="8" t="s">
        <v>4</v>
      </c>
      <c r="I16" s="9">
        <v>290</v>
      </c>
    </row>
    <row r="17" spans="1:9" x14ac:dyDescent="0.25">
      <c r="A17" s="1">
        <v>43496</v>
      </c>
      <c r="B17" t="s">
        <v>6</v>
      </c>
      <c r="C17" t="str">
        <f t="shared" si="0"/>
        <v>C-31.01.19-34</v>
      </c>
      <c r="D17">
        <v>34</v>
      </c>
    </row>
    <row r="18" spans="1:9" x14ac:dyDescent="0.25">
      <c r="A18" s="1">
        <v>43524</v>
      </c>
      <c r="B18" t="s">
        <v>5</v>
      </c>
      <c r="C18" t="str">
        <f t="shared" si="0"/>
        <v>B-28.02.19-35</v>
      </c>
      <c r="D18">
        <v>35</v>
      </c>
      <c r="H18" s="7" t="s">
        <v>18</v>
      </c>
      <c r="I18" t="s">
        <v>19</v>
      </c>
    </row>
    <row r="19" spans="1:9" x14ac:dyDescent="0.25">
      <c r="A19" s="1">
        <v>43496</v>
      </c>
      <c r="B19" t="s">
        <v>5</v>
      </c>
      <c r="C19" t="str">
        <f t="shared" si="0"/>
        <v>B-31.01.19-36</v>
      </c>
      <c r="D19">
        <v>36</v>
      </c>
      <c r="H19" s="8" t="s">
        <v>13</v>
      </c>
      <c r="I19" s="9">
        <v>210</v>
      </c>
    </row>
    <row r="20" spans="1:9" x14ac:dyDescent="0.25">
      <c r="A20" s="1">
        <v>43524</v>
      </c>
      <c r="B20" t="s">
        <v>4</v>
      </c>
      <c r="C20" t="str">
        <f t="shared" si="0"/>
        <v>A-28.02.19-36</v>
      </c>
      <c r="D20">
        <v>36</v>
      </c>
      <c r="H20" s="8" t="s">
        <v>14</v>
      </c>
      <c r="I20" s="9">
        <v>30</v>
      </c>
    </row>
    <row r="21" spans="1:9" x14ac:dyDescent="0.25">
      <c r="A21" s="1">
        <v>43555</v>
      </c>
      <c r="B21" t="s">
        <v>5</v>
      </c>
      <c r="C21" t="str">
        <f t="shared" si="0"/>
        <v>B-31.03.19-36</v>
      </c>
      <c r="D21">
        <v>36</v>
      </c>
      <c r="H21" s="8" t="s">
        <v>15</v>
      </c>
      <c r="I21" s="9">
        <v>25</v>
      </c>
    </row>
    <row r="22" spans="1:9" x14ac:dyDescent="0.25">
      <c r="A22" s="1">
        <v>43496</v>
      </c>
      <c r="B22" t="s">
        <v>5</v>
      </c>
      <c r="C22" t="str">
        <f t="shared" si="0"/>
        <v>B-31.01.19-54</v>
      </c>
      <c r="D22">
        <v>54</v>
      </c>
    </row>
    <row r="23" spans="1:9" x14ac:dyDescent="0.25">
      <c r="A23" s="1">
        <v>43496</v>
      </c>
      <c r="B23" t="s">
        <v>4</v>
      </c>
      <c r="C23" t="str">
        <f t="shared" si="0"/>
        <v>A-31.01.19-30</v>
      </c>
      <c r="D23">
        <v>30</v>
      </c>
    </row>
    <row r="24" spans="1:9" x14ac:dyDescent="0.25">
      <c r="A24" s="1">
        <v>43496</v>
      </c>
      <c r="B24" t="s">
        <v>4</v>
      </c>
      <c r="C24" t="str">
        <f t="shared" si="0"/>
        <v>A-31.01.19-25</v>
      </c>
      <c r="D24">
        <v>25</v>
      </c>
    </row>
    <row r="25" spans="1:9" x14ac:dyDescent="0.25">
      <c r="A25" s="1">
        <v>43496</v>
      </c>
      <c r="B25" t="s">
        <v>4</v>
      </c>
      <c r="C25" t="str">
        <f t="shared" si="0"/>
        <v>A-31.01.19-16</v>
      </c>
      <c r="D25">
        <v>16</v>
      </c>
    </row>
    <row r="26" spans="1:9" x14ac:dyDescent="0.25">
      <c r="A26" s="1">
        <v>43524</v>
      </c>
      <c r="B26" t="s">
        <v>4</v>
      </c>
      <c r="C26" t="str">
        <f t="shared" si="0"/>
        <v>A-28.02.19-12</v>
      </c>
      <c r="D26">
        <v>12</v>
      </c>
    </row>
    <row r="27" spans="1:9" x14ac:dyDescent="0.25">
      <c r="A27" s="1">
        <v>43496</v>
      </c>
      <c r="B27" t="s">
        <v>4</v>
      </c>
      <c r="C27" t="str">
        <f t="shared" si="0"/>
        <v>A-31.01.19-9</v>
      </c>
      <c r="D27">
        <v>9</v>
      </c>
    </row>
  </sheetData>
  <pageMargins left="0.7" right="0.7" top="0.75" bottom="0.75" header="0.3" footer="0.3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Joachim Denoeud</dc:creator>
  <cp:lastModifiedBy>Eric</cp:lastModifiedBy>
  <dcterms:created xsi:type="dcterms:W3CDTF">2019-03-04T09:49:33Z</dcterms:created>
  <dcterms:modified xsi:type="dcterms:W3CDTF">2019-03-04T10:38:31Z</dcterms:modified>
</cp:coreProperties>
</file>