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queryTables/queryTable1.xml" ContentType="application/vnd.openxmlformats-officedocument.spreadsheetml.query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codeName="ThisWorkbook"/>
  <bookViews>
    <workbookView xWindow="0" yWindow="0" windowWidth="20490" windowHeight="7755"/>
  </bookViews>
  <sheets>
    <sheet name="Taux de change" sheetId="2" r:id="rId1"/>
    <sheet name="Requête Parité" sheetId="3" r:id="rId2"/>
  </sheets>
  <definedNames>
    <definedName name="converter" localSheetId="0">'Taux de change'!#REF!</definedName>
    <definedName name="converter?a_1_from_EUR_to_SLL_meta_ei_3DVq65Wen_AojsUp_QtpgD" localSheetId="0">'Taux de change'!#REF!</definedName>
    <definedName name="converter?a_1_from_EUR_to_USD_meta_ei_3D26y5Waj_F5eYULHCnbAO" localSheetId="0">'Taux de change'!#REF!</definedName>
    <definedName name="Devises">'Taux de change'!$A$2:$A$5</definedName>
    <definedName name="Monnaie">OFFSET('Requête Parité'!$B$1,MATCH("Monnaie",'Requête Parité'!$B:$B,0),,MATCH("Kwacha - ZMK",'Requête Parité'!$B:$B,0)-MATCH("Monnaie",'Requête Parité'!$B:$B,0),)</definedName>
    <definedName name="parite" localSheetId="1">'Requête Parité'!$A$1:$D$532</definedName>
  </definedNames>
  <calcPr calcId="145621" calcOnSave="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1" i="2" l="1"/>
  <c r="C2" i="2" s="1"/>
  <c r="B3" i="2" s="1"/>
  <c r="C3" i="2" s="1"/>
  <c r="D1" i="2"/>
  <c r="D2" i="2" s="1"/>
  <c r="B4" i="2" s="1"/>
  <c r="E1" i="2"/>
  <c r="E2" i="2" s="1"/>
  <c r="B5" i="2" s="1"/>
  <c r="C5" i="2" s="1"/>
  <c r="B1" i="2"/>
  <c r="F267" i="3"/>
  <c r="H268" i="3" s="1"/>
  <c r="F268" i="3"/>
  <c r="C4" i="2" l="1"/>
  <c r="E5" i="2"/>
  <c r="D5" i="2"/>
  <c r="E4" i="2"/>
  <c r="D4" i="2"/>
  <c r="E3" i="2"/>
  <c r="D3" i="2"/>
</calcChain>
</file>

<file path=xl/connections.xml><?xml version="1.0" encoding="utf-8"?>
<connections xmlns="http://schemas.openxmlformats.org/spreadsheetml/2006/main">
  <connection id="1" interval="60" name="Connexion" type="4" refreshedVersion="4" background="1" refreshOnLoad="1" saveData="1">
    <webPr sourceData="1" parsePre="1" consecutive="1" xl2000="1" url="https://finance.google.com/finance/converter?a=1&amp;from=EUR&amp;to=USD&amp;meta=ei%3D26y5Waj-F5eYULHCnbAO"/>
  </connection>
  <connection id="2" interval="60" name="Connexion1" type="4" refreshedVersion="4" background="1" refreshOnLoad="1" saveData="1">
    <webPr sourceData="1" parsePre="1" consecutive="1" xl2000="1" url="https://finance.google.com/finance/converter?a=1&amp;from=EUR&amp;to=XAF&amp;meta=ei%3DFK65WcmuPIGKUuKSm7AK"/>
  </connection>
  <connection id="3" interval="60" name="Connexion2" type="4" refreshedVersion="4" background="1" refreshOnLoad="1" saveData="1">
    <webPr sourceData="1" parsePre="1" consecutive="1" xl2000="1" url="https://finance.google.com/finance/converter?a=1&amp;from=EUR&amp;to=SLL&amp;meta=ei%3DVq65Wen-AojsUp_QtpgD"/>
  </connection>
  <connection id="4" interval="60" name="Connexion3" type="4" refreshedVersion="4" background="1" refreshOnLoad="1" saveData="1">
    <webPr sourceData="1" parsePre="1" consecutive="1" xl2000="1" url="https://www.boursorama.com/bourse/devises/parite"/>
  </connection>
</connections>
</file>

<file path=xl/sharedStrings.xml><?xml version="1.0" encoding="utf-8"?>
<sst xmlns="http://schemas.openxmlformats.org/spreadsheetml/2006/main" count="646" uniqueCount="591">
  <si>
    <t>Bourse</t>
  </si>
  <si>
    <t>Bienvenue sur le nouveau Boursorama. Découvrez tout ce qui a changé</t>
  </si>
  <si>
    <t xml:space="preserve">Je souhaite retourner sur l'ancienne version </t>
  </si>
  <si>
    <t xml:space="preserve">Rechercher </t>
  </si>
  <si>
    <t xml:space="preserve">Aide </t>
  </si>
  <si>
    <t xml:space="preserve">3. Espace Membre </t>
  </si>
  <si>
    <t>Espace Client</t>
  </si>
  <si>
    <t>Connexion</t>
  </si>
  <si>
    <t>Sur quel site souhaitez-vous vous connecter ?</t>
  </si>
  <si>
    <t>Accès Espace Client Boursorama Banque</t>
  </si>
  <si>
    <t xml:space="preserve">Espace Membre Boursorama.com </t>
  </si>
  <si>
    <t>Actu &amp; Éco</t>
  </si>
  <si>
    <t>Actualités</t>
  </si>
  <si>
    <t>Toute la rubrique Actualités</t>
  </si>
  <si>
    <t>Points de marchés</t>
  </si>
  <si>
    <t>Actualités financières</t>
  </si>
  <si>
    <t>Calendriers</t>
  </si>
  <si>
    <t>Accueil Calendriers</t>
  </si>
  <si>
    <t>Sociétés Cotées</t>
  </si>
  <si>
    <t>Macroéconomique</t>
  </si>
  <si>
    <t>SRD</t>
  </si>
  <si>
    <t>Dividendes</t>
  </si>
  <si>
    <t>Paroles d'experts</t>
  </si>
  <si>
    <t>Actions</t>
  </si>
  <si>
    <t>Cotations</t>
  </si>
  <si>
    <t>Accueil Cotations</t>
  </si>
  <si>
    <t>Par marché</t>
  </si>
  <si>
    <t>International</t>
  </si>
  <si>
    <t>Secteurs</t>
  </si>
  <si>
    <t>Marchés et horaires</t>
  </si>
  <si>
    <t>Bons de souscription</t>
  </si>
  <si>
    <t>Palmarès</t>
  </si>
  <si>
    <t>Accueil Palmarès</t>
  </si>
  <si>
    <t>France</t>
  </si>
  <si>
    <t>Extrêmes annuels</t>
  </si>
  <si>
    <t>Dirigeants</t>
  </si>
  <si>
    <t>PER</t>
  </si>
  <si>
    <t>Actualité des sociétés</t>
  </si>
  <si>
    <t>Analyses</t>
  </si>
  <si>
    <t>Consensus des Analystes</t>
  </si>
  <si>
    <t>Accueil Consensus des Analystes</t>
  </si>
  <si>
    <t>Reco Paris</t>
  </si>
  <si>
    <t>Reco International</t>
  </si>
  <si>
    <t>Relations Actionnaires</t>
  </si>
  <si>
    <t>IPO</t>
  </si>
  <si>
    <t>Accueil IPO</t>
  </si>
  <si>
    <t>Opérations</t>
  </si>
  <si>
    <t>Actualités IPO/OST</t>
  </si>
  <si>
    <t>Guide</t>
  </si>
  <si>
    <t>PME-ETI</t>
  </si>
  <si>
    <t>Accueil PME-ETI</t>
  </si>
  <si>
    <t>Actualités PME-ETI</t>
  </si>
  <si>
    <t>Analyses PME ETI</t>
  </si>
  <si>
    <t>Présentation PEA-PME</t>
  </si>
  <si>
    <t>Indices</t>
  </si>
  <si>
    <t>Toute la rubrique Indices</t>
  </si>
  <si>
    <t>Indices Bourse de Paris</t>
  </si>
  <si>
    <t>Accueil Indices Bourse de Paris</t>
  </si>
  <si>
    <t>CAC 40</t>
  </si>
  <si>
    <t>SBF 120</t>
  </si>
  <si>
    <t>CAC 40 volatility</t>
  </si>
  <si>
    <t>CAC 40 Mid &amp; Small</t>
  </si>
  <si>
    <t>Indices Internationaux</t>
  </si>
  <si>
    <t>Accueil Indices Internationaux</t>
  </si>
  <si>
    <t>DAX</t>
  </si>
  <si>
    <t>Dow Jones (Industrial Average)</t>
  </si>
  <si>
    <t>Eurostoxx 50</t>
  </si>
  <si>
    <t>FTSE 100</t>
  </si>
  <si>
    <t>Ibex 35</t>
  </si>
  <si>
    <t>Nasdaq Composite</t>
  </si>
  <si>
    <t>Nikkei 225</t>
  </si>
  <si>
    <t>Futures</t>
  </si>
  <si>
    <t>Options</t>
  </si>
  <si>
    <t>Produits de Bourse</t>
  </si>
  <si>
    <t>Produits à effet de levier</t>
  </si>
  <si>
    <t>Accueil Produits à effet de levier</t>
  </si>
  <si>
    <t>Turbos</t>
  </si>
  <si>
    <t>Warrants</t>
  </si>
  <si>
    <t>Leverage &amp; Short</t>
  </si>
  <si>
    <t>Autres produits à effet de levier</t>
  </si>
  <si>
    <t>Produits d'investissement</t>
  </si>
  <si>
    <t>Accueil Produits d'investissement</t>
  </si>
  <si>
    <t>Bonus Cappés</t>
  </si>
  <si>
    <t>Autres produits d'investissement</t>
  </si>
  <si>
    <t>Trackers - ETF</t>
  </si>
  <si>
    <t>Toute la rubrique Trackers - ETF</t>
  </si>
  <si>
    <t>Émissions</t>
  </si>
  <si>
    <t>Partenaires</t>
  </si>
  <si>
    <t>OPCVM</t>
  </si>
  <si>
    <t>Toute la rubrique OPCVM</t>
  </si>
  <si>
    <t>Palmarès des catégories (Morningstar)</t>
  </si>
  <si>
    <t>Palmarès Morningstar des fonds</t>
  </si>
  <si>
    <t>Palmarès des gérants</t>
  </si>
  <si>
    <t>Actualités des fonds</t>
  </si>
  <si>
    <t>Accueil Actualités des fonds</t>
  </si>
  <si>
    <t>Dossiers OPCVM</t>
  </si>
  <si>
    <t>FIP / FCPI 2017</t>
  </si>
  <si>
    <t>Accueil FIP / FCPI 2017</t>
  </si>
  <si>
    <t>Offre FCPI IR 2017</t>
  </si>
  <si>
    <t>Offre FIP IR 2017</t>
  </si>
  <si>
    <t>Définitions</t>
  </si>
  <si>
    <t>Fiscalité</t>
  </si>
  <si>
    <t>Simulateur</t>
  </si>
  <si>
    <t>FAQ</t>
  </si>
  <si>
    <t>Souscrire</t>
  </si>
  <si>
    <t>ISR</t>
  </si>
  <si>
    <t>Accueil ISR</t>
  </si>
  <si>
    <t>Actualités ISR</t>
  </si>
  <si>
    <t>Qu'est-ce que l'ISR ?</t>
  </si>
  <si>
    <t>Forum</t>
  </si>
  <si>
    <t>Taux</t>
  </si>
  <si>
    <t>Toute la rubrique Taux</t>
  </si>
  <si>
    <t>Souverains</t>
  </si>
  <si>
    <t>CDS</t>
  </si>
  <si>
    <t>Court Terme</t>
  </si>
  <si>
    <t>Accueil Court Terme</t>
  </si>
  <si>
    <t>Euribor</t>
  </si>
  <si>
    <t>Eonia</t>
  </si>
  <si>
    <t>Libor</t>
  </si>
  <si>
    <t>Obligations</t>
  </si>
  <si>
    <t>Avis d'expert</t>
  </si>
  <si>
    <t>Partenaire</t>
  </si>
  <si>
    <t>Devises</t>
  </si>
  <si>
    <t>Toute la rubrique Devises</t>
  </si>
  <si>
    <t>Convertisseur</t>
  </si>
  <si>
    <t>Accueil Convertisseur</t>
  </si>
  <si>
    <t>Convertisseur Euro - Dollar</t>
  </si>
  <si>
    <t>Convertisseur Euro - Livre Sterling</t>
  </si>
  <si>
    <t>Convertisseur Euro - Yen</t>
  </si>
  <si>
    <t>Taux de change</t>
  </si>
  <si>
    <t>Accueil Taux de change</t>
  </si>
  <si>
    <t>EUR/USD Spot</t>
  </si>
  <si>
    <t>EUR/GBP Spot</t>
  </si>
  <si>
    <t>EUR/YEN Spot</t>
  </si>
  <si>
    <t>Parité</t>
  </si>
  <si>
    <t>Matières Premières</t>
  </si>
  <si>
    <t>Toute la rubrique Matières Premières</t>
  </si>
  <si>
    <t>Métaux</t>
  </si>
  <si>
    <t>Accueil Métaux</t>
  </si>
  <si>
    <t>Cours de l'Or</t>
  </si>
  <si>
    <t>Cours de l'Argent</t>
  </si>
  <si>
    <t>Cours du Cuivre</t>
  </si>
  <si>
    <t>Cours de l'Acier</t>
  </si>
  <si>
    <t>Energie</t>
  </si>
  <si>
    <t>Accueil Energie</t>
  </si>
  <si>
    <t>Cours du Pétrole Brent</t>
  </si>
  <si>
    <t>Cours du Pétrole WTI</t>
  </si>
  <si>
    <t>Produits agricoles</t>
  </si>
  <si>
    <t>Accueil Produits agricoles</t>
  </si>
  <si>
    <t>Cours du Blé</t>
  </si>
  <si>
    <t>Cours du Cacao</t>
  </si>
  <si>
    <t>Patrimoine</t>
  </si>
  <si>
    <t>Vidéos</t>
  </si>
  <si>
    <t>Lifestyle</t>
  </si>
  <si>
    <t>Boursorama Banque</t>
  </si>
  <si>
    <t>Espace membres</t>
  </si>
  <si>
    <t>Espace Membre Boursorama</t>
  </si>
  <si>
    <t>Erreur d'authentification</t>
  </si>
  <si>
    <t>Vous êtes authentifié. Nous chargeons votre espace membre.</t>
  </si>
  <si>
    <t xml:space="preserve">Se souvenir de moi </t>
  </si>
  <si>
    <t>Mot de passe oublié ?</t>
  </si>
  <si>
    <t xml:space="preserve">Se connecter </t>
  </si>
  <si>
    <t>Nouveau sur Boursorama ? Devenez membre</t>
  </si>
  <si>
    <t>Identifiant/Mot de passe oublié</t>
  </si>
  <si>
    <t>Si vous êtes Membre de la Communauté Boursorama, veuillez indiquer l'adresse email que vous avez fournie lors de votre enregistrement pour recevoir votre identifiant et/ou ré-initialiser votre mot de passe :</t>
  </si>
  <si>
    <t xml:space="preserve">Réinitialiser mon mot de passe </t>
  </si>
  <si>
    <t>Fermer</t>
  </si>
  <si>
    <t xml:space="preserve">Nikkei 225 </t>
  </si>
  <si>
    <t xml:space="preserve">Indices </t>
  </si>
  <si>
    <t>CAC SEP 18</t>
  </si>
  <si>
    <t>S&amp;P SEP 18</t>
  </si>
  <si>
    <t>NASDAQ SEP 18</t>
  </si>
  <si>
    <t>MINI S&amp;P SEP 18</t>
  </si>
  <si>
    <t xml:space="preserve">Chiffres-clés </t>
  </si>
  <si>
    <t>Pétrole Brent</t>
  </si>
  <si>
    <t>79,73 $US</t>
  </si>
  <si>
    <t>Or</t>
  </si>
  <si>
    <t>1 205,60 $US</t>
  </si>
  <si>
    <t>EUR/USD</t>
  </si>
  <si>
    <t>1,16 $US</t>
  </si>
  <si>
    <t>FRA BENCHMARK 10A</t>
  </si>
  <si>
    <t>0,68</t>
  </si>
  <si>
    <t xml:space="preserve">+ fortes hausses et baisses SBF 120 </t>
  </si>
  <si>
    <t>ERAMET</t>
  </si>
  <si>
    <t>WORLDLINE</t>
  </si>
  <si>
    <t>NEXANS</t>
  </si>
  <si>
    <t>STMICROELECTR</t>
  </si>
  <si>
    <t>Parité - Taux de conversion</t>
  </si>
  <si>
    <t xml:space="preserve">Parités de devises </t>
  </si>
  <si>
    <t xml:space="preserve">A-Z A B C D E F G H I J K L M N O P Q R S T U V W X Y Z </t>
  </si>
  <si>
    <t>Libellé</t>
  </si>
  <si>
    <t>Monnaie</t>
  </si>
  <si>
    <t>Dernier</t>
  </si>
  <si>
    <t>Var</t>
  </si>
  <si>
    <t>Afghanistan</t>
  </si>
  <si>
    <t>Afghani - AFN</t>
  </si>
  <si>
    <t>Afrique du Sud</t>
  </si>
  <si>
    <t>Rand - ZAR</t>
  </si>
  <si>
    <t>Albanie</t>
  </si>
  <si>
    <t>Lek - ALL</t>
  </si>
  <si>
    <t>Algérie</t>
  </si>
  <si>
    <t>Dinar Algérien - DZD</t>
  </si>
  <si>
    <t>Angola</t>
  </si>
  <si>
    <t>Kwanza - AOA</t>
  </si>
  <si>
    <t>Antilles néerlandaises</t>
  </si>
  <si>
    <t>Florin Des Antilles Néerlandaises - ANG</t>
  </si>
  <si>
    <t>Arabie saoudite</t>
  </si>
  <si>
    <t>Riyal - SAR</t>
  </si>
  <si>
    <t>Argentine</t>
  </si>
  <si>
    <t>Peso - ARS</t>
  </si>
  <si>
    <t>Arménie</t>
  </si>
  <si>
    <t>Dram - AMD</t>
  </si>
  <si>
    <t>Aruba</t>
  </si>
  <si>
    <t>Florin D'Aruba - AWG</t>
  </si>
  <si>
    <t>Australie</t>
  </si>
  <si>
    <t>Dollar Australien - AUD</t>
  </si>
  <si>
    <t>Azerbaïdjan</t>
  </si>
  <si>
    <t>Manat D'Azerbaïdjan - AZN</t>
  </si>
  <si>
    <t>Bahamas</t>
  </si>
  <si>
    <t>Dollar Bahaméen - BSD</t>
  </si>
  <si>
    <t>Bahreïn</t>
  </si>
  <si>
    <t>Dinar Du Bahreïn - BHD</t>
  </si>
  <si>
    <t>Bangladesh</t>
  </si>
  <si>
    <t>Taka - BDT</t>
  </si>
  <si>
    <t>Barbade</t>
  </si>
  <si>
    <t>Dollar Barbadien - BBD</t>
  </si>
  <si>
    <t>Belize</t>
  </si>
  <si>
    <t>Dollar Bélizien - BZD</t>
  </si>
  <si>
    <t>Bermudes</t>
  </si>
  <si>
    <t>Dollar Bermudien - BMD</t>
  </si>
  <si>
    <t>Bhoutan</t>
  </si>
  <si>
    <t>Ngultrum - BTN</t>
  </si>
  <si>
    <t>Birmanie</t>
  </si>
  <si>
    <t>Kyat - MMK</t>
  </si>
  <si>
    <t>Bolivie</t>
  </si>
  <si>
    <t>Boliviano - BOB</t>
  </si>
  <si>
    <t>Bosnie-Herzégovine</t>
  </si>
  <si>
    <t>Mark Convertible - BAM</t>
  </si>
  <si>
    <t>Botswana</t>
  </si>
  <si>
    <t>Pula - BWP</t>
  </si>
  <si>
    <t>Brésil</t>
  </si>
  <si>
    <t>Réal - BRL</t>
  </si>
  <si>
    <t>Brunei</t>
  </si>
  <si>
    <t>Dollar De Brunei - BND</t>
  </si>
  <si>
    <t>Bulgarie</t>
  </si>
  <si>
    <t>Lev - BGN</t>
  </si>
  <si>
    <t>Burundi</t>
  </si>
  <si>
    <t>Franc Du Burundi - BIF</t>
  </si>
  <si>
    <t>Cambodge</t>
  </si>
  <si>
    <t>Riel - KHR</t>
  </si>
  <si>
    <t>Canada</t>
  </si>
  <si>
    <t>Dollar Canadien - CAD</t>
  </si>
  <si>
    <t>Cap-Vert</t>
  </si>
  <si>
    <t>Escudo - CVE</t>
  </si>
  <si>
    <t>Chili</t>
  </si>
  <si>
    <t>Peso Du Chili - CLP</t>
  </si>
  <si>
    <t>Chine</t>
  </si>
  <si>
    <t>Yuan Renminbi - CNY</t>
  </si>
  <si>
    <t>Collectivités d'outre-mer du Pacifique</t>
  </si>
  <si>
    <t>Franc CFP (IEOM) - XPF</t>
  </si>
  <si>
    <t>Colombie</t>
  </si>
  <si>
    <t>Peso De Colombie - COP</t>
  </si>
  <si>
    <t>Communauté économique et monétaire de l'Afrique centrale</t>
  </si>
  <si>
    <t>Franc CFA (BEAC) - XAF</t>
  </si>
  <si>
    <t>Comores</t>
  </si>
  <si>
    <t>Franc Des Comores - KMF</t>
  </si>
  <si>
    <t>Corée du Nord</t>
  </si>
  <si>
    <t>Won De Corée Du Nord - KPW</t>
  </si>
  <si>
    <t>Corée du Sud</t>
  </si>
  <si>
    <t>Won - KRW</t>
  </si>
  <si>
    <t>Costa Rica</t>
  </si>
  <si>
    <t>Colon - CRC</t>
  </si>
  <si>
    <t>Croatie</t>
  </si>
  <si>
    <t>Kuna - HRK</t>
  </si>
  <si>
    <t>Cuba</t>
  </si>
  <si>
    <t>Peso De Cuba - CUP</t>
  </si>
  <si>
    <t>Danemark</t>
  </si>
  <si>
    <t>Couronne - DKK</t>
  </si>
  <si>
    <t>Djibouti</t>
  </si>
  <si>
    <t>Franc - DJF</t>
  </si>
  <si>
    <t>Égypte</t>
  </si>
  <si>
    <t>Livre D'Égypte - EGP</t>
  </si>
  <si>
    <t>Émirats arabes unis</t>
  </si>
  <si>
    <t>Dirham - AED</t>
  </si>
  <si>
    <t>États-Unis</t>
  </si>
  <si>
    <t>Dollar - USD</t>
  </si>
  <si>
    <t>Éthiopie</t>
  </si>
  <si>
    <t>Birr - ETB</t>
  </si>
  <si>
    <t>Fidji</t>
  </si>
  <si>
    <t>Dollar De Fidji - FJD</t>
  </si>
  <si>
    <t>Gambie</t>
  </si>
  <si>
    <t>Dalasi - GMD</t>
  </si>
  <si>
    <t>Géorgie</t>
  </si>
  <si>
    <t>Lari - GEL</t>
  </si>
  <si>
    <t>Ghana</t>
  </si>
  <si>
    <t>Cedi - GHS</t>
  </si>
  <si>
    <t>Gibraltar</t>
  </si>
  <si>
    <t>Livre De Gibraltar - GIP</t>
  </si>
  <si>
    <t>Guatemala</t>
  </si>
  <si>
    <t>Quetzal - GTQ</t>
  </si>
  <si>
    <t>Guinée</t>
  </si>
  <si>
    <t>Franc De Guinée - GNF</t>
  </si>
  <si>
    <t>Guyana</t>
  </si>
  <si>
    <t>Dollar Guyanien - GYD</t>
  </si>
  <si>
    <t>Haïti</t>
  </si>
  <si>
    <t>Gourde - HTG</t>
  </si>
  <si>
    <t>Honduras</t>
  </si>
  <si>
    <t>Lempira - HNL</t>
  </si>
  <si>
    <t>Hong Kong</t>
  </si>
  <si>
    <t>Dollar De Hong Kong - HKD</t>
  </si>
  <si>
    <t>Hongrie</t>
  </si>
  <si>
    <t>Forint - HUF</t>
  </si>
  <si>
    <t>Îles Caïmans</t>
  </si>
  <si>
    <t>Dollar Des Îles Caïmans - KYD</t>
  </si>
  <si>
    <t>Îles Malouines</t>
  </si>
  <si>
    <t>Livre Des Îles Malouines - FKP</t>
  </si>
  <si>
    <t>Inde</t>
  </si>
  <si>
    <t>Roupie - INR</t>
  </si>
  <si>
    <t>Indonésie</t>
  </si>
  <si>
    <t>Roupie D'Indonésie - IDR</t>
  </si>
  <si>
    <t>Irak</t>
  </si>
  <si>
    <t>Dinar Irakien - IQD</t>
  </si>
  <si>
    <t>Iran</t>
  </si>
  <si>
    <t>Rial - IRR</t>
  </si>
  <si>
    <t>Islande</t>
  </si>
  <si>
    <t>Couronne Islandaise - ISK</t>
  </si>
  <si>
    <t>Israël</t>
  </si>
  <si>
    <t>Shekel - ILS</t>
  </si>
  <si>
    <t>Jamaïque</t>
  </si>
  <si>
    <t>Dollar Jamaïcain - JMD</t>
  </si>
  <si>
    <t>Japon</t>
  </si>
  <si>
    <t>Yen - JPY</t>
  </si>
  <si>
    <t>Jordanie</t>
  </si>
  <si>
    <t>Dinar Jordanien - JOD</t>
  </si>
  <si>
    <t>Kazakhstan</t>
  </si>
  <si>
    <t>Tenge - KZT</t>
  </si>
  <si>
    <t>Kenya</t>
  </si>
  <si>
    <t>Shilling - KES</t>
  </si>
  <si>
    <t>Kirghizistan</t>
  </si>
  <si>
    <t>Som - KGS</t>
  </si>
  <si>
    <t>Koweït</t>
  </si>
  <si>
    <t>Dinar - KWD</t>
  </si>
  <si>
    <t>Laos</t>
  </si>
  <si>
    <t>Kip - LAK</t>
  </si>
  <si>
    <t>Lesotho</t>
  </si>
  <si>
    <t>Loti - LSL</t>
  </si>
  <si>
    <t>Liban</t>
  </si>
  <si>
    <t>Livre Du Liban - LBP</t>
  </si>
  <si>
    <t>Liberia</t>
  </si>
  <si>
    <t>Dollar Libérien - LRD</t>
  </si>
  <si>
    <t>Libye</t>
  </si>
  <si>
    <t>Dinar Lybien - LYD</t>
  </si>
  <si>
    <t>Macao</t>
  </si>
  <si>
    <t>Pataca - MOP</t>
  </si>
  <si>
    <t>Macédoine</t>
  </si>
  <si>
    <t>Denar - MKD</t>
  </si>
  <si>
    <t>Madagascar</t>
  </si>
  <si>
    <t>Ariary - MGA</t>
  </si>
  <si>
    <t>Malaisie</t>
  </si>
  <si>
    <t>Ringgit - MYR</t>
  </si>
  <si>
    <t>Malawi</t>
  </si>
  <si>
    <t>Kwacha Malawite - MWK</t>
  </si>
  <si>
    <t>Maldives</t>
  </si>
  <si>
    <t>Rufiyaa - MVR</t>
  </si>
  <si>
    <t>Maroc</t>
  </si>
  <si>
    <t>Dirham - MAD</t>
  </si>
  <si>
    <t>Maurice</t>
  </si>
  <si>
    <t>Roupie De Maurice - MUR</t>
  </si>
  <si>
    <t>Mauritanie</t>
  </si>
  <si>
    <t>Ouguiya - MRO</t>
  </si>
  <si>
    <t>Mexique</t>
  </si>
  <si>
    <t>Peso Du Mexique - MXN</t>
  </si>
  <si>
    <t>Moldavie</t>
  </si>
  <si>
    <t>Leu Moldavien - MDL</t>
  </si>
  <si>
    <t>Mongolie</t>
  </si>
  <si>
    <t>Tugrik - MNT</t>
  </si>
  <si>
    <t>Mozambique</t>
  </si>
  <si>
    <t>Metical - MZN</t>
  </si>
  <si>
    <t>Namibie</t>
  </si>
  <si>
    <t>Dollar Namibien - NAD</t>
  </si>
  <si>
    <t>Népal</t>
  </si>
  <si>
    <t>Roupie Du Népal - NPR</t>
  </si>
  <si>
    <t>Nicaragua</t>
  </si>
  <si>
    <t>Cordoba D'or - NIO</t>
  </si>
  <si>
    <t>Nigeria</t>
  </si>
  <si>
    <t>Naira - NGN</t>
  </si>
  <si>
    <t>Norvège</t>
  </si>
  <si>
    <t>Couronne Norvégienne - NOK</t>
  </si>
  <si>
    <t>Nouvelle-Zélande</t>
  </si>
  <si>
    <t>Dollar Néo-zélandais - NZD</t>
  </si>
  <si>
    <t>Oman</t>
  </si>
  <si>
    <t>Rial D'Oman - OMR</t>
  </si>
  <si>
    <t>Organisation des États de la Caraïbe orientale</t>
  </si>
  <si>
    <t>Dollar Des Caraïbes Orientales - XCD</t>
  </si>
  <si>
    <t>Ouganda</t>
  </si>
  <si>
    <t>Shilling D'Ouganda - UGX</t>
  </si>
  <si>
    <t>Ouzbékistan</t>
  </si>
  <si>
    <t>Sum - UZS</t>
  </si>
  <si>
    <t>Pakistan</t>
  </si>
  <si>
    <t>Roupie Du Pakistan - PKR</t>
  </si>
  <si>
    <t>Panamá</t>
  </si>
  <si>
    <t>Balboa - PAB</t>
  </si>
  <si>
    <t>Papouasie-Nouvelle-Guinée</t>
  </si>
  <si>
    <t>Kina - PGK</t>
  </si>
  <si>
    <t>Paraguay</t>
  </si>
  <si>
    <t>Guarani - PYG</t>
  </si>
  <si>
    <t>Pérou</t>
  </si>
  <si>
    <t>Sol - PEN</t>
  </si>
  <si>
    <t>Philippines</t>
  </si>
  <si>
    <t>Peso Des Philippines - PHP</t>
  </si>
  <si>
    <t>Pologne</t>
  </si>
  <si>
    <t>Zloty - PLN</t>
  </si>
  <si>
    <t>Qatar</t>
  </si>
  <si>
    <t>Rial Du Qatar - QAR</t>
  </si>
  <si>
    <t>République démocratique du Congo</t>
  </si>
  <si>
    <t>Franc Congolais - CDF</t>
  </si>
  <si>
    <t>République dominicaine</t>
  </si>
  <si>
    <t>Peso De République Dominicaine - DOP</t>
  </si>
  <si>
    <t>République tchèque</t>
  </si>
  <si>
    <t>Couronne Tchèque - CZK</t>
  </si>
  <si>
    <t>Roumanie</t>
  </si>
  <si>
    <t>Leu - RON</t>
  </si>
  <si>
    <t>Royaume-Uni</t>
  </si>
  <si>
    <t>Livre Sterling - GBP</t>
  </si>
  <si>
    <t>Livre Sterling - GBX</t>
  </si>
  <si>
    <t>Russie</t>
  </si>
  <si>
    <t>Rouble - RUB</t>
  </si>
  <si>
    <t>Rwanda</t>
  </si>
  <si>
    <t>Franc Du Rwanda - RWF</t>
  </si>
  <si>
    <t>Sainte-Hélène, Ascension et Tristan da Cunha</t>
  </si>
  <si>
    <t>Livre De Sainte-Hélène - SHP</t>
  </si>
  <si>
    <t>Salomon</t>
  </si>
  <si>
    <t>Dollar Des Salomon - SBD</t>
  </si>
  <si>
    <t>Samoa</t>
  </si>
  <si>
    <t>Tala - WST</t>
  </si>
  <si>
    <t>Sao Tomé-et-Principe</t>
  </si>
  <si>
    <t>Dobra - STD</t>
  </si>
  <si>
    <t>Serbie</t>
  </si>
  <si>
    <t>Dinar Serbe - RSD</t>
  </si>
  <si>
    <t>Seychelles</t>
  </si>
  <si>
    <t>Roupie Des Seychelles - SCR</t>
  </si>
  <si>
    <t>Sierra Leone</t>
  </si>
  <si>
    <t>Leone - SLL</t>
  </si>
  <si>
    <t>Singapour</t>
  </si>
  <si>
    <t>Dollar Singapour - SGD</t>
  </si>
  <si>
    <t>Somalie</t>
  </si>
  <si>
    <t>Shilling De Somalie - SOS</t>
  </si>
  <si>
    <t>Soudan</t>
  </si>
  <si>
    <t>Livre Du Soudan - SDG</t>
  </si>
  <si>
    <t>Sri Lanka</t>
  </si>
  <si>
    <t>Roupie Du Sri Lanka - LKR</t>
  </si>
  <si>
    <t>Suède</t>
  </si>
  <si>
    <t>Couronne Suédoise - SEK</t>
  </si>
  <si>
    <t>Suisse</t>
  </si>
  <si>
    <t>Franc Suisse - CHF</t>
  </si>
  <si>
    <t>Suriname</t>
  </si>
  <si>
    <t>Dollar De Suriname - SRD</t>
  </si>
  <si>
    <t>Swaziland</t>
  </si>
  <si>
    <t>Lilangeni - SZL</t>
  </si>
  <si>
    <t>Syrie</t>
  </si>
  <si>
    <t>Livre De Syrie - SYP</t>
  </si>
  <si>
    <t>Tadjikistan</t>
  </si>
  <si>
    <t>Somoni - TJS</t>
  </si>
  <si>
    <t>Taïwan</t>
  </si>
  <si>
    <t>Dollar De Taïwan - TWD</t>
  </si>
  <si>
    <t>Tanzanie</t>
  </si>
  <si>
    <t>Shilling De Tanzanie - TZS</t>
  </si>
  <si>
    <t>Thaïlande</t>
  </si>
  <si>
    <t>Baht - THB</t>
  </si>
  <si>
    <t>Tonga</t>
  </si>
  <si>
    <t>Pa'anga - TOP</t>
  </si>
  <si>
    <t>Trinité-et-Tobago</t>
  </si>
  <si>
    <t>Dollar De Trinité-et-Tobago - TTD</t>
  </si>
  <si>
    <t>Tunisie</t>
  </si>
  <si>
    <t>Dinar Tunisien - TND</t>
  </si>
  <si>
    <t>Turkménistan</t>
  </si>
  <si>
    <t>Manat - TMT</t>
  </si>
  <si>
    <t>Turquie</t>
  </si>
  <si>
    <t>Livre - TRY</t>
  </si>
  <si>
    <t>Ukraine</t>
  </si>
  <si>
    <t>Hryvnia - UAH</t>
  </si>
  <si>
    <t>Union économique et monétaire ouest-africaine</t>
  </si>
  <si>
    <t>Franc CFA (BCEAO) - XOF</t>
  </si>
  <si>
    <t>Unité du FMI</t>
  </si>
  <si>
    <t>DTS - XDR</t>
  </si>
  <si>
    <t>Uruguay</t>
  </si>
  <si>
    <t>Peso D'Uruguay - UYU</t>
  </si>
  <si>
    <t>Vanuatu</t>
  </si>
  <si>
    <t>Vatu - VUV</t>
  </si>
  <si>
    <t>Vénézuela</t>
  </si>
  <si>
    <t>Bolívar Fuerté - VEF</t>
  </si>
  <si>
    <t>Viêt Nam</t>
  </si>
  <si>
    <t>Dong - VND</t>
  </si>
  <si>
    <t>Yémen</t>
  </si>
  <si>
    <t>Rial Du Yémen - YER</t>
  </si>
  <si>
    <t>Zambie</t>
  </si>
  <si>
    <t>Kwacha - ZMK</t>
  </si>
  <si>
    <t xml:space="preserve">Mes listes </t>
  </si>
  <si>
    <t>valeur</t>
  </si>
  <si>
    <t>dernier</t>
  </si>
  <si>
    <t>var.</t>
  </si>
  <si>
    <t>CAC40/BNP WT 18</t>
  </si>
  <si>
    <t>CASINO GUIC PER</t>
  </si>
  <si>
    <t>LAFARGEHOLCIM N</t>
  </si>
  <si>
    <t>NANOBIOTIX</t>
  </si>
  <si>
    <t>SANOFI</t>
  </si>
  <si>
    <t>Gérer mes listes</t>
  </si>
  <si>
    <t xml:space="preserve">Accès direct </t>
  </si>
  <si>
    <t>Convertisseur de devise</t>
  </si>
  <si>
    <t>Actualités sur les devises</t>
  </si>
  <si>
    <t>Forum devises</t>
  </si>
  <si>
    <t>Consulter les taux de change</t>
  </si>
  <si>
    <t>Recherche d'une monnaie</t>
  </si>
  <si>
    <t xml:space="preserve">Principaux convertisseurs </t>
  </si>
  <si>
    <t>Dollar Euro</t>
  </si>
  <si>
    <t>Livre Sterling Euro</t>
  </si>
  <si>
    <t>Franc Suisse Euro</t>
  </si>
  <si>
    <t>Yen japonais Euro</t>
  </si>
  <si>
    <t>Dollar Canadien Euro</t>
  </si>
  <si>
    <t>Baht thaïlandais Euro</t>
  </si>
  <si>
    <t>Dirham marocain Euro</t>
  </si>
  <si>
    <t>Dinar tunisien Euro</t>
  </si>
  <si>
    <t>Rouble russe Euro</t>
  </si>
  <si>
    <t>Dollar australien Euro</t>
  </si>
  <si>
    <t xml:space="preserve">Principaux taux de change </t>
  </si>
  <si>
    <t>Euro Dollar</t>
  </si>
  <si>
    <t>Euro Livre Sterling</t>
  </si>
  <si>
    <t>Euro Franc Suisse</t>
  </si>
  <si>
    <t>Euro Yen</t>
  </si>
  <si>
    <t>Euro Dollar Canadien</t>
  </si>
  <si>
    <t>Pages les plus populaires</t>
  </si>
  <si>
    <t>Accueil Bourse</t>
  </si>
  <si>
    <t>Tous les cours boursiers</t>
  </si>
  <si>
    <t>Cours CAC 40</t>
  </si>
  <si>
    <t>Indices boursiers internationaux</t>
  </si>
  <si>
    <t>Palmarès Bourse</t>
  </si>
  <si>
    <t>Cours du Pétrole (Brent)</t>
  </si>
  <si>
    <t>Convertisseur de devises</t>
  </si>
  <si>
    <t>Convertisseur dollar / euro</t>
  </si>
  <si>
    <t>Convertisseur euro / dollar</t>
  </si>
  <si>
    <t>Convertisseur livres / euro</t>
  </si>
  <si>
    <t>Contacts</t>
  </si>
  <si>
    <t>Contactez-nous</t>
  </si>
  <si>
    <t>Publicité</t>
  </si>
  <si>
    <t>Assistance membres</t>
  </si>
  <si>
    <t>Site Groupe</t>
  </si>
  <si>
    <t>Recrutement</t>
  </si>
  <si>
    <t>Affiliation</t>
  </si>
  <si>
    <t>L'offre Boursorama Banque</t>
  </si>
  <si>
    <t>Compte Bancaire</t>
  </si>
  <si>
    <t>Welcome</t>
  </si>
  <si>
    <t>Service bancaire</t>
  </si>
  <si>
    <t>Assurance</t>
  </si>
  <si>
    <t>Épargne</t>
  </si>
  <si>
    <t>Crédit</t>
  </si>
  <si>
    <t>Assurance Vie</t>
  </si>
  <si>
    <t>Devenir Client</t>
  </si>
  <si>
    <t>Liens utiles</t>
  </si>
  <si>
    <t>Plan du site</t>
  </si>
  <si>
    <t>CGU Membres</t>
  </si>
  <si>
    <t>Les risques en Bourse</t>
  </si>
  <si>
    <t>Politique de protection des données membres</t>
  </si>
  <si>
    <t>Politique de cookies</t>
  </si>
  <si>
    <t>Avertissement légal</t>
  </si>
  <si>
    <t>Brochure Tarifaire</t>
  </si>
  <si>
    <t>Garantie des dépots</t>
  </si>
  <si>
    <t>Les Risques en Bourse</t>
  </si>
  <si>
    <t>Note d'information importante</t>
  </si>
  <si>
    <t>Chère Cliente, Cher Client,</t>
  </si>
  <si>
    <t>Nous souhaitons vous donner quelques règles à suivre pour investir dans les meilleures conditions et vous présenter les risques potentiels auxquels vous êtes susceptibles d'être exposés.</t>
  </si>
  <si>
    <t>Vos connaissances, Votre profil d'investisseur</t>
  </si>
  <si>
    <t>Tout d'abord évaluez vos connaissances boursières et financières et formez-vous en consultant le Guide de l'Investisseur, véritable introduction à la bourse et à l'épargne qui est disponible sur votre site Boursorama Banque sous la rubrique «Aide/Formation».</t>
  </si>
  <si>
    <t>Définissez ensuite votre profil d'investisseur (prudent, équilibré, dynamique) et vos objectifs (durée de placement, rentabilité …). Ce constat vous permettra de vous orienter vers les produits et les marchés qui vous sont le mieux adaptés.</t>
  </si>
  <si>
    <t>Pensez à vos besoins de liquidité</t>
  </si>
  <si>
    <t>Adaptez votre durée de placement (1 mois, 1 an, 5 ans, …) à vos besoins de liquidités (projets, impôts …) et en tout état de cause, n'investissez pas en Bourse une partie trop importante de votre patrimoine.</t>
  </si>
  <si>
    <t>La composition de votre portefeuille</t>
  </si>
  <si>
    <t>Etudiez la composition de votre portefeuille : diversifiez vos placements afin de réduire au maximum le risque inhérent à un support ou à un secteur en particulier et n'investissez pas dans les produits optionnels (warrants, certificats), fortement risqués, si votre portefeuille n'est pas suffisamment important.</t>
  </si>
  <si>
    <t>Connaître la vie des Sociétés</t>
  </si>
  <si>
    <t>Renseignez-vous sur la société au sein de laquelle vous envisagez d'investir (actualités, santé financière, opérations à venir, …).</t>
  </si>
  <si>
    <t>Agir en connaissance de cause</t>
  </si>
  <si>
    <t>Soyez conscient des risques auxquels vous êtes exposés : de fait, si certains produits (actions volatiles, warrants, certificats, future…) ou certains modes d'investissement (Service de Règlement Différé) augmentent les espérances de gain, ils accroissent aussi fortement le risque de perte (totale). Ainsi, une connaissance technique préalable approfondie est requise, c'est pourquoi nous conseillons aux néophytes de s'écarter de ce type de produits.</t>
  </si>
  <si>
    <t>Des risques différents selon les marchés</t>
  </si>
  <si>
    <t>Prenez connaissance des caractéristiques des marchés sur lesquels vous allez investir : vous êtes confrontés à un risque variable (liquidité, volatilité, niveau d'information, change…) selon les marchés sur lesquels vous décidez d'intervenir (Premier Marché, Second Marché, Nouveau marché, Marché Libre, Marché étranger…).</t>
  </si>
  <si>
    <t>Figez vos pertes</t>
  </si>
  <si>
    <t>Enfin, la règle d'or à retenir est de savoir figer ses pertes : à vous de définir le montant de perte acceptable dès le début et une fois ce niveau atteint agissez en conséquence.</t>
  </si>
  <si>
    <t>En appliquant ces quelques règles de bonnes conduite vous serez à même de mieux appréhender votre risque lorsque vous allez investir sur les Marchés</t>
  </si>
  <si>
    <t>Un ensemble de cours complets sur la Bourse est également mis à votre disposition gratuitement et que vous pouvez retrouver sur votre site Boursorama Banque dans la rubrique «Aide/Formation». Si des questions resteraient en suspend, n'hésitez pas à contacter votre agence qui est à votre disposition.</t>
  </si>
  <si>
    <t>Cordialement,</t>
  </si>
  <si>
    <t>L'équipe de Boursorama Banque.</t>
  </si>
  <si>
    <t>Choisir</t>
  </si>
  <si>
    <t>Euro</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</si>
</sst>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0.000"/>
    <numFmt numFmtId="166" formatCode="#,##0.0000"/>
    <numFmt numFmtId="170" formatCode="#,##0.000000"/>
  </numFmts>
  <fonts count="5" x14ac:knownFonts="1">
    <font>
      <sz val="11"/>
      <color theme="1"/>
      <name val="Calibri"/>
      <family val="2"/>
      <scheme val="minor"/>
    </font>
    <font>
      <sz val="14"/>
      <color theme="1"/>
      <name val="Calibri"/>
      <family val="2"/>
      <scheme val="minor"/>
    </font>
    <font>
      <b/>
      <sz val="14"/>
      <color theme="1"/>
      <name val="Calibri"/>
      <family val="2"/>
      <scheme val="minor"/>
    </font>
    <font>
      <b/>
      <sz val="14"/>
      <color theme="4" tint="-0.249977111117893"/>
      <name val="Calibri"/>
      <family val="2"/>
      <scheme val="minor"/>
    </font>
    <font>
      <sz val="14"/>
      <name val="Calibri"/>
      <family val="2"/>
      <scheme val="minor"/>
    </font>
  </fonts>
  <fills count="6">
    <fill>
      <patternFill patternType="none"/>
    </fill>
    <fill>
      <patternFill patternType="gray125"/>
    </fill>
    <fill>
      <patternFill patternType="solid">
        <fgColor theme="9" tint="0.79998168889431442"/>
        <bgColor indexed="64"/>
      </patternFill>
    </fill>
    <fill>
      <patternFill patternType="solid">
        <fgColor theme="9" tint="0.59999389629810485"/>
        <bgColor indexed="64"/>
      </patternFill>
    </fill>
    <fill>
      <patternFill patternType="solid">
        <fgColor theme="7" tint="0.79998168889431442"/>
        <bgColor indexed="64"/>
      </patternFill>
    </fill>
    <fill>
      <patternFill patternType="solid">
        <fgColor theme="7" tint="0.59999389629810485"/>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3">
    <xf numFmtId="0" fontId="0" fillId="0" borderId="0" xfId="0"/>
    <xf numFmtId="0" fontId="1" fillId="0" borderId="0" xfId="0" applyFont="1"/>
    <xf numFmtId="0" fontId="2" fillId="0" borderId="1" xfId="0" applyFont="1" applyBorder="1" applyAlignment="1">
      <alignment horizontal="center"/>
    </xf>
    <xf numFmtId="164" fontId="1" fillId="0" borderId="0" xfId="0" applyNumberFormat="1" applyFont="1"/>
    <xf numFmtId="9" fontId="0" fillId="0" borderId="0" xfId="0" applyNumberFormat="1"/>
    <xf numFmtId="4" fontId="0" fillId="0" borderId="0" xfId="0" applyNumberFormat="1"/>
    <xf numFmtId="10" fontId="0" fillId="0" borderId="0" xfId="0" applyNumberFormat="1"/>
    <xf numFmtId="0" fontId="2" fillId="2" borderId="1" xfId="0" applyFont="1" applyFill="1" applyBorder="1" applyAlignment="1">
      <alignment horizontal="center"/>
    </xf>
    <xf numFmtId="170" fontId="4" fillId="0" borderId="1" xfId="0" applyNumberFormat="1" applyFont="1" applyBorder="1" applyAlignment="1">
      <alignment horizontal="center"/>
    </xf>
    <xf numFmtId="0" fontId="1" fillId="0" borderId="0" xfId="0" applyFont="1" applyAlignment="1">
      <alignment horizontal="center"/>
    </xf>
    <xf numFmtId="0" fontId="2" fillId="3" borderId="1" xfId="0" applyFont="1" applyFill="1" applyBorder="1" applyAlignment="1">
      <alignment horizontal="center"/>
    </xf>
    <xf numFmtId="166" fontId="3" fillId="5" borderId="1" xfId="0" applyNumberFormat="1" applyFont="1" applyFill="1" applyBorder="1" applyAlignment="1">
      <alignment horizontal="center"/>
    </xf>
    <xf numFmtId="170" fontId="1" fillId="4" borderId="1" xfId="0" applyNumberFormat="1" applyFont="1" applyFill="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connections" Target="connections.xml"/></Relationships>
</file>

<file path=xl/drawings/drawing1.xml><?xml version="1.0" encoding="utf-8"?>
<xdr:wsDr xmlns:xdr="http://schemas.openxmlformats.org/drawingml/2006/spreadsheetDrawing" xmlns:a="http://schemas.openxmlformats.org/drawingml/2006/main">
  <xdr:twoCellAnchor>
    <xdr:from>
      <xdr:col>0</xdr:col>
      <xdr:colOff>1647824</xdr:colOff>
      <xdr:row>0</xdr:row>
      <xdr:rowOff>28574</xdr:rowOff>
    </xdr:from>
    <xdr:to>
      <xdr:col>0</xdr:col>
      <xdr:colOff>2009774</xdr:colOff>
      <xdr:row>0</xdr:row>
      <xdr:rowOff>228599</xdr:rowOff>
    </xdr:to>
    <xdr:sp macro="" textlink="">
      <xdr:nvSpPr>
        <xdr:cNvPr id="4" name="Flèche droite rayée 3"/>
        <xdr:cNvSpPr/>
      </xdr:nvSpPr>
      <xdr:spPr>
        <a:xfrm rot="5400000">
          <a:off x="1728786" y="-52388"/>
          <a:ext cx="200025" cy="361950"/>
        </a:xfrm>
        <a:prstGeom prst="striped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1943100</xdr:colOff>
      <xdr:row>0</xdr:row>
      <xdr:rowOff>114301</xdr:rowOff>
    </xdr:from>
    <xdr:to>
      <xdr:col>6</xdr:col>
      <xdr:colOff>200025</xdr:colOff>
      <xdr:row>2</xdr:row>
      <xdr:rowOff>76201</xdr:rowOff>
    </xdr:to>
    <xdr:sp macro="" textlink="">
      <xdr:nvSpPr>
        <xdr:cNvPr id="2" name="Rectangle à coins arrondis 1"/>
        <xdr:cNvSpPr/>
      </xdr:nvSpPr>
      <xdr:spPr>
        <a:xfrm>
          <a:off x="5695950" y="114301"/>
          <a:ext cx="3333750" cy="342900"/>
        </a:xfrm>
        <a:prstGeom prst="wedgeRoundRectCallout">
          <a:avLst>
            <a:gd name="adj1" fmla="val -85690"/>
            <a:gd name="adj2" fmla="val -4167"/>
            <a:gd name="adj3" fmla="val 16667"/>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https://www.boursorama.com/bourse/devises/parite</a:t>
          </a:r>
        </a:p>
      </xdr:txBody>
    </xdr:sp>
    <xdr:clientData/>
  </xdr:twoCellAnchor>
</xdr:wsDr>
</file>

<file path=xl/queryTables/queryTable1.xml><?xml version="1.0" encoding="utf-8"?>
<queryTable xmlns="http://schemas.openxmlformats.org/spreadsheetml/2006/main" name="parite" refreshOnLoad="1" connectionId="4" autoFormatId="16" applyNumberFormats="0" applyBorderFormats="0" applyFontFormats="1" applyPatternFormats="1" applyAlignmentFormats="0" applyWidthHeightFormats="0"/>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queryTable" Target="../queryTables/queryTable1.xml"/><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F5"/>
  <sheetViews>
    <sheetView tabSelected="1" workbookViewId="0">
      <selection activeCell="B8" sqref="B8"/>
    </sheetView>
  </sheetViews>
  <sheetFormatPr baseColWidth="10" defaultColWidth="11.42578125" defaultRowHeight="18.75" x14ac:dyDescent="0.3"/>
  <cols>
    <col min="1" max="1" width="31.28515625" style="1" customWidth="1"/>
    <col min="2" max="5" width="28" style="1" customWidth="1"/>
    <col min="6" max="7" width="11.42578125" style="1"/>
    <col min="8" max="8" width="12" style="1" bestFit="1" customWidth="1"/>
    <col min="9" max="9" width="19.42578125" style="1" customWidth="1"/>
    <col min="10" max="10" width="12.140625" style="1" bestFit="1" customWidth="1"/>
    <col min="11" max="11" width="14" style="1" bestFit="1" customWidth="1"/>
    <col min="12" max="16384" width="11.42578125" style="1"/>
  </cols>
  <sheetData>
    <row r="1" spans="1:6" x14ac:dyDescent="0.3">
      <c r="A1" s="9" t="s">
        <v>589</v>
      </c>
      <c r="B1" s="2" t="str">
        <f ca="1">OFFSET($A$1,COLUMN()-1,)</f>
        <v>Euro</v>
      </c>
      <c r="C1" s="2" t="str">
        <f t="shared" ref="C1:E1" ca="1" si="0">OFFSET($A$1,COLUMN()-1,)</f>
        <v>Dollar - USD</v>
      </c>
      <c r="D1" s="2" t="str">
        <f t="shared" ca="1" si="0"/>
        <v>Franc CFA (BEAC) - XAF</v>
      </c>
      <c r="E1" s="2" t="str">
        <f t="shared" ca="1" si="0"/>
        <v>Leone - SLL</v>
      </c>
    </row>
    <row r="2" spans="1:6" x14ac:dyDescent="0.3">
      <c r="A2" s="10" t="s">
        <v>590</v>
      </c>
      <c r="B2" s="11">
        <v>1</v>
      </c>
      <c r="C2" s="11">
        <f ca="1">VLOOKUP(C1,'Requête Parité'!$B:$C,2,FALSE)</f>
        <v>1.1628000000000001</v>
      </c>
      <c r="D2" s="11">
        <f ca="1">VLOOKUP(D1,'Requête Parité'!$B:$C,2,FALSE)</f>
        <v>657.64819999999997</v>
      </c>
      <c r="E2" s="11">
        <f ca="1">VLOOKUP(E1,'Requête Parité'!$B:$C,2,FALSE)</f>
        <v>9768.7950000000001</v>
      </c>
    </row>
    <row r="3" spans="1:6" x14ac:dyDescent="0.3">
      <c r="A3" s="7" t="s">
        <v>285</v>
      </c>
      <c r="B3" s="12">
        <f ca="1">1/OFFSET($B$2,,ROW()-2)</f>
        <v>0.85999312005503947</v>
      </c>
      <c r="C3" s="8">
        <f ca="1">$B3*C$2</f>
        <v>1</v>
      </c>
      <c r="D3" s="8">
        <f ca="1">$B3*D$2</f>
        <v>565.57292741658057</v>
      </c>
      <c r="E3" s="8">
        <f ca="1">$B3*E$2</f>
        <v>8401.0964912280688</v>
      </c>
      <c r="F3" s="3"/>
    </row>
    <row r="4" spans="1:6" x14ac:dyDescent="0.3">
      <c r="A4" s="7" t="s">
        <v>263</v>
      </c>
      <c r="B4" s="12">
        <f ca="1">1/OFFSET($B$2,,ROW()-2)</f>
        <v>1.5205698122491632E-3</v>
      </c>
      <c r="C4" s="8">
        <f t="shared" ref="C4:E5" ca="1" si="1">$B4*C$2</f>
        <v>1.7681185776833269E-3</v>
      </c>
      <c r="D4" s="8">
        <f t="shared" ca="1" si="1"/>
        <v>1</v>
      </c>
      <c r="E4" s="8">
        <f t="shared" ca="1" si="1"/>
        <v>14.854134779050565</v>
      </c>
    </row>
    <row r="5" spans="1:6" x14ac:dyDescent="0.3">
      <c r="A5" s="7" t="s">
        <v>442</v>
      </c>
      <c r="B5" s="12">
        <f ca="1">1/OFFSET($B$2,,ROW()-2)</f>
        <v>1.0236677092722286E-4</v>
      </c>
      <c r="C5" s="8">
        <f t="shared" ca="1" si="1"/>
        <v>1.1903208123417475E-4</v>
      </c>
      <c r="D5" s="8">
        <f t="shared" ca="1" si="1"/>
        <v>6.7321322640100448E-2</v>
      </c>
      <c r="E5" s="8">
        <f t="shared" ca="1" si="1"/>
        <v>1</v>
      </c>
    </row>
  </sheetData>
  <dataValidations count="2">
    <dataValidation type="list" allowBlank="1" showInputMessage="1" showErrorMessage="1" sqref="A3:A5">
      <formula1>Monnaie</formula1>
    </dataValidation>
    <dataValidation type="list" allowBlank="1" showInputMessage="1" showErrorMessage="1" sqref="A2">
      <formula1>"Euro"</formula1>
    </dataValidation>
  </dataValidation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H532"/>
  <sheetViews>
    <sheetView workbookViewId="0">
      <selection activeCell="B7" sqref="B7"/>
    </sheetView>
  </sheetViews>
  <sheetFormatPr baseColWidth="10" defaultRowHeight="15" x14ac:dyDescent="0.25"/>
  <cols>
    <col min="1" max="1" width="56.28515625" bestFit="1" customWidth="1"/>
    <col min="2" max="2" width="36.42578125" bestFit="1" customWidth="1"/>
    <col min="3" max="3" width="10" customWidth="1"/>
    <col min="4" max="4" width="6.85546875" customWidth="1"/>
  </cols>
  <sheetData>
    <row r="1" spans="1:1" x14ac:dyDescent="0.25">
      <c r="A1" t="s">
        <v>0</v>
      </c>
    </row>
    <row r="2" spans="1:1" x14ac:dyDescent="0.25">
      <c r="A2" t="s">
        <v>1</v>
      </c>
    </row>
    <row r="3" spans="1:1" x14ac:dyDescent="0.25">
      <c r="A3" t="s">
        <v>2</v>
      </c>
    </row>
    <row r="4" spans="1:1" x14ac:dyDescent="0.25">
      <c r="A4" t="s">
        <v>3</v>
      </c>
    </row>
    <row r="5" spans="1:1" x14ac:dyDescent="0.25">
      <c r="A5" t="s">
        <v>4</v>
      </c>
    </row>
    <row r="7" spans="1:1" x14ac:dyDescent="0.25">
      <c r="A7" t="s">
        <v>5</v>
      </c>
    </row>
    <row r="8" spans="1:1" x14ac:dyDescent="0.25">
      <c r="A8" t="s">
        <v>6</v>
      </c>
    </row>
    <row r="9" spans="1:1" x14ac:dyDescent="0.25">
      <c r="A9" t="s">
        <v>7</v>
      </c>
    </row>
    <row r="11" spans="1:1" x14ac:dyDescent="0.25">
      <c r="A11" t="s">
        <v>8</v>
      </c>
    </row>
    <row r="12" spans="1:1" x14ac:dyDescent="0.25">
      <c r="A12" t="s">
        <v>9</v>
      </c>
    </row>
    <row r="13" spans="1:1" x14ac:dyDescent="0.25">
      <c r="A13" t="s">
        <v>10</v>
      </c>
    </row>
    <row r="14" spans="1:1" x14ac:dyDescent="0.25">
      <c r="A14" t="s">
        <v>11</v>
      </c>
    </row>
    <row r="15" spans="1:1" x14ac:dyDescent="0.25">
      <c r="A15" t="s">
        <v>0</v>
      </c>
    </row>
    <row r="16" spans="1:1" x14ac:dyDescent="0.25">
      <c r="A16" t="s">
        <v>0</v>
      </c>
    </row>
    <row r="17" spans="1:1" x14ac:dyDescent="0.25">
      <c r="A17" t="s">
        <v>12</v>
      </c>
    </row>
    <row r="18" spans="1:1" x14ac:dyDescent="0.25">
      <c r="A18" t="s">
        <v>12</v>
      </c>
    </row>
    <row r="19" spans="1:1" x14ac:dyDescent="0.25">
      <c r="A19" t="s">
        <v>13</v>
      </c>
    </row>
    <row r="20" spans="1:1" x14ac:dyDescent="0.25">
      <c r="A20" t="s">
        <v>14</v>
      </c>
    </row>
    <row r="21" spans="1:1" x14ac:dyDescent="0.25">
      <c r="A21" t="s">
        <v>15</v>
      </c>
    </row>
    <row r="22" spans="1:1" x14ac:dyDescent="0.25">
      <c r="A22" t="s">
        <v>16</v>
      </c>
    </row>
    <row r="23" spans="1:1" x14ac:dyDescent="0.25">
      <c r="A23" t="s">
        <v>16</v>
      </c>
    </row>
    <row r="24" spans="1:1" x14ac:dyDescent="0.25">
      <c r="A24" t="s">
        <v>17</v>
      </c>
    </row>
    <row r="25" spans="1:1" x14ac:dyDescent="0.25">
      <c r="A25" t="s">
        <v>18</v>
      </c>
    </row>
    <row r="26" spans="1:1" x14ac:dyDescent="0.25">
      <c r="A26" t="s">
        <v>19</v>
      </c>
    </row>
    <row r="27" spans="1:1" x14ac:dyDescent="0.25">
      <c r="A27" t="s">
        <v>20</v>
      </c>
    </row>
    <row r="28" spans="1:1" x14ac:dyDescent="0.25">
      <c r="A28" t="s">
        <v>21</v>
      </c>
    </row>
    <row r="29" spans="1:1" x14ac:dyDescent="0.25">
      <c r="A29" t="s">
        <v>22</v>
      </c>
    </row>
    <row r="30" spans="1:1" x14ac:dyDescent="0.25">
      <c r="A30" t="s">
        <v>23</v>
      </c>
    </row>
    <row r="31" spans="1:1" x14ac:dyDescent="0.25">
      <c r="A31" t="s">
        <v>23</v>
      </c>
    </row>
    <row r="32" spans="1:1" x14ac:dyDescent="0.25">
      <c r="A32" t="s">
        <v>24</v>
      </c>
    </row>
    <row r="33" spans="1:1" x14ac:dyDescent="0.25">
      <c r="A33" t="s">
        <v>24</v>
      </c>
    </row>
    <row r="34" spans="1:1" x14ac:dyDescent="0.25">
      <c r="A34" t="s">
        <v>25</v>
      </c>
    </row>
    <row r="35" spans="1:1" x14ac:dyDescent="0.25">
      <c r="A35" t="s">
        <v>26</v>
      </c>
    </row>
    <row r="36" spans="1:1" x14ac:dyDescent="0.25">
      <c r="A36" t="s">
        <v>27</v>
      </c>
    </row>
    <row r="37" spans="1:1" x14ac:dyDescent="0.25">
      <c r="A37" t="s">
        <v>28</v>
      </c>
    </row>
    <row r="38" spans="1:1" x14ac:dyDescent="0.25">
      <c r="A38" t="s">
        <v>29</v>
      </c>
    </row>
    <row r="39" spans="1:1" x14ac:dyDescent="0.25">
      <c r="A39" t="s">
        <v>30</v>
      </c>
    </row>
    <row r="40" spans="1:1" x14ac:dyDescent="0.25">
      <c r="A40" t="s">
        <v>31</v>
      </c>
    </row>
    <row r="41" spans="1:1" x14ac:dyDescent="0.25">
      <c r="A41" t="s">
        <v>31</v>
      </c>
    </row>
    <row r="42" spans="1:1" x14ac:dyDescent="0.25">
      <c r="A42" t="s">
        <v>32</v>
      </c>
    </row>
    <row r="43" spans="1:1" x14ac:dyDescent="0.25">
      <c r="A43" t="s">
        <v>33</v>
      </c>
    </row>
    <row r="44" spans="1:1" x14ac:dyDescent="0.25">
      <c r="A44" t="s">
        <v>27</v>
      </c>
    </row>
    <row r="45" spans="1:1" x14ac:dyDescent="0.25">
      <c r="A45" t="s">
        <v>21</v>
      </c>
    </row>
    <row r="46" spans="1:1" x14ac:dyDescent="0.25">
      <c r="A46" t="s">
        <v>34</v>
      </c>
    </row>
    <row r="47" spans="1:1" x14ac:dyDescent="0.25">
      <c r="A47" t="s">
        <v>35</v>
      </c>
    </row>
    <row r="48" spans="1:1" x14ac:dyDescent="0.25">
      <c r="A48" t="s">
        <v>36</v>
      </c>
    </row>
    <row r="49" spans="1:1" x14ac:dyDescent="0.25">
      <c r="A49" t="s">
        <v>37</v>
      </c>
    </row>
    <row r="50" spans="1:1" x14ac:dyDescent="0.25">
      <c r="A50" t="s">
        <v>38</v>
      </c>
    </row>
    <row r="51" spans="1:1" x14ac:dyDescent="0.25">
      <c r="A51" t="s">
        <v>39</v>
      </c>
    </row>
    <row r="52" spans="1:1" x14ac:dyDescent="0.25">
      <c r="A52" t="s">
        <v>39</v>
      </c>
    </row>
    <row r="53" spans="1:1" x14ac:dyDescent="0.25">
      <c r="A53" t="s">
        <v>40</v>
      </c>
    </row>
    <row r="54" spans="1:1" x14ac:dyDescent="0.25">
      <c r="A54" t="s">
        <v>41</v>
      </c>
    </row>
    <row r="55" spans="1:1" x14ac:dyDescent="0.25">
      <c r="A55" t="s">
        <v>42</v>
      </c>
    </row>
    <row r="56" spans="1:1" x14ac:dyDescent="0.25">
      <c r="A56" t="s">
        <v>43</v>
      </c>
    </row>
    <row r="57" spans="1:1" x14ac:dyDescent="0.25">
      <c r="A57" t="s">
        <v>44</v>
      </c>
    </row>
    <row r="58" spans="1:1" x14ac:dyDescent="0.25">
      <c r="A58" t="s">
        <v>44</v>
      </c>
    </row>
    <row r="59" spans="1:1" x14ac:dyDescent="0.25">
      <c r="A59" t="s">
        <v>45</v>
      </c>
    </row>
    <row r="60" spans="1:1" x14ac:dyDescent="0.25">
      <c r="A60" t="s">
        <v>46</v>
      </c>
    </row>
    <row r="61" spans="1:1" x14ac:dyDescent="0.25">
      <c r="A61" t="s">
        <v>47</v>
      </c>
    </row>
    <row r="62" spans="1:1" x14ac:dyDescent="0.25">
      <c r="A62" t="s">
        <v>48</v>
      </c>
    </row>
    <row r="63" spans="1:1" x14ac:dyDescent="0.25">
      <c r="A63" t="s">
        <v>49</v>
      </c>
    </row>
    <row r="64" spans="1:1" x14ac:dyDescent="0.25">
      <c r="A64" t="s">
        <v>49</v>
      </c>
    </row>
    <row r="65" spans="1:1" x14ac:dyDescent="0.25">
      <c r="A65" t="s">
        <v>50</v>
      </c>
    </row>
    <row r="66" spans="1:1" x14ac:dyDescent="0.25">
      <c r="A66" t="s">
        <v>31</v>
      </c>
    </row>
    <row r="67" spans="1:1" x14ac:dyDescent="0.25">
      <c r="A67" t="s">
        <v>51</v>
      </c>
    </row>
    <row r="68" spans="1:1" x14ac:dyDescent="0.25">
      <c r="A68" t="s">
        <v>52</v>
      </c>
    </row>
    <row r="69" spans="1:1" x14ac:dyDescent="0.25">
      <c r="A69" t="s">
        <v>53</v>
      </c>
    </row>
    <row r="70" spans="1:1" x14ac:dyDescent="0.25">
      <c r="A70" t="s">
        <v>54</v>
      </c>
    </row>
    <row r="71" spans="1:1" x14ac:dyDescent="0.25">
      <c r="A71" t="s">
        <v>54</v>
      </c>
    </row>
    <row r="72" spans="1:1" x14ac:dyDescent="0.25">
      <c r="A72" t="s">
        <v>55</v>
      </c>
    </row>
    <row r="73" spans="1:1" x14ac:dyDescent="0.25">
      <c r="A73" t="s">
        <v>56</v>
      </c>
    </row>
    <row r="74" spans="1:1" x14ac:dyDescent="0.25">
      <c r="A74" t="s">
        <v>56</v>
      </c>
    </row>
    <row r="75" spans="1:1" x14ac:dyDescent="0.25">
      <c r="A75" t="s">
        <v>57</v>
      </c>
    </row>
    <row r="76" spans="1:1" x14ac:dyDescent="0.25">
      <c r="A76" t="s">
        <v>58</v>
      </c>
    </row>
    <row r="77" spans="1:1" x14ac:dyDescent="0.25">
      <c r="A77" t="s">
        <v>59</v>
      </c>
    </row>
    <row r="78" spans="1:1" x14ac:dyDescent="0.25">
      <c r="A78" t="s">
        <v>60</v>
      </c>
    </row>
    <row r="79" spans="1:1" x14ac:dyDescent="0.25">
      <c r="A79" t="s">
        <v>61</v>
      </c>
    </row>
    <row r="80" spans="1:1" x14ac:dyDescent="0.25">
      <c r="A80" t="s">
        <v>62</v>
      </c>
    </row>
    <row r="81" spans="1:1" x14ac:dyDescent="0.25">
      <c r="A81" t="s">
        <v>62</v>
      </c>
    </row>
    <row r="82" spans="1:1" x14ac:dyDescent="0.25">
      <c r="A82" t="s">
        <v>63</v>
      </c>
    </row>
    <row r="83" spans="1:1" x14ac:dyDescent="0.25">
      <c r="A83" t="s">
        <v>64</v>
      </c>
    </row>
    <row r="84" spans="1:1" x14ac:dyDescent="0.25">
      <c r="A84" t="s">
        <v>65</v>
      </c>
    </row>
    <row r="85" spans="1:1" x14ac:dyDescent="0.25">
      <c r="A85" t="s">
        <v>66</v>
      </c>
    </row>
    <row r="86" spans="1:1" x14ac:dyDescent="0.25">
      <c r="A86" t="s">
        <v>67</v>
      </c>
    </row>
    <row r="87" spans="1:1" x14ac:dyDescent="0.25">
      <c r="A87" t="s">
        <v>68</v>
      </c>
    </row>
    <row r="88" spans="1:1" x14ac:dyDescent="0.25">
      <c r="A88" t="s">
        <v>69</v>
      </c>
    </row>
    <row r="89" spans="1:1" x14ac:dyDescent="0.25">
      <c r="A89" t="s">
        <v>70</v>
      </c>
    </row>
    <row r="90" spans="1:1" x14ac:dyDescent="0.25">
      <c r="A90" t="s">
        <v>71</v>
      </c>
    </row>
    <row r="91" spans="1:1" x14ac:dyDescent="0.25">
      <c r="A91" t="s">
        <v>72</v>
      </c>
    </row>
    <row r="92" spans="1:1" x14ac:dyDescent="0.25">
      <c r="A92" t="s">
        <v>38</v>
      </c>
    </row>
    <row r="93" spans="1:1" x14ac:dyDescent="0.25">
      <c r="A93" t="s">
        <v>73</v>
      </c>
    </row>
    <row r="94" spans="1:1" x14ac:dyDescent="0.25">
      <c r="A94" t="s">
        <v>73</v>
      </c>
    </row>
    <row r="95" spans="1:1" x14ac:dyDescent="0.25">
      <c r="A95" t="s">
        <v>74</v>
      </c>
    </row>
    <row r="96" spans="1:1" x14ac:dyDescent="0.25">
      <c r="A96" t="s">
        <v>74</v>
      </c>
    </row>
    <row r="97" spans="1:1" x14ac:dyDescent="0.25">
      <c r="A97" t="s">
        <v>75</v>
      </c>
    </row>
    <row r="98" spans="1:1" x14ac:dyDescent="0.25">
      <c r="A98" t="s">
        <v>76</v>
      </c>
    </row>
    <row r="99" spans="1:1" x14ac:dyDescent="0.25">
      <c r="A99" t="s">
        <v>77</v>
      </c>
    </row>
    <row r="100" spans="1:1" x14ac:dyDescent="0.25">
      <c r="A100" t="s">
        <v>78</v>
      </c>
    </row>
    <row r="101" spans="1:1" x14ac:dyDescent="0.25">
      <c r="A101" t="s">
        <v>79</v>
      </c>
    </row>
    <row r="102" spans="1:1" x14ac:dyDescent="0.25">
      <c r="A102" t="s">
        <v>80</v>
      </c>
    </row>
    <row r="103" spans="1:1" x14ac:dyDescent="0.25">
      <c r="A103" t="s">
        <v>80</v>
      </c>
    </row>
    <row r="104" spans="1:1" x14ac:dyDescent="0.25">
      <c r="A104" t="s">
        <v>81</v>
      </c>
    </row>
    <row r="105" spans="1:1" x14ac:dyDescent="0.25">
      <c r="A105" t="s">
        <v>82</v>
      </c>
    </row>
    <row r="106" spans="1:1" x14ac:dyDescent="0.25">
      <c r="A106" s="4">
        <v>1</v>
      </c>
    </row>
    <row r="107" spans="1:1" x14ac:dyDescent="0.25">
      <c r="A107" t="s">
        <v>83</v>
      </c>
    </row>
    <row r="108" spans="1:1" x14ac:dyDescent="0.25">
      <c r="A108" t="s">
        <v>84</v>
      </c>
    </row>
    <row r="109" spans="1:1" x14ac:dyDescent="0.25">
      <c r="A109" t="s">
        <v>84</v>
      </c>
    </row>
    <row r="110" spans="1:1" x14ac:dyDescent="0.25">
      <c r="A110" t="s">
        <v>85</v>
      </c>
    </row>
    <row r="111" spans="1:1" x14ac:dyDescent="0.25">
      <c r="A111" t="s">
        <v>31</v>
      </c>
    </row>
    <row r="112" spans="1:1" x14ac:dyDescent="0.25">
      <c r="A112" t="s">
        <v>38</v>
      </c>
    </row>
    <row r="113" spans="1:1" x14ac:dyDescent="0.25">
      <c r="A113" t="s">
        <v>86</v>
      </c>
    </row>
    <row r="114" spans="1:1" x14ac:dyDescent="0.25">
      <c r="A114" t="s">
        <v>87</v>
      </c>
    </row>
    <row r="115" spans="1:1" x14ac:dyDescent="0.25">
      <c r="A115" t="s">
        <v>88</v>
      </c>
    </row>
    <row r="116" spans="1:1" x14ac:dyDescent="0.25">
      <c r="A116" t="s">
        <v>88</v>
      </c>
    </row>
    <row r="117" spans="1:1" x14ac:dyDescent="0.25">
      <c r="A117" t="s">
        <v>89</v>
      </c>
    </row>
    <row r="118" spans="1:1" x14ac:dyDescent="0.25">
      <c r="A118" t="s">
        <v>31</v>
      </c>
    </row>
    <row r="119" spans="1:1" x14ac:dyDescent="0.25">
      <c r="A119" t="s">
        <v>31</v>
      </c>
    </row>
    <row r="120" spans="1:1" x14ac:dyDescent="0.25">
      <c r="A120" t="s">
        <v>32</v>
      </c>
    </row>
    <row r="121" spans="1:1" x14ac:dyDescent="0.25">
      <c r="A121" t="s">
        <v>90</v>
      </c>
    </row>
    <row r="122" spans="1:1" x14ac:dyDescent="0.25">
      <c r="A122" t="s">
        <v>91</v>
      </c>
    </row>
    <row r="123" spans="1:1" x14ac:dyDescent="0.25">
      <c r="A123" t="s">
        <v>92</v>
      </c>
    </row>
    <row r="124" spans="1:1" x14ac:dyDescent="0.25">
      <c r="A124" t="s">
        <v>93</v>
      </c>
    </row>
    <row r="125" spans="1:1" x14ac:dyDescent="0.25">
      <c r="A125" t="s">
        <v>93</v>
      </c>
    </row>
    <row r="126" spans="1:1" x14ac:dyDescent="0.25">
      <c r="A126" t="s">
        <v>94</v>
      </c>
    </row>
    <row r="127" spans="1:1" x14ac:dyDescent="0.25">
      <c r="A127" t="s">
        <v>95</v>
      </c>
    </row>
    <row r="128" spans="1:1" x14ac:dyDescent="0.25">
      <c r="A128" t="s">
        <v>87</v>
      </c>
    </row>
    <row r="129" spans="1:1" x14ac:dyDescent="0.25">
      <c r="A129" t="s">
        <v>96</v>
      </c>
    </row>
    <row r="130" spans="1:1" x14ac:dyDescent="0.25">
      <c r="A130" t="s">
        <v>96</v>
      </c>
    </row>
    <row r="131" spans="1:1" x14ac:dyDescent="0.25">
      <c r="A131" t="s">
        <v>97</v>
      </c>
    </row>
    <row r="132" spans="1:1" x14ac:dyDescent="0.25">
      <c r="A132" t="s">
        <v>98</v>
      </c>
    </row>
    <row r="133" spans="1:1" x14ac:dyDescent="0.25">
      <c r="A133" t="s">
        <v>99</v>
      </c>
    </row>
    <row r="134" spans="1:1" x14ac:dyDescent="0.25">
      <c r="A134" t="s">
        <v>100</v>
      </c>
    </row>
    <row r="135" spans="1:1" x14ac:dyDescent="0.25">
      <c r="A135" t="s">
        <v>101</v>
      </c>
    </row>
    <row r="136" spans="1:1" x14ac:dyDescent="0.25">
      <c r="A136" t="s">
        <v>102</v>
      </c>
    </row>
    <row r="137" spans="1:1" x14ac:dyDescent="0.25">
      <c r="A137" t="s">
        <v>103</v>
      </c>
    </row>
    <row r="138" spans="1:1" x14ac:dyDescent="0.25">
      <c r="A138" t="s">
        <v>104</v>
      </c>
    </row>
    <row r="139" spans="1:1" x14ac:dyDescent="0.25">
      <c r="A139" t="s">
        <v>105</v>
      </c>
    </row>
    <row r="140" spans="1:1" x14ac:dyDescent="0.25">
      <c r="A140" t="s">
        <v>105</v>
      </c>
    </row>
    <row r="141" spans="1:1" x14ac:dyDescent="0.25">
      <c r="A141" t="s">
        <v>106</v>
      </c>
    </row>
    <row r="142" spans="1:1" x14ac:dyDescent="0.25">
      <c r="A142" t="s">
        <v>31</v>
      </c>
    </row>
    <row r="143" spans="1:1" x14ac:dyDescent="0.25">
      <c r="A143" t="s">
        <v>107</v>
      </c>
    </row>
    <row r="144" spans="1:1" x14ac:dyDescent="0.25">
      <c r="A144" t="s">
        <v>87</v>
      </c>
    </row>
    <row r="145" spans="1:1" x14ac:dyDescent="0.25">
      <c r="A145" t="s">
        <v>108</v>
      </c>
    </row>
    <row r="146" spans="1:1" x14ac:dyDescent="0.25">
      <c r="A146" t="s">
        <v>109</v>
      </c>
    </row>
    <row r="147" spans="1:1" x14ac:dyDescent="0.25">
      <c r="A147" t="s">
        <v>110</v>
      </c>
    </row>
    <row r="148" spans="1:1" x14ac:dyDescent="0.25">
      <c r="A148" t="s">
        <v>110</v>
      </c>
    </row>
    <row r="149" spans="1:1" x14ac:dyDescent="0.25">
      <c r="A149" t="s">
        <v>111</v>
      </c>
    </row>
    <row r="150" spans="1:1" x14ac:dyDescent="0.25">
      <c r="A150" t="s">
        <v>112</v>
      </c>
    </row>
    <row r="151" spans="1:1" x14ac:dyDescent="0.25">
      <c r="A151" t="s">
        <v>113</v>
      </c>
    </row>
    <row r="152" spans="1:1" x14ac:dyDescent="0.25">
      <c r="A152" t="s">
        <v>114</v>
      </c>
    </row>
    <row r="153" spans="1:1" x14ac:dyDescent="0.25">
      <c r="A153" t="s">
        <v>114</v>
      </c>
    </row>
    <row r="154" spans="1:1" x14ac:dyDescent="0.25">
      <c r="A154" t="s">
        <v>115</v>
      </c>
    </row>
    <row r="155" spans="1:1" x14ac:dyDescent="0.25">
      <c r="A155" t="s">
        <v>116</v>
      </c>
    </row>
    <row r="156" spans="1:1" x14ac:dyDescent="0.25">
      <c r="A156" t="s">
        <v>117</v>
      </c>
    </row>
    <row r="157" spans="1:1" x14ac:dyDescent="0.25">
      <c r="A157" t="s">
        <v>118</v>
      </c>
    </row>
    <row r="158" spans="1:1" x14ac:dyDescent="0.25">
      <c r="A158" t="s">
        <v>119</v>
      </c>
    </row>
    <row r="159" spans="1:1" x14ac:dyDescent="0.25">
      <c r="A159" t="s">
        <v>12</v>
      </c>
    </row>
    <row r="160" spans="1:1" x14ac:dyDescent="0.25">
      <c r="A160" t="s">
        <v>120</v>
      </c>
    </row>
    <row r="161" spans="1:1" x14ac:dyDescent="0.25">
      <c r="A161" t="s">
        <v>103</v>
      </c>
    </row>
    <row r="162" spans="1:1" x14ac:dyDescent="0.25">
      <c r="A162" t="s">
        <v>121</v>
      </c>
    </row>
    <row r="163" spans="1:1" x14ac:dyDescent="0.25">
      <c r="A163" t="s">
        <v>122</v>
      </c>
    </row>
    <row r="164" spans="1:1" x14ac:dyDescent="0.25">
      <c r="A164" t="s">
        <v>122</v>
      </c>
    </row>
    <row r="165" spans="1:1" x14ac:dyDescent="0.25">
      <c r="A165" t="s">
        <v>123</v>
      </c>
    </row>
    <row r="166" spans="1:1" x14ac:dyDescent="0.25">
      <c r="A166" t="s">
        <v>124</v>
      </c>
    </row>
    <row r="167" spans="1:1" x14ac:dyDescent="0.25">
      <c r="A167" t="s">
        <v>124</v>
      </c>
    </row>
    <row r="168" spans="1:1" x14ac:dyDescent="0.25">
      <c r="A168" t="s">
        <v>125</v>
      </c>
    </row>
    <row r="169" spans="1:1" x14ac:dyDescent="0.25">
      <c r="A169" t="s">
        <v>126</v>
      </c>
    </row>
    <row r="170" spans="1:1" x14ac:dyDescent="0.25">
      <c r="A170" t="s">
        <v>127</v>
      </c>
    </row>
    <row r="171" spans="1:1" x14ac:dyDescent="0.25">
      <c r="A171" t="s">
        <v>128</v>
      </c>
    </row>
    <row r="172" spans="1:1" x14ac:dyDescent="0.25">
      <c r="A172" t="s">
        <v>129</v>
      </c>
    </row>
    <row r="173" spans="1:1" x14ac:dyDescent="0.25">
      <c r="A173" t="s">
        <v>129</v>
      </c>
    </row>
    <row r="174" spans="1:1" x14ac:dyDescent="0.25">
      <c r="A174" t="s">
        <v>130</v>
      </c>
    </row>
    <row r="175" spans="1:1" x14ac:dyDescent="0.25">
      <c r="A175" t="s">
        <v>131</v>
      </c>
    </row>
    <row r="176" spans="1:1" x14ac:dyDescent="0.25">
      <c r="A176" t="s">
        <v>132</v>
      </c>
    </row>
    <row r="177" spans="1:1" x14ac:dyDescent="0.25">
      <c r="A177" t="s">
        <v>133</v>
      </c>
    </row>
    <row r="178" spans="1:1" x14ac:dyDescent="0.25">
      <c r="A178" t="s">
        <v>134</v>
      </c>
    </row>
    <row r="179" spans="1:1" x14ac:dyDescent="0.25">
      <c r="A179" t="s">
        <v>12</v>
      </c>
    </row>
    <row r="180" spans="1:1" x14ac:dyDescent="0.25">
      <c r="A180" t="s">
        <v>135</v>
      </c>
    </row>
    <row r="181" spans="1:1" x14ac:dyDescent="0.25">
      <c r="A181" t="s">
        <v>135</v>
      </c>
    </row>
    <row r="182" spans="1:1" x14ac:dyDescent="0.25">
      <c r="A182" t="s">
        <v>136</v>
      </c>
    </row>
    <row r="183" spans="1:1" x14ac:dyDescent="0.25">
      <c r="A183" t="s">
        <v>137</v>
      </c>
    </row>
    <row r="184" spans="1:1" x14ac:dyDescent="0.25">
      <c r="A184" t="s">
        <v>137</v>
      </c>
    </row>
    <row r="185" spans="1:1" x14ac:dyDescent="0.25">
      <c r="A185" t="s">
        <v>138</v>
      </c>
    </row>
    <row r="186" spans="1:1" x14ac:dyDescent="0.25">
      <c r="A186" t="s">
        <v>139</v>
      </c>
    </row>
    <row r="187" spans="1:1" x14ac:dyDescent="0.25">
      <c r="A187" t="s">
        <v>140</v>
      </c>
    </row>
    <row r="188" spans="1:1" x14ac:dyDescent="0.25">
      <c r="A188" t="s">
        <v>141</v>
      </c>
    </row>
    <row r="189" spans="1:1" x14ac:dyDescent="0.25">
      <c r="A189" t="s">
        <v>142</v>
      </c>
    </row>
    <row r="190" spans="1:1" x14ac:dyDescent="0.25">
      <c r="A190" t="s">
        <v>143</v>
      </c>
    </row>
    <row r="191" spans="1:1" x14ac:dyDescent="0.25">
      <c r="A191" t="s">
        <v>143</v>
      </c>
    </row>
    <row r="192" spans="1:1" x14ac:dyDescent="0.25">
      <c r="A192" t="s">
        <v>144</v>
      </c>
    </row>
    <row r="193" spans="1:1" x14ac:dyDescent="0.25">
      <c r="A193" t="s">
        <v>145</v>
      </c>
    </row>
    <row r="194" spans="1:1" x14ac:dyDescent="0.25">
      <c r="A194" t="s">
        <v>146</v>
      </c>
    </row>
    <row r="195" spans="1:1" x14ac:dyDescent="0.25">
      <c r="A195" t="s">
        <v>147</v>
      </c>
    </row>
    <row r="196" spans="1:1" x14ac:dyDescent="0.25">
      <c r="A196" t="s">
        <v>147</v>
      </c>
    </row>
    <row r="197" spans="1:1" x14ac:dyDescent="0.25">
      <c r="A197" t="s">
        <v>148</v>
      </c>
    </row>
    <row r="198" spans="1:1" x14ac:dyDescent="0.25">
      <c r="A198" t="s">
        <v>149</v>
      </c>
    </row>
    <row r="199" spans="1:1" x14ac:dyDescent="0.25">
      <c r="A199" t="s">
        <v>150</v>
      </c>
    </row>
    <row r="200" spans="1:1" x14ac:dyDescent="0.25">
      <c r="A200" t="s">
        <v>12</v>
      </c>
    </row>
    <row r="201" spans="1:1" x14ac:dyDescent="0.25">
      <c r="A201" t="s">
        <v>73</v>
      </c>
    </row>
    <row r="202" spans="1:1" x14ac:dyDescent="0.25">
      <c r="A202" t="s">
        <v>109</v>
      </c>
    </row>
    <row r="203" spans="1:1" x14ac:dyDescent="0.25">
      <c r="A203" t="s">
        <v>151</v>
      </c>
    </row>
    <row r="204" spans="1:1" x14ac:dyDescent="0.25">
      <c r="A204" t="s">
        <v>152</v>
      </c>
    </row>
    <row r="205" spans="1:1" x14ac:dyDescent="0.25">
      <c r="A205" t="s">
        <v>153</v>
      </c>
    </row>
    <row r="206" spans="1:1" x14ac:dyDescent="0.25">
      <c r="A206" t="s">
        <v>154</v>
      </c>
    </row>
    <row r="207" spans="1:1" x14ac:dyDescent="0.25">
      <c r="A207" t="s">
        <v>155</v>
      </c>
    </row>
    <row r="208" spans="1:1" x14ac:dyDescent="0.25">
      <c r="A208" t="s">
        <v>156</v>
      </c>
    </row>
    <row r="209" spans="1:1" x14ac:dyDescent="0.25">
      <c r="A209" t="s">
        <v>157</v>
      </c>
    </row>
    <row r="210" spans="1:1" x14ac:dyDescent="0.25">
      <c r="A210" t="s">
        <v>158</v>
      </c>
    </row>
    <row r="211" spans="1:1" x14ac:dyDescent="0.25">
      <c r="A211" t="s">
        <v>159</v>
      </c>
    </row>
    <row r="212" spans="1:1" x14ac:dyDescent="0.25">
      <c r="A212" t="s">
        <v>160</v>
      </c>
    </row>
    <row r="215" spans="1:1" x14ac:dyDescent="0.25">
      <c r="A215" t="s">
        <v>161</v>
      </c>
    </row>
    <row r="216" spans="1:1" x14ac:dyDescent="0.25">
      <c r="A216" t="s">
        <v>162</v>
      </c>
    </row>
    <row r="218" spans="1:1" x14ac:dyDescent="0.25">
      <c r="A218" t="s">
        <v>163</v>
      </c>
    </row>
    <row r="219" spans="1:1" x14ac:dyDescent="0.25">
      <c r="A219" t="s">
        <v>164</v>
      </c>
    </row>
    <row r="222" spans="1:1" x14ac:dyDescent="0.25">
      <c r="A222" t="s">
        <v>165</v>
      </c>
    </row>
    <row r="223" spans="1:1" x14ac:dyDescent="0.25">
      <c r="A223" t="s">
        <v>162</v>
      </c>
    </row>
    <row r="225" spans="1:1" x14ac:dyDescent="0.25">
      <c r="A225" t="s">
        <v>166</v>
      </c>
    </row>
    <row r="226" spans="1:1" x14ac:dyDescent="0.25">
      <c r="A226" t="s">
        <v>167</v>
      </c>
    </row>
    <row r="227" spans="1:1" x14ac:dyDescent="0.25">
      <c r="A227" s="5">
        <v>22604.61</v>
      </c>
    </row>
    <row r="228" spans="1:1" x14ac:dyDescent="0.25">
      <c r="A228" s="6">
        <v>0</v>
      </c>
    </row>
    <row r="229" spans="1:1" x14ac:dyDescent="0.25">
      <c r="A229" t="s">
        <v>168</v>
      </c>
    </row>
    <row r="230" spans="1:1" x14ac:dyDescent="0.25">
      <c r="A230" t="s">
        <v>169</v>
      </c>
    </row>
    <row r="231" spans="1:1" x14ac:dyDescent="0.25">
      <c r="A231" s="5">
        <v>5319.5</v>
      </c>
    </row>
    <row r="232" spans="1:1" x14ac:dyDescent="0.25">
      <c r="A232" s="6">
        <v>4.3E-3</v>
      </c>
    </row>
    <row r="233" spans="1:1" x14ac:dyDescent="0.25">
      <c r="A233" t="s">
        <v>170</v>
      </c>
    </row>
    <row r="234" spans="1:1" x14ac:dyDescent="0.25">
      <c r="A234" s="5">
        <v>2888.3</v>
      </c>
    </row>
    <row r="235" spans="1:1" x14ac:dyDescent="0.25">
      <c r="A235" s="6">
        <v>0</v>
      </c>
    </row>
    <row r="236" spans="1:1" x14ac:dyDescent="0.25">
      <c r="A236" t="s">
        <v>171</v>
      </c>
    </row>
    <row r="237" spans="1:1" x14ac:dyDescent="0.25">
      <c r="A237" s="5">
        <v>7484</v>
      </c>
    </row>
    <row r="238" spans="1:1" x14ac:dyDescent="0.25">
      <c r="A238" s="6">
        <v>-2.0000000000000001E-4</v>
      </c>
    </row>
    <row r="239" spans="1:1" x14ac:dyDescent="0.25">
      <c r="A239" t="s">
        <v>172</v>
      </c>
    </row>
    <row r="240" spans="1:1" x14ac:dyDescent="0.25">
      <c r="A240" s="5">
        <v>2888.25</v>
      </c>
    </row>
    <row r="241" spans="1:1" x14ac:dyDescent="0.25">
      <c r="A241" s="6">
        <v>-1E-4</v>
      </c>
    </row>
    <row r="243" spans="1:1" x14ac:dyDescent="0.25">
      <c r="A243" t="s">
        <v>173</v>
      </c>
    </row>
    <row r="244" spans="1:1" x14ac:dyDescent="0.25">
      <c r="A244" t="s">
        <v>174</v>
      </c>
    </row>
    <row r="245" spans="1:1" x14ac:dyDescent="0.25">
      <c r="A245" t="s">
        <v>175</v>
      </c>
    </row>
    <row r="246" spans="1:1" x14ac:dyDescent="0.25">
      <c r="A246" t="s">
        <v>176</v>
      </c>
    </row>
    <row r="247" spans="1:1" x14ac:dyDescent="0.25">
      <c r="A247" t="s">
        <v>177</v>
      </c>
    </row>
    <row r="248" spans="1:1" x14ac:dyDescent="0.25">
      <c r="A248" t="s">
        <v>178</v>
      </c>
    </row>
    <row r="249" spans="1:1" x14ac:dyDescent="0.25">
      <c r="A249" t="s">
        <v>179</v>
      </c>
    </row>
    <row r="250" spans="1:1" x14ac:dyDescent="0.25">
      <c r="A250" t="s">
        <v>180</v>
      </c>
    </row>
    <row r="251" spans="1:1" x14ac:dyDescent="0.25">
      <c r="A251" t="s">
        <v>181</v>
      </c>
    </row>
    <row r="253" spans="1:1" x14ac:dyDescent="0.25">
      <c r="A253" t="s">
        <v>182</v>
      </c>
    </row>
    <row r="254" spans="1:1" x14ac:dyDescent="0.25">
      <c r="A254" t="s">
        <v>183</v>
      </c>
    </row>
    <row r="255" spans="1:1" x14ac:dyDescent="0.25">
      <c r="A255" s="6">
        <v>4.3799999999999999E-2</v>
      </c>
    </row>
    <row r="256" spans="1:1" x14ac:dyDescent="0.25">
      <c r="A256" t="s">
        <v>184</v>
      </c>
    </row>
    <row r="257" spans="1:8" x14ac:dyDescent="0.25">
      <c r="A257" s="6">
        <v>4.2299999999999997E-2</v>
      </c>
    </row>
    <row r="258" spans="1:8" x14ac:dyDescent="0.25">
      <c r="A258" t="s">
        <v>185</v>
      </c>
    </row>
    <row r="259" spans="1:8" x14ac:dyDescent="0.25">
      <c r="A259" s="6">
        <v>-4.02E-2</v>
      </c>
    </row>
    <row r="260" spans="1:8" x14ac:dyDescent="0.25">
      <c r="A260" t="s">
        <v>186</v>
      </c>
    </row>
    <row r="261" spans="1:8" x14ac:dyDescent="0.25">
      <c r="A261" s="6">
        <v>-3.8399999999999997E-2</v>
      </c>
    </row>
    <row r="263" spans="1:8" x14ac:dyDescent="0.25">
      <c r="A263" t="s">
        <v>187</v>
      </c>
    </row>
    <row r="265" spans="1:8" x14ac:dyDescent="0.25">
      <c r="A265" t="s">
        <v>188</v>
      </c>
    </row>
    <row r="266" spans="1:8" x14ac:dyDescent="0.25">
      <c r="A266" t="s">
        <v>189</v>
      </c>
    </row>
    <row r="267" spans="1:8" x14ac:dyDescent="0.25">
      <c r="A267" t="s">
        <v>190</v>
      </c>
      <c r="B267" t="s">
        <v>191</v>
      </c>
      <c r="C267" t="s">
        <v>192</v>
      </c>
      <c r="D267" t="s">
        <v>193</v>
      </c>
      <c r="F267" t="e">
        <f ca="1">OFFSET($B$1,MATCH("Monnaie",$B:$B,0),,MATCH("Kwacha - ZMK",$B:$B,0)-MATCH("Monnaie",$B:$B,0),)</f>
        <v>#VALUE!</v>
      </c>
    </row>
    <row r="268" spans="1:8" x14ac:dyDescent="0.25">
      <c r="A268" t="s">
        <v>194</v>
      </c>
      <c r="B268" t="s">
        <v>195</v>
      </c>
      <c r="C268">
        <v>86.423400000000001</v>
      </c>
      <c r="D268" s="6">
        <v>2.3E-3</v>
      </c>
      <c r="F268">
        <f>MATCH("Kwacha - ZMK",$B:$B,0)</f>
        <v>419</v>
      </c>
      <c r="H268" t="e">
        <f ca="1">F268-F267</f>
        <v>#VALUE!</v>
      </c>
    </row>
    <row r="269" spans="1:8" x14ac:dyDescent="0.25">
      <c r="A269" t="s">
        <v>196</v>
      </c>
      <c r="B269" t="s">
        <v>197</v>
      </c>
      <c r="C269">
        <v>17.3872</v>
      </c>
      <c r="D269" s="6">
        <v>-5.4999999999999997E-3</v>
      </c>
    </row>
    <row r="270" spans="1:8" x14ac:dyDescent="0.25">
      <c r="A270" t="s">
        <v>198</v>
      </c>
      <c r="B270" t="s">
        <v>199</v>
      </c>
      <c r="C270">
        <v>126.94710000000001</v>
      </c>
      <c r="D270" s="6">
        <v>2E-3</v>
      </c>
    </row>
    <row r="271" spans="1:8" x14ac:dyDescent="0.25">
      <c r="A271" t="s">
        <v>200</v>
      </c>
      <c r="B271" t="s">
        <v>201</v>
      </c>
      <c r="C271">
        <v>137.44900000000001</v>
      </c>
      <c r="D271" s="6">
        <v>1.5E-3</v>
      </c>
    </row>
    <row r="272" spans="1:8" x14ac:dyDescent="0.25">
      <c r="A272" t="s">
        <v>202</v>
      </c>
      <c r="B272" t="s">
        <v>203</v>
      </c>
      <c r="C272">
        <v>332.26530000000002</v>
      </c>
      <c r="D272" s="6">
        <v>3.0999999999999999E-3</v>
      </c>
    </row>
    <row r="273" spans="1:4" x14ac:dyDescent="0.25">
      <c r="A273" t="s">
        <v>204</v>
      </c>
      <c r="B273" t="s">
        <v>205</v>
      </c>
      <c r="C273">
        <v>2.0817000000000001</v>
      </c>
      <c r="D273" s="6">
        <v>2.3E-3</v>
      </c>
    </row>
    <row r="274" spans="1:4" x14ac:dyDescent="0.25">
      <c r="A274" t="s">
        <v>206</v>
      </c>
      <c r="B274" t="s">
        <v>207</v>
      </c>
      <c r="C274">
        <v>4.3617999999999997</v>
      </c>
      <c r="D274" s="6">
        <v>2.2000000000000001E-3</v>
      </c>
    </row>
    <row r="275" spans="1:4" x14ac:dyDescent="0.25">
      <c r="A275" t="s">
        <v>208</v>
      </c>
      <c r="B275" t="s">
        <v>209</v>
      </c>
      <c r="C275">
        <v>44.580500000000001</v>
      </c>
      <c r="D275" s="6">
        <v>1.2699999999999999E-2</v>
      </c>
    </row>
    <row r="276" spans="1:4" x14ac:dyDescent="0.25">
      <c r="A276" t="s">
        <v>210</v>
      </c>
      <c r="B276" t="s">
        <v>211</v>
      </c>
      <c r="C276">
        <v>564.50760000000002</v>
      </c>
      <c r="D276" s="6">
        <v>3.3E-3</v>
      </c>
    </row>
    <row r="277" spans="1:4" x14ac:dyDescent="0.25">
      <c r="A277" t="s">
        <v>212</v>
      </c>
      <c r="B277" t="s">
        <v>213</v>
      </c>
      <c r="C277">
        <v>2.0817000000000001</v>
      </c>
      <c r="D277" s="6">
        <v>2.3E-3</v>
      </c>
    </row>
    <row r="278" spans="1:4" x14ac:dyDescent="0.25">
      <c r="A278" t="s">
        <v>214</v>
      </c>
      <c r="B278" t="s">
        <v>215</v>
      </c>
      <c r="C278">
        <v>1.6213</v>
      </c>
      <c r="D278" s="6">
        <v>-5.3E-3</v>
      </c>
    </row>
    <row r="279" spans="1:4" x14ac:dyDescent="0.25">
      <c r="A279" t="s">
        <v>216</v>
      </c>
      <c r="B279" t="s">
        <v>217</v>
      </c>
      <c r="C279">
        <v>1.9729000000000001</v>
      </c>
      <c r="D279" s="6">
        <v>2.3E-3</v>
      </c>
    </row>
    <row r="280" spans="1:4" x14ac:dyDescent="0.25">
      <c r="A280" t="s">
        <v>218</v>
      </c>
      <c r="B280" t="s">
        <v>219</v>
      </c>
      <c r="C280">
        <v>1.1625000000000001</v>
      </c>
      <c r="D280" s="6">
        <v>1.9E-3</v>
      </c>
    </row>
    <row r="281" spans="1:4" x14ac:dyDescent="0.25">
      <c r="A281" t="s">
        <v>220</v>
      </c>
      <c r="B281" t="s">
        <v>221</v>
      </c>
      <c r="C281">
        <v>0.53649999999999998</v>
      </c>
      <c r="D281" s="6">
        <v>0</v>
      </c>
    </row>
    <row r="282" spans="1:4" x14ac:dyDescent="0.25">
      <c r="A282" t="s">
        <v>222</v>
      </c>
      <c r="B282" t="s">
        <v>223</v>
      </c>
      <c r="C282">
        <v>97.365799999999993</v>
      </c>
      <c r="D282" s="6">
        <v>1E-4</v>
      </c>
    </row>
    <row r="283" spans="1:4" x14ac:dyDescent="0.25">
      <c r="A283" t="s">
        <v>224</v>
      </c>
      <c r="B283" t="s">
        <v>225</v>
      </c>
      <c r="C283">
        <v>2.3258999999999999</v>
      </c>
      <c r="D283" s="6">
        <v>2.3E-3</v>
      </c>
    </row>
    <row r="284" spans="1:4" x14ac:dyDescent="0.25">
      <c r="A284" t="s">
        <v>226</v>
      </c>
      <c r="B284" t="s">
        <v>227</v>
      </c>
      <c r="C284">
        <v>2.3388</v>
      </c>
      <c r="D284" s="6">
        <v>2.5000000000000001E-3</v>
      </c>
    </row>
    <row r="285" spans="1:4" x14ac:dyDescent="0.25">
      <c r="A285" t="s">
        <v>228</v>
      </c>
      <c r="B285" t="s">
        <v>229</v>
      </c>
      <c r="C285">
        <v>1.1629</v>
      </c>
      <c r="D285" s="6">
        <v>2.2000000000000001E-3</v>
      </c>
    </row>
    <row r="286" spans="1:4" x14ac:dyDescent="0.25">
      <c r="A286" t="s">
        <v>230</v>
      </c>
      <c r="B286" t="s">
        <v>231</v>
      </c>
      <c r="C286">
        <v>83.940299999999993</v>
      </c>
      <c r="D286" s="6">
        <v>-4.7999999999999996E-3</v>
      </c>
    </row>
    <row r="287" spans="1:4" x14ac:dyDescent="0.25">
      <c r="A287" t="s">
        <v>232</v>
      </c>
      <c r="B287" t="s">
        <v>233</v>
      </c>
      <c r="C287" s="5">
        <v>1655.5119</v>
      </c>
      <c r="D287" s="6">
        <v>0</v>
      </c>
    </row>
    <row r="288" spans="1:4" x14ac:dyDescent="0.25">
      <c r="A288" t="s">
        <v>234</v>
      </c>
      <c r="B288" t="s">
        <v>235</v>
      </c>
      <c r="C288">
        <v>8.0343</v>
      </c>
      <c r="D288" s="6">
        <v>2E-3</v>
      </c>
    </row>
    <row r="289" spans="1:4" x14ac:dyDescent="0.25">
      <c r="A289" t="s">
        <v>236</v>
      </c>
      <c r="B289" t="s">
        <v>237</v>
      </c>
      <c r="C289">
        <v>1.9562999999999999</v>
      </c>
      <c r="D289" s="6">
        <v>5.0000000000000001E-4</v>
      </c>
    </row>
    <row r="290" spans="1:4" x14ac:dyDescent="0.25">
      <c r="A290" t="s">
        <v>238</v>
      </c>
      <c r="B290" t="s">
        <v>239</v>
      </c>
      <c r="C290">
        <v>12.6936</v>
      </c>
      <c r="D290" s="6">
        <v>2.7000000000000001E-3</v>
      </c>
    </row>
    <row r="291" spans="1:4" x14ac:dyDescent="0.25">
      <c r="A291" t="s">
        <v>240</v>
      </c>
      <c r="B291" t="s">
        <v>241</v>
      </c>
      <c r="C291">
        <v>4.8331</v>
      </c>
      <c r="D291" s="6">
        <v>3.2000000000000002E-3</v>
      </c>
    </row>
    <row r="292" spans="1:4" x14ac:dyDescent="0.25">
      <c r="A292" t="s">
        <v>242</v>
      </c>
      <c r="B292" t="s">
        <v>243</v>
      </c>
      <c r="C292">
        <v>1.7568999999999999</v>
      </c>
      <c r="D292" s="6">
        <v>2.3E-3</v>
      </c>
    </row>
    <row r="293" spans="1:4" x14ac:dyDescent="0.25">
      <c r="A293" t="s">
        <v>244</v>
      </c>
      <c r="B293" t="s">
        <v>245</v>
      </c>
      <c r="C293">
        <v>1.9558</v>
      </c>
      <c r="D293" s="6">
        <v>-5.9999999999999995E-4</v>
      </c>
    </row>
    <row r="294" spans="1:4" x14ac:dyDescent="0.25">
      <c r="A294" t="s">
        <v>246</v>
      </c>
      <c r="B294" t="s">
        <v>247</v>
      </c>
      <c r="C294" s="5">
        <v>2076.4503</v>
      </c>
      <c r="D294" s="6">
        <v>2.3E-3</v>
      </c>
    </row>
    <row r="295" spans="1:4" x14ac:dyDescent="0.25">
      <c r="A295" t="s">
        <v>248</v>
      </c>
      <c r="B295" t="s">
        <v>249</v>
      </c>
      <c r="C295" s="5">
        <v>4770.3654999999999</v>
      </c>
      <c r="D295" s="6">
        <v>3.8E-3</v>
      </c>
    </row>
    <row r="296" spans="1:4" x14ac:dyDescent="0.25">
      <c r="A296" t="s">
        <v>250</v>
      </c>
      <c r="B296" t="s">
        <v>251</v>
      </c>
      <c r="C296">
        <v>1.5119</v>
      </c>
      <c r="D296" s="6">
        <v>-2.0999999999999999E-3</v>
      </c>
    </row>
    <row r="297" spans="1:4" x14ac:dyDescent="0.25">
      <c r="A297" t="s">
        <v>252</v>
      </c>
      <c r="B297" t="s">
        <v>253</v>
      </c>
      <c r="C297">
        <v>111.0368</v>
      </c>
      <c r="D297" s="6">
        <v>5.4999999999999997E-3</v>
      </c>
    </row>
    <row r="298" spans="1:4" x14ac:dyDescent="0.25">
      <c r="A298" t="s">
        <v>254</v>
      </c>
      <c r="B298" t="s">
        <v>255</v>
      </c>
      <c r="C298">
        <v>801.50519999999995</v>
      </c>
      <c r="D298" s="6">
        <v>-8.6999999999999994E-3</v>
      </c>
    </row>
    <row r="299" spans="1:4" x14ac:dyDescent="0.25">
      <c r="A299" t="s">
        <v>256</v>
      </c>
      <c r="B299" t="s">
        <v>257</v>
      </c>
      <c r="C299">
        <v>7.9787999999999997</v>
      </c>
      <c r="D299" s="6">
        <v>6.9999999999999999E-4</v>
      </c>
    </row>
    <row r="300" spans="1:4" x14ac:dyDescent="0.25">
      <c r="A300" t="s">
        <v>258</v>
      </c>
      <c r="B300" t="s">
        <v>259</v>
      </c>
      <c r="C300">
        <v>119.3573</v>
      </c>
      <c r="D300" s="6">
        <v>5.0000000000000001E-4</v>
      </c>
    </row>
    <row r="301" spans="1:4" x14ac:dyDescent="0.25">
      <c r="A301" t="s">
        <v>260</v>
      </c>
      <c r="B301" t="s">
        <v>261</v>
      </c>
      <c r="C301" s="5">
        <v>3542.0551999999998</v>
      </c>
      <c r="D301" s="6">
        <v>-9.4000000000000004E-3</v>
      </c>
    </row>
    <row r="302" spans="1:4" x14ac:dyDescent="0.25">
      <c r="A302" t="s">
        <v>262</v>
      </c>
      <c r="B302" t="s">
        <v>263</v>
      </c>
      <c r="C302">
        <v>657.64819999999997</v>
      </c>
      <c r="D302" s="6">
        <v>2.3999999999999998E-3</v>
      </c>
    </row>
    <row r="303" spans="1:4" x14ac:dyDescent="0.25">
      <c r="A303" t="s">
        <v>264</v>
      </c>
      <c r="B303" t="s">
        <v>265</v>
      </c>
      <c r="C303">
        <v>495.18419999999998</v>
      </c>
      <c r="D303" s="6">
        <v>1.6000000000000001E-3</v>
      </c>
    </row>
    <row r="304" spans="1:4" x14ac:dyDescent="0.25">
      <c r="A304" t="s">
        <v>266</v>
      </c>
      <c r="B304" t="s">
        <v>267</v>
      </c>
      <c r="C304" s="5">
        <v>1046.655</v>
      </c>
      <c r="D304" s="6">
        <v>2.3E-3</v>
      </c>
    </row>
    <row r="305" spans="1:4" x14ac:dyDescent="0.25">
      <c r="A305" t="s">
        <v>268</v>
      </c>
      <c r="B305" t="s">
        <v>269</v>
      </c>
      <c r="C305" s="5">
        <v>1302.6400000000001</v>
      </c>
      <c r="D305" s="6">
        <v>-2.5000000000000001E-3</v>
      </c>
    </row>
    <row r="306" spans="1:4" x14ac:dyDescent="0.25">
      <c r="A306" t="s">
        <v>270</v>
      </c>
      <c r="B306" t="s">
        <v>271</v>
      </c>
      <c r="C306">
        <v>676.44910000000004</v>
      </c>
      <c r="D306" s="6">
        <v>2.8299999999999999E-2</v>
      </c>
    </row>
    <row r="307" spans="1:4" x14ac:dyDescent="0.25">
      <c r="A307" t="s">
        <v>272</v>
      </c>
      <c r="B307" t="s">
        <v>273</v>
      </c>
      <c r="C307">
        <v>7.4306000000000001</v>
      </c>
      <c r="D307" s="6">
        <v>1.5E-3</v>
      </c>
    </row>
    <row r="308" spans="1:4" x14ac:dyDescent="0.25">
      <c r="A308" t="s">
        <v>274</v>
      </c>
      <c r="B308" t="s">
        <v>275</v>
      </c>
      <c r="C308">
        <v>1.1627000000000001</v>
      </c>
      <c r="D308" s="6">
        <v>2.5000000000000001E-3</v>
      </c>
    </row>
    <row r="309" spans="1:4" x14ac:dyDescent="0.25">
      <c r="A309" t="s">
        <v>276</v>
      </c>
      <c r="B309" t="s">
        <v>277</v>
      </c>
      <c r="C309">
        <v>7.4595000000000002</v>
      </c>
      <c r="D309" s="6">
        <v>1E-4</v>
      </c>
    </row>
    <row r="310" spans="1:4" x14ac:dyDescent="0.25">
      <c r="A310" t="s">
        <v>278</v>
      </c>
      <c r="B310" t="s">
        <v>279</v>
      </c>
      <c r="C310">
        <v>206.73759999999999</v>
      </c>
      <c r="D310" s="6">
        <v>2.3E-3</v>
      </c>
    </row>
    <row r="311" spans="1:4" x14ac:dyDescent="0.25">
      <c r="A311" t="s">
        <v>280</v>
      </c>
      <c r="B311" t="s">
        <v>281</v>
      </c>
      <c r="C311">
        <v>20.828399999999998</v>
      </c>
      <c r="D311" s="6">
        <v>6.3E-3</v>
      </c>
    </row>
    <row r="312" spans="1:4" x14ac:dyDescent="0.25">
      <c r="A312" t="s">
        <v>282</v>
      </c>
      <c r="B312" t="s">
        <v>283</v>
      </c>
      <c r="C312">
        <v>4.2712000000000003</v>
      </c>
      <c r="D312" s="6">
        <v>2.3999999999999998E-3</v>
      </c>
    </row>
    <row r="313" spans="1:4" x14ac:dyDescent="0.25">
      <c r="A313" t="s">
        <v>284</v>
      </c>
      <c r="B313" t="s">
        <v>285</v>
      </c>
      <c r="C313">
        <v>1.1628000000000001</v>
      </c>
      <c r="D313" s="6">
        <v>2.3E-3</v>
      </c>
    </row>
    <row r="314" spans="1:4" x14ac:dyDescent="0.25">
      <c r="A314" t="s">
        <v>286</v>
      </c>
      <c r="B314" t="s">
        <v>287</v>
      </c>
      <c r="C314">
        <v>32.318399999999997</v>
      </c>
      <c r="D314" s="6">
        <v>2.3E-3</v>
      </c>
    </row>
    <row r="315" spans="1:4" x14ac:dyDescent="0.25">
      <c r="A315" t="s">
        <v>288</v>
      </c>
      <c r="B315" t="s">
        <v>289</v>
      </c>
      <c r="C315">
        <v>2.4895999999999998</v>
      </c>
      <c r="D315" s="6">
        <v>1.2999999999999999E-3</v>
      </c>
    </row>
    <row r="316" spans="1:4" x14ac:dyDescent="0.25">
      <c r="A316" t="s">
        <v>290</v>
      </c>
      <c r="B316" t="s">
        <v>291</v>
      </c>
      <c r="C316">
        <v>56.397300000000001</v>
      </c>
      <c r="D316" s="6">
        <v>2.3E-3</v>
      </c>
    </row>
    <row r="317" spans="1:4" x14ac:dyDescent="0.25">
      <c r="A317" t="s">
        <v>292</v>
      </c>
      <c r="B317" t="s">
        <v>293</v>
      </c>
      <c r="C317">
        <v>3.0411000000000001</v>
      </c>
      <c r="D317" s="6">
        <v>8.0999999999999996E-3</v>
      </c>
    </row>
    <row r="318" spans="1:4" x14ac:dyDescent="0.25">
      <c r="A318" t="s">
        <v>294</v>
      </c>
      <c r="B318" t="s">
        <v>295</v>
      </c>
      <c r="C318">
        <v>5.6985999999999999</v>
      </c>
      <c r="D318" s="6">
        <v>2.7E-2</v>
      </c>
    </row>
    <row r="319" spans="1:4" x14ac:dyDescent="0.25">
      <c r="A319" t="s">
        <v>296</v>
      </c>
      <c r="B319" t="s">
        <v>297</v>
      </c>
      <c r="C319">
        <v>0.89549999999999996</v>
      </c>
      <c r="D319" s="6">
        <v>2.3E-3</v>
      </c>
    </row>
    <row r="320" spans="1:4" x14ac:dyDescent="0.25">
      <c r="A320" t="s">
        <v>298</v>
      </c>
      <c r="B320" t="s">
        <v>299</v>
      </c>
      <c r="C320">
        <v>8.8853000000000009</v>
      </c>
      <c r="D320" s="6">
        <v>8.8000000000000005E-3</v>
      </c>
    </row>
    <row r="321" spans="1:4" x14ac:dyDescent="0.25">
      <c r="A321" t="s">
        <v>300</v>
      </c>
      <c r="B321" t="s">
        <v>301</v>
      </c>
      <c r="C321" s="5">
        <v>10561.8766</v>
      </c>
      <c r="D321" s="6">
        <v>1.6999999999999999E-3</v>
      </c>
    </row>
    <row r="322" spans="1:4" x14ac:dyDescent="0.25">
      <c r="A322" t="s">
        <v>302</v>
      </c>
      <c r="B322" t="s">
        <v>303</v>
      </c>
      <c r="C322">
        <v>242.74260000000001</v>
      </c>
      <c r="D322" s="6">
        <v>3.7000000000000002E-3</v>
      </c>
    </row>
    <row r="323" spans="1:4" x14ac:dyDescent="0.25">
      <c r="A323" t="s">
        <v>304</v>
      </c>
      <c r="B323" t="s">
        <v>305</v>
      </c>
      <c r="C323">
        <v>80.513400000000004</v>
      </c>
      <c r="D323" s="6">
        <v>3.3E-3</v>
      </c>
    </row>
    <row r="324" spans="1:4" x14ac:dyDescent="0.25">
      <c r="A324" t="s">
        <v>306</v>
      </c>
      <c r="B324" t="s">
        <v>307</v>
      </c>
      <c r="C324">
        <v>28.0154</v>
      </c>
      <c r="D324" s="6">
        <v>1.9E-3</v>
      </c>
    </row>
    <row r="325" spans="1:4" x14ac:dyDescent="0.25">
      <c r="A325" t="s">
        <v>308</v>
      </c>
      <c r="B325" t="s">
        <v>309</v>
      </c>
      <c r="C325">
        <v>9.1264000000000003</v>
      </c>
      <c r="D325" s="6">
        <v>2.3E-3</v>
      </c>
    </row>
    <row r="326" spans="1:4" x14ac:dyDescent="0.25">
      <c r="A326" t="s">
        <v>310</v>
      </c>
      <c r="B326" t="s">
        <v>311</v>
      </c>
      <c r="C326">
        <v>325.02999999999997</v>
      </c>
      <c r="D326" s="6">
        <v>1.1999999999999999E-3</v>
      </c>
    </row>
    <row r="327" spans="1:4" x14ac:dyDescent="0.25">
      <c r="A327" t="s">
        <v>312</v>
      </c>
      <c r="B327" t="s">
        <v>313</v>
      </c>
      <c r="C327">
        <v>0.9536</v>
      </c>
      <c r="D327" s="6">
        <v>2.3E-3</v>
      </c>
    </row>
    <row r="328" spans="1:4" x14ac:dyDescent="0.25">
      <c r="A328" t="s">
        <v>314</v>
      </c>
      <c r="B328" t="s">
        <v>315</v>
      </c>
      <c r="C328">
        <v>0.89549999999999996</v>
      </c>
      <c r="D328" s="6">
        <v>2.3E-3</v>
      </c>
    </row>
    <row r="329" spans="1:4" x14ac:dyDescent="0.25">
      <c r="A329" t="s">
        <v>316</v>
      </c>
      <c r="B329" t="s">
        <v>317</v>
      </c>
      <c r="C329">
        <v>83.65</v>
      </c>
      <c r="D329" s="6">
        <v>-9.5999999999999992E-3</v>
      </c>
    </row>
    <row r="330" spans="1:4" x14ac:dyDescent="0.25">
      <c r="A330" t="s">
        <v>318</v>
      </c>
      <c r="B330" t="s">
        <v>319</v>
      </c>
      <c r="C330" s="5">
        <v>17219.8017</v>
      </c>
      <c r="D330" s="6">
        <v>1E-4</v>
      </c>
    </row>
    <row r="331" spans="1:4" x14ac:dyDescent="0.25">
      <c r="A331" t="s">
        <v>320</v>
      </c>
      <c r="B331" t="s">
        <v>321</v>
      </c>
      <c r="C331" s="5">
        <v>1386.7597000000001</v>
      </c>
      <c r="D331" s="6">
        <v>3.2000000000000002E-3</v>
      </c>
    </row>
    <row r="332" spans="1:4" x14ac:dyDescent="0.25">
      <c r="A332" t="s">
        <v>322</v>
      </c>
      <c r="B332" t="s">
        <v>323</v>
      </c>
      <c r="C332" s="5">
        <v>48843.9</v>
      </c>
      <c r="D332" s="6">
        <v>2.3E-3</v>
      </c>
    </row>
    <row r="333" spans="1:4" x14ac:dyDescent="0.25">
      <c r="A333" t="s">
        <v>324</v>
      </c>
      <c r="B333" t="s">
        <v>325</v>
      </c>
      <c r="C333">
        <v>131.9135</v>
      </c>
      <c r="D333" s="6">
        <v>3.3E-3</v>
      </c>
    </row>
    <row r="334" spans="1:4" x14ac:dyDescent="0.25">
      <c r="A334" t="s">
        <v>326</v>
      </c>
      <c r="B334" t="s">
        <v>327</v>
      </c>
      <c r="C334">
        <v>4.1573000000000002</v>
      </c>
      <c r="D334" s="6">
        <v>-4.0000000000000002E-4</v>
      </c>
    </row>
    <row r="335" spans="1:4" x14ac:dyDescent="0.25">
      <c r="A335" t="s">
        <v>328</v>
      </c>
      <c r="B335" t="s">
        <v>329</v>
      </c>
      <c r="C335">
        <v>158.44049999999999</v>
      </c>
      <c r="D335" s="6">
        <v>8.9999999999999998E-4</v>
      </c>
    </row>
    <row r="336" spans="1:4" x14ac:dyDescent="0.25">
      <c r="A336" t="s">
        <v>330</v>
      </c>
      <c r="B336" t="s">
        <v>331</v>
      </c>
      <c r="C336">
        <v>129.35</v>
      </c>
      <c r="D336" s="6">
        <v>-8.0000000000000004E-4</v>
      </c>
    </row>
    <row r="337" spans="1:4" x14ac:dyDescent="0.25">
      <c r="A337" t="s">
        <v>332</v>
      </c>
      <c r="B337" t="s">
        <v>333</v>
      </c>
      <c r="C337">
        <v>0.8256</v>
      </c>
      <c r="D337" s="6">
        <v>2.7000000000000001E-3</v>
      </c>
    </row>
    <row r="338" spans="1:4" x14ac:dyDescent="0.25">
      <c r="A338" t="s">
        <v>334</v>
      </c>
      <c r="B338" t="s">
        <v>335</v>
      </c>
      <c r="C338">
        <v>438.85090000000002</v>
      </c>
      <c r="D338" s="6">
        <v>-6.1999999999999998E-3</v>
      </c>
    </row>
    <row r="339" spans="1:4" x14ac:dyDescent="0.25">
      <c r="A339" t="s">
        <v>336</v>
      </c>
      <c r="B339" t="s">
        <v>337</v>
      </c>
      <c r="C339">
        <v>117.2713</v>
      </c>
      <c r="D339" s="6">
        <v>3.3999999999999998E-3</v>
      </c>
    </row>
    <row r="340" spans="1:4" x14ac:dyDescent="0.25">
      <c r="A340" t="s">
        <v>338</v>
      </c>
      <c r="B340" t="s">
        <v>339</v>
      </c>
      <c r="C340">
        <v>81.115799999999993</v>
      </c>
      <c r="D340" s="6">
        <v>3.8999999999999998E-3</v>
      </c>
    </row>
    <row r="341" spans="1:4" x14ac:dyDescent="0.25">
      <c r="A341" t="s">
        <v>340</v>
      </c>
      <c r="B341" t="s">
        <v>341</v>
      </c>
      <c r="C341">
        <v>0.35220000000000001</v>
      </c>
      <c r="D341" s="6">
        <v>2E-3</v>
      </c>
    </row>
    <row r="342" spans="1:4" x14ac:dyDescent="0.25">
      <c r="A342" t="s">
        <v>342</v>
      </c>
      <c r="B342" t="s">
        <v>343</v>
      </c>
      <c r="C342" s="5">
        <v>9903.6262999999999</v>
      </c>
      <c r="D342" s="6">
        <v>2.7000000000000001E-3</v>
      </c>
    </row>
    <row r="343" spans="1:4" x14ac:dyDescent="0.25">
      <c r="A343" t="s">
        <v>344</v>
      </c>
      <c r="B343" t="s">
        <v>345</v>
      </c>
      <c r="C343">
        <v>17.025500000000001</v>
      </c>
      <c r="D343" s="6">
        <v>2.3E-3</v>
      </c>
    </row>
    <row r="344" spans="1:4" x14ac:dyDescent="0.25">
      <c r="A344" t="s">
        <v>346</v>
      </c>
      <c r="B344" t="s">
        <v>347</v>
      </c>
      <c r="C344" s="5">
        <v>1760.2062000000001</v>
      </c>
      <c r="D344" s="6">
        <v>4.1999999999999997E-3</v>
      </c>
    </row>
    <row r="345" spans="1:4" x14ac:dyDescent="0.25">
      <c r="A345" t="s">
        <v>348</v>
      </c>
      <c r="B345" t="s">
        <v>349</v>
      </c>
      <c r="C345">
        <v>179.67580000000001</v>
      </c>
      <c r="D345" s="6">
        <v>4.0000000000000001E-3</v>
      </c>
    </row>
    <row r="346" spans="1:4" x14ac:dyDescent="0.25">
      <c r="A346" t="s">
        <v>350</v>
      </c>
      <c r="B346" t="s">
        <v>351</v>
      </c>
      <c r="C346">
        <v>1.6048</v>
      </c>
      <c r="D346" s="6">
        <v>-1.2999999999999999E-3</v>
      </c>
    </row>
    <row r="347" spans="1:4" x14ac:dyDescent="0.25">
      <c r="A347" t="s">
        <v>352</v>
      </c>
      <c r="B347" t="s">
        <v>353</v>
      </c>
      <c r="C347">
        <v>9.4001999999999999</v>
      </c>
      <c r="D347" s="6">
        <v>2.2000000000000001E-3</v>
      </c>
    </row>
    <row r="348" spans="1:4" x14ac:dyDescent="0.25">
      <c r="A348" t="s">
        <v>354</v>
      </c>
      <c r="B348" t="s">
        <v>355</v>
      </c>
      <c r="C348">
        <v>61.573</v>
      </c>
      <c r="D348" s="6">
        <v>-2.9999999999999997E-4</v>
      </c>
    </row>
    <row r="349" spans="1:4" x14ac:dyDescent="0.25">
      <c r="A349" t="s">
        <v>356</v>
      </c>
      <c r="B349" t="s">
        <v>357</v>
      </c>
      <c r="C349" s="5">
        <v>3967.9366</v>
      </c>
      <c r="D349" s="6">
        <v>2.7E-2</v>
      </c>
    </row>
    <row r="350" spans="1:4" x14ac:dyDescent="0.25">
      <c r="A350" t="s">
        <v>358</v>
      </c>
      <c r="B350" t="s">
        <v>359</v>
      </c>
      <c r="C350">
        <v>4.8136999999999999</v>
      </c>
      <c r="D350" s="6">
        <v>1.1000000000000001E-3</v>
      </c>
    </row>
    <row r="351" spans="1:4" x14ac:dyDescent="0.25">
      <c r="A351" t="s">
        <v>360</v>
      </c>
      <c r="B351" t="s">
        <v>361</v>
      </c>
      <c r="C351">
        <v>845.69269999999995</v>
      </c>
      <c r="D351" s="6">
        <v>2.3E-3</v>
      </c>
    </row>
    <row r="352" spans="1:4" x14ac:dyDescent="0.25">
      <c r="A352" t="s">
        <v>362</v>
      </c>
      <c r="B352" t="s">
        <v>363</v>
      </c>
      <c r="C352">
        <v>17.9559</v>
      </c>
      <c r="D352" s="6">
        <v>-1.6000000000000001E-3</v>
      </c>
    </row>
    <row r="353" spans="1:4" x14ac:dyDescent="0.25">
      <c r="A353" t="s">
        <v>364</v>
      </c>
      <c r="B353" t="s">
        <v>365</v>
      </c>
      <c r="C353">
        <v>10.942399999999999</v>
      </c>
      <c r="D353" s="6">
        <v>-2.0000000000000001E-4</v>
      </c>
    </row>
    <row r="354" spans="1:4" x14ac:dyDescent="0.25">
      <c r="A354" t="s">
        <v>366</v>
      </c>
      <c r="B354" t="s">
        <v>367</v>
      </c>
      <c r="C354">
        <v>40.056800000000003</v>
      </c>
      <c r="D354" s="6">
        <v>3.8E-3</v>
      </c>
    </row>
    <row r="355" spans="1:4" x14ac:dyDescent="0.25">
      <c r="A355" t="s">
        <v>368</v>
      </c>
      <c r="B355" t="s">
        <v>369</v>
      </c>
      <c r="C355">
        <v>415.74950000000001</v>
      </c>
      <c r="D355" s="6">
        <v>2.3E-3</v>
      </c>
    </row>
    <row r="356" spans="1:4" x14ac:dyDescent="0.25">
      <c r="A356" t="s">
        <v>370</v>
      </c>
      <c r="B356" t="s">
        <v>371</v>
      </c>
      <c r="C356">
        <v>22.123999999999999</v>
      </c>
      <c r="D356" s="6">
        <v>-5.7000000000000002E-3</v>
      </c>
    </row>
    <row r="357" spans="1:4" x14ac:dyDescent="0.25">
      <c r="A357" t="s">
        <v>372</v>
      </c>
      <c r="B357" t="s">
        <v>373</v>
      </c>
      <c r="C357">
        <v>19.5044</v>
      </c>
      <c r="D357" s="6">
        <v>4.7999999999999996E-3</v>
      </c>
    </row>
    <row r="358" spans="1:4" x14ac:dyDescent="0.25">
      <c r="A358" t="s">
        <v>374</v>
      </c>
      <c r="B358" t="s">
        <v>375</v>
      </c>
      <c r="C358" s="5">
        <v>2887.6059</v>
      </c>
      <c r="D358" s="6">
        <v>5.4000000000000003E-3</v>
      </c>
    </row>
    <row r="359" spans="1:4" x14ac:dyDescent="0.25">
      <c r="A359" t="s">
        <v>376</v>
      </c>
      <c r="B359" t="s">
        <v>377</v>
      </c>
      <c r="C359">
        <v>70.562100000000001</v>
      </c>
      <c r="D359" s="6">
        <v>1.14E-2</v>
      </c>
    </row>
    <row r="360" spans="1:4" x14ac:dyDescent="0.25">
      <c r="A360" t="s">
        <v>378</v>
      </c>
      <c r="B360" t="s">
        <v>379</v>
      </c>
      <c r="C360">
        <v>17.537199999999999</v>
      </c>
      <c r="D360" s="6">
        <v>1.6999999999999999E-3</v>
      </c>
    </row>
    <row r="361" spans="1:4" x14ac:dyDescent="0.25">
      <c r="A361" t="s">
        <v>380</v>
      </c>
      <c r="B361" t="s">
        <v>381</v>
      </c>
      <c r="C361">
        <v>134.39009999999999</v>
      </c>
      <c r="D361" s="6">
        <v>3.9100000000000003E-2</v>
      </c>
    </row>
    <row r="362" spans="1:4" x14ac:dyDescent="0.25">
      <c r="A362" t="s">
        <v>382</v>
      </c>
      <c r="B362" t="s">
        <v>383</v>
      </c>
      <c r="C362">
        <v>37.4465</v>
      </c>
      <c r="D362" s="6">
        <v>2.3E-3</v>
      </c>
    </row>
    <row r="363" spans="1:4" x14ac:dyDescent="0.25">
      <c r="A363" t="s">
        <v>384</v>
      </c>
      <c r="B363" t="s">
        <v>385</v>
      </c>
      <c r="C363">
        <v>422.15089999999998</v>
      </c>
      <c r="D363" s="6">
        <v>5.1000000000000004E-3</v>
      </c>
    </row>
    <row r="364" spans="1:4" x14ac:dyDescent="0.25">
      <c r="A364" t="s">
        <v>386</v>
      </c>
      <c r="B364" t="s">
        <v>387</v>
      </c>
      <c r="C364">
        <v>9.6004000000000005</v>
      </c>
      <c r="D364" s="6">
        <v>-5.8999999999999999E-3</v>
      </c>
    </row>
    <row r="365" spans="1:4" x14ac:dyDescent="0.25">
      <c r="A365" t="s">
        <v>388</v>
      </c>
      <c r="B365" t="s">
        <v>389</v>
      </c>
      <c r="C365">
        <v>1.7728999999999999</v>
      </c>
      <c r="D365" s="6">
        <v>-3.2000000000000002E-3</v>
      </c>
    </row>
    <row r="366" spans="1:4" x14ac:dyDescent="0.25">
      <c r="A366" t="s">
        <v>390</v>
      </c>
      <c r="B366" t="s">
        <v>391</v>
      </c>
      <c r="C366">
        <v>0.44769999999999999</v>
      </c>
      <c r="D366" s="6">
        <v>2.2000000000000001E-3</v>
      </c>
    </row>
    <row r="367" spans="1:4" x14ac:dyDescent="0.25">
      <c r="A367" t="s">
        <v>392</v>
      </c>
      <c r="B367" t="s">
        <v>393</v>
      </c>
      <c r="C367">
        <v>3.1429</v>
      </c>
      <c r="D367" s="6">
        <v>2.3E-3</v>
      </c>
    </row>
    <row r="368" spans="1:4" x14ac:dyDescent="0.25">
      <c r="A368" t="s">
        <v>394</v>
      </c>
      <c r="B368" t="s">
        <v>395</v>
      </c>
      <c r="C368" s="5">
        <v>4412.8743999999997</v>
      </c>
      <c r="D368" s="6">
        <v>2.3E-3</v>
      </c>
    </row>
    <row r="369" spans="1:4" x14ac:dyDescent="0.25">
      <c r="A369" t="s">
        <v>396</v>
      </c>
      <c r="B369" t="s">
        <v>397</v>
      </c>
      <c r="C369" s="5">
        <v>9143.3106000000007</v>
      </c>
      <c r="D369" s="6">
        <v>2.3E-3</v>
      </c>
    </row>
    <row r="370" spans="1:4" x14ac:dyDescent="0.25">
      <c r="A370" t="s">
        <v>398</v>
      </c>
      <c r="B370" t="s">
        <v>399</v>
      </c>
      <c r="C370">
        <v>143.25219999999999</v>
      </c>
      <c r="D370" s="6">
        <v>3.5000000000000001E-3</v>
      </c>
    </row>
    <row r="371" spans="1:4" x14ac:dyDescent="0.25">
      <c r="A371" t="s">
        <v>400</v>
      </c>
      <c r="B371" t="s">
        <v>401</v>
      </c>
      <c r="C371">
        <v>1.1628000000000001</v>
      </c>
      <c r="D371" s="6">
        <v>2.0999999999999999E-3</v>
      </c>
    </row>
    <row r="372" spans="1:4" x14ac:dyDescent="0.25">
      <c r="A372" t="s">
        <v>402</v>
      </c>
      <c r="B372" t="s">
        <v>403</v>
      </c>
      <c r="C372">
        <v>3.7820999999999998</v>
      </c>
      <c r="D372" s="6">
        <v>2.3E-3</v>
      </c>
    </row>
    <row r="373" spans="1:4" x14ac:dyDescent="0.25">
      <c r="A373" t="s">
        <v>404</v>
      </c>
      <c r="B373" t="s">
        <v>405</v>
      </c>
      <c r="C373" s="5">
        <v>6785.1904999999997</v>
      </c>
      <c r="D373" s="6">
        <v>2.7000000000000001E-3</v>
      </c>
    </row>
    <row r="374" spans="1:4" x14ac:dyDescent="0.25">
      <c r="A374" t="s">
        <v>406</v>
      </c>
      <c r="B374" t="s">
        <v>407</v>
      </c>
      <c r="C374">
        <v>3.8732000000000002</v>
      </c>
      <c r="D374" s="6">
        <v>1.1000000000000001E-3</v>
      </c>
    </row>
    <row r="375" spans="1:4" x14ac:dyDescent="0.25">
      <c r="A375" t="s">
        <v>408</v>
      </c>
      <c r="B375" t="s">
        <v>409</v>
      </c>
      <c r="C375">
        <v>62.603000000000002</v>
      </c>
      <c r="D375" s="6">
        <v>2.0000000000000001E-4</v>
      </c>
    </row>
    <row r="376" spans="1:4" x14ac:dyDescent="0.25">
      <c r="A376" t="s">
        <v>410</v>
      </c>
      <c r="B376" t="s">
        <v>411</v>
      </c>
      <c r="C376">
        <v>4.3064</v>
      </c>
      <c r="D376" s="6">
        <v>5.0000000000000001E-4</v>
      </c>
    </row>
    <row r="377" spans="1:4" x14ac:dyDescent="0.25">
      <c r="A377" t="s">
        <v>412</v>
      </c>
      <c r="B377" t="s">
        <v>413</v>
      </c>
      <c r="C377">
        <v>4.234</v>
      </c>
      <c r="D377" s="6">
        <v>2.3999999999999998E-3</v>
      </c>
    </row>
    <row r="378" spans="1:4" x14ac:dyDescent="0.25">
      <c r="A378" t="s">
        <v>414</v>
      </c>
      <c r="B378" t="s">
        <v>415</v>
      </c>
      <c r="C378" s="5">
        <v>1890.962</v>
      </c>
      <c r="D378" s="6">
        <v>2.8999999999999998E-3</v>
      </c>
    </row>
    <row r="379" spans="1:4" x14ac:dyDescent="0.25">
      <c r="A379" t="s">
        <v>416</v>
      </c>
      <c r="B379" t="s">
        <v>417</v>
      </c>
      <c r="C379">
        <v>57.885899999999999</v>
      </c>
      <c r="D379" s="6">
        <v>2.3E-3</v>
      </c>
    </row>
    <row r="380" spans="1:4" x14ac:dyDescent="0.25">
      <c r="A380" t="s">
        <v>418</v>
      </c>
      <c r="B380" t="s">
        <v>419</v>
      </c>
      <c r="C380">
        <v>25.588200000000001</v>
      </c>
      <c r="D380" s="6">
        <v>-2.3999999999999998E-3</v>
      </c>
    </row>
    <row r="381" spans="1:4" x14ac:dyDescent="0.25">
      <c r="A381" t="s">
        <v>420</v>
      </c>
      <c r="B381" t="s">
        <v>421</v>
      </c>
      <c r="C381">
        <v>4.6355000000000004</v>
      </c>
      <c r="D381" s="6">
        <v>1E-3</v>
      </c>
    </row>
    <row r="382" spans="1:4" x14ac:dyDescent="0.25">
      <c r="A382" t="s">
        <v>422</v>
      </c>
      <c r="B382" t="s">
        <v>423</v>
      </c>
      <c r="C382">
        <v>0.89119999999999999</v>
      </c>
      <c r="D382" s="6">
        <v>0</v>
      </c>
    </row>
    <row r="383" spans="1:4" x14ac:dyDescent="0.25">
      <c r="A383" t="s">
        <v>422</v>
      </c>
      <c r="B383" t="s">
        <v>424</v>
      </c>
      <c r="C383">
        <v>89.117000000000004</v>
      </c>
      <c r="D383" s="6">
        <v>0</v>
      </c>
    </row>
    <row r="384" spans="1:4" x14ac:dyDescent="0.25">
      <c r="A384" t="s">
        <v>425</v>
      </c>
      <c r="B384" t="s">
        <v>426</v>
      </c>
      <c r="C384">
        <v>80.242699999999999</v>
      </c>
      <c r="D384" s="6">
        <v>-2.8999999999999998E-3</v>
      </c>
    </row>
    <row r="385" spans="1:4" x14ac:dyDescent="0.25">
      <c r="A385" t="s">
        <v>427</v>
      </c>
      <c r="B385" t="s">
        <v>428</v>
      </c>
      <c r="C385" s="5">
        <v>1005.9482</v>
      </c>
      <c r="D385" s="6">
        <v>1.6999999999999999E-3</v>
      </c>
    </row>
    <row r="386" spans="1:4" x14ac:dyDescent="0.25">
      <c r="A386" t="s">
        <v>429</v>
      </c>
      <c r="B386" t="s">
        <v>430</v>
      </c>
      <c r="C386">
        <v>0.89549999999999996</v>
      </c>
      <c r="D386" s="6">
        <v>2.3E-3</v>
      </c>
    </row>
    <row r="387" spans="1:4" x14ac:dyDescent="0.25">
      <c r="A387" t="s">
        <v>431</v>
      </c>
      <c r="B387" t="s">
        <v>432</v>
      </c>
      <c r="C387">
        <v>9.0945</v>
      </c>
      <c r="D387" s="6">
        <v>2.3E-3</v>
      </c>
    </row>
    <row r="388" spans="1:4" x14ac:dyDescent="0.25">
      <c r="A388" t="s">
        <v>433</v>
      </c>
      <c r="B388" t="s">
        <v>434</v>
      </c>
      <c r="C388">
        <v>3.0598000000000001</v>
      </c>
      <c r="D388" s="6">
        <v>3.3999999999999998E-3</v>
      </c>
    </row>
    <row r="389" spans="1:4" x14ac:dyDescent="0.25">
      <c r="A389" t="s">
        <v>435</v>
      </c>
      <c r="B389" t="s">
        <v>436</v>
      </c>
      <c r="C389" s="5">
        <v>24480.795300000002</v>
      </c>
      <c r="D389" s="6">
        <v>2.3E-3</v>
      </c>
    </row>
    <row r="390" spans="1:4" x14ac:dyDescent="0.25">
      <c r="A390" t="s">
        <v>437</v>
      </c>
      <c r="B390" t="s">
        <v>438</v>
      </c>
      <c r="C390">
        <v>118.3302</v>
      </c>
      <c r="D390" s="6">
        <v>-5.9999999999999995E-4</v>
      </c>
    </row>
    <row r="391" spans="1:4" x14ac:dyDescent="0.25">
      <c r="A391" t="s">
        <v>439</v>
      </c>
      <c r="B391" t="s">
        <v>440</v>
      </c>
      <c r="C391">
        <v>15.8032</v>
      </c>
      <c r="D391" s="6">
        <v>2.0999999999999999E-3</v>
      </c>
    </row>
    <row r="392" spans="1:4" x14ac:dyDescent="0.25">
      <c r="A392" t="s">
        <v>441</v>
      </c>
      <c r="B392" t="s">
        <v>442</v>
      </c>
      <c r="C392" s="5">
        <v>9768.7950000000001</v>
      </c>
      <c r="D392" s="6">
        <v>8.8999999999999999E-3</v>
      </c>
    </row>
    <row r="393" spans="1:4" x14ac:dyDescent="0.25">
      <c r="A393" t="s">
        <v>443</v>
      </c>
      <c r="B393" t="s">
        <v>444</v>
      </c>
      <c r="C393">
        <v>1.5953999999999999</v>
      </c>
      <c r="D393" s="6">
        <v>-5.0000000000000001E-4</v>
      </c>
    </row>
    <row r="394" spans="1:4" x14ac:dyDescent="0.25">
      <c r="A394" t="s">
        <v>445</v>
      </c>
      <c r="B394" t="s">
        <v>446</v>
      </c>
      <c r="C394">
        <v>672.24440000000004</v>
      </c>
      <c r="D394" s="6">
        <v>4.1999999999999997E-3</v>
      </c>
    </row>
    <row r="395" spans="1:4" x14ac:dyDescent="0.25">
      <c r="A395" t="s">
        <v>447</v>
      </c>
      <c r="B395" t="s">
        <v>448</v>
      </c>
      <c r="C395">
        <v>20.991299999999999</v>
      </c>
      <c r="D395" s="6">
        <v>6.7999999999999996E-3</v>
      </c>
    </row>
    <row r="396" spans="1:4" x14ac:dyDescent="0.25">
      <c r="A396" t="s">
        <v>449</v>
      </c>
      <c r="B396" t="s">
        <v>450</v>
      </c>
      <c r="C396">
        <v>189.00960000000001</v>
      </c>
      <c r="D396" s="6">
        <v>4.1999999999999997E-3</v>
      </c>
    </row>
    <row r="397" spans="1:4" x14ac:dyDescent="0.25">
      <c r="A397" t="s">
        <v>451</v>
      </c>
      <c r="B397" t="s">
        <v>452</v>
      </c>
      <c r="C397">
        <v>10.4421</v>
      </c>
      <c r="D397" s="6">
        <v>-5.1000000000000004E-3</v>
      </c>
    </row>
    <row r="398" spans="1:4" x14ac:dyDescent="0.25">
      <c r="A398" t="s">
        <v>453</v>
      </c>
      <c r="B398" t="s">
        <v>454</v>
      </c>
      <c r="C398">
        <v>1.1282000000000001</v>
      </c>
      <c r="D398" s="6">
        <v>-2.0000000000000001E-4</v>
      </c>
    </row>
    <row r="399" spans="1:4" x14ac:dyDescent="0.25">
      <c r="A399" t="s">
        <v>455</v>
      </c>
      <c r="B399" t="s">
        <v>456</v>
      </c>
      <c r="C399">
        <v>8.6731999999999996</v>
      </c>
      <c r="D399" s="6">
        <v>2.3E-3</v>
      </c>
    </row>
    <row r="400" spans="1:4" x14ac:dyDescent="0.25">
      <c r="A400" t="s">
        <v>457</v>
      </c>
      <c r="B400" t="s">
        <v>458</v>
      </c>
      <c r="C400">
        <v>17.450099999999999</v>
      </c>
      <c r="D400" s="6">
        <v>-3.5999999999999999E-3</v>
      </c>
    </row>
    <row r="401" spans="1:4" x14ac:dyDescent="0.25">
      <c r="A401" t="s">
        <v>459</v>
      </c>
      <c r="B401" t="s">
        <v>460</v>
      </c>
      <c r="C401">
        <v>598.91930000000002</v>
      </c>
      <c r="D401" s="6">
        <v>2.3E-3</v>
      </c>
    </row>
    <row r="402" spans="1:4" x14ac:dyDescent="0.25">
      <c r="A402" t="s">
        <v>461</v>
      </c>
      <c r="B402" t="s">
        <v>462</v>
      </c>
      <c r="C402">
        <v>10.9567</v>
      </c>
      <c r="D402" s="6">
        <v>2.2000000000000001E-3</v>
      </c>
    </row>
    <row r="403" spans="1:4" x14ac:dyDescent="0.25">
      <c r="A403" t="s">
        <v>463</v>
      </c>
      <c r="B403" t="s">
        <v>464</v>
      </c>
      <c r="C403">
        <v>35.728200000000001</v>
      </c>
      <c r="D403" s="6">
        <v>6.9999999999999999E-4</v>
      </c>
    </row>
    <row r="404" spans="1:4" x14ac:dyDescent="0.25">
      <c r="A404" t="s">
        <v>465</v>
      </c>
      <c r="B404" t="s">
        <v>466</v>
      </c>
      <c r="C404" s="5">
        <v>2657.3415</v>
      </c>
      <c r="D404" s="6">
        <v>2.3E-3</v>
      </c>
    </row>
    <row r="405" spans="1:4" x14ac:dyDescent="0.25">
      <c r="A405" t="s">
        <v>467</v>
      </c>
      <c r="B405" t="s">
        <v>468</v>
      </c>
      <c r="C405">
        <v>38.036799999999999</v>
      </c>
      <c r="D405" s="6">
        <v>2.9999999999999997E-4</v>
      </c>
    </row>
    <row r="406" spans="1:4" x14ac:dyDescent="0.25">
      <c r="A406" t="s">
        <v>469</v>
      </c>
      <c r="B406" t="s">
        <v>470</v>
      </c>
      <c r="C406">
        <v>2.6554000000000002</v>
      </c>
      <c r="D406" s="6">
        <v>3.2000000000000002E-3</v>
      </c>
    </row>
    <row r="407" spans="1:4" x14ac:dyDescent="0.25">
      <c r="A407" t="s">
        <v>471</v>
      </c>
      <c r="B407" t="s">
        <v>472</v>
      </c>
      <c r="C407">
        <v>7.8365999999999998</v>
      </c>
      <c r="D407" s="6">
        <v>2E-3</v>
      </c>
    </row>
    <row r="408" spans="1:4" x14ac:dyDescent="0.25">
      <c r="A408" t="s">
        <v>473</v>
      </c>
      <c r="B408" t="s">
        <v>474</v>
      </c>
      <c r="C408">
        <v>3.2292000000000001</v>
      </c>
      <c r="D408" s="6">
        <v>1.2999999999999999E-3</v>
      </c>
    </row>
    <row r="409" spans="1:4" x14ac:dyDescent="0.25">
      <c r="A409" t="s">
        <v>475</v>
      </c>
      <c r="B409" t="s">
        <v>476</v>
      </c>
      <c r="C409">
        <v>4.0702999999999996</v>
      </c>
      <c r="D409" s="6">
        <v>2.3E-3</v>
      </c>
    </row>
    <row r="410" spans="1:4" x14ac:dyDescent="0.25">
      <c r="A410" t="s">
        <v>477</v>
      </c>
      <c r="B410" t="s">
        <v>478</v>
      </c>
      <c r="C410">
        <v>7.3771000000000004</v>
      </c>
      <c r="D410" s="6">
        <v>-1.21E-2</v>
      </c>
    </row>
    <row r="411" spans="1:4" x14ac:dyDescent="0.25">
      <c r="A411" t="s">
        <v>479</v>
      </c>
      <c r="B411" t="s">
        <v>480</v>
      </c>
      <c r="C411">
        <v>32.632399999999997</v>
      </c>
      <c r="D411" s="6">
        <v>1.5E-3</v>
      </c>
    </row>
    <row r="412" spans="1:4" x14ac:dyDescent="0.25">
      <c r="A412" t="s">
        <v>481</v>
      </c>
      <c r="B412" t="s">
        <v>482</v>
      </c>
      <c r="C412">
        <v>656.09810000000004</v>
      </c>
      <c r="D412" s="6">
        <v>5.0000000000000001E-4</v>
      </c>
    </row>
    <row r="413" spans="1:4" x14ac:dyDescent="0.25">
      <c r="A413" t="s">
        <v>483</v>
      </c>
      <c r="B413" t="s">
        <v>484</v>
      </c>
      <c r="C413">
        <v>0.83050000000000002</v>
      </c>
      <c r="D413" s="6">
        <v>6.9999999999999999E-4</v>
      </c>
    </row>
    <row r="414" spans="1:4" x14ac:dyDescent="0.25">
      <c r="A414" t="s">
        <v>485</v>
      </c>
      <c r="B414" t="s">
        <v>486</v>
      </c>
      <c r="C414">
        <v>38.040100000000002</v>
      </c>
      <c r="D414" s="6">
        <v>1.1900000000000001E-2</v>
      </c>
    </row>
    <row r="415" spans="1:4" x14ac:dyDescent="0.25">
      <c r="A415" t="s">
        <v>487</v>
      </c>
      <c r="B415" t="s">
        <v>488</v>
      </c>
      <c r="C415">
        <v>133.23400000000001</v>
      </c>
      <c r="D415" s="6">
        <v>8.3000000000000001E-3</v>
      </c>
    </row>
    <row r="416" spans="1:4" x14ac:dyDescent="0.25">
      <c r="A416" t="s">
        <v>489</v>
      </c>
      <c r="B416" t="s">
        <v>490</v>
      </c>
      <c r="C416" s="5">
        <v>289016.32270000002</v>
      </c>
      <c r="D416" s="6">
        <v>2.3E-3</v>
      </c>
    </row>
    <row r="417" spans="1:4" x14ac:dyDescent="0.25">
      <c r="A417" t="s">
        <v>491</v>
      </c>
      <c r="B417" t="s">
        <v>492</v>
      </c>
      <c r="C417" s="5">
        <v>27073.946400000001</v>
      </c>
      <c r="D417" s="6">
        <v>2.0999999999999999E-3</v>
      </c>
    </row>
    <row r="418" spans="1:4" x14ac:dyDescent="0.25">
      <c r="A418" t="s">
        <v>493</v>
      </c>
      <c r="B418" t="s">
        <v>494</v>
      </c>
      <c r="C418">
        <v>291.19690000000003</v>
      </c>
      <c r="D418" s="6">
        <v>2.5999999999999999E-3</v>
      </c>
    </row>
    <row r="419" spans="1:4" x14ac:dyDescent="0.25">
      <c r="A419" t="s">
        <v>495</v>
      </c>
      <c r="B419" t="s">
        <v>496</v>
      </c>
      <c r="C419" s="5">
        <v>6773.5272000000004</v>
      </c>
      <c r="D419" s="6">
        <v>0</v>
      </c>
    </row>
    <row r="421" spans="1:4" x14ac:dyDescent="0.25">
      <c r="A421" t="s">
        <v>497</v>
      </c>
    </row>
    <row r="422" spans="1:4" x14ac:dyDescent="0.25">
      <c r="A422" t="s">
        <v>498</v>
      </c>
      <c r="B422" t="s">
        <v>499</v>
      </c>
      <c r="C422" t="s">
        <v>500</v>
      </c>
    </row>
    <row r="423" spans="1:4" x14ac:dyDescent="0.25">
      <c r="A423" t="s">
        <v>501</v>
      </c>
      <c r="B423">
        <v>0.28499999999999998</v>
      </c>
      <c r="C423" s="6">
        <v>0.26669999999999999</v>
      </c>
    </row>
    <row r="424" spans="1:4" x14ac:dyDescent="0.25">
      <c r="A424" t="s">
        <v>502</v>
      </c>
      <c r="B424">
        <v>29.75</v>
      </c>
      <c r="C424" s="6">
        <v>1.26E-2</v>
      </c>
    </row>
    <row r="425" spans="1:4" x14ac:dyDescent="0.25">
      <c r="A425" t="s">
        <v>503</v>
      </c>
      <c r="B425">
        <v>39.659999999999997</v>
      </c>
      <c r="C425" s="6">
        <v>-3.0000000000000001E-3</v>
      </c>
    </row>
    <row r="426" spans="1:4" x14ac:dyDescent="0.25">
      <c r="A426" t="s">
        <v>504</v>
      </c>
      <c r="B426">
        <v>17.739999999999998</v>
      </c>
      <c r="C426" s="6">
        <v>7.4000000000000003E-3</v>
      </c>
    </row>
    <row r="427" spans="1:4" x14ac:dyDescent="0.25">
      <c r="A427" t="s">
        <v>505</v>
      </c>
      <c r="B427">
        <v>74.61</v>
      </c>
      <c r="C427" s="6">
        <v>1.83E-2</v>
      </c>
    </row>
    <row r="428" spans="1:4" x14ac:dyDescent="0.25">
      <c r="A428" t="s">
        <v>506</v>
      </c>
    </row>
    <row r="429" spans="1:4" x14ac:dyDescent="0.25">
      <c r="A429" t="s">
        <v>507</v>
      </c>
    </row>
    <row r="430" spans="1:4" x14ac:dyDescent="0.25">
      <c r="A430" t="s">
        <v>508</v>
      </c>
    </row>
    <row r="431" spans="1:4" x14ac:dyDescent="0.25">
      <c r="A431" t="s">
        <v>509</v>
      </c>
    </row>
    <row r="432" spans="1:4" x14ac:dyDescent="0.25">
      <c r="A432" t="s">
        <v>510</v>
      </c>
    </row>
    <row r="433" spans="1:1" x14ac:dyDescent="0.25">
      <c r="A433" t="s">
        <v>511</v>
      </c>
    </row>
    <row r="434" spans="1:1" x14ac:dyDescent="0.25">
      <c r="A434" t="s">
        <v>512</v>
      </c>
    </row>
    <row r="435" spans="1:1" x14ac:dyDescent="0.25">
      <c r="A435" t="s">
        <v>513</v>
      </c>
    </row>
    <row r="436" spans="1:1" x14ac:dyDescent="0.25">
      <c r="A436" t="s">
        <v>514</v>
      </c>
    </row>
    <row r="437" spans="1:1" x14ac:dyDescent="0.25">
      <c r="A437" t="s">
        <v>515</v>
      </c>
    </row>
    <row r="438" spans="1:1" x14ac:dyDescent="0.25">
      <c r="A438" t="s">
        <v>516</v>
      </c>
    </row>
    <row r="439" spans="1:1" x14ac:dyDescent="0.25">
      <c r="A439" t="s">
        <v>517</v>
      </c>
    </row>
    <row r="440" spans="1:1" x14ac:dyDescent="0.25">
      <c r="A440" t="s">
        <v>518</v>
      </c>
    </row>
    <row r="441" spans="1:1" x14ac:dyDescent="0.25">
      <c r="A441" t="s">
        <v>519</v>
      </c>
    </row>
    <row r="442" spans="1:1" x14ac:dyDescent="0.25">
      <c r="A442" t="s">
        <v>520</v>
      </c>
    </row>
    <row r="443" spans="1:1" x14ac:dyDescent="0.25">
      <c r="A443" t="s">
        <v>521</v>
      </c>
    </row>
    <row r="444" spans="1:1" x14ac:dyDescent="0.25">
      <c r="A444" t="s">
        <v>522</v>
      </c>
    </row>
    <row r="445" spans="1:1" x14ac:dyDescent="0.25">
      <c r="A445" t="s">
        <v>523</v>
      </c>
    </row>
    <row r="446" spans="1:1" x14ac:dyDescent="0.25">
      <c r="A446" t="s">
        <v>524</v>
      </c>
    </row>
    <row r="447" spans="1:1" x14ac:dyDescent="0.25">
      <c r="A447" t="s">
        <v>525</v>
      </c>
    </row>
    <row r="448" spans="1:1" x14ac:dyDescent="0.25">
      <c r="A448" t="s">
        <v>526</v>
      </c>
    </row>
    <row r="449" spans="1:1" x14ac:dyDescent="0.25">
      <c r="A449" t="s">
        <v>527</v>
      </c>
    </row>
    <row r="450" spans="1:1" x14ac:dyDescent="0.25">
      <c r="A450" t="s">
        <v>528</v>
      </c>
    </row>
    <row r="451" spans="1:1" x14ac:dyDescent="0.25">
      <c r="A451" t="s">
        <v>529</v>
      </c>
    </row>
    <row r="454" spans="1:1" x14ac:dyDescent="0.25">
      <c r="A454" t="s">
        <v>530</v>
      </c>
    </row>
    <row r="455" spans="1:1" x14ac:dyDescent="0.25">
      <c r="A455" t="s">
        <v>531</v>
      </c>
    </row>
    <row r="456" spans="1:1" x14ac:dyDescent="0.25">
      <c r="A456" t="s">
        <v>532</v>
      </c>
    </row>
    <row r="457" spans="1:1" x14ac:dyDescent="0.25">
      <c r="A457" t="s">
        <v>533</v>
      </c>
    </row>
    <row r="458" spans="1:1" x14ac:dyDescent="0.25">
      <c r="A458" t="s">
        <v>534</v>
      </c>
    </row>
    <row r="459" spans="1:1" x14ac:dyDescent="0.25">
      <c r="A459" t="s">
        <v>535</v>
      </c>
    </row>
    <row r="460" spans="1:1" x14ac:dyDescent="0.25">
      <c r="A460" t="s">
        <v>536</v>
      </c>
    </row>
    <row r="461" spans="1:1" x14ac:dyDescent="0.25">
      <c r="A461" t="s">
        <v>537</v>
      </c>
    </row>
    <row r="462" spans="1:1" x14ac:dyDescent="0.25">
      <c r="A462" t="s">
        <v>538</v>
      </c>
    </row>
    <row r="463" spans="1:1" x14ac:dyDescent="0.25">
      <c r="A463" t="s">
        <v>539</v>
      </c>
    </row>
    <row r="464" spans="1:1" x14ac:dyDescent="0.25">
      <c r="A464" t="s">
        <v>540</v>
      </c>
    </row>
    <row r="466" spans="1:1" x14ac:dyDescent="0.25">
      <c r="A466" t="s">
        <v>541</v>
      </c>
    </row>
    <row r="467" spans="1:1" x14ac:dyDescent="0.25">
      <c r="A467" t="s">
        <v>542</v>
      </c>
    </row>
    <row r="468" spans="1:1" x14ac:dyDescent="0.25">
      <c r="A468" t="s">
        <v>543</v>
      </c>
    </row>
    <row r="469" spans="1:1" x14ac:dyDescent="0.25">
      <c r="A469" t="s">
        <v>544</v>
      </c>
    </row>
    <row r="470" spans="1:1" x14ac:dyDescent="0.25">
      <c r="A470" t="s">
        <v>545</v>
      </c>
    </row>
    <row r="471" spans="1:1" x14ac:dyDescent="0.25">
      <c r="A471" t="s">
        <v>546</v>
      </c>
    </row>
    <row r="472" spans="1:1" x14ac:dyDescent="0.25">
      <c r="A472" t="s">
        <v>547</v>
      </c>
    </row>
    <row r="474" spans="1:1" x14ac:dyDescent="0.25">
      <c r="A474" t="s">
        <v>548</v>
      </c>
    </row>
    <row r="475" spans="1:1" x14ac:dyDescent="0.25">
      <c r="A475" t="s">
        <v>549</v>
      </c>
    </row>
    <row r="476" spans="1:1" x14ac:dyDescent="0.25">
      <c r="A476" t="s">
        <v>550</v>
      </c>
    </row>
    <row r="477" spans="1:1" x14ac:dyDescent="0.25">
      <c r="A477" t="s">
        <v>551</v>
      </c>
    </row>
    <row r="478" spans="1:1" x14ac:dyDescent="0.25">
      <c r="A478" t="s">
        <v>552</v>
      </c>
    </row>
    <row r="479" spans="1:1" x14ac:dyDescent="0.25">
      <c r="A479" t="s">
        <v>553</v>
      </c>
    </row>
    <row r="480" spans="1:1" x14ac:dyDescent="0.25">
      <c r="A480" t="s">
        <v>554</v>
      </c>
    </row>
    <row r="481" spans="1:1" x14ac:dyDescent="0.25">
      <c r="A481" t="s">
        <v>555</v>
      </c>
    </row>
    <row r="482" spans="1:1" x14ac:dyDescent="0.25">
      <c r="A482" t="s">
        <v>0</v>
      </c>
    </row>
    <row r="483" spans="1:1" x14ac:dyDescent="0.25">
      <c r="A483" t="s">
        <v>556</v>
      </c>
    </row>
    <row r="485" spans="1:1" x14ac:dyDescent="0.25">
      <c r="A485" t="s">
        <v>557</v>
      </c>
    </row>
    <row r="486" spans="1:1" x14ac:dyDescent="0.25">
      <c r="A486" t="s">
        <v>558</v>
      </c>
    </row>
    <row r="487" spans="1:1" x14ac:dyDescent="0.25">
      <c r="A487" t="s">
        <v>559</v>
      </c>
    </row>
    <row r="488" spans="1:1" x14ac:dyDescent="0.25">
      <c r="A488" t="s">
        <v>560</v>
      </c>
    </row>
    <row r="489" spans="1:1" x14ac:dyDescent="0.25">
      <c r="A489" t="s">
        <v>561</v>
      </c>
    </row>
    <row r="490" spans="1:1" x14ac:dyDescent="0.25">
      <c r="A490" t="s">
        <v>562</v>
      </c>
    </row>
    <row r="491" spans="1:1" x14ac:dyDescent="0.25">
      <c r="A491" t="s">
        <v>563</v>
      </c>
    </row>
    <row r="492" spans="1:1" x14ac:dyDescent="0.25">
      <c r="A492" t="s">
        <v>564</v>
      </c>
    </row>
    <row r="493" spans="1:1" x14ac:dyDescent="0.25">
      <c r="A493" t="s">
        <v>565</v>
      </c>
    </row>
    <row r="496" spans="1:1" x14ac:dyDescent="0.25">
      <c r="A496" t="s">
        <v>566</v>
      </c>
    </row>
    <row r="497" spans="1:1" x14ac:dyDescent="0.25">
      <c r="A497" t="s">
        <v>166</v>
      </c>
    </row>
    <row r="499" spans="1:1" x14ac:dyDescent="0.25">
      <c r="A499" t="s">
        <v>567</v>
      </c>
    </row>
    <row r="501" spans="1:1" x14ac:dyDescent="0.25">
      <c r="A501" t="s">
        <v>568</v>
      </c>
    </row>
    <row r="503" spans="1:1" x14ac:dyDescent="0.25">
      <c r="A503" t="s">
        <v>569</v>
      </c>
    </row>
    <row r="505" spans="1:1" x14ac:dyDescent="0.25">
      <c r="A505" t="s">
        <v>570</v>
      </c>
    </row>
    <row r="506" spans="1:1" x14ac:dyDescent="0.25">
      <c r="A506" t="s">
        <v>571</v>
      </c>
    </row>
    <row r="507" spans="1:1" x14ac:dyDescent="0.25">
      <c r="A507" t="s">
        <v>572</v>
      </c>
    </row>
    <row r="509" spans="1:1" x14ac:dyDescent="0.25">
      <c r="A509" t="s">
        <v>573</v>
      </c>
    </row>
    <row r="510" spans="1:1" x14ac:dyDescent="0.25">
      <c r="A510" t="s">
        <v>574</v>
      </c>
    </row>
    <row r="512" spans="1:1" x14ac:dyDescent="0.25">
      <c r="A512" t="s">
        <v>575</v>
      </c>
    </row>
    <row r="513" spans="1:1" x14ac:dyDescent="0.25">
      <c r="A513" t="s">
        <v>576</v>
      </c>
    </row>
    <row r="515" spans="1:1" x14ac:dyDescent="0.25">
      <c r="A515" t="s">
        <v>577</v>
      </c>
    </row>
    <row r="516" spans="1:1" x14ac:dyDescent="0.25">
      <c r="A516" t="s">
        <v>578</v>
      </c>
    </row>
    <row r="518" spans="1:1" x14ac:dyDescent="0.25">
      <c r="A518" t="s">
        <v>579</v>
      </c>
    </row>
    <row r="519" spans="1:1" x14ac:dyDescent="0.25">
      <c r="A519" t="s">
        <v>580</v>
      </c>
    </row>
    <row r="521" spans="1:1" x14ac:dyDescent="0.25">
      <c r="A521" t="s">
        <v>581</v>
      </c>
    </row>
    <row r="522" spans="1:1" x14ac:dyDescent="0.25">
      <c r="A522" t="s">
        <v>582</v>
      </c>
    </row>
    <row r="524" spans="1:1" x14ac:dyDescent="0.25">
      <c r="A524" t="s">
        <v>583</v>
      </c>
    </row>
    <row r="525" spans="1:1" x14ac:dyDescent="0.25">
      <c r="A525" t="s">
        <v>584</v>
      </c>
    </row>
    <row r="527" spans="1:1" x14ac:dyDescent="0.25">
      <c r="A527" t="s">
        <v>585</v>
      </c>
    </row>
    <row r="529" spans="1:1" x14ac:dyDescent="0.25">
      <c r="A529" t="s">
        <v>586</v>
      </c>
    </row>
    <row r="531" spans="1:1" x14ac:dyDescent="0.25">
      <c r="A531" t="s">
        <v>587</v>
      </c>
    </row>
    <row r="532" spans="1:1" x14ac:dyDescent="0.25">
      <c r="A532" t="s">
        <v>588</v>
      </c>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2</vt:i4>
      </vt:variant>
    </vt:vector>
  </HeadingPairs>
  <TitlesOfParts>
    <vt:vector size="4" baseType="lpstr">
      <vt:lpstr>Taux de change</vt:lpstr>
      <vt:lpstr>Requête Parité</vt:lpstr>
      <vt:lpstr>Devises</vt:lpstr>
      <vt:lpstr>'Requête Parité'!parite</vt:lpstr>
    </vt:vector>
  </TitlesOfParts>
  <Company>Microsoft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Eric</dc:creator>
  <cp:lastModifiedBy>Eric</cp:lastModifiedBy>
  <dcterms:created xsi:type="dcterms:W3CDTF">2017-09-13T15:12:42Z</dcterms:created>
  <dcterms:modified xsi:type="dcterms:W3CDTF">2018-09-12T21:21:10Z</dcterms:modified>
</cp:coreProperties>
</file>