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/>
  </bookViews>
  <sheets>
    <sheet name="Feuil1" sheetId="1" r:id="rId1"/>
  </sheets>
  <functionGroups builtInGroupCount="17"/>
  <calcPr calcId="145621" calcOnSave="0"/>
</workbook>
</file>

<file path=xl/calcChain.xml><?xml version="1.0" encoding="utf-8"?>
<calcChain xmlns="http://schemas.openxmlformats.org/spreadsheetml/2006/main">
  <c r="S5" i="1" l="1"/>
  <c r="S13" i="1"/>
  <c r="S11" i="1"/>
  <c r="S6" i="1"/>
  <c r="S14" i="1"/>
  <c r="S9" i="1"/>
  <c r="S7" i="1"/>
  <c r="S15" i="1"/>
  <c r="S8" i="1"/>
  <c r="S10" i="1"/>
  <c r="S12" i="1"/>
  <c r="S3" i="1"/>
  <c r="S4" i="1"/>
  <c r="R4" i="1"/>
  <c r="R12" i="1"/>
  <c r="R15" i="1"/>
  <c r="R5" i="1"/>
  <c r="R13" i="1"/>
  <c r="R11" i="1"/>
  <c r="R6" i="1"/>
  <c r="R14" i="1"/>
  <c r="R7" i="1"/>
  <c r="R8" i="1"/>
  <c r="R9" i="1"/>
  <c r="R10" i="1"/>
  <c r="R3" i="1"/>
  <c r="Q6" i="1"/>
  <c r="Q5" i="1"/>
  <c r="Q4" i="1"/>
  <c r="Q12" i="1"/>
  <c r="Q9" i="1"/>
  <c r="Q13" i="1"/>
  <c r="Q8" i="1"/>
  <c r="Q10" i="1"/>
  <c r="Q14" i="1"/>
  <c r="Q15" i="1"/>
  <c r="Q7" i="1"/>
  <c r="Q11" i="1"/>
  <c r="Q3" i="1"/>
  <c r="O4" i="1"/>
  <c r="O12" i="1"/>
  <c r="O6" i="1"/>
  <c r="O5" i="1"/>
  <c r="O13" i="1"/>
  <c r="O14" i="1"/>
  <c r="O7" i="1"/>
  <c r="O15" i="1"/>
  <c r="O8" i="1"/>
  <c r="O9" i="1"/>
  <c r="O10" i="1"/>
  <c r="O11" i="1"/>
  <c r="O3" i="1"/>
  <c r="N4" i="1"/>
  <c r="N12" i="1"/>
  <c r="N7" i="1"/>
  <c r="N10" i="1"/>
  <c r="N5" i="1"/>
  <c r="N13" i="1"/>
  <c r="N15" i="1"/>
  <c r="N6" i="1"/>
  <c r="N14" i="1"/>
  <c r="N8" i="1"/>
  <c r="N11" i="1"/>
  <c r="N9" i="1"/>
  <c r="N3" i="1"/>
  <c r="P13" i="1"/>
  <c r="P14" i="1"/>
  <c r="P15" i="1"/>
  <c r="P11" i="1"/>
  <c r="P12" i="1"/>
  <c r="P9" i="1"/>
  <c r="P10" i="1"/>
  <c r="P7" i="1"/>
  <c r="P8" i="1"/>
  <c r="P6" i="1"/>
  <c r="P5" i="1"/>
  <c r="P4" i="1"/>
  <c r="P3" i="1"/>
</calcChain>
</file>

<file path=xl/sharedStrings.xml><?xml version="1.0" encoding="utf-8"?>
<sst xmlns="http://schemas.openxmlformats.org/spreadsheetml/2006/main" count="165" uniqueCount="15">
  <si>
    <t>Group</t>
  </si>
  <si>
    <t>Pair ID</t>
  </si>
  <si>
    <t>Treatment</t>
  </si>
  <si>
    <t>A</t>
  </si>
  <si>
    <t>SL</t>
  </si>
  <si>
    <t>LS</t>
  </si>
  <si>
    <t>SS</t>
  </si>
  <si>
    <t>N</t>
  </si>
  <si>
    <t>Y</t>
  </si>
  <si>
    <t>Un Y ou plus</t>
  </si>
  <si>
    <t>Au moins 3 Y à la suite</t>
  </si>
  <si>
    <t>blocs de "Y" différents</t>
  </si>
  <si>
    <t>MAX Y consécutifs</t>
  </si>
  <si>
    <t>Combien de N avant le 1er Y</t>
  </si>
  <si>
    <t>Nombre d'observations (Y ou N) avant un bloc de 3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</si>
</sst>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0" fillId="2" borderId="0" xfId="0" applyFill="1"/>
    <xf numFmtId="20" fontId="0" fillId="2" borderId="0" xfId="0" applyNumberFormat="1" applyFill="1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rgb="FFC00000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433915</xdr:colOff>
      <xdr:row>16</xdr:row>
      <xdr:rowOff>84667</xdr:rowOff>
    </xdr:from>
    <xdr:ext cx="8614346" cy="1125693"/>
    <xdr:sp macro="" textlink="">
      <xdr:nvSpPr>
        <xdr:cNvPr id="2" name="ZoneTexte 1"/>
        <xdr:cNvSpPr txBox="1"/>
      </xdr:nvSpPr>
      <xdr:spPr>
        <a:xfrm>
          <a:off x="867832" y="3418417"/>
          <a:ext cx="8614346" cy="112569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 Si au moins un "Y" dans la ligne : écrire Y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2. Si au moins 3 "Y" à la suite dans la ligne : écrire Y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3. Calculer combien de blocs de "Y" différents dans la ligne (ex: dans la paire 2, j'ai 2 blocs de Y, dans les paires 4 et 6 j'en ai 1)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4. Calculer combien de "Y" dans le bloc le plus long dans la ligne (ex: dans la paire 2, le bloc le plus long contient 2Y, dans la paire 4, il en contient 4)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5. Calculer le nombre de "N" avant le premier "Y" dans la ligne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6. Calculer le nombre d'observations (= Y ou N) avant un bloc de 3 "Y" dans la ligne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"/>
  <sheetViews>
    <sheetView tabSelected="1" zoomScale="90" zoomScaleNormal="90" workbookViewId="0">
      <selection activeCell="R1" sqref="R1:R2"/>
    </sheetView>
  </sheetViews>
  <sheetFormatPr baseColWidth="10" defaultRowHeight="15" x14ac:dyDescent="0.25"/>
  <cols>
    <col min="1" max="1" width="6.42578125" bestFit="1" customWidth="1"/>
    <col min="2" max="2" width="6.7109375" bestFit="1" customWidth="1"/>
    <col min="3" max="3" width="10.28515625" bestFit="1" customWidth="1"/>
    <col min="4" max="13" width="5.42578125" customWidth="1"/>
    <col min="14" max="14" width="12" customWidth="1"/>
    <col min="15" max="15" width="11.5703125" customWidth="1"/>
    <col min="16" max="16" width="12.7109375" customWidth="1"/>
    <col min="17" max="17" width="11.42578125" customWidth="1"/>
    <col min="18" max="18" width="12.5703125" customWidth="1"/>
    <col min="19" max="19" width="20.140625" customWidth="1"/>
  </cols>
  <sheetData>
    <row r="1" spans="1:20" ht="37.5" customHeight="1" x14ac:dyDescent="0.25">
      <c r="A1" s="8"/>
      <c r="B1" s="8"/>
      <c r="C1" s="8"/>
      <c r="D1" s="9"/>
      <c r="E1" s="9"/>
      <c r="F1" s="9"/>
      <c r="G1" s="9"/>
      <c r="H1" s="9"/>
      <c r="I1" s="9"/>
      <c r="J1" s="9"/>
      <c r="K1" s="9"/>
      <c r="L1" s="9"/>
      <c r="M1" s="9"/>
      <c r="N1" s="10" t="s">
        <v>9</v>
      </c>
      <c r="O1" s="10" t="s">
        <v>10</v>
      </c>
      <c r="P1" s="10" t="s">
        <v>11</v>
      </c>
      <c r="Q1" s="10" t="s">
        <v>12</v>
      </c>
      <c r="R1" s="10" t="s">
        <v>13</v>
      </c>
      <c r="S1" s="10" t="s">
        <v>14</v>
      </c>
      <c r="T1" s="4"/>
    </row>
    <row r="2" spans="1:20" x14ac:dyDescent="0.25">
      <c r="A2" s="5" t="s">
        <v>0</v>
      </c>
      <c r="B2" s="5" t="s">
        <v>1</v>
      </c>
      <c r="C2" s="5" t="s">
        <v>2</v>
      </c>
      <c r="D2" s="6">
        <v>9.4499999999999993</v>
      </c>
      <c r="E2" s="6">
        <v>10</v>
      </c>
      <c r="F2" s="6">
        <v>10.15</v>
      </c>
      <c r="G2" s="6">
        <v>10.3</v>
      </c>
      <c r="H2" s="6">
        <v>10.45</v>
      </c>
      <c r="I2" s="6">
        <v>11</v>
      </c>
      <c r="J2" s="6">
        <v>11.15</v>
      </c>
      <c r="K2" s="6">
        <v>11.3</v>
      </c>
      <c r="L2" s="6">
        <v>11.45</v>
      </c>
      <c r="M2" s="7">
        <v>12</v>
      </c>
      <c r="N2" s="11"/>
      <c r="O2" s="11"/>
      <c r="P2" s="11"/>
      <c r="Q2" s="11"/>
      <c r="R2" s="11"/>
      <c r="S2" s="11"/>
      <c r="T2" s="4"/>
    </row>
    <row r="3" spans="1:20" x14ac:dyDescent="0.25">
      <c r="A3" s="3" t="s">
        <v>3</v>
      </c>
      <c r="B3" s="3">
        <v>1</v>
      </c>
      <c r="C3" s="3" t="s">
        <v>4</v>
      </c>
      <c r="D3" s="2" t="s">
        <v>7</v>
      </c>
      <c r="E3" s="2" t="s">
        <v>7</v>
      </c>
      <c r="F3" s="2" t="s">
        <v>7</v>
      </c>
      <c r="G3" s="2" t="s">
        <v>7</v>
      </c>
      <c r="H3" s="2" t="s">
        <v>7</v>
      </c>
      <c r="I3" s="2" t="s">
        <v>7</v>
      </c>
      <c r="J3" s="2" t="s">
        <v>7</v>
      </c>
      <c r="K3" s="2" t="s">
        <v>7</v>
      </c>
      <c r="L3" s="2" t="s">
        <v>7</v>
      </c>
      <c r="M3" s="2" t="s">
        <v>7</v>
      </c>
      <c r="N3" s="1" t="str">
        <f>EC_minYok($D3:$M3,1)</f>
        <v/>
      </c>
      <c r="O3" s="1" t="str">
        <f>EC_minYok($D3:$M3,3)</f>
        <v/>
      </c>
      <c r="P3" s="1">
        <f>EC_nbBlocsY($D3:$M3)</f>
        <v>0</v>
      </c>
      <c r="Q3" s="1" t="str">
        <f>EC_maxY($D3:$M3)</f>
        <v>0</v>
      </c>
      <c r="R3" s="1">
        <f>EC_nbN0($D3:$M3)</f>
        <v>0</v>
      </c>
      <c r="S3" s="1">
        <f>EC_nbObsAv3Y($D3:$M3)</f>
        <v>0</v>
      </c>
    </row>
    <row r="4" spans="1:20" x14ac:dyDescent="0.25">
      <c r="A4" s="3" t="s">
        <v>3</v>
      </c>
      <c r="B4" s="3">
        <v>2</v>
      </c>
      <c r="C4" s="3" t="s">
        <v>5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8</v>
      </c>
      <c r="I4" s="1" t="s">
        <v>8</v>
      </c>
      <c r="J4" s="1" t="s">
        <v>7</v>
      </c>
      <c r="K4" s="1" t="s">
        <v>7</v>
      </c>
      <c r="L4" s="1" t="s">
        <v>7</v>
      </c>
      <c r="M4" s="1" t="s">
        <v>7</v>
      </c>
      <c r="N4" s="1" t="str">
        <f t="shared" ref="N4:N15" si="0">EC_minYok($D4:$M4,1)</f>
        <v>Y</v>
      </c>
      <c r="O4" s="1" t="str">
        <f t="shared" ref="O4:O15" si="1">EC_minYok($D4:$M4,3)</f>
        <v/>
      </c>
      <c r="P4" s="1">
        <f>EC_nbBlocsY($D4:$M4)</f>
        <v>2</v>
      </c>
      <c r="Q4" s="1" t="str">
        <f>EC_maxY($D4:$M4)</f>
        <v>2</v>
      </c>
      <c r="R4" s="1">
        <f t="shared" ref="R4:R15" si="2">EC_nbN0($D4:$M4)</f>
        <v>1</v>
      </c>
      <c r="S4" s="1">
        <f t="shared" ref="S4:S15" si="3">EC_nbObsAv3Y($D4:$M4)</f>
        <v>0</v>
      </c>
    </row>
    <row r="5" spans="1:20" x14ac:dyDescent="0.25">
      <c r="A5" s="3" t="s">
        <v>3</v>
      </c>
      <c r="B5" s="3">
        <v>3</v>
      </c>
      <c r="C5" s="3" t="s">
        <v>5</v>
      </c>
      <c r="D5" s="1" t="s">
        <v>7</v>
      </c>
      <c r="E5" s="1" t="s">
        <v>7</v>
      </c>
      <c r="F5" s="1" t="s">
        <v>7</v>
      </c>
      <c r="G5" s="1" t="s">
        <v>7</v>
      </c>
      <c r="H5" s="1" t="s">
        <v>7</v>
      </c>
      <c r="I5" s="1" t="s">
        <v>7</v>
      </c>
      <c r="J5" s="1" t="s">
        <v>7</v>
      </c>
      <c r="K5" s="1" t="s">
        <v>7</v>
      </c>
      <c r="L5" s="1" t="s">
        <v>7</v>
      </c>
      <c r="M5" s="1" t="s">
        <v>7</v>
      </c>
      <c r="N5" s="1" t="str">
        <f t="shared" si="0"/>
        <v/>
      </c>
      <c r="O5" s="1" t="str">
        <f t="shared" si="1"/>
        <v/>
      </c>
      <c r="P5" s="1">
        <f>EC_nbBlocsY($D5:$M5)</f>
        <v>0</v>
      </c>
      <c r="Q5" s="1" t="str">
        <f>EC_maxY($D5:$M5)</f>
        <v>0</v>
      </c>
      <c r="R5" s="1">
        <f t="shared" si="2"/>
        <v>0</v>
      </c>
      <c r="S5" s="1">
        <f t="shared" si="3"/>
        <v>0</v>
      </c>
    </row>
    <row r="6" spans="1:20" x14ac:dyDescent="0.25">
      <c r="A6" s="3" t="s">
        <v>3</v>
      </c>
      <c r="B6" s="3">
        <v>4</v>
      </c>
      <c r="C6" s="3" t="s">
        <v>5</v>
      </c>
      <c r="D6" s="1" t="s">
        <v>7</v>
      </c>
      <c r="E6" s="1" t="s">
        <v>7</v>
      </c>
      <c r="F6" s="1" t="s">
        <v>7</v>
      </c>
      <c r="G6" s="1" t="s">
        <v>7</v>
      </c>
      <c r="H6" s="1" t="s">
        <v>7</v>
      </c>
      <c r="I6" s="1" t="s">
        <v>7</v>
      </c>
      <c r="J6" s="1" t="s">
        <v>8</v>
      </c>
      <c r="K6" s="1" t="s">
        <v>8</v>
      </c>
      <c r="L6" s="1" t="s">
        <v>8</v>
      </c>
      <c r="M6" s="1" t="s">
        <v>8</v>
      </c>
      <c r="N6" s="1" t="str">
        <f t="shared" si="0"/>
        <v>Y</v>
      </c>
      <c r="O6" s="1" t="str">
        <f t="shared" si="1"/>
        <v>Y</v>
      </c>
      <c r="P6" s="1">
        <f>EC_nbBlocsY($D6:$M6)</f>
        <v>1</v>
      </c>
      <c r="Q6" s="1" t="str">
        <f>EC_maxY($D6:$M6)</f>
        <v>4</v>
      </c>
      <c r="R6" s="1">
        <f t="shared" si="2"/>
        <v>6</v>
      </c>
      <c r="S6" s="1">
        <f t="shared" si="3"/>
        <v>6</v>
      </c>
    </row>
    <row r="7" spans="1:20" x14ac:dyDescent="0.25">
      <c r="A7" s="3" t="s">
        <v>3</v>
      </c>
      <c r="B7" s="3">
        <v>5</v>
      </c>
      <c r="C7" s="3" t="s">
        <v>5</v>
      </c>
      <c r="D7" s="1" t="s">
        <v>7</v>
      </c>
      <c r="E7" s="1" t="s">
        <v>7</v>
      </c>
      <c r="F7" s="1" t="s">
        <v>7</v>
      </c>
      <c r="G7" s="1" t="s">
        <v>7</v>
      </c>
      <c r="H7" s="1" t="s">
        <v>7</v>
      </c>
      <c r="I7" s="1" t="s">
        <v>7</v>
      </c>
      <c r="J7" s="1" t="s">
        <v>7</v>
      </c>
      <c r="K7" s="1" t="s">
        <v>7</v>
      </c>
      <c r="L7" s="1" t="s">
        <v>7</v>
      </c>
      <c r="M7" s="1" t="s">
        <v>7</v>
      </c>
      <c r="N7" s="1" t="str">
        <f t="shared" si="0"/>
        <v/>
      </c>
      <c r="O7" s="1" t="str">
        <f t="shared" si="1"/>
        <v/>
      </c>
      <c r="P7" s="1">
        <f>EC_nbBlocsY($D7:$M7)</f>
        <v>0</v>
      </c>
      <c r="Q7" s="1" t="str">
        <f t="shared" ref="Q7:Q15" si="4">EC_maxY($D7:$M7)</f>
        <v>0</v>
      </c>
      <c r="R7" s="1">
        <f t="shared" si="2"/>
        <v>0</v>
      </c>
      <c r="S7" s="1">
        <f t="shared" si="3"/>
        <v>0</v>
      </c>
    </row>
    <row r="8" spans="1:20" x14ac:dyDescent="0.25">
      <c r="A8" s="3" t="s">
        <v>3</v>
      </c>
      <c r="B8" s="3">
        <v>6</v>
      </c>
      <c r="C8" s="3" t="s">
        <v>6</v>
      </c>
      <c r="D8" s="1" t="s">
        <v>7</v>
      </c>
      <c r="E8" s="1" t="s">
        <v>8</v>
      </c>
      <c r="F8" s="1" t="s">
        <v>8</v>
      </c>
      <c r="G8" s="1" t="s">
        <v>8</v>
      </c>
      <c r="H8" s="1" t="s">
        <v>8</v>
      </c>
      <c r="I8" s="1" t="s">
        <v>8</v>
      </c>
      <c r="J8" s="1" t="s">
        <v>8</v>
      </c>
      <c r="K8" s="1" t="s">
        <v>8</v>
      </c>
      <c r="L8" s="1" t="s">
        <v>8</v>
      </c>
      <c r="M8" s="1" t="s">
        <v>8</v>
      </c>
      <c r="N8" s="1" t="str">
        <f t="shared" si="0"/>
        <v>Y</v>
      </c>
      <c r="O8" s="1" t="str">
        <f t="shared" si="1"/>
        <v>Y</v>
      </c>
      <c r="P8" s="1">
        <f>EC_nbBlocsY($D8:$M8)</f>
        <v>1</v>
      </c>
      <c r="Q8" s="1" t="str">
        <f t="shared" si="4"/>
        <v>9</v>
      </c>
      <c r="R8" s="1">
        <f t="shared" si="2"/>
        <v>1</v>
      </c>
      <c r="S8" s="1">
        <f t="shared" si="3"/>
        <v>1</v>
      </c>
    </row>
    <row r="9" spans="1:20" x14ac:dyDescent="0.25">
      <c r="A9" s="3" t="s">
        <v>3</v>
      </c>
      <c r="B9" s="3">
        <v>7</v>
      </c>
      <c r="C9" s="3" t="s">
        <v>6</v>
      </c>
      <c r="D9" s="1" t="s">
        <v>7</v>
      </c>
      <c r="E9" s="1" t="s">
        <v>7</v>
      </c>
      <c r="F9" s="1" t="s">
        <v>7</v>
      </c>
      <c r="G9" s="1" t="s">
        <v>7</v>
      </c>
      <c r="H9" s="1" t="s">
        <v>7</v>
      </c>
      <c r="I9" s="1" t="s">
        <v>7</v>
      </c>
      <c r="J9" s="1" t="s">
        <v>7</v>
      </c>
      <c r="K9" s="1" t="s">
        <v>7</v>
      </c>
      <c r="L9" s="1" t="s">
        <v>7</v>
      </c>
      <c r="M9" s="1" t="s">
        <v>7</v>
      </c>
      <c r="N9" s="1" t="str">
        <f t="shared" si="0"/>
        <v/>
      </c>
      <c r="O9" s="1" t="str">
        <f t="shared" si="1"/>
        <v/>
      </c>
      <c r="P9" s="1">
        <f>EC_nbBlocsY($D9:$M9)</f>
        <v>0</v>
      </c>
      <c r="Q9" s="1" t="str">
        <f t="shared" si="4"/>
        <v>0</v>
      </c>
      <c r="R9" s="1">
        <f t="shared" si="2"/>
        <v>0</v>
      </c>
      <c r="S9" s="1">
        <f t="shared" si="3"/>
        <v>0</v>
      </c>
    </row>
    <row r="10" spans="1:20" x14ac:dyDescent="0.25">
      <c r="A10" s="3" t="s">
        <v>3</v>
      </c>
      <c r="B10" s="3">
        <v>8</v>
      </c>
      <c r="C10" s="3" t="s">
        <v>6</v>
      </c>
      <c r="D10" s="1" t="s">
        <v>7</v>
      </c>
      <c r="E10" s="1" t="s">
        <v>8</v>
      </c>
      <c r="F10" s="1" t="s">
        <v>7</v>
      </c>
      <c r="G10" s="1" t="s">
        <v>8</v>
      </c>
      <c r="H10" s="1" t="s">
        <v>8</v>
      </c>
      <c r="I10" s="1" t="s">
        <v>7</v>
      </c>
      <c r="J10" s="1" t="s">
        <v>8</v>
      </c>
      <c r="K10" s="1" t="s">
        <v>8</v>
      </c>
      <c r="L10" s="1" t="s">
        <v>8</v>
      </c>
      <c r="M10" s="1" t="s">
        <v>8</v>
      </c>
      <c r="N10" s="1" t="str">
        <f t="shared" si="0"/>
        <v>Y</v>
      </c>
      <c r="O10" s="1" t="str">
        <f t="shared" si="1"/>
        <v>Y</v>
      </c>
      <c r="P10" s="1">
        <f>EC_nbBlocsY($D10:$M10)</f>
        <v>3</v>
      </c>
      <c r="Q10" s="1" t="str">
        <f t="shared" si="4"/>
        <v>4</v>
      </c>
      <c r="R10" s="1">
        <f t="shared" si="2"/>
        <v>1</v>
      </c>
      <c r="S10" s="1">
        <f t="shared" si="3"/>
        <v>6</v>
      </c>
    </row>
    <row r="11" spans="1:20" x14ac:dyDescent="0.25">
      <c r="A11" s="3" t="s">
        <v>3</v>
      </c>
      <c r="B11" s="3">
        <v>9</v>
      </c>
      <c r="C11" s="3" t="s">
        <v>6</v>
      </c>
      <c r="D11" s="1" t="s">
        <v>7</v>
      </c>
      <c r="E11" s="1" t="s">
        <v>7</v>
      </c>
      <c r="F11" s="1" t="s">
        <v>7</v>
      </c>
      <c r="G11" s="1" t="s">
        <v>7</v>
      </c>
      <c r="H11" s="1" t="s">
        <v>7</v>
      </c>
      <c r="I11" s="1" t="s">
        <v>7</v>
      </c>
      <c r="J11" s="1" t="s">
        <v>7</v>
      </c>
      <c r="K11" s="1" t="s">
        <v>7</v>
      </c>
      <c r="L11" s="1" t="s">
        <v>7</v>
      </c>
      <c r="M11" s="1" t="s">
        <v>7</v>
      </c>
      <c r="N11" s="1" t="str">
        <f t="shared" si="0"/>
        <v/>
      </c>
      <c r="O11" s="1" t="str">
        <f t="shared" si="1"/>
        <v/>
      </c>
      <c r="P11" s="1">
        <f>EC_nbBlocsY($D11:$M11)</f>
        <v>0</v>
      </c>
      <c r="Q11" s="1" t="str">
        <f t="shared" si="4"/>
        <v>0</v>
      </c>
      <c r="R11" s="1">
        <f t="shared" si="2"/>
        <v>0</v>
      </c>
      <c r="S11" s="1">
        <f t="shared" si="3"/>
        <v>0</v>
      </c>
    </row>
    <row r="12" spans="1:20" x14ac:dyDescent="0.25">
      <c r="A12" s="3" t="s">
        <v>3</v>
      </c>
      <c r="B12" s="3">
        <v>10</v>
      </c>
      <c r="C12" s="3" t="s">
        <v>6</v>
      </c>
      <c r="D12" s="1" t="s">
        <v>7</v>
      </c>
      <c r="E12" s="1" t="s">
        <v>8</v>
      </c>
      <c r="F12" s="1" t="s">
        <v>8</v>
      </c>
      <c r="G12" s="1" t="s">
        <v>7</v>
      </c>
      <c r="H12" s="1" t="s">
        <v>7</v>
      </c>
      <c r="I12" s="1" t="s">
        <v>8</v>
      </c>
      <c r="J12" s="1" t="s">
        <v>8</v>
      </c>
      <c r="K12" s="1" t="s">
        <v>8</v>
      </c>
      <c r="L12" s="1" t="s">
        <v>8</v>
      </c>
      <c r="M12" s="1" t="s">
        <v>8</v>
      </c>
      <c r="N12" s="1" t="str">
        <f t="shared" si="0"/>
        <v>Y</v>
      </c>
      <c r="O12" s="1" t="str">
        <f t="shared" si="1"/>
        <v>Y</v>
      </c>
      <c r="P12" s="1">
        <f>EC_nbBlocsY($D12:$M12)</f>
        <v>2</v>
      </c>
      <c r="Q12" s="1" t="str">
        <f t="shared" si="4"/>
        <v>5</v>
      </c>
      <c r="R12" s="1">
        <f t="shared" si="2"/>
        <v>1</v>
      </c>
      <c r="S12" s="1">
        <f t="shared" si="3"/>
        <v>5</v>
      </c>
    </row>
    <row r="13" spans="1:20" x14ac:dyDescent="0.25">
      <c r="A13" s="3" t="s">
        <v>3</v>
      </c>
      <c r="B13" s="3">
        <v>11</v>
      </c>
      <c r="C13" s="3" t="s">
        <v>6</v>
      </c>
      <c r="D13" s="1" t="s">
        <v>7</v>
      </c>
      <c r="E13" s="1" t="s">
        <v>7</v>
      </c>
      <c r="F13" s="1" t="s">
        <v>7</v>
      </c>
      <c r="G13" s="1" t="s">
        <v>7</v>
      </c>
      <c r="H13" s="1" t="s">
        <v>7</v>
      </c>
      <c r="I13" s="1" t="s">
        <v>7</v>
      </c>
      <c r="J13" s="1" t="s">
        <v>7</v>
      </c>
      <c r="K13" s="1" t="s">
        <v>7</v>
      </c>
      <c r="L13" s="1" t="s">
        <v>7</v>
      </c>
      <c r="M13" s="1" t="s">
        <v>7</v>
      </c>
      <c r="N13" s="1" t="str">
        <f t="shared" si="0"/>
        <v/>
      </c>
      <c r="O13" s="1" t="str">
        <f t="shared" si="1"/>
        <v/>
      </c>
      <c r="P13" s="1">
        <f>EC_nbBlocsY($D13:$M13)</f>
        <v>0</v>
      </c>
      <c r="Q13" s="1" t="str">
        <f t="shared" si="4"/>
        <v>0</v>
      </c>
      <c r="R13" s="1">
        <f t="shared" si="2"/>
        <v>0</v>
      </c>
      <c r="S13" s="1">
        <f t="shared" si="3"/>
        <v>0</v>
      </c>
    </row>
    <row r="14" spans="1:20" x14ac:dyDescent="0.25">
      <c r="A14" s="3" t="s">
        <v>3</v>
      </c>
      <c r="B14" s="3">
        <v>12</v>
      </c>
      <c r="C14" s="3" t="s">
        <v>6</v>
      </c>
      <c r="D14" s="1" t="s">
        <v>8</v>
      </c>
      <c r="E14" s="1" t="s">
        <v>8</v>
      </c>
      <c r="F14" s="1" t="s">
        <v>8</v>
      </c>
      <c r="G14" s="1" t="s">
        <v>7</v>
      </c>
      <c r="H14" s="1" t="s">
        <v>7</v>
      </c>
      <c r="I14" s="1" t="s">
        <v>8</v>
      </c>
      <c r="J14" s="1" t="s">
        <v>8</v>
      </c>
      <c r="K14" s="1" t="s">
        <v>8</v>
      </c>
      <c r="L14" s="1" t="s">
        <v>7</v>
      </c>
      <c r="M14" s="1" t="s">
        <v>7</v>
      </c>
      <c r="N14" s="1" t="str">
        <f t="shared" si="0"/>
        <v>Y</v>
      </c>
      <c r="O14" s="1" t="str">
        <f t="shared" si="1"/>
        <v>Y</v>
      </c>
      <c r="P14" s="1">
        <f>EC_nbBlocsY($D14:$M14)</f>
        <v>2</v>
      </c>
      <c r="Q14" s="1" t="str">
        <f t="shared" si="4"/>
        <v>3</v>
      </c>
      <c r="R14" s="1">
        <f t="shared" si="2"/>
        <v>0</v>
      </c>
      <c r="S14" s="1">
        <f t="shared" si="3"/>
        <v>0</v>
      </c>
    </row>
    <row r="15" spans="1:20" x14ac:dyDescent="0.25">
      <c r="A15" s="3" t="s">
        <v>3</v>
      </c>
      <c r="B15" s="3">
        <v>13</v>
      </c>
      <c r="C15" s="3" t="s">
        <v>6</v>
      </c>
      <c r="D15" s="1" t="s">
        <v>7</v>
      </c>
      <c r="E15" s="1" t="s">
        <v>7</v>
      </c>
      <c r="F15" s="1" t="s">
        <v>7</v>
      </c>
      <c r="G15" s="1" t="s">
        <v>7</v>
      </c>
      <c r="H15" s="1" t="s">
        <v>8</v>
      </c>
      <c r="I15" s="1" t="s">
        <v>7</v>
      </c>
      <c r="J15" s="1" t="s">
        <v>7</v>
      </c>
      <c r="K15" s="1" t="s">
        <v>7</v>
      </c>
      <c r="L15" s="1" t="s">
        <v>7</v>
      </c>
      <c r="M15" s="1" t="s">
        <v>7</v>
      </c>
      <c r="N15" s="1" t="str">
        <f t="shared" si="0"/>
        <v>Y</v>
      </c>
      <c r="O15" s="1" t="str">
        <f t="shared" si="1"/>
        <v/>
      </c>
      <c r="P15" s="1">
        <f>EC_nbBlocsY($D15:$M15)</f>
        <v>1</v>
      </c>
      <c r="Q15" s="1" t="str">
        <f t="shared" si="4"/>
        <v>1</v>
      </c>
      <c r="R15" s="1">
        <f t="shared" si="2"/>
        <v>4</v>
      </c>
      <c r="S15" s="1">
        <f t="shared" si="3"/>
        <v>0</v>
      </c>
    </row>
  </sheetData>
  <mergeCells count="6">
    <mergeCell ref="Q1:Q2"/>
    <mergeCell ref="R1:R2"/>
    <mergeCell ref="S1:S2"/>
    <mergeCell ref="N1:N2"/>
    <mergeCell ref="O1:O2"/>
    <mergeCell ref="P1:P2"/>
  </mergeCells>
  <conditionalFormatting sqref="D3:M15">
    <cfRule type="cellIs" dxfId="1" priority="1" operator="equal">
      <formula>"Y"</formula>
    </cfRule>
    <cfRule type="cellIs" dxfId="0" priority="2" operator="equal">
      <formula>"N"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 moi</dc:creator>
  <cp:lastModifiedBy>Eric</cp:lastModifiedBy>
  <dcterms:created xsi:type="dcterms:W3CDTF">2018-11-09T21:41:51Z</dcterms:created>
  <dcterms:modified xsi:type="dcterms:W3CDTF">2018-11-10T00:45:35Z</dcterms:modified>
</cp:coreProperties>
</file>