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840" yWindow="360" windowWidth="13875" windowHeight="7710"/>
  </bookViews>
  <sheets>
    <sheet name="Données" sheetId="7" r:id="rId1"/>
    <sheet name="Semaine" sheetId="8" r:id="rId2"/>
    <sheet name="par Mois" sheetId="10" r:id="rId3"/>
    <sheet name="par Année" sheetId="9" r:id="rId4"/>
    <sheet name="Semaine 1" sheetId="1" r:id="rId5"/>
    <sheet name="Semaine 2" sheetId="4" r:id="rId6"/>
    <sheet name="Semaine 3" sheetId="5" r:id="rId7"/>
    <sheet name="Semaine 4" sheetId="6" r:id="rId8"/>
    <sheet name="Mois" sheetId="2" r:id="rId9"/>
    <sheet name="An" sheetId="3" r:id="rId10"/>
  </sheets>
  <definedNames>
    <definedName name="Consommations">OFFSET(Données!$H$2,,,COUNTA(Données!$H:$H)-1)</definedName>
    <definedName name="Segment_Années1">#N/A</definedName>
    <definedName name="Segment_Date">#N/A</definedName>
    <definedName name="Segment_Sem">#N/A</definedName>
  </definedNames>
  <calcPr calcId="145621"/>
  <pivotCaches>
    <pivotCache cacheId="57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  <x14:slicerCache r:id="rId1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B10" i="7" l="1"/>
  <c r="C10" i="7"/>
  <c r="B12" i="7"/>
  <c r="C12" i="7"/>
  <c r="B14" i="7"/>
  <c r="C14" i="7"/>
  <c r="B16" i="7"/>
  <c r="C16" i="7"/>
  <c r="B17" i="7"/>
  <c r="C17" i="7"/>
  <c r="B11" i="7"/>
  <c r="B13" i="7"/>
  <c r="B15" i="7"/>
  <c r="C11" i="7"/>
  <c r="C13" i="7"/>
  <c r="C15" i="7"/>
  <c r="B9" i="7"/>
  <c r="C9" i="7"/>
  <c r="B3" i="7"/>
  <c r="C3" i="7"/>
  <c r="B4" i="7"/>
  <c r="C4" i="7"/>
  <c r="B8" i="7"/>
  <c r="C8" i="7"/>
  <c r="B7" i="7"/>
  <c r="C7" i="7"/>
  <c r="B6" i="7"/>
  <c r="C6" i="7"/>
  <c r="B5" i="7"/>
  <c r="C5" i="7"/>
  <c r="C2" i="7"/>
  <c r="B2" i="7"/>
  <c r="I1" i="7"/>
  <c r="G22" i="6" l="1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G4" i="6"/>
  <c r="G3" i="6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G4" i="5"/>
  <c r="G3" i="5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G4" i="4"/>
  <c r="G3" i="4"/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3" i="1"/>
</calcChain>
</file>

<file path=xl/sharedStrings.xml><?xml version="1.0" encoding="utf-8"?>
<sst xmlns="http://schemas.openxmlformats.org/spreadsheetml/2006/main" count="242" uniqueCount="62">
  <si>
    <t>Lundi</t>
  </si>
  <si>
    <t>Mardi</t>
  </si>
  <si>
    <t>Mercredi</t>
  </si>
  <si>
    <t>Jeudi</t>
  </si>
  <si>
    <t>Vendredi</t>
  </si>
  <si>
    <t>Total</t>
  </si>
  <si>
    <t>Dates</t>
  </si>
  <si>
    <t>Viennoiseries</t>
  </si>
  <si>
    <t>Petit déj. Com</t>
  </si>
  <si>
    <t>Petit déj. salle</t>
  </si>
  <si>
    <t>Déj. N°1</t>
  </si>
  <si>
    <t>Déj. N°2</t>
  </si>
  <si>
    <t>Vin Rouge</t>
  </si>
  <si>
    <t>Vin Blanc</t>
  </si>
  <si>
    <t>Déjeuner N°3</t>
  </si>
  <si>
    <t>Vin N°3</t>
  </si>
  <si>
    <t>Sandwiches</t>
  </si>
  <si>
    <t>Plateaux</t>
  </si>
  <si>
    <t>Vin étages</t>
  </si>
  <si>
    <t>Fruits</t>
  </si>
  <si>
    <t>Divers</t>
  </si>
  <si>
    <t>Cocktail</t>
  </si>
  <si>
    <t>Diner N°1</t>
  </si>
  <si>
    <t>Diner N°2</t>
  </si>
  <si>
    <t>Champagne</t>
  </si>
  <si>
    <t>Petit déj. N°1</t>
  </si>
  <si>
    <t>Petit dej. N°2</t>
  </si>
  <si>
    <t>Total mois</t>
  </si>
  <si>
    <t>Total
Annuel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</si>
  <si>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</si>
  <si>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</si>
  <si>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</si>
  <si>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</si>
  <si>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</si>
  <si>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</si>
  <si>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</si>
  <si>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</si>
  <si>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</si>
  <si>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</si>
  <si>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</si>
  <si>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</si>
  <si>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2 du</t>
  </si>
  <si>
    <t xml:space="preserve">SEMAINE  1 du </t>
  </si>
  <si>
    <t>SEMAINE 3 du</t>
  </si>
  <si>
    <t>SEMAINE  du</t>
  </si>
  <si>
    <t>Produits</t>
  </si>
  <si>
    <t>Date</t>
  </si>
  <si>
    <t>Jour</t>
  </si>
  <si>
    <t>Sem</t>
  </si>
  <si>
    <t>Conso</t>
  </si>
  <si>
    <t>Montant</t>
  </si>
  <si>
    <t>Consommations</t>
  </si>
  <si>
    <t>Étiquettes de lignes</t>
  </si>
  <si>
    <t>Total général</t>
  </si>
  <si>
    <t>Étiquettes de colonnes</t>
  </si>
  <si>
    <t>Somme de Montant</t>
  </si>
  <si>
    <t>Années</t>
  </si>
  <si>
    <t>2017</t>
  </si>
  <si>
    <t>févr</t>
  </si>
  <si>
    <t>janv</t>
  </si>
  <si>
    <t>Petit déj. N°2</t>
  </si>
  <si>
    <t>2017-06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</si>
</sst>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F&quot;"/>
    <numFmt numFmtId="166" formatCode="dddd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3"/>
      <color rgb="FF000000"/>
      <name val="Garamond"/>
      <family val="1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8"/>
      <color theme="3"/>
      <name val="Garamond"/>
      <family val="1"/>
    </font>
    <font>
      <sz val="18"/>
      <name val="Arial"/>
      <family val="2"/>
    </font>
    <font>
      <b/>
      <sz val="14"/>
      <name val="Arial"/>
      <family val="2"/>
    </font>
    <font>
      <b/>
      <sz val="14"/>
      <color rgb="FF002060"/>
      <name val="Arial"/>
      <family val="2"/>
    </font>
    <font>
      <b/>
      <sz val="12"/>
      <color rgb="FF002060"/>
      <name val="Garamond"/>
      <family val="1"/>
    </font>
    <font>
      <b/>
      <sz val="10"/>
      <color rgb="FF002060"/>
      <name val="Garamond"/>
      <family val="1"/>
    </font>
    <font>
      <b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Fill="0" applyBorder="0"/>
  </cellStyleXfs>
  <cellXfs count="44">
    <xf numFmtId="0" fontId="0" fillId="0" borderId="0" xfId="0"/>
    <xf numFmtId="0" fontId="2" fillId="0" borderId="1" xfId="0" applyFont="1" applyBorder="1" applyAlignment="1">
      <alignment horizontal="left" vertical="center" wrapText="1"/>
    </xf>
    <xf numFmtId="0" fontId="3" fillId="0" borderId="1" xfId="0" applyFont="1" applyFill="1" applyBorder="1" applyAlignment="1" applyProtection="1">
      <alignment horizontal="right" vertical="center" wrapText="1"/>
      <protection locked="0"/>
    </xf>
    <xf numFmtId="0" fontId="4" fillId="0" borderId="1" xfId="0" applyFont="1" applyFill="1" applyBorder="1" applyAlignment="1">
      <alignment horizontal="right" vertical="center" wrapText="1"/>
    </xf>
    <xf numFmtId="0" fontId="0" fillId="0" borderId="1" xfId="0" applyBorder="1" applyAlignment="1" applyProtection="1">
      <alignment horizontal="right"/>
      <protection locked="0"/>
    </xf>
    <xf numFmtId="0" fontId="3" fillId="3" borderId="1" xfId="0" applyFont="1" applyFill="1" applyBorder="1" applyAlignment="1" applyProtection="1">
      <alignment horizontal="right" vertical="center" wrapText="1"/>
      <protection locked="0"/>
    </xf>
    <xf numFmtId="0" fontId="4" fillId="0" borderId="1" xfId="0" applyFont="1" applyBorder="1" applyAlignment="1" applyProtection="1">
      <alignment horizontal="right" vertical="center" wrapText="1"/>
      <protection locked="0"/>
    </xf>
    <xf numFmtId="0" fontId="7" fillId="0" borderId="2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Border="1"/>
    <xf numFmtId="0" fontId="8" fillId="3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 wrapText="1"/>
    </xf>
    <xf numFmtId="0" fontId="3" fillId="0" borderId="3" xfId="0" applyFont="1" applyBorder="1" applyAlignment="1" applyProtection="1">
      <alignment horizontal="left" vertical="center" wrapText="1"/>
      <protection locked="0"/>
    </xf>
    <xf numFmtId="0" fontId="4" fillId="0" borderId="3" xfId="0" applyFont="1" applyBorder="1" applyAlignment="1" applyProtection="1">
      <alignment horizontal="left" vertical="center" wrapText="1"/>
      <protection locked="0"/>
    </xf>
    <xf numFmtId="0" fontId="0" fillId="0" borderId="0" xfId="0" applyAlignment="1">
      <alignment horizontal="center"/>
    </xf>
    <xf numFmtId="0" fontId="9" fillId="3" borderId="3" xfId="0" applyFont="1" applyFill="1" applyBorder="1" applyAlignment="1">
      <alignment horizontal="left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center" wrapText="1"/>
    </xf>
    <xf numFmtId="0" fontId="4" fillId="0" borderId="5" xfId="0" applyFont="1" applyBorder="1" applyAlignment="1" applyProtection="1">
      <alignment horizontal="right" vertical="center" wrapText="1"/>
      <protection locked="0"/>
    </xf>
    <xf numFmtId="0" fontId="4" fillId="0" borderId="5" xfId="0" applyFont="1" applyFill="1" applyBorder="1" applyAlignment="1">
      <alignment horizontal="right" vertical="center" wrapText="1"/>
    </xf>
    <xf numFmtId="164" fontId="5" fillId="2" borderId="1" xfId="1" applyNumberFormat="1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11" fillId="0" borderId="0" xfId="0" applyFont="1"/>
    <xf numFmtId="166" fontId="0" fillId="0" borderId="0" xfId="0" applyNumberFormat="1"/>
    <xf numFmtId="166" fontId="0" fillId="0" borderId="0" xfId="0" applyNumberFormat="1" applyAlignment="1">
      <alignment horizontal="center"/>
    </xf>
    <xf numFmtId="0" fontId="11" fillId="0" borderId="0" xfId="0" applyFont="1" applyAlignment="1">
      <alignment horizontal="center"/>
    </xf>
    <xf numFmtId="166" fontId="11" fillId="0" borderId="0" xfId="0" applyNumberFormat="1" applyFont="1" applyAlignment="1">
      <alignment horizontal="center"/>
    </xf>
    <xf numFmtId="14" fontId="0" fillId="0" borderId="6" xfId="0" applyNumberFormat="1" applyBorder="1" applyAlignment="1">
      <alignment horizontal="center"/>
    </xf>
    <xf numFmtId="166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2" fontId="0" fillId="0" borderId="6" xfId="0" applyNumberFormat="1" applyBorder="1"/>
    <xf numFmtId="0" fontId="0" fillId="0" borderId="0" xfId="0" pivotButton="1"/>
    <xf numFmtId="0" fontId="0" fillId="0" borderId="0" xfId="0" applyNumberFormat="1"/>
    <xf numFmtId="2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166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left" indent="2"/>
    </xf>
    <xf numFmtId="0" fontId="12" fillId="0" borderId="0" xfId="0" applyFont="1" applyAlignment="1">
      <alignment horizontal="center"/>
    </xf>
  </cellXfs>
  <cellStyles count="2">
    <cellStyle name="Normal" xfId="0" builtinId="0"/>
    <cellStyle name="Normal_2002" xfId="1"/>
  </cellStyles>
  <dxfs count="148">
    <dxf>
      <font>
        <b/>
      </font>
    </dxf>
    <dxf>
      <font>
        <color theme="3" tint="0.39997558519241921"/>
      </font>
    </dxf>
    <dxf>
      <alignment horizontal="center" readingOrder="0"/>
    </dxf>
    <dxf>
      <font>
        <sz val="16"/>
      </font>
    </dxf>
    <dxf>
      <numFmt numFmtId="2" formatCode="0.00"/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numFmt numFmtId="2" formatCode="0.00"/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numFmt numFmtId="2" formatCode="0.00"/>
    </dxf>
    <dxf>
      <font>
        <sz val="14"/>
      </font>
    </dxf>
    <dxf>
      <alignment horizontal="center" readingOrder="0"/>
    </dxf>
    <dxf>
      <font>
        <b/>
      </font>
    </dxf>
    <dxf>
      <font>
        <color theme="3" tint="0.39997558519241921"/>
      </font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dddd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Garamond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Garamond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Garamond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protection locked="0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Garamond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Garamond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protection locked="0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Garamond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Garamond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protection locked="0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Garamond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Garamond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1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0000"/>
        <name val="Garamond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123825</xdr:colOff>
      <xdr:row>0</xdr:row>
      <xdr:rowOff>142875</xdr:rowOff>
    </xdr:from>
    <xdr:to>
      <xdr:col>9</xdr:col>
      <xdr:colOff>428625</xdr:colOff>
      <xdr:row>14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43550" y="1428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447675</xdr:colOff>
      <xdr:row>1</xdr:row>
      <xdr:rowOff>38100</xdr:rowOff>
    </xdr:from>
    <xdr:to>
      <xdr:col>4</xdr:col>
      <xdr:colOff>752475</xdr:colOff>
      <xdr:row>22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95625" y="228600"/>
              <a:ext cx="1828800" cy="4133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76200</xdr:colOff>
      <xdr:row>0</xdr:row>
      <xdr:rowOff>180975</xdr:rowOff>
    </xdr:from>
    <xdr:to>
      <xdr:col>7</xdr:col>
      <xdr:colOff>381000</xdr:colOff>
      <xdr:row>14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10150" y="180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774.790535300926" createdVersion="4" refreshedVersion="4" minRefreshableVersion="3" recordCount="16">
  <cacheSource type="worksheet">
    <worksheetSource name="Tableau7"/>
  </cacheSource>
  <cacheFields count="6">
    <cacheField name="Date" numFmtId="14">
      <sharedItems containsSemiMixedTypes="0" containsNonDate="0" containsDate="1" containsString="0" minDate="2016-12-31T00:00:00" maxDate="2017-02-11T00:00:00" count="9">
        <d v="2016-12-31T00:00:00"/>
        <d v="2017-01-05T00:00:00"/>
        <d v="2017-01-04T00:00:00"/>
        <d v="2017-02-03T00:00:00"/>
        <d v="2017-02-06T00:00:00"/>
        <d v="2017-02-07T00:00:00"/>
        <d v="2017-02-08T00:00:00"/>
        <d v="2017-02-09T00:00:00"/>
        <d v="2017-02-10T00:00:00"/>
      </sharedItems>
      <fieldGroup par="5" base="0">
        <rangePr groupBy="months" startDate="2016-12-31T00:00:00" endDate="2017-02-11T00:00:00"/>
        <groupItems count="14">
          <s v="&lt;31/12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2/2017"/>
        </groupItems>
      </fieldGroup>
    </cacheField>
    <cacheField name="Jour" numFmtId="166">
      <sharedItems containsSemiMixedTypes="0" containsNonDate="0" containsDate="1" containsString="0" minDate="2016-01-04T00:00:00" maxDate="2017-02-11T00:00:00" count="11">
        <d v="2016-12-31T00:00:00"/>
        <d v="2017-01-05T00:00:00"/>
        <d v="2017-01-04T00:00:00"/>
        <d v="2017-02-03T00:00:00"/>
        <d v="2017-02-06T00:00:00"/>
        <d v="2017-02-07T00:00:00"/>
        <d v="2017-02-08T00:00:00"/>
        <d v="2017-02-09T00:00:00"/>
        <d v="2017-02-10T00:00:00"/>
        <d v="2016-01-05T00:00:00" u="1"/>
        <d v="2016-01-04T00:00:00" u="1"/>
      </sharedItems>
    </cacheField>
    <cacheField name="Sem" numFmtId="0">
      <sharedItems count="5">
        <s v="2016-52"/>
        <s v="2017-01"/>
        <s v="2017-05"/>
        <s v="2017-06"/>
        <s v="2016-01" u="1"/>
      </sharedItems>
    </cacheField>
    <cacheField name="Conso" numFmtId="0">
      <sharedItems count="10">
        <s v="Diner N°2"/>
        <s v="Champagne"/>
        <s v="Petit déj. N°2"/>
        <s v="Déj. N°1"/>
        <s v="Vin Rouge"/>
        <s v="Petit déj. N°1"/>
        <s v="Petit dej. N°2"/>
        <s v="Déj. N°2"/>
        <s v="Petit dej. N°3" u="1"/>
        <s v="Petit dej. N°4" u="1"/>
      </sharedItems>
    </cacheField>
    <cacheField name="Montant" numFmtId="2">
      <sharedItems containsSemiMixedTypes="0" containsString="0" containsNumber="1" minValue="3" maxValue="125"/>
    </cacheField>
    <cacheField name="Années" numFmtId="0" databaseField="0">
      <fieldGroup base="0">
        <rangePr groupBy="years" startDate="2016-12-31T00:00:00" endDate="2017-02-11T00:00:00"/>
        <groupItems count="4">
          <s v="&lt;31/12/2016"/>
          <s v="2016"/>
          <s v="2017"/>
          <s v="&gt;11/02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x v="0"/>
    <n v="125"/>
  </r>
  <r>
    <x v="0"/>
    <x v="0"/>
    <x v="0"/>
    <x v="1"/>
    <n v="80"/>
  </r>
  <r>
    <x v="1"/>
    <x v="1"/>
    <x v="1"/>
    <x v="2"/>
    <n v="7"/>
  </r>
  <r>
    <x v="2"/>
    <x v="2"/>
    <x v="1"/>
    <x v="3"/>
    <n v="15"/>
  </r>
  <r>
    <x v="1"/>
    <x v="1"/>
    <x v="1"/>
    <x v="4"/>
    <n v="3"/>
  </r>
  <r>
    <x v="3"/>
    <x v="3"/>
    <x v="2"/>
    <x v="5"/>
    <n v="5"/>
  </r>
  <r>
    <x v="3"/>
    <x v="3"/>
    <x v="2"/>
    <x v="3"/>
    <n v="12.5"/>
  </r>
  <r>
    <x v="4"/>
    <x v="4"/>
    <x v="3"/>
    <x v="6"/>
    <n v="4.5"/>
  </r>
  <r>
    <x v="4"/>
    <x v="4"/>
    <x v="3"/>
    <x v="7"/>
    <n v="13"/>
  </r>
  <r>
    <x v="5"/>
    <x v="5"/>
    <x v="3"/>
    <x v="6"/>
    <n v="4.5"/>
  </r>
  <r>
    <x v="5"/>
    <x v="5"/>
    <x v="3"/>
    <x v="7"/>
    <n v="13"/>
  </r>
  <r>
    <x v="6"/>
    <x v="6"/>
    <x v="3"/>
    <x v="6"/>
    <n v="4.5"/>
  </r>
  <r>
    <x v="5"/>
    <x v="5"/>
    <x v="3"/>
    <x v="7"/>
    <n v="13"/>
  </r>
  <r>
    <x v="7"/>
    <x v="7"/>
    <x v="3"/>
    <x v="6"/>
    <n v="4.5"/>
  </r>
  <r>
    <x v="5"/>
    <x v="5"/>
    <x v="3"/>
    <x v="7"/>
    <n v="13"/>
  </r>
  <r>
    <x v="8"/>
    <x v="8"/>
    <x v="3"/>
    <x v="6"/>
    <n v="4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G7" firstHeaderRow="1" firstDataRow="2" firstDataCol="1" rowPageCount="1" colPageCount="1"/>
  <pivotFields count="6"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numFmtId="166" outline="0" showAll="0" defaultSubtotal="0">
      <items count="11">
        <item m="1" x="10"/>
        <item m="1" x="9"/>
        <item x="3"/>
        <item x="0"/>
        <item x="1"/>
        <item x="2"/>
        <item x="4"/>
        <item x="5"/>
        <item x="6"/>
        <item x="7"/>
        <item x="8"/>
      </items>
    </pivotField>
    <pivotField axis="axisPage" compact="0" outline="0" showAll="0">
      <items count="6">
        <item m="1" x="4"/>
        <item x="2"/>
        <item x="0"/>
        <item x="1"/>
        <item x="3"/>
        <item t="default"/>
      </items>
    </pivotField>
    <pivotField axis="axisRow" compact="0" outline="0" showAll="0">
      <items count="11">
        <item x="3"/>
        <item x="5"/>
        <item x="4"/>
        <item x="0"/>
        <item x="1"/>
        <item x="2"/>
        <item x="6"/>
        <item m="1" x="8"/>
        <item m="1" x="9"/>
        <item x="7"/>
        <item t="default"/>
      </items>
    </pivotField>
    <pivotField dataField="1" compact="0" numFmtId="2" outline="0" showAll="0"/>
    <pivotField compact="0" outline="0" showAll="0" defaultSubtotal="0">
      <items count="4">
        <item x="0"/>
        <item x="1"/>
        <item x="2"/>
        <item x="3"/>
      </items>
    </pivotField>
  </pivotFields>
  <rowFields count="1">
    <field x="3"/>
  </rowFields>
  <rowItems count="3">
    <i>
      <x v="6"/>
    </i>
    <i>
      <x v="9"/>
    </i>
    <i t="grand">
      <x/>
    </i>
  </rowItems>
  <colFields count="1">
    <field x="1"/>
  </colFields>
  <colItems count="6">
    <i>
      <x v="6"/>
    </i>
    <i>
      <x v="7"/>
    </i>
    <i>
      <x v="8"/>
    </i>
    <i>
      <x v="9"/>
    </i>
    <i>
      <x v="10"/>
    </i>
    <i t="grand">
      <x/>
    </i>
  </colItems>
  <pageFields count="1">
    <pageField fld="2" item="4" hier="-1"/>
  </pageFields>
  <dataFields count="1">
    <dataField name="Somme de Montant" fld="4" baseField="0" baseItem="0" numFmtId="2"/>
  </dataFields>
  <formats count="1">
    <format dxfId="77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5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/>
  <pivotFields count="6">
    <pivotField axis="axisRow" numFmtId="14" showAll="0">
      <items count="15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numFmtId="166" showAll="0"/>
    <pivotField showAll="0"/>
    <pivotField axis="axisRow" showAll="0">
      <items count="11">
        <item x="1"/>
        <item x="3"/>
        <item x="7"/>
        <item x="0"/>
        <item x="5"/>
        <item x="6"/>
        <item x="2"/>
        <item m="1" x="8"/>
        <item m="1" x="9"/>
        <item x="4"/>
        <item t="default"/>
      </items>
    </pivotField>
    <pivotField dataField="1" numFmtId="2" showAll="0"/>
    <pivotField axis="axisRow" showAll="0" defaultSubtotal="0">
      <items count="4">
        <item x="0"/>
        <item sd="0" x="1"/>
        <item x="2"/>
        <item x="3"/>
      </items>
    </pivotField>
  </pivotFields>
  <rowFields count="3">
    <field x="5"/>
    <field x="0"/>
    <field x="3"/>
  </rowFields>
  <rowItems count="6">
    <i>
      <x v="2"/>
    </i>
    <i r="1">
      <x v="1"/>
    </i>
    <i r="2">
      <x v="1"/>
    </i>
    <i r="2">
      <x v="6"/>
    </i>
    <i r="2">
      <x v="9"/>
    </i>
    <i t="grand">
      <x/>
    </i>
  </rowItems>
  <colItems count="1">
    <i/>
  </colItem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5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11" firstHeaderRow="1" firstDataRow="2" firstDataCol="1" rowPageCount="1" colPageCount="1"/>
  <pivotFields count="6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6" showAll="0"/>
    <pivotField showAll="0"/>
    <pivotField axis="axisRow" showAll="0">
      <items count="11">
        <item x="3"/>
        <item x="5"/>
        <item x="4"/>
        <item x="0"/>
        <item x="1"/>
        <item x="2"/>
        <item x="6"/>
        <item m="1" x="8"/>
        <item m="1" x="9"/>
        <item x="7"/>
        <item t="default"/>
      </items>
    </pivotField>
    <pivotField dataField="1" numFmtId="2" showAll="0"/>
    <pivotField axis="axisPage" showAll="0" defaultSubtotal="0">
      <items count="4">
        <item x="0"/>
        <item x="1"/>
        <item x="2"/>
        <item x="3"/>
      </items>
    </pivotField>
  </pivotFields>
  <rowFields count="1">
    <field x="3"/>
  </rowFields>
  <rowItems count="7">
    <i>
      <x/>
    </i>
    <i>
      <x v="1"/>
    </i>
    <i>
      <x v="2"/>
    </i>
    <i>
      <x v="5"/>
    </i>
    <i>
      <x v="6"/>
    </i>
    <i>
      <x v="9"/>
    </i>
    <i t="grand">
      <x/>
    </i>
  </rowItems>
  <colFields count="1">
    <field x="0"/>
  </colFields>
  <colItems count="3">
    <i>
      <x v="1"/>
    </i>
    <i>
      <x v="2"/>
    </i>
    <i t="grand">
      <x/>
    </i>
  </colItems>
  <pageFields count="1">
    <pageField fld="5" item="2" hier="-1"/>
  </pageFields>
  <dataFields count="1">
    <dataField name="Somme de Montant" fld="4" baseField="0" baseItem="0"/>
  </dataFields>
  <formats count="4">
    <format dxfId="3">
      <pivotArea dataOnly="0" labelOnly="1" outline="0" fieldPosition="0">
        <references count="1">
          <reference field="5" count="1">
            <x v="2"/>
          </reference>
        </references>
      </pivotArea>
    </format>
    <format dxfId="2">
      <pivotArea dataOnly="0" labelOnly="1" outline="0" fieldPosition="0">
        <references count="1">
          <reference field="5" count="1">
            <x v="2"/>
          </reference>
        </references>
      </pivotArea>
    </format>
    <format dxfId="1">
      <pivotArea dataOnly="0" labelOnly="1" outline="0" fieldPosition="0">
        <references count="1">
          <reference field="5" count="1">
            <x v="2"/>
          </reference>
        </references>
      </pivotArea>
    </format>
    <format dxfId="0">
      <pivotArea dataOnly="0" labelOnly="1" outline="0" fieldPosition="0">
        <references count="1">
          <reference field="5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" sourceName="Sem">
  <pivotTables>
    <pivotTable tabId="8" name="Tableau croisé dynamique3"/>
  </pivotTables>
  <data>
    <tabular pivotCacheId="1">
      <items count="5">
        <i x="0"/>
        <i x="1"/>
        <i x="2"/>
        <i x="3" s="1"/>
        <i x="4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0" name="Tableau croisé dynamique5"/>
  </pivotTables>
  <data>
    <tabular pivotCacheId="1">
      <items count="14">
        <i x="12"/>
        <i x="2"/>
        <i x="1" s="1"/>
        <i x="3" nd="1"/>
        <i x="5" nd="1"/>
        <i x="6" nd="1"/>
        <i x="8" nd="1"/>
        <i x="0" nd="1"/>
        <i x="13" nd="1"/>
        <i x="4" nd="1"/>
        <i x="7" nd="1"/>
        <i x="11" nd="1"/>
        <i x="10" nd="1"/>
        <i x="9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1" sourceName="Années">
  <pivotTables>
    <pivotTable tabId="10" name="Tableau croisé dynamique5"/>
  </pivotTables>
  <data>
    <tabular pivotCacheId="1">
      <items count="4">
        <i x="2" s="1"/>
        <i x="0" s="1" nd="1"/>
        <i x="3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" cache="Segment_Sem" caption="Sem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Années 1" cache="Segment_Années1" caption="Années" rowHeight="241300"/>
</slicers>
</file>

<file path=xl/tables/table1.xml><?xml version="1.0" encoding="utf-8"?>
<table xmlns="http://schemas.openxmlformats.org/spreadsheetml/2006/main" id="7" name="Tableau7" displayName="Tableau7" ref="A1:E17" totalsRowShown="0" tableBorderDxfId="83">
  <autoFilter ref="A1:E17"/>
  <tableColumns count="5">
    <tableColumn id="1" name="Date" dataDxfId="82"/>
    <tableColumn id="2" name="Jour" dataDxfId="81">
      <calculatedColumnFormula>A2</calculatedColumnFormula>
    </tableColumn>
    <tableColumn id="3" name="Sem" dataDxfId="80">
      <calculatedColumnFormula>YEAR(A2)&amp;"-"&amp;TEXT(WEEKNUM(A2,21),"00")</calculatedColumnFormula>
    </tableColumn>
    <tableColumn id="4" name="Conso" dataDxfId="79"/>
    <tableColumn id="5" name="Montant" dataDxfId="7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G22" totalsRowShown="0" headerRowDxfId="147" dataDxfId="145" headerRowBorderDxfId="146" tableBorderDxfId="144" totalsRowBorderDxfId="143">
  <autoFilter ref="A2:G22"/>
  <tableColumns count="7">
    <tableColumn id="1" name="Dates" dataDxfId="142"/>
    <tableColumn id="2" name="Lundi" dataDxfId="141"/>
    <tableColumn id="3" name="Mardi" dataDxfId="140"/>
    <tableColumn id="4" name="Mercredi" dataDxfId="139"/>
    <tableColumn id="5" name="Jeudi" dataDxfId="138"/>
    <tableColumn id="6" name="Vendredi" dataDxfId="137"/>
    <tableColumn id="7" name="Total" dataDxfId="136">
      <calculatedColumnFormula>SUM(B3:F3)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2:G22" totalsRowShown="0" headerRowDxfId="135" dataDxfId="133" headerRowBorderDxfId="134" tableBorderDxfId="132" totalsRowBorderDxfId="131">
  <autoFilter ref="A2:G22"/>
  <tableColumns count="7">
    <tableColumn id="1" name="Dates" dataDxfId="130"/>
    <tableColumn id="2" name="Lundi" dataDxfId="129"/>
    <tableColumn id="3" name="Mardi" dataDxfId="128"/>
    <tableColumn id="4" name="Mercredi" dataDxfId="127"/>
    <tableColumn id="5" name="Jeudi" dataDxfId="126"/>
    <tableColumn id="6" name="Vendredi" dataDxfId="125"/>
    <tableColumn id="7" name="Total" dataDxfId="124">
      <calculatedColumnFormula>SUM(B3:F3)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ableau134" displayName="Tableau134" ref="A2:G22" totalsRowShown="0" headerRowDxfId="123" dataDxfId="121" headerRowBorderDxfId="122" tableBorderDxfId="120" totalsRowBorderDxfId="119">
  <autoFilter ref="A2:G22"/>
  <tableColumns count="7">
    <tableColumn id="1" name="Dates" dataDxfId="118"/>
    <tableColumn id="2" name="Lundi" dataDxfId="117"/>
    <tableColumn id="3" name="Mardi" dataDxfId="116"/>
    <tableColumn id="4" name="Mercredi" dataDxfId="115"/>
    <tableColumn id="5" name="Jeudi" dataDxfId="114"/>
    <tableColumn id="6" name="Vendredi" dataDxfId="113"/>
    <tableColumn id="7" name="Total" dataDxfId="112">
      <calculatedColumnFormula>SUM(B3:F3)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Tableau1345" displayName="Tableau1345" ref="A2:G22" totalsRowShown="0" headerRowDxfId="111" dataDxfId="109" headerRowBorderDxfId="110" tableBorderDxfId="108" totalsRowBorderDxfId="107">
  <autoFilter ref="A2:G22"/>
  <tableColumns count="7">
    <tableColumn id="1" name="Dates" dataDxfId="106"/>
    <tableColumn id="2" name="Lundi" dataDxfId="105"/>
    <tableColumn id="3" name="Mardi" dataDxfId="104"/>
    <tableColumn id="4" name="Mercredi" dataDxfId="103"/>
    <tableColumn id="5" name="Jeudi" dataDxfId="102"/>
    <tableColumn id="6" name="Vendredi" dataDxfId="101"/>
    <tableColumn id="7" name="Total" dataDxfId="100">
      <calculatedColumnFormula>SUM(B3:F3)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2:B22" totalsRowShown="0">
  <autoFilter ref="A2:B22"/>
  <tableColumns count="2">
    <tableColumn id="1" name="Produits" dataDxfId="99"/>
    <tableColumn id="2" name="Total mois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A1:N21" totalsRowShown="0" headerRowDxfId="98" dataDxfId="97">
  <autoFilter ref="A1:N21"/>
  <tableColumns count="14">
    <tableColumn id="1" name="Produits" dataDxfId="96"/>
    <tableColumn id="2" name="janvier" dataDxfId="95"/>
    <tableColumn id="3" name="Février" dataDxfId="94"/>
    <tableColumn id="4" name="Mars" dataDxfId="93"/>
    <tableColumn id="5" name="Avril" dataDxfId="92"/>
    <tableColumn id="6" name="Mai" dataDxfId="91"/>
    <tableColumn id="7" name="Juin" dataDxfId="90"/>
    <tableColumn id="8" name="Juillet" dataDxfId="89"/>
    <tableColumn id="9" name="Août" dataDxfId="88"/>
    <tableColumn id="10" name="Septembre" dataDxfId="87"/>
    <tableColumn id="11" name="Octobre" dataDxfId="86"/>
    <tableColumn id="12" name="Novembre" dataDxfId="85"/>
    <tableColumn id="13" name="Décembre" dataDxfId="84"/>
    <tableColumn id="14" name="Total_x000a_Annue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21"/>
  <sheetViews>
    <sheetView tabSelected="1" workbookViewId="0">
      <selection activeCell="B28" sqref="B28"/>
    </sheetView>
  </sheetViews>
  <sheetFormatPr baseColWidth="10" defaultRowHeight="15" x14ac:dyDescent="0.25"/>
  <cols>
    <col min="1" max="1" width="11.42578125" style="14"/>
    <col min="2" max="2" width="11.42578125" style="26"/>
    <col min="3" max="3" width="9.42578125" style="14" bestFit="1" customWidth="1"/>
    <col min="4" max="4" width="23.28515625" customWidth="1"/>
    <col min="8" max="8" width="15.28515625" bestFit="1" customWidth="1"/>
  </cols>
  <sheetData>
    <row r="1" spans="1:9" x14ac:dyDescent="0.25">
      <c r="A1" s="27" t="s">
        <v>46</v>
      </c>
      <c r="B1" s="28" t="s">
        <v>47</v>
      </c>
      <c r="C1" s="27" t="s">
        <v>48</v>
      </c>
      <c r="D1" s="24" t="s">
        <v>49</v>
      </c>
      <c r="E1" s="24" t="s">
        <v>50</v>
      </c>
      <c r="H1" s="24" t="s">
        <v>51</v>
      </c>
      <c r="I1" t="e">
        <f ca="1">OFFSET($H$2,,,COUNTA($H:$H)-1)</f>
        <v>#VALUE!</v>
      </c>
    </row>
    <row r="2" spans="1:9" x14ac:dyDescent="0.25">
      <c r="A2" s="29">
        <v>42735</v>
      </c>
      <c r="B2" s="30">
        <f>A2</f>
        <v>42735</v>
      </c>
      <c r="C2" s="31" t="str">
        <f>YEAR(A2)&amp;"-"&amp;TEXT(WEEKNUM(A2,21),"00")</f>
        <v>2016-52</v>
      </c>
      <c r="D2" s="32" t="s">
        <v>23</v>
      </c>
      <c r="E2" s="33">
        <v>125</v>
      </c>
      <c r="H2" t="s">
        <v>25</v>
      </c>
    </row>
    <row r="3" spans="1:9" x14ac:dyDescent="0.25">
      <c r="A3" s="29">
        <v>42735</v>
      </c>
      <c r="B3" s="30">
        <f>A3</f>
        <v>42735</v>
      </c>
      <c r="C3" s="31" t="str">
        <f>YEAR(A3)&amp;"-"&amp;TEXT(WEEKNUM(A3,21),"00")</f>
        <v>2016-52</v>
      </c>
      <c r="D3" s="32" t="s">
        <v>24</v>
      </c>
      <c r="E3" s="33">
        <v>80</v>
      </c>
      <c r="H3" t="s">
        <v>26</v>
      </c>
    </row>
    <row r="4" spans="1:9" x14ac:dyDescent="0.25">
      <c r="A4" s="29">
        <v>42740</v>
      </c>
      <c r="B4" s="30">
        <f>A4</f>
        <v>42740</v>
      </c>
      <c r="C4" s="31" t="str">
        <f>YEAR(A4)&amp;"-"&amp;TEXT(WEEKNUM(A4,21),"00")</f>
        <v>2017-01</v>
      </c>
      <c r="D4" s="32" t="s">
        <v>60</v>
      </c>
      <c r="E4" s="33">
        <v>7</v>
      </c>
      <c r="H4" t="s">
        <v>7</v>
      </c>
    </row>
    <row r="5" spans="1:9" x14ac:dyDescent="0.25">
      <c r="A5" s="29">
        <v>42739</v>
      </c>
      <c r="B5" s="30">
        <f>A5</f>
        <v>42739</v>
      </c>
      <c r="C5" s="31" t="str">
        <f>YEAR(A5)&amp;"-"&amp;TEXT(WEEKNUM(A5,21),"00")</f>
        <v>2017-01</v>
      </c>
      <c r="D5" s="32" t="s">
        <v>10</v>
      </c>
      <c r="E5" s="33">
        <v>15</v>
      </c>
      <c r="H5" t="s">
        <v>8</v>
      </c>
    </row>
    <row r="6" spans="1:9" x14ac:dyDescent="0.25">
      <c r="A6" s="29">
        <v>42740</v>
      </c>
      <c r="B6" s="30">
        <f>A6</f>
        <v>42740</v>
      </c>
      <c r="C6" s="31" t="str">
        <f>YEAR(A6)&amp;"-"&amp;TEXT(WEEKNUM(A6,21),"00")</f>
        <v>2017-01</v>
      </c>
      <c r="D6" s="32" t="s">
        <v>12</v>
      </c>
      <c r="E6" s="33">
        <v>3</v>
      </c>
      <c r="H6" t="s">
        <v>9</v>
      </c>
    </row>
    <row r="7" spans="1:9" x14ac:dyDescent="0.25">
      <c r="A7" s="29">
        <v>42769</v>
      </c>
      <c r="B7" s="30">
        <f>A7</f>
        <v>42769</v>
      </c>
      <c r="C7" s="31" t="str">
        <f>YEAR(A7)&amp;"-"&amp;TEXT(WEEKNUM(A7,21),"00")</f>
        <v>2017-05</v>
      </c>
      <c r="D7" s="32" t="s">
        <v>25</v>
      </c>
      <c r="E7" s="33">
        <v>5</v>
      </c>
      <c r="H7" t="s">
        <v>10</v>
      </c>
    </row>
    <row r="8" spans="1:9" x14ac:dyDescent="0.25">
      <c r="A8" s="29">
        <v>42769</v>
      </c>
      <c r="B8" s="30">
        <f>A8</f>
        <v>42769</v>
      </c>
      <c r="C8" s="31" t="str">
        <f>YEAR(A8)&amp;"-"&amp;TEXT(WEEKNUM(A8,21),"00")</f>
        <v>2017-05</v>
      </c>
      <c r="D8" s="32" t="s">
        <v>10</v>
      </c>
      <c r="E8" s="33">
        <v>12.5</v>
      </c>
      <c r="H8" t="s">
        <v>11</v>
      </c>
    </row>
    <row r="9" spans="1:9" x14ac:dyDescent="0.25">
      <c r="A9" s="29">
        <v>42772</v>
      </c>
      <c r="B9" s="30">
        <f>A9</f>
        <v>42772</v>
      </c>
      <c r="C9" s="31" t="str">
        <f>YEAR(A9)&amp;"-"&amp;TEXT(WEEKNUM(A9,21),"00")</f>
        <v>2017-06</v>
      </c>
      <c r="D9" s="32" t="s">
        <v>26</v>
      </c>
      <c r="E9" s="33">
        <v>4.5</v>
      </c>
      <c r="H9" t="s">
        <v>12</v>
      </c>
    </row>
    <row r="10" spans="1:9" x14ac:dyDescent="0.25">
      <c r="A10" s="29">
        <v>42772</v>
      </c>
      <c r="B10" s="30">
        <f>A10</f>
        <v>42772</v>
      </c>
      <c r="C10" s="31" t="str">
        <f>YEAR(A10)&amp;"-"&amp;TEXT(WEEKNUM(A10,21),"00")</f>
        <v>2017-06</v>
      </c>
      <c r="D10" s="32" t="s">
        <v>11</v>
      </c>
      <c r="E10" s="33">
        <v>13</v>
      </c>
      <c r="H10" t="s">
        <v>13</v>
      </c>
    </row>
    <row r="11" spans="1:9" x14ac:dyDescent="0.25">
      <c r="A11" s="29">
        <v>42773</v>
      </c>
      <c r="B11" s="30">
        <f t="shared" ref="B11:B15" si="0">A11</f>
        <v>42773</v>
      </c>
      <c r="C11" s="31" t="str">
        <f t="shared" ref="C11:C15" si="1">YEAR(A11)&amp;"-"&amp;TEXT(WEEKNUM(A11,21),"00")</f>
        <v>2017-06</v>
      </c>
      <c r="D11" s="32" t="s">
        <v>26</v>
      </c>
      <c r="E11" s="33">
        <v>4.5</v>
      </c>
      <c r="H11" t="s">
        <v>14</v>
      </c>
    </row>
    <row r="12" spans="1:9" x14ac:dyDescent="0.25">
      <c r="A12" s="29">
        <v>42773</v>
      </c>
      <c r="B12" s="30">
        <f>A12</f>
        <v>42773</v>
      </c>
      <c r="C12" s="31" t="str">
        <f>YEAR(A12)&amp;"-"&amp;TEXT(WEEKNUM(A12,21),"00")</f>
        <v>2017-06</v>
      </c>
      <c r="D12" s="32" t="s">
        <v>11</v>
      </c>
      <c r="E12" s="33">
        <v>13</v>
      </c>
      <c r="H12" t="s">
        <v>15</v>
      </c>
    </row>
    <row r="13" spans="1:9" x14ac:dyDescent="0.25">
      <c r="A13" s="29">
        <v>42774</v>
      </c>
      <c r="B13" s="40">
        <f t="shared" si="0"/>
        <v>42774</v>
      </c>
      <c r="C13" s="41" t="str">
        <f t="shared" si="1"/>
        <v>2017-06</v>
      </c>
      <c r="D13" s="32" t="s">
        <v>26</v>
      </c>
      <c r="E13" s="33">
        <v>4.5</v>
      </c>
      <c r="H13" t="s">
        <v>16</v>
      </c>
    </row>
    <row r="14" spans="1:9" x14ac:dyDescent="0.25">
      <c r="A14" s="29">
        <v>42773</v>
      </c>
      <c r="B14" s="30">
        <f>A14</f>
        <v>42773</v>
      </c>
      <c r="C14" s="31" t="str">
        <f>YEAR(A14)&amp;"-"&amp;TEXT(WEEKNUM(A14,21),"00")</f>
        <v>2017-06</v>
      </c>
      <c r="D14" s="32" t="s">
        <v>11</v>
      </c>
      <c r="E14" s="33">
        <v>13</v>
      </c>
      <c r="H14" t="s">
        <v>17</v>
      </c>
    </row>
    <row r="15" spans="1:9" x14ac:dyDescent="0.25">
      <c r="A15" s="29">
        <v>42775</v>
      </c>
      <c r="B15" s="40">
        <f t="shared" si="0"/>
        <v>42775</v>
      </c>
      <c r="C15" s="41" t="str">
        <f t="shared" si="1"/>
        <v>2017-06</v>
      </c>
      <c r="D15" s="32" t="s">
        <v>26</v>
      </c>
      <c r="E15" s="33">
        <v>4.5</v>
      </c>
      <c r="H15" t="s">
        <v>18</v>
      </c>
    </row>
    <row r="16" spans="1:9" x14ac:dyDescent="0.25">
      <c r="A16" s="29">
        <v>42773</v>
      </c>
      <c r="B16" s="30">
        <f>A16</f>
        <v>42773</v>
      </c>
      <c r="C16" s="31" t="str">
        <f>YEAR(A16)&amp;"-"&amp;TEXT(WEEKNUM(A16,21),"00")</f>
        <v>2017-06</v>
      </c>
      <c r="D16" s="32" t="s">
        <v>11</v>
      </c>
      <c r="E16" s="33">
        <v>13</v>
      </c>
      <c r="H16" t="s">
        <v>19</v>
      </c>
    </row>
    <row r="17" spans="1:8" x14ac:dyDescent="0.25">
      <c r="A17" s="29">
        <v>42776</v>
      </c>
      <c r="B17" s="30">
        <f>A17</f>
        <v>42776</v>
      </c>
      <c r="C17" s="31" t="str">
        <f>YEAR(A17)&amp;"-"&amp;TEXT(WEEKNUM(A17,21),"00")</f>
        <v>2017-06</v>
      </c>
      <c r="D17" s="32" t="s">
        <v>26</v>
      </c>
      <c r="E17" s="33">
        <v>4.5</v>
      </c>
      <c r="H17" t="s">
        <v>20</v>
      </c>
    </row>
    <row r="18" spans="1:8" x14ac:dyDescent="0.25">
      <c r="H18" t="s">
        <v>21</v>
      </c>
    </row>
    <row r="19" spans="1:8" x14ac:dyDescent="0.25">
      <c r="H19" t="s">
        <v>22</v>
      </c>
    </row>
    <row r="20" spans="1:8" x14ac:dyDescent="0.25">
      <c r="H20" t="s">
        <v>23</v>
      </c>
    </row>
    <row r="21" spans="1:8" x14ac:dyDescent="0.25">
      <c r="H21" t="s">
        <v>24</v>
      </c>
    </row>
  </sheetData>
  <dataValidations count="1">
    <dataValidation type="list" allowBlank="1" showInputMessage="1" showErrorMessage="1" sqref="D2:D17">
      <formula1>Consommations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7"/>
  <sheetViews>
    <sheetView workbookViewId="0">
      <selection activeCell="A5" sqref="A5"/>
    </sheetView>
  </sheetViews>
  <sheetFormatPr baseColWidth="10" defaultRowHeight="15" x14ac:dyDescent="0.25"/>
  <cols>
    <col min="1" max="1" width="18.7109375" customWidth="1"/>
    <col min="2" max="6" width="10" customWidth="1"/>
    <col min="7" max="7" width="12.5703125" bestFit="1" customWidth="1"/>
  </cols>
  <sheetData>
    <row r="1" spans="1:7" x14ac:dyDescent="0.25">
      <c r="A1" s="34" t="s">
        <v>48</v>
      </c>
      <c r="B1" t="s">
        <v>61</v>
      </c>
    </row>
    <row r="3" spans="1:7" x14ac:dyDescent="0.25">
      <c r="A3" s="34" t="s">
        <v>55</v>
      </c>
      <c r="B3" s="34" t="s">
        <v>47</v>
      </c>
    </row>
    <row r="4" spans="1:7" x14ac:dyDescent="0.25">
      <c r="A4" s="34" t="s">
        <v>49</v>
      </c>
      <c r="B4" s="25">
        <v>42772</v>
      </c>
      <c r="C4" s="25">
        <v>42773</v>
      </c>
      <c r="D4" s="25">
        <v>42774</v>
      </c>
      <c r="E4" s="25">
        <v>42775</v>
      </c>
      <c r="F4" s="25">
        <v>42776</v>
      </c>
      <c r="G4" s="25" t="s">
        <v>53</v>
      </c>
    </row>
    <row r="5" spans="1:7" x14ac:dyDescent="0.25">
      <c r="A5" t="s">
        <v>26</v>
      </c>
      <c r="B5" s="36">
        <v>4.5</v>
      </c>
      <c r="C5" s="36">
        <v>4.5</v>
      </c>
      <c r="D5" s="36">
        <v>4.5</v>
      </c>
      <c r="E5" s="36">
        <v>4.5</v>
      </c>
      <c r="F5" s="36">
        <v>4.5</v>
      </c>
      <c r="G5" s="36">
        <v>22.5</v>
      </c>
    </row>
    <row r="6" spans="1:7" x14ac:dyDescent="0.25">
      <c r="A6" t="s">
        <v>11</v>
      </c>
      <c r="B6" s="36">
        <v>13</v>
      </c>
      <c r="C6" s="36">
        <v>39</v>
      </c>
      <c r="D6" s="36"/>
      <c r="E6" s="36"/>
      <c r="F6" s="36"/>
      <c r="G6" s="36">
        <v>52</v>
      </c>
    </row>
    <row r="7" spans="1:7" x14ac:dyDescent="0.25">
      <c r="A7" t="s">
        <v>53</v>
      </c>
      <c r="B7" s="36">
        <v>17.5</v>
      </c>
      <c r="C7" s="36">
        <v>43.5</v>
      </c>
      <c r="D7" s="36">
        <v>4.5</v>
      </c>
      <c r="E7" s="36">
        <v>4.5</v>
      </c>
      <c r="F7" s="36">
        <v>4.5</v>
      </c>
      <c r="G7" s="36">
        <v>74.5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B9"/>
  <sheetViews>
    <sheetView workbookViewId="0">
      <selection activeCell="B5" sqref="B5"/>
    </sheetView>
  </sheetViews>
  <sheetFormatPr baseColWidth="10" defaultRowHeight="15" x14ac:dyDescent="0.25"/>
  <cols>
    <col min="1" max="1" width="21" bestFit="1" customWidth="1"/>
    <col min="2" max="2" width="18.7109375" bestFit="1" customWidth="1"/>
  </cols>
  <sheetData>
    <row r="3" spans="1:2" x14ac:dyDescent="0.25">
      <c r="A3" s="34" t="s">
        <v>52</v>
      </c>
      <c r="B3" t="s">
        <v>55</v>
      </c>
    </row>
    <row r="4" spans="1:2" x14ac:dyDescent="0.25">
      <c r="A4" s="38" t="s">
        <v>57</v>
      </c>
      <c r="B4" s="35"/>
    </row>
    <row r="5" spans="1:2" x14ac:dyDescent="0.25">
      <c r="A5" s="39" t="s">
        <v>59</v>
      </c>
      <c r="B5" s="35">
        <v>25</v>
      </c>
    </row>
    <row r="6" spans="1:2" x14ac:dyDescent="0.25">
      <c r="A6" s="42" t="s">
        <v>10</v>
      </c>
      <c r="B6" s="35">
        <v>15</v>
      </c>
    </row>
    <row r="7" spans="1:2" x14ac:dyDescent="0.25">
      <c r="A7" s="42" t="s">
        <v>60</v>
      </c>
      <c r="B7" s="35">
        <v>7</v>
      </c>
    </row>
    <row r="8" spans="1:2" x14ac:dyDescent="0.25">
      <c r="A8" s="42" t="s">
        <v>12</v>
      </c>
      <c r="B8" s="35">
        <v>3</v>
      </c>
    </row>
    <row r="9" spans="1:2" x14ac:dyDescent="0.25">
      <c r="A9" s="38" t="s">
        <v>53</v>
      </c>
      <c r="B9" s="35">
        <v>25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1"/>
  <sheetViews>
    <sheetView workbookViewId="0">
      <selection activeCell="B14" sqref="B14"/>
    </sheetView>
  </sheetViews>
  <sheetFormatPr baseColWidth="10" defaultRowHeight="15" x14ac:dyDescent="0.25"/>
  <cols>
    <col min="1" max="1" width="21" bestFit="1" customWidth="1"/>
    <col min="2" max="2" width="12.5703125" customWidth="1"/>
    <col min="3" max="3" width="5" customWidth="1"/>
    <col min="4" max="5" width="12.5703125" customWidth="1"/>
    <col min="6" max="6" width="12.7109375" bestFit="1" customWidth="1"/>
    <col min="7" max="7" width="8.140625" customWidth="1"/>
    <col min="8" max="8" width="12.5703125" customWidth="1"/>
    <col min="9" max="9" width="8.140625" customWidth="1"/>
    <col min="10" max="10" width="12.5703125" customWidth="1"/>
    <col min="11" max="11" width="12.5703125" bestFit="1" customWidth="1"/>
  </cols>
  <sheetData>
    <row r="1" spans="1:4" ht="21" x14ac:dyDescent="0.35">
      <c r="A1" s="34" t="s">
        <v>56</v>
      </c>
      <c r="B1" s="43" t="s">
        <v>57</v>
      </c>
    </row>
    <row r="3" spans="1:4" x14ac:dyDescent="0.25">
      <c r="A3" s="34" t="s">
        <v>55</v>
      </c>
      <c r="B3" s="34" t="s">
        <v>54</v>
      </c>
    </row>
    <row r="4" spans="1:4" x14ac:dyDescent="0.25">
      <c r="A4" s="34" t="s">
        <v>52</v>
      </c>
      <c r="B4" s="37" t="s">
        <v>59</v>
      </c>
      <c r="C4" s="37" t="s">
        <v>58</v>
      </c>
      <c r="D4" s="37" t="s">
        <v>53</v>
      </c>
    </row>
    <row r="5" spans="1:4" x14ac:dyDescent="0.25">
      <c r="A5" s="38" t="s">
        <v>10</v>
      </c>
      <c r="B5" s="35">
        <v>15</v>
      </c>
      <c r="C5" s="35">
        <v>12.5</v>
      </c>
      <c r="D5" s="35">
        <v>27.5</v>
      </c>
    </row>
    <row r="6" spans="1:4" x14ac:dyDescent="0.25">
      <c r="A6" s="38" t="s">
        <v>25</v>
      </c>
      <c r="B6" s="35"/>
      <c r="C6" s="35">
        <v>5</v>
      </c>
      <c r="D6" s="35">
        <v>5</v>
      </c>
    </row>
    <row r="7" spans="1:4" x14ac:dyDescent="0.25">
      <c r="A7" s="38" t="s">
        <v>12</v>
      </c>
      <c r="B7" s="35">
        <v>3</v>
      </c>
      <c r="C7" s="35"/>
      <c r="D7" s="35">
        <v>3</v>
      </c>
    </row>
    <row r="8" spans="1:4" x14ac:dyDescent="0.25">
      <c r="A8" s="38" t="s">
        <v>60</v>
      </c>
      <c r="B8" s="35">
        <v>7</v>
      </c>
      <c r="C8" s="35"/>
      <c r="D8" s="35">
        <v>7</v>
      </c>
    </row>
    <row r="9" spans="1:4" x14ac:dyDescent="0.25">
      <c r="A9" s="38" t="s">
        <v>26</v>
      </c>
      <c r="B9" s="35"/>
      <c r="C9" s="35">
        <v>22.5</v>
      </c>
      <c r="D9" s="35">
        <v>22.5</v>
      </c>
    </row>
    <row r="10" spans="1:4" x14ac:dyDescent="0.25">
      <c r="A10" s="38" t="s">
        <v>11</v>
      </c>
      <c r="B10" s="35"/>
      <c r="C10" s="35">
        <v>52</v>
      </c>
      <c r="D10" s="35">
        <v>52</v>
      </c>
    </row>
    <row r="11" spans="1:4" x14ac:dyDescent="0.25">
      <c r="A11" s="38" t="s">
        <v>53</v>
      </c>
      <c r="B11" s="35">
        <v>25</v>
      </c>
      <c r="C11" s="35">
        <v>92</v>
      </c>
      <c r="D11" s="35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zoomScaleNormal="100" zoomScalePageLayoutView="80" workbookViewId="0">
      <selection activeCell="E27" sqref="E27"/>
    </sheetView>
  </sheetViews>
  <sheetFormatPr baseColWidth="10" defaultRowHeight="15" x14ac:dyDescent="0.25"/>
  <cols>
    <col min="1" max="1" width="18.42578125" customWidth="1"/>
    <col min="4" max="4" width="12.5703125" customWidth="1"/>
    <col min="6" max="6" width="12.42578125" customWidth="1"/>
  </cols>
  <sheetData>
    <row r="1" spans="1:7" ht="23.25" x14ac:dyDescent="0.25">
      <c r="A1" s="22" t="s">
        <v>42</v>
      </c>
      <c r="B1" s="22"/>
      <c r="C1" s="22"/>
      <c r="D1" s="22"/>
      <c r="E1" s="23"/>
      <c r="F1" s="23"/>
      <c r="G1" s="23"/>
    </row>
    <row r="2" spans="1:7" ht="24.95" customHeight="1" x14ac:dyDescent="0.25">
      <c r="A2" s="17" t="s">
        <v>6</v>
      </c>
      <c r="B2" s="18" t="s">
        <v>0</v>
      </c>
      <c r="C2" s="18" t="s">
        <v>1</v>
      </c>
      <c r="D2" s="18" t="s">
        <v>2</v>
      </c>
      <c r="E2" s="18" t="s">
        <v>3</v>
      </c>
      <c r="F2" s="18" t="s">
        <v>4</v>
      </c>
      <c r="G2" s="18" t="s">
        <v>5</v>
      </c>
    </row>
    <row r="3" spans="1:7" ht="24.95" customHeight="1" x14ac:dyDescent="0.25">
      <c r="A3" s="1" t="s">
        <v>25</v>
      </c>
      <c r="B3" s="2"/>
      <c r="C3" s="2"/>
      <c r="D3" s="2"/>
      <c r="E3" s="2"/>
      <c r="F3" s="2"/>
      <c r="G3" s="3">
        <f>SUM(B3:F3)</f>
        <v>0</v>
      </c>
    </row>
    <row r="4" spans="1:7" ht="24.95" customHeight="1" x14ac:dyDescent="0.25">
      <c r="A4" s="1" t="s">
        <v>26</v>
      </c>
      <c r="B4" s="2"/>
      <c r="C4" s="2"/>
      <c r="D4" s="2"/>
      <c r="E4" s="2"/>
      <c r="F4" s="2"/>
      <c r="G4" s="3">
        <f t="shared" ref="G4:G22" si="0">SUM(B4:F4)</f>
        <v>0</v>
      </c>
    </row>
    <row r="5" spans="1:7" ht="24.95" customHeight="1" x14ac:dyDescent="0.25">
      <c r="A5" s="1" t="s">
        <v>7</v>
      </c>
      <c r="B5" s="4"/>
      <c r="C5" s="4"/>
      <c r="D5" s="4"/>
      <c r="E5" s="4"/>
      <c r="F5" s="4"/>
      <c r="G5" s="3">
        <f t="shared" si="0"/>
        <v>0</v>
      </c>
    </row>
    <row r="6" spans="1:7" ht="24.95" customHeight="1" x14ac:dyDescent="0.25">
      <c r="A6" s="1" t="s">
        <v>8</v>
      </c>
      <c r="B6" s="2"/>
      <c r="C6" s="2"/>
      <c r="D6" s="2"/>
      <c r="E6" s="2"/>
      <c r="F6" s="5"/>
      <c r="G6" s="3">
        <f t="shared" si="0"/>
        <v>0</v>
      </c>
    </row>
    <row r="7" spans="1:7" ht="24.95" customHeight="1" x14ac:dyDescent="0.25">
      <c r="A7" s="1" t="s">
        <v>9</v>
      </c>
      <c r="B7" s="2"/>
      <c r="C7" s="2"/>
      <c r="D7" s="2"/>
      <c r="E7" s="2"/>
      <c r="F7" s="5"/>
      <c r="G7" s="3">
        <f t="shared" si="0"/>
        <v>0</v>
      </c>
    </row>
    <row r="8" spans="1:7" ht="24.95" customHeight="1" x14ac:dyDescent="0.25">
      <c r="A8" s="1" t="s">
        <v>10</v>
      </c>
      <c r="B8" s="2"/>
      <c r="C8" s="2"/>
      <c r="D8" s="2"/>
      <c r="E8" s="2"/>
      <c r="F8" s="5"/>
      <c r="G8" s="3">
        <f t="shared" si="0"/>
        <v>0</v>
      </c>
    </row>
    <row r="9" spans="1:7" ht="24.95" customHeight="1" x14ac:dyDescent="0.25">
      <c r="A9" s="1" t="s">
        <v>11</v>
      </c>
      <c r="B9" s="2"/>
      <c r="C9" s="2"/>
      <c r="D9" s="2"/>
      <c r="E9" s="2"/>
      <c r="F9" s="5"/>
      <c r="G9" s="3">
        <f t="shared" si="0"/>
        <v>0</v>
      </c>
    </row>
    <row r="10" spans="1:7" ht="24.95" customHeight="1" x14ac:dyDescent="0.25">
      <c r="A10" s="1" t="s">
        <v>12</v>
      </c>
      <c r="B10" s="2"/>
      <c r="C10" s="2"/>
      <c r="D10" s="2"/>
      <c r="E10" s="2"/>
      <c r="F10" s="5"/>
      <c r="G10" s="3">
        <f t="shared" si="0"/>
        <v>0</v>
      </c>
    </row>
    <row r="11" spans="1:7" ht="24.95" customHeight="1" x14ac:dyDescent="0.25">
      <c r="A11" s="1" t="s">
        <v>13</v>
      </c>
      <c r="B11" s="2"/>
      <c r="C11" s="2"/>
      <c r="D11" s="2"/>
      <c r="E11" s="2"/>
      <c r="F11" s="5"/>
      <c r="G11" s="3">
        <f t="shared" si="0"/>
        <v>0</v>
      </c>
    </row>
    <row r="12" spans="1:7" ht="24.95" customHeight="1" x14ac:dyDescent="0.25">
      <c r="A12" s="1" t="s">
        <v>14</v>
      </c>
      <c r="B12" s="2"/>
      <c r="C12" s="2"/>
      <c r="D12" s="2"/>
      <c r="E12" s="2"/>
      <c r="F12" s="5"/>
      <c r="G12" s="3">
        <f t="shared" si="0"/>
        <v>0</v>
      </c>
    </row>
    <row r="13" spans="1:7" ht="24.95" customHeight="1" x14ac:dyDescent="0.25">
      <c r="A13" s="1" t="s">
        <v>15</v>
      </c>
      <c r="B13" s="2"/>
      <c r="C13" s="2"/>
      <c r="D13" s="2"/>
      <c r="E13" s="2"/>
      <c r="F13" s="5"/>
      <c r="G13" s="3">
        <f t="shared" si="0"/>
        <v>0</v>
      </c>
    </row>
    <row r="14" spans="1:7" ht="24.95" customHeight="1" x14ac:dyDescent="0.25">
      <c r="A14" s="1" t="s">
        <v>16</v>
      </c>
      <c r="B14" s="2"/>
      <c r="C14" s="2"/>
      <c r="D14" s="2"/>
      <c r="E14" s="2"/>
      <c r="F14" s="5"/>
      <c r="G14" s="3">
        <f t="shared" si="0"/>
        <v>0</v>
      </c>
    </row>
    <row r="15" spans="1:7" ht="24.95" customHeight="1" x14ac:dyDescent="0.25">
      <c r="A15" s="1" t="s">
        <v>17</v>
      </c>
      <c r="B15" s="2"/>
      <c r="C15" s="2"/>
      <c r="D15" s="2"/>
      <c r="E15" s="2"/>
      <c r="F15" s="2"/>
      <c r="G15" s="3">
        <f t="shared" si="0"/>
        <v>0</v>
      </c>
    </row>
    <row r="16" spans="1:7" ht="24.95" customHeight="1" x14ac:dyDescent="0.25">
      <c r="A16" s="1" t="s">
        <v>18</v>
      </c>
      <c r="B16" s="2"/>
      <c r="C16" s="2"/>
      <c r="D16" s="2"/>
      <c r="E16" s="2"/>
      <c r="F16" s="2"/>
      <c r="G16" s="3">
        <f t="shared" si="0"/>
        <v>0</v>
      </c>
    </row>
    <row r="17" spans="1:7" ht="24.95" customHeight="1" x14ac:dyDescent="0.25">
      <c r="A17" s="1" t="s">
        <v>19</v>
      </c>
      <c r="B17" s="2"/>
      <c r="C17" s="2"/>
      <c r="D17" s="2"/>
      <c r="E17" s="2"/>
      <c r="F17" s="5"/>
      <c r="G17" s="3">
        <f t="shared" si="0"/>
        <v>0</v>
      </c>
    </row>
    <row r="18" spans="1:7" ht="24.95" customHeight="1" x14ac:dyDescent="0.25">
      <c r="A18" s="1" t="s">
        <v>20</v>
      </c>
      <c r="B18" s="2"/>
      <c r="C18" s="2"/>
      <c r="D18" s="2"/>
      <c r="E18" s="2"/>
      <c r="F18" s="5"/>
      <c r="G18" s="3">
        <f t="shared" si="0"/>
        <v>0</v>
      </c>
    </row>
    <row r="19" spans="1:7" ht="24.95" customHeight="1" x14ac:dyDescent="0.25">
      <c r="A19" s="1" t="s">
        <v>21</v>
      </c>
      <c r="B19" s="6"/>
      <c r="C19" s="6"/>
      <c r="D19" s="6"/>
      <c r="E19" s="6"/>
      <c r="F19" s="6"/>
      <c r="G19" s="3">
        <f t="shared" si="0"/>
        <v>0</v>
      </c>
    </row>
    <row r="20" spans="1:7" ht="24.95" customHeight="1" x14ac:dyDescent="0.25">
      <c r="A20" s="1" t="s">
        <v>22</v>
      </c>
      <c r="B20" s="6"/>
      <c r="C20" s="6"/>
      <c r="D20" s="6"/>
      <c r="E20" s="6"/>
      <c r="F20" s="6"/>
      <c r="G20" s="3">
        <f t="shared" si="0"/>
        <v>0</v>
      </c>
    </row>
    <row r="21" spans="1:7" ht="24.95" customHeight="1" x14ac:dyDescent="0.25">
      <c r="A21" s="1" t="s">
        <v>23</v>
      </c>
      <c r="B21" s="6"/>
      <c r="C21" s="6"/>
      <c r="D21" s="6"/>
      <c r="E21" s="6"/>
      <c r="F21" s="6"/>
      <c r="G21" s="3">
        <f t="shared" si="0"/>
        <v>0</v>
      </c>
    </row>
    <row r="22" spans="1:7" ht="24.95" customHeight="1" x14ac:dyDescent="0.25">
      <c r="A22" s="19" t="s">
        <v>24</v>
      </c>
      <c r="B22" s="20"/>
      <c r="C22" s="20"/>
      <c r="D22" s="20"/>
      <c r="E22" s="20"/>
      <c r="F22" s="20"/>
      <c r="G22" s="21">
        <f t="shared" si="0"/>
        <v>0</v>
      </c>
    </row>
  </sheetData>
  <mergeCells count="1">
    <mergeCell ref="A1:G1"/>
  </mergeCells>
  <pageMargins left="0.7" right="0.7" top="0.75" bottom="0.75" header="0.3" footer="0.3"/>
  <pageSetup paperSize="9" orientation="portrait" r:id="rId1"/>
  <headerFooter>
    <oddHeader>&amp;LBenjamin&amp;R&amp;D</oddHeader>
    <oddFooter>&amp;L&amp;"-,Gras"&amp;14&amp;K03+057LAZARD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2"/>
  <sheetViews>
    <sheetView zoomScaleNormal="100" zoomScalePageLayoutView="80" workbookViewId="0">
      <selection activeCell="E27" sqref="E27"/>
    </sheetView>
  </sheetViews>
  <sheetFormatPr baseColWidth="10" defaultRowHeight="15" x14ac:dyDescent="0.25"/>
  <cols>
    <col min="1" max="1" width="18.42578125" customWidth="1"/>
    <col min="4" max="4" width="12.5703125" customWidth="1"/>
    <col min="6" max="6" width="12.42578125" customWidth="1"/>
  </cols>
  <sheetData>
    <row r="1" spans="1:7" ht="23.25" x14ac:dyDescent="0.25">
      <c r="A1" s="22" t="s">
        <v>41</v>
      </c>
      <c r="B1" s="22"/>
      <c r="C1" s="22"/>
      <c r="D1" s="22"/>
      <c r="E1" s="23"/>
      <c r="F1" s="23"/>
      <c r="G1" s="23"/>
    </row>
    <row r="2" spans="1:7" ht="24.95" customHeight="1" x14ac:dyDescent="0.25">
      <c r="A2" s="17" t="s">
        <v>6</v>
      </c>
      <c r="B2" s="18" t="s">
        <v>0</v>
      </c>
      <c r="C2" s="18" t="s">
        <v>1</v>
      </c>
      <c r="D2" s="18" t="s">
        <v>2</v>
      </c>
      <c r="E2" s="18" t="s">
        <v>3</v>
      </c>
      <c r="F2" s="18" t="s">
        <v>4</v>
      </c>
      <c r="G2" s="18" t="s">
        <v>5</v>
      </c>
    </row>
    <row r="3" spans="1:7" ht="24.95" customHeight="1" x14ac:dyDescent="0.25">
      <c r="A3" s="1" t="s">
        <v>25</v>
      </c>
      <c r="B3" s="2"/>
      <c r="C3" s="2"/>
      <c r="D3" s="2"/>
      <c r="E3" s="2"/>
      <c r="F3" s="2"/>
      <c r="G3" s="3">
        <f>SUM(B3:F3)</f>
        <v>0</v>
      </c>
    </row>
    <row r="4" spans="1:7" ht="24.95" customHeight="1" x14ac:dyDescent="0.25">
      <c r="A4" s="1" t="s">
        <v>26</v>
      </c>
      <c r="B4" s="2"/>
      <c r="C4" s="2"/>
      <c r="D4" s="2"/>
      <c r="E4" s="2"/>
      <c r="F4" s="2"/>
      <c r="G4" s="3">
        <f t="shared" ref="G4:G22" si="0">SUM(B4:F4)</f>
        <v>0</v>
      </c>
    </row>
    <row r="5" spans="1:7" ht="24.95" customHeight="1" x14ac:dyDescent="0.25">
      <c r="A5" s="1" t="s">
        <v>7</v>
      </c>
      <c r="B5" s="4"/>
      <c r="C5" s="4"/>
      <c r="D5" s="4"/>
      <c r="E5" s="4"/>
      <c r="F5" s="4"/>
      <c r="G5" s="3">
        <f t="shared" si="0"/>
        <v>0</v>
      </c>
    </row>
    <row r="6" spans="1:7" ht="24.95" customHeight="1" x14ac:dyDescent="0.25">
      <c r="A6" s="1" t="s">
        <v>8</v>
      </c>
      <c r="B6" s="2"/>
      <c r="C6" s="2"/>
      <c r="D6" s="2"/>
      <c r="E6" s="2"/>
      <c r="F6" s="5"/>
      <c r="G6" s="3">
        <f t="shared" si="0"/>
        <v>0</v>
      </c>
    </row>
    <row r="7" spans="1:7" ht="24.95" customHeight="1" x14ac:dyDescent="0.25">
      <c r="A7" s="1" t="s">
        <v>9</v>
      </c>
      <c r="B7" s="2"/>
      <c r="C7" s="2"/>
      <c r="D7" s="2"/>
      <c r="E7" s="2"/>
      <c r="F7" s="5"/>
      <c r="G7" s="3">
        <f t="shared" si="0"/>
        <v>0</v>
      </c>
    </row>
    <row r="8" spans="1:7" ht="24.95" customHeight="1" x14ac:dyDescent="0.25">
      <c r="A8" s="1" t="s">
        <v>10</v>
      </c>
      <c r="B8" s="2"/>
      <c r="C8" s="2"/>
      <c r="D8" s="2"/>
      <c r="E8" s="2"/>
      <c r="F8" s="5"/>
      <c r="G8" s="3">
        <f t="shared" si="0"/>
        <v>0</v>
      </c>
    </row>
    <row r="9" spans="1:7" ht="24.95" customHeight="1" x14ac:dyDescent="0.25">
      <c r="A9" s="1" t="s">
        <v>11</v>
      </c>
      <c r="B9" s="2"/>
      <c r="C9" s="2"/>
      <c r="D9" s="2"/>
      <c r="E9" s="2"/>
      <c r="F9" s="5"/>
      <c r="G9" s="3">
        <f t="shared" si="0"/>
        <v>0</v>
      </c>
    </row>
    <row r="10" spans="1:7" ht="24.95" customHeight="1" x14ac:dyDescent="0.25">
      <c r="A10" s="1" t="s">
        <v>12</v>
      </c>
      <c r="B10" s="2"/>
      <c r="C10" s="2"/>
      <c r="D10" s="2"/>
      <c r="E10" s="2"/>
      <c r="F10" s="5"/>
      <c r="G10" s="3">
        <f t="shared" si="0"/>
        <v>0</v>
      </c>
    </row>
    <row r="11" spans="1:7" ht="24.95" customHeight="1" x14ac:dyDescent="0.25">
      <c r="A11" s="1" t="s">
        <v>13</v>
      </c>
      <c r="B11" s="2"/>
      <c r="C11" s="2"/>
      <c r="D11" s="2"/>
      <c r="E11" s="2"/>
      <c r="F11" s="5"/>
      <c r="G11" s="3">
        <f t="shared" si="0"/>
        <v>0</v>
      </c>
    </row>
    <row r="12" spans="1:7" ht="24.95" customHeight="1" x14ac:dyDescent="0.25">
      <c r="A12" s="1" t="s">
        <v>14</v>
      </c>
      <c r="B12" s="2"/>
      <c r="C12" s="2"/>
      <c r="D12" s="2"/>
      <c r="E12" s="2"/>
      <c r="F12" s="5"/>
      <c r="G12" s="3">
        <f t="shared" si="0"/>
        <v>0</v>
      </c>
    </row>
    <row r="13" spans="1:7" ht="24.95" customHeight="1" x14ac:dyDescent="0.25">
      <c r="A13" s="1" t="s">
        <v>15</v>
      </c>
      <c r="B13" s="2"/>
      <c r="C13" s="2"/>
      <c r="D13" s="2"/>
      <c r="E13" s="2"/>
      <c r="F13" s="5"/>
      <c r="G13" s="3">
        <f t="shared" si="0"/>
        <v>0</v>
      </c>
    </row>
    <row r="14" spans="1:7" ht="24.95" customHeight="1" x14ac:dyDescent="0.25">
      <c r="A14" s="1" t="s">
        <v>16</v>
      </c>
      <c r="B14" s="2"/>
      <c r="C14" s="2"/>
      <c r="D14" s="2"/>
      <c r="E14" s="2"/>
      <c r="F14" s="5"/>
      <c r="G14" s="3">
        <f t="shared" si="0"/>
        <v>0</v>
      </c>
    </row>
    <row r="15" spans="1:7" ht="24.95" customHeight="1" x14ac:dyDescent="0.25">
      <c r="A15" s="1" t="s">
        <v>17</v>
      </c>
      <c r="B15" s="2"/>
      <c r="C15" s="2"/>
      <c r="D15" s="2"/>
      <c r="E15" s="2"/>
      <c r="F15" s="2"/>
      <c r="G15" s="3">
        <f t="shared" si="0"/>
        <v>0</v>
      </c>
    </row>
    <row r="16" spans="1:7" ht="24.95" customHeight="1" x14ac:dyDescent="0.25">
      <c r="A16" s="1" t="s">
        <v>18</v>
      </c>
      <c r="B16" s="2"/>
      <c r="C16" s="2"/>
      <c r="D16" s="2"/>
      <c r="E16" s="2"/>
      <c r="F16" s="2"/>
      <c r="G16" s="3">
        <f t="shared" si="0"/>
        <v>0</v>
      </c>
    </row>
    <row r="17" spans="1:7" ht="24.95" customHeight="1" x14ac:dyDescent="0.25">
      <c r="A17" s="1" t="s">
        <v>19</v>
      </c>
      <c r="B17" s="2"/>
      <c r="C17" s="2"/>
      <c r="D17" s="2"/>
      <c r="E17" s="2"/>
      <c r="F17" s="5"/>
      <c r="G17" s="3">
        <f t="shared" si="0"/>
        <v>0</v>
      </c>
    </row>
    <row r="18" spans="1:7" ht="24.95" customHeight="1" x14ac:dyDescent="0.25">
      <c r="A18" s="1" t="s">
        <v>20</v>
      </c>
      <c r="B18" s="2"/>
      <c r="C18" s="2"/>
      <c r="D18" s="2"/>
      <c r="E18" s="2"/>
      <c r="F18" s="5"/>
      <c r="G18" s="3">
        <f t="shared" si="0"/>
        <v>0</v>
      </c>
    </row>
    <row r="19" spans="1:7" ht="24.95" customHeight="1" x14ac:dyDescent="0.25">
      <c r="A19" s="1" t="s">
        <v>21</v>
      </c>
      <c r="B19" s="6"/>
      <c r="C19" s="6"/>
      <c r="D19" s="6"/>
      <c r="E19" s="6"/>
      <c r="F19" s="6"/>
      <c r="G19" s="3">
        <f t="shared" si="0"/>
        <v>0</v>
      </c>
    </row>
    <row r="20" spans="1:7" ht="24.95" customHeight="1" x14ac:dyDescent="0.25">
      <c r="A20" s="1" t="s">
        <v>22</v>
      </c>
      <c r="B20" s="6"/>
      <c r="C20" s="6"/>
      <c r="D20" s="6"/>
      <c r="E20" s="6"/>
      <c r="F20" s="6"/>
      <c r="G20" s="3">
        <f t="shared" si="0"/>
        <v>0</v>
      </c>
    </row>
    <row r="21" spans="1:7" ht="24.95" customHeight="1" x14ac:dyDescent="0.25">
      <c r="A21" s="1" t="s">
        <v>23</v>
      </c>
      <c r="B21" s="6"/>
      <c r="C21" s="6"/>
      <c r="D21" s="6"/>
      <c r="E21" s="6"/>
      <c r="F21" s="6"/>
      <c r="G21" s="3">
        <f t="shared" si="0"/>
        <v>0</v>
      </c>
    </row>
    <row r="22" spans="1:7" ht="24.95" customHeight="1" x14ac:dyDescent="0.25">
      <c r="A22" s="19" t="s">
        <v>24</v>
      </c>
      <c r="B22" s="20"/>
      <c r="C22" s="20"/>
      <c r="D22" s="20"/>
      <c r="E22" s="20"/>
      <c r="F22" s="20"/>
      <c r="G22" s="21">
        <f t="shared" si="0"/>
        <v>0</v>
      </c>
    </row>
  </sheetData>
  <mergeCells count="1">
    <mergeCell ref="A1:G1"/>
  </mergeCells>
  <pageMargins left="0.7" right="0.7" top="0.75" bottom="0.75" header="0.3" footer="0.3"/>
  <pageSetup paperSize="9" orientation="portrait" r:id="rId1"/>
  <headerFooter>
    <oddHeader>&amp;LBenjamin&amp;R&amp;D</oddHeader>
    <oddFooter>&amp;L&amp;"-,Gras"&amp;14&amp;K03+057LAZARD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2"/>
  <sheetViews>
    <sheetView zoomScaleNormal="100" zoomScalePageLayoutView="80" workbookViewId="0">
      <selection activeCell="E27" sqref="E27"/>
    </sheetView>
  </sheetViews>
  <sheetFormatPr baseColWidth="10" defaultRowHeight="15" x14ac:dyDescent="0.25"/>
  <cols>
    <col min="1" max="1" width="18.42578125" customWidth="1"/>
    <col min="4" max="4" width="12.5703125" customWidth="1"/>
    <col min="6" max="6" width="12.42578125" customWidth="1"/>
  </cols>
  <sheetData>
    <row r="1" spans="1:7" ht="23.25" x14ac:dyDescent="0.25">
      <c r="A1" s="22" t="s">
        <v>43</v>
      </c>
      <c r="B1" s="22"/>
      <c r="C1" s="22"/>
      <c r="D1" s="22"/>
      <c r="E1" s="23"/>
      <c r="F1" s="23"/>
      <c r="G1" s="23"/>
    </row>
    <row r="2" spans="1:7" ht="24.95" customHeight="1" x14ac:dyDescent="0.25">
      <c r="A2" s="17" t="s">
        <v>6</v>
      </c>
      <c r="B2" s="18" t="s">
        <v>0</v>
      </c>
      <c r="C2" s="18" t="s">
        <v>1</v>
      </c>
      <c r="D2" s="18" t="s">
        <v>2</v>
      </c>
      <c r="E2" s="18" t="s">
        <v>3</v>
      </c>
      <c r="F2" s="18" t="s">
        <v>4</v>
      </c>
      <c r="G2" s="18" t="s">
        <v>5</v>
      </c>
    </row>
    <row r="3" spans="1:7" ht="24.95" customHeight="1" x14ac:dyDescent="0.25">
      <c r="A3" s="1" t="s">
        <v>25</v>
      </c>
      <c r="B3" s="2"/>
      <c r="C3" s="2"/>
      <c r="D3" s="2"/>
      <c r="E3" s="2"/>
      <c r="F3" s="2"/>
      <c r="G3" s="3">
        <f>SUM(B3:F3)</f>
        <v>0</v>
      </c>
    </row>
    <row r="4" spans="1:7" ht="24.95" customHeight="1" x14ac:dyDescent="0.25">
      <c r="A4" s="1" t="s">
        <v>26</v>
      </c>
      <c r="B4" s="2"/>
      <c r="C4" s="2"/>
      <c r="D4" s="2"/>
      <c r="E4" s="2"/>
      <c r="F4" s="2"/>
      <c r="G4" s="3">
        <f t="shared" ref="G4:G22" si="0">SUM(B4:F4)</f>
        <v>0</v>
      </c>
    </row>
    <row r="5" spans="1:7" ht="24.95" customHeight="1" x14ac:dyDescent="0.25">
      <c r="A5" s="1" t="s">
        <v>7</v>
      </c>
      <c r="B5" s="4"/>
      <c r="C5" s="4"/>
      <c r="D5" s="4"/>
      <c r="E5" s="4"/>
      <c r="F5" s="4"/>
      <c r="G5" s="3">
        <f t="shared" si="0"/>
        <v>0</v>
      </c>
    </row>
    <row r="6" spans="1:7" ht="24.95" customHeight="1" x14ac:dyDescent="0.25">
      <c r="A6" s="1" t="s">
        <v>8</v>
      </c>
      <c r="B6" s="2"/>
      <c r="C6" s="2"/>
      <c r="D6" s="2"/>
      <c r="E6" s="2"/>
      <c r="F6" s="5"/>
      <c r="G6" s="3">
        <f t="shared" si="0"/>
        <v>0</v>
      </c>
    </row>
    <row r="7" spans="1:7" ht="24.95" customHeight="1" x14ac:dyDescent="0.25">
      <c r="A7" s="1" t="s">
        <v>9</v>
      </c>
      <c r="B7" s="2"/>
      <c r="C7" s="2"/>
      <c r="D7" s="2"/>
      <c r="E7" s="2"/>
      <c r="F7" s="5"/>
      <c r="G7" s="3">
        <f t="shared" si="0"/>
        <v>0</v>
      </c>
    </row>
    <row r="8" spans="1:7" ht="24.95" customHeight="1" x14ac:dyDescent="0.25">
      <c r="A8" s="1" t="s">
        <v>10</v>
      </c>
      <c r="B8" s="2"/>
      <c r="C8" s="2"/>
      <c r="D8" s="2"/>
      <c r="E8" s="2"/>
      <c r="F8" s="5"/>
      <c r="G8" s="3">
        <f t="shared" si="0"/>
        <v>0</v>
      </c>
    </row>
    <row r="9" spans="1:7" ht="24.95" customHeight="1" x14ac:dyDescent="0.25">
      <c r="A9" s="1" t="s">
        <v>11</v>
      </c>
      <c r="B9" s="2"/>
      <c r="C9" s="2"/>
      <c r="D9" s="2"/>
      <c r="E9" s="2"/>
      <c r="F9" s="5"/>
      <c r="G9" s="3">
        <f t="shared" si="0"/>
        <v>0</v>
      </c>
    </row>
    <row r="10" spans="1:7" ht="24.95" customHeight="1" x14ac:dyDescent="0.25">
      <c r="A10" s="1" t="s">
        <v>12</v>
      </c>
      <c r="B10" s="2"/>
      <c r="C10" s="2"/>
      <c r="D10" s="2"/>
      <c r="E10" s="2"/>
      <c r="F10" s="5"/>
      <c r="G10" s="3">
        <f t="shared" si="0"/>
        <v>0</v>
      </c>
    </row>
    <row r="11" spans="1:7" ht="24.95" customHeight="1" x14ac:dyDescent="0.25">
      <c r="A11" s="1" t="s">
        <v>13</v>
      </c>
      <c r="B11" s="2"/>
      <c r="C11" s="2"/>
      <c r="D11" s="2"/>
      <c r="E11" s="2"/>
      <c r="F11" s="5"/>
      <c r="G11" s="3">
        <f t="shared" si="0"/>
        <v>0</v>
      </c>
    </row>
    <row r="12" spans="1:7" ht="24.95" customHeight="1" x14ac:dyDescent="0.25">
      <c r="A12" s="1" t="s">
        <v>14</v>
      </c>
      <c r="B12" s="2"/>
      <c r="C12" s="2"/>
      <c r="D12" s="2"/>
      <c r="E12" s="2"/>
      <c r="F12" s="5"/>
      <c r="G12" s="3">
        <f t="shared" si="0"/>
        <v>0</v>
      </c>
    </row>
    <row r="13" spans="1:7" ht="24.95" customHeight="1" x14ac:dyDescent="0.25">
      <c r="A13" s="1" t="s">
        <v>15</v>
      </c>
      <c r="B13" s="2"/>
      <c r="C13" s="2"/>
      <c r="D13" s="2"/>
      <c r="E13" s="2"/>
      <c r="F13" s="5"/>
      <c r="G13" s="3">
        <f t="shared" si="0"/>
        <v>0</v>
      </c>
    </row>
    <row r="14" spans="1:7" ht="24.95" customHeight="1" x14ac:dyDescent="0.25">
      <c r="A14" s="1" t="s">
        <v>16</v>
      </c>
      <c r="B14" s="2"/>
      <c r="C14" s="2"/>
      <c r="D14" s="2"/>
      <c r="E14" s="2"/>
      <c r="F14" s="5"/>
      <c r="G14" s="3">
        <f t="shared" si="0"/>
        <v>0</v>
      </c>
    </row>
    <row r="15" spans="1:7" ht="24.95" customHeight="1" x14ac:dyDescent="0.25">
      <c r="A15" s="1" t="s">
        <v>17</v>
      </c>
      <c r="B15" s="2"/>
      <c r="C15" s="2"/>
      <c r="D15" s="2"/>
      <c r="E15" s="2"/>
      <c r="F15" s="2"/>
      <c r="G15" s="3">
        <f t="shared" si="0"/>
        <v>0</v>
      </c>
    </row>
    <row r="16" spans="1:7" ht="24.95" customHeight="1" x14ac:dyDescent="0.25">
      <c r="A16" s="1" t="s">
        <v>18</v>
      </c>
      <c r="B16" s="2"/>
      <c r="C16" s="2"/>
      <c r="D16" s="2"/>
      <c r="E16" s="2"/>
      <c r="F16" s="2"/>
      <c r="G16" s="3">
        <f t="shared" si="0"/>
        <v>0</v>
      </c>
    </row>
    <row r="17" spans="1:7" ht="24.95" customHeight="1" x14ac:dyDescent="0.25">
      <c r="A17" s="1" t="s">
        <v>19</v>
      </c>
      <c r="B17" s="2"/>
      <c r="C17" s="2"/>
      <c r="D17" s="2"/>
      <c r="E17" s="2"/>
      <c r="F17" s="5"/>
      <c r="G17" s="3">
        <f t="shared" si="0"/>
        <v>0</v>
      </c>
    </row>
    <row r="18" spans="1:7" ht="24.95" customHeight="1" x14ac:dyDescent="0.25">
      <c r="A18" s="1" t="s">
        <v>20</v>
      </c>
      <c r="B18" s="2"/>
      <c r="C18" s="2"/>
      <c r="D18" s="2"/>
      <c r="E18" s="2"/>
      <c r="F18" s="5"/>
      <c r="G18" s="3">
        <f t="shared" si="0"/>
        <v>0</v>
      </c>
    </row>
    <row r="19" spans="1:7" ht="24.95" customHeight="1" x14ac:dyDescent="0.25">
      <c r="A19" s="1" t="s">
        <v>21</v>
      </c>
      <c r="B19" s="6"/>
      <c r="C19" s="6"/>
      <c r="D19" s="6"/>
      <c r="E19" s="6"/>
      <c r="F19" s="6"/>
      <c r="G19" s="3">
        <f t="shared" si="0"/>
        <v>0</v>
      </c>
    </row>
    <row r="20" spans="1:7" ht="24.95" customHeight="1" x14ac:dyDescent="0.25">
      <c r="A20" s="1" t="s">
        <v>22</v>
      </c>
      <c r="B20" s="6"/>
      <c r="C20" s="6"/>
      <c r="D20" s="6"/>
      <c r="E20" s="6"/>
      <c r="F20" s="6"/>
      <c r="G20" s="3">
        <f t="shared" si="0"/>
        <v>0</v>
      </c>
    </row>
    <row r="21" spans="1:7" ht="24.95" customHeight="1" x14ac:dyDescent="0.25">
      <c r="A21" s="1" t="s">
        <v>23</v>
      </c>
      <c r="B21" s="6"/>
      <c r="C21" s="6"/>
      <c r="D21" s="6"/>
      <c r="E21" s="6"/>
      <c r="F21" s="6"/>
      <c r="G21" s="3">
        <f t="shared" si="0"/>
        <v>0</v>
      </c>
    </row>
    <row r="22" spans="1:7" ht="24.95" customHeight="1" x14ac:dyDescent="0.25">
      <c r="A22" s="19" t="s">
        <v>24</v>
      </c>
      <c r="B22" s="20"/>
      <c r="C22" s="20"/>
      <c r="D22" s="20"/>
      <c r="E22" s="20"/>
      <c r="F22" s="20"/>
      <c r="G22" s="21">
        <f t="shared" si="0"/>
        <v>0</v>
      </c>
    </row>
  </sheetData>
  <mergeCells count="1">
    <mergeCell ref="A1:G1"/>
  </mergeCells>
  <pageMargins left="0.7" right="0.7" top="0.75" bottom="0.75" header="0.3" footer="0.3"/>
  <pageSetup paperSize="9" orientation="portrait" r:id="rId1"/>
  <headerFooter>
    <oddHeader>&amp;LBenjamin&amp;R&amp;D</oddHeader>
    <oddFooter>&amp;L&amp;"-,Gras"&amp;14&amp;K03+057LAZARD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2"/>
  <sheetViews>
    <sheetView zoomScaleNormal="100" zoomScalePageLayoutView="80" workbookViewId="0">
      <selection activeCell="E27" sqref="E27"/>
    </sheetView>
  </sheetViews>
  <sheetFormatPr baseColWidth="10" defaultRowHeight="15" x14ac:dyDescent="0.25"/>
  <cols>
    <col min="1" max="1" width="18.42578125" customWidth="1"/>
    <col min="4" max="4" width="12.5703125" customWidth="1"/>
    <col min="6" max="6" width="12.42578125" customWidth="1"/>
  </cols>
  <sheetData>
    <row r="1" spans="1:7" ht="23.25" x14ac:dyDescent="0.25">
      <c r="A1" s="22" t="s">
        <v>44</v>
      </c>
      <c r="B1" s="22"/>
      <c r="C1" s="22"/>
      <c r="D1" s="22"/>
      <c r="E1" s="23"/>
      <c r="F1" s="23"/>
      <c r="G1" s="23"/>
    </row>
    <row r="2" spans="1:7" ht="24.95" customHeight="1" x14ac:dyDescent="0.25">
      <c r="A2" s="17" t="s">
        <v>6</v>
      </c>
      <c r="B2" s="18" t="s">
        <v>0</v>
      </c>
      <c r="C2" s="18" t="s">
        <v>1</v>
      </c>
      <c r="D2" s="18" t="s">
        <v>2</v>
      </c>
      <c r="E2" s="18" t="s">
        <v>3</v>
      </c>
      <c r="F2" s="18" t="s">
        <v>4</v>
      </c>
      <c r="G2" s="18" t="s">
        <v>5</v>
      </c>
    </row>
    <row r="3" spans="1:7" ht="24.95" customHeight="1" x14ac:dyDescent="0.25">
      <c r="A3" s="1" t="s">
        <v>25</v>
      </c>
      <c r="B3" s="2"/>
      <c r="C3" s="2"/>
      <c r="D3" s="2"/>
      <c r="E3" s="2"/>
      <c r="F3" s="2"/>
      <c r="G3" s="3">
        <f>SUM(B3:F3)</f>
        <v>0</v>
      </c>
    </row>
    <row r="4" spans="1:7" ht="24.95" customHeight="1" x14ac:dyDescent="0.25">
      <c r="A4" s="1" t="s">
        <v>26</v>
      </c>
      <c r="B4" s="2"/>
      <c r="C4" s="2"/>
      <c r="D4" s="2"/>
      <c r="E4" s="2"/>
      <c r="F4" s="2"/>
      <c r="G4" s="3">
        <f t="shared" ref="G4:G22" si="0">SUM(B4:F4)</f>
        <v>0</v>
      </c>
    </row>
    <row r="5" spans="1:7" ht="24.95" customHeight="1" x14ac:dyDescent="0.25">
      <c r="A5" s="1" t="s">
        <v>7</v>
      </c>
      <c r="B5" s="4"/>
      <c r="C5" s="4"/>
      <c r="D5" s="4"/>
      <c r="E5" s="4"/>
      <c r="F5" s="4"/>
      <c r="G5" s="3">
        <f t="shared" si="0"/>
        <v>0</v>
      </c>
    </row>
    <row r="6" spans="1:7" ht="24.95" customHeight="1" x14ac:dyDescent="0.25">
      <c r="A6" s="1" t="s">
        <v>8</v>
      </c>
      <c r="B6" s="2"/>
      <c r="C6" s="2"/>
      <c r="D6" s="2"/>
      <c r="E6" s="2"/>
      <c r="F6" s="5"/>
      <c r="G6" s="3">
        <f t="shared" si="0"/>
        <v>0</v>
      </c>
    </row>
    <row r="7" spans="1:7" ht="24.95" customHeight="1" x14ac:dyDescent="0.25">
      <c r="A7" s="1" t="s">
        <v>9</v>
      </c>
      <c r="B7" s="2"/>
      <c r="C7" s="2"/>
      <c r="D7" s="2"/>
      <c r="E7" s="2"/>
      <c r="F7" s="5"/>
      <c r="G7" s="3">
        <f t="shared" si="0"/>
        <v>0</v>
      </c>
    </row>
    <row r="8" spans="1:7" ht="24.95" customHeight="1" x14ac:dyDescent="0.25">
      <c r="A8" s="1" t="s">
        <v>10</v>
      </c>
      <c r="B8" s="2"/>
      <c r="C8" s="2"/>
      <c r="D8" s="2"/>
      <c r="E8" s="2"/>
      <c r="F8" s="5"/>
      <c r="G8" s="3">
        <f t="shared" si="0"/>
        <v>0</v>
      </c>
    </row>
    <row r="9" spans="1:7" ht="24.95" customHeight="1" x14ac:dyDescent="0.25">
      <c r="A9" s="1" t="s">
        <v>11</v>
      </c>
      <c r="B9" s="2"/>
      <c r="C9" s="2"/>
      <c r="D9" s="2"/>
      <c r="E9" s="2"/>
      <c r="F9" s="5"/>
      <c r="G9" s="3">
        <f t="shared" si="0"/>
        <v>0</v>
      </c>
    </row>
    <row r="10" spans="1:7" ht="24.95" customHeight="1" x14ac:dyDescent="0.25">
      <c r="A10" s="1" t="s">
        <v>12</v>
      </c>
      <c r="B10" s="2"/>
      <c r="C10" s="2"/>
      <c r="D10" s="2"/>
      <c r="E10" s="2"/>
      <c r="F10" s="5"/>
      <c r="G10" s="3">
        <f t="shared" si="0"/>
        <v>0</v>
      </c>
    </row>
    <row r="11" spans="1:7" ht="24.95" customHeight="1" x14ac:dyDescent="0.25">
      <c r="A11" s="1" t="s">
        <v>13</v>
      </c>
      <c r="B11" s="2"/>
      <c r="C11" s="2"/>
      <c r="D11" s="2"/>
      <c r="E11" s="2"/>
      <c r="F11" s="5"/>
      <c r="G11" s="3">
        <f t="shared" si="0"/>
        <v>0</v>
      </c>
    </row>
    <row r="12" spans="1:7" ht="24.95" customHeight="1" x14ac:dyDescent="0.25">
      <c r="A12" s="1" t="s">
        <v>14</v>
      </c>
      <c r="B12" s="2"/>
      <c r="C12" s="2"/>
      <c r="D12" s="2"/>
      <c r="E12" s="2"/>
      <c r="F12" s="5"/>
      <c r="G12" s="3">
        <f t="shared" si="0"/>
        <v>0</v>
      </c>
    </row>
    <row r="13" spans="1:7" ht="24.95" customHeight="1" x14ac:dyDescent="0.25">
      <c r="A13" s="1" t="s">
        <v>15</v>
      </c>
      <c r="B13" s="2"/>
      <c r="C13" s="2"/>
      <c r="D13" s="2"/>
      <c r="E13" s="2"/>
      <c r="F13" s="5"/>
      <c r="G13" s="3">
        <f t="shared" si="0"/>
        <v>0</v>
      </c>
    </row>
    <row r="14" spans="1:7" ht="24.95" customHeight="1" x14ac:dyDescent="0.25">
      <c r="A14" s="1" t="s">
        <v>16</v>
      </c>
      <c r="B14" s="2"/>
      <c r="C14" s="2"/>
      <c r="D14" s="2"/>
      <c r="E14" s="2"/>
      <c r="F14" s="5"/>
      <c r="G14" s="3">
        <f t="shared" si="0"/>
        <v>0</v>
      </c>
    </row>
    <row r="15" spans="1:7" ht="24.95" customHeight="1" x14ac:dyDescent="0.25">
      <c r="A15" s="1" t="s">
        <v>17</v>
      </c>
      <c r="B15" s="2"/>
      <c r="C15" s="2"/>
      <c r="D15" s="2"/>
      <c r="E15" s="2"/>
      <c r="F15" s="2"/>
      <c r="G15" s="3">
        <f t="shared" si="0"/>
        <v>0</v>
      </c>
    </row>
    <row r="16" spans="1:7" ht="24.95" customHeight="1" x14ac:dyDescent="0.25">
      <c r="A16" s="1" t="s">
        <v>18</v>
      </c>
      <c r="B16" s="2"/>
      <c r="C16" s="2"/>
      <c r="D16" s="2"/>
      <c r="E16" s="2"/>
      <c r="F16" s="2"/>
      <c r="G16" s="3">
        <f t="shared" si="0"/>
        <v>0</v>
      </c>
    </row>
    <row r="17" spans="1:7" ht="24.95" customHeight="1" x14ac:dyDescent="0.25">
      <c r="A17" s="1" t="s">
        <v>19</v>
      </c>
      <c r="B17" s="2"/>
      <c r="C17" s="2"/>
      <c r="D17" s="2"/>
      <c r="E17" s="2"/>
      <c r="F17" s="5"/>
      <c r="G17" s="3">
        <f t="shared" si="0"/>
        <v>0</v>
      </c>
    </row>
    <row r="18" spans="1:7" ht="24.95" customHeight="1" x14ac:dyDescent="0.25">
      <c r="A18" s="1" t="s">
        <v>20</v>
      </c>
      <c r="B18" s="2"/>
      <c r="C18" s="2"/>
      <c r="D18" s="2"/>
      <c r="E18" s="2"/>
      <c r="F18" s="5"/>
      <c r="G18" s="3">
        <f t="shared" si="0"/>
        <v>0</v>
      </c>
    </row>
    <row r="19" spans="1:7" ht="24.95" customHeight="1" x14ac:dyDescent="0.25">
      <c r="A19" s="1" t="s">
        <v>21</v>
      </c>
      <c r="B19" s="6"/>
      <c r="C19" s="6"/>
      <c r="D19" s="6"/>
      <c r="E19" s="6"/>
      <c r="F19" s="6"/>
      <c r="G19" s="3">
        <f t="shared" si="0"/>
        <v>0</v>
      </c>
    </row>
    <row r="20" spans="1:7" ht="24.95" customHeight="1" x14ac:dyDescent="0.25">
      <c r="A20" s="1" t="s">
        <v>22</v>
      </c>
      <c r="B20" s="6"/>
      <c r="C20" s="6"/>
      <c r="D20" s="6"/>
      <c r="E20" s="6"/>
      <c r="F20" s="6"/>
      <c r="G20" s="3">
        <f t="shared" si="0"/>
        <v>0</v>
      </c>
    </row>
    <row r="21" spans="1:7" ht="24.95" customHeight="1" x14ac:dyDescent="0.25">
      <c r="A21" s="1" t="s">
        <v>23</v>
      </c>
      <c r="B21" s="6"/>
      <c r="C21" s="6"/>
      <c r="D21" s="6"/>
      <c r="E21" s="6"/>
      <c r="F21" s="6"/>
      <c r="G21" s="3">
        <f t="shared" si="0"/>
        <v>0</v>
      </c>
    </row>
    <row r="22" spans="1:7" ht="24.95" customHeight="1" x14ac:dyDescent="0.25">
      <c r="A22" s="19" t="s">
        <v>24</v>
      </c>
      <c r="B22" s="20"/>
      <c r="C22" s="20"/>
      <c r="D22" s="20"/>
      <c r="E22" s="20"/>
      <c r="F22" s="20"/>
      <c r="G22" s="21">
        <f t="shared" si="0"/>
        <v>0</v>
      </c>
    </row>
  </sheetData>
  <mergeCells count="1">
    <mergeCell ref="A1:G1"/>
  </mergeCells>
  <pageMargins left="0.7" right="0.7" top="0.75" bottom="0.75" header="0.3" footer="0.3"/>
  <pageSetup paperSize="9" orientation="portrait" r:id="rId1"/>
  <headerFooter>
    <oddHeader>&amp;LBenjamin&amp;R&amp;D</oddHeader>
    <oddFooter>&amp;L&amp;"-,Gras"&amp;14&amp;K03+057LAZARD</oddFooter>
  </headerFooter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6"/>
  <sheetViews>
    <sheetView workbookViewId="0">
      <selection activeCell="E27" sqref="E27"/>
    </sheetView>
  </sheetViews>
  <sheetFormatPr baseColWidth="10" defaultRowHeight="15" x14ac:dyDescent="0.25"/>
  <cols>
    <col min="1" max="1" width="19" customWidth="1"/>
    <col min="2" max="2" width="21" customWidth="1"/>
  </cols>
  <sheetData>
    <row r="1" spans="1:2" ht="18" x14ac:dyDescent="0.25">
      <c r="A1" s="8"/>
      <c r="B1" s="9"/>
    </row>
    <row r="2" spans="1:2" ht="18" x14ac:dyDescent="0.25">
      <c r="A2" s="8" t="s">
        <v>45</v>
      </c>
      <c r="B2" s="10" t="s">
        <v>27</v>
      </c>
    </row>
    <row r="3" spans="1:2" ht="24.95" customHeight="1" x14ac:dyDescent="0.25">
      <c r="A3" s="11" t="s">
        <v>25</v>
      </c>
      <c r="B3" s="9"/>
    </row>
    <row r="4" spans="1:2" ht="24.95" customHeight="1" x14ac:dyDescent="0.25">
      <c r="A4" s="11" t="s">
        <v>26</v>
      </c>
      <c r="B4" s="9"/>
    </row>
    <row r="5" spans="1:2" ht="24.95" customHeight="1" x14ac:dyDescent="0.25">
      <c r="A5" s="11" t="s">
        <v>7</v>
      </c>
      <c r="B5" s="9"/>
    </row>
    <row r="6" spans="1:2" ht="24.95" customHeight="1" x14ac:dyDescent="0.25">
      <c r="A6" s="11" t="s">
        <v>8</v>
      </c>
      <c r="B6" s="9"/>
    </row>
    <row r="7" spans="1:2" ht="24.95" customHeight="1" x14ac:dyDescent="0.25">
      <c r="A7" s="11" t="s">
        <v>9</v>
      </c>
      <c r="B7" s="9"/>
    </row>
    <row r="8" spans="1:2" ht="24.95" customHeight="1" x14ac:dyDescent="0.25">
      <c r="A8" s="11" t="s">
        <v>10</v>
      </c>
      <c r="B8" s="9"/>
    </row>
    <row r="9" spans="1:2" ht="24.95" customHeight="1" x14ac:dyDescent="0.25">
      <c r="A9" s="11" t="s">
        <v>11</v>
      </c>
      <c r="B9" s="9"/>
    </row>
    <row r="10" spans="1:2" ht="24.95" customHeight="1" x14ac:dyDescent="0.25">
      <c r="A10" s="11" t="s">
        <v>12</v>
      </c>
      <c r="B10" s="9"/>
    </row>
    <row r="11" spans="1:2" ht="24.95" customHeight="1" x14ac:dyDescent="0.25">
      <c r="A11" s="11" t="s">
        <v>13</v>
      </c>
      <c r="B11" s="9"/>
    </row>
    <row r="12" spans="1:2" ht="24.95" customHeight="1" x14ac:dyDescent="0.25">
      <c r="A12" s="11" t="s">
        <v>14</v>
      </c>
      <c r="B12" s="9"/>
    </row>
    <row r="13" spans="1:2" ht="24.95" customHeight="1" x14ac:dyDescent="0.25">
      <c r="A13" s="11" t="s">
        <v>15</v>
      </c>
      <c r="B13" s="9"/>
    </row>
    <row r="14" spans="1:2" ht="24.95" customHeight="1" x14ac:dyDescent="0.25">
      <c r="A14" s="11" t="s">
        <v>16</v>
      </c>
      <c r="B14" s="9"/>
    </row>
    <row r="15" spans="1:2" ht="24.95" customHeight="1" x14ac:dyDescent="0.25">
      <c r="A15" s="11" t="s">
        <v>17</v>
      </c>
      <c r="B15" s="9"/>
    </row>
    <row r="16" spans="1:2" ht="24.95" customHeight="1" x14ac:dyDescent="0.25">
      <c r="A16" s="11" t="s">
        <v>18</v>
      </c>
      <c r="B16" s="9"/>
    </row>
    <row r="17" spans="1:2" ht="24.95" customHeight="1" x14ac:dyDescent="0.25">
      <c r="A17" s="11" t="s">
        <v>19</v>
      </c>
      <c r="B17" s="9"/>
    </row>
    <row r="18" spans="1:2" ht="24.95" customHeight="1" x14ac:dyDescent="0.25">
      <c r="A18" s="11" t="s">
        <v>20</v>
      </c>
      <c r="B18" s="9"/>
    </row>
    <row r="19" spans="1:2" ht="24.95" customHeight="1" x14ac:dyDescent="0.25">
      <c r="A19" s="11" t="s">
        <v>21</v>
      </c>
      <c r="B19" s="9"/>
    </row>
    <row r="20" spans="1:2" ht="24.95" customHeight="1" x14ac:dyDescent="0.25">
      <c r="A20" s="11" t="s">
        <v>22</v>
      </c>
      <c r="B20" s="9"/>
    </row>
    <row r="21" spans="1:2" ht="24.95" customHeight="1" x14ac:dyDescent="0.25">
      <c r="A21" s="11" t="s">
        <v>23</v>
      </c>
      <c r="B21" s="9"/>
    </row>
    <row r="22" spans="1:2" ht="24.95" customHeight="1" x14ac:dyDescent="0.25">
      <c r="A22" s="11" t="s">
        <v>24</v>
      </c>
      <c r="B22" s="9"/>
    </row>
    <row r="23" spans="1:2" x14ac:dyDescent="0.25">
      <c r="A23" s="9"/>
    </row>
    <row r="24" spans="1:2" x14ac:dyDescent="0.25">
      <c r="A24" s="9"/>
    </row>
    <row r="25" spans="1:2" x14ac:dyDescent="0.25">
      <c r="A25" s="9"/>
    </row>
    <row r="26" spans="1:2" x14ac:dyDescent="0.25">
      <c r="A26" s="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21"/>
  <sheetViews>
    <sheetView zoomScaleNormal="100" workbookViewId="0">
      <selection activeCell="E27" sqref="E27"/>
    </sheetView>
  </sheetViews>
  <sheetFormatPr baseColWidth="10" defaultRowHeight="15" x14ac:dyDescent="0.25"/>
  <cols>
    <col min="1" max="1" width="15.7109375" customWidth="1"/>
    <col min="2" max="9" width="10.7109375" style="14" customWidth="1"/>
    <col min="10" max="10" width="11.5703125" style="14" customWidth="1"/>
    <col min="11" max="11" width="10.7109375" style="14" customWidth="1"/>
    <col min="12" max="12" width="11.5703125" style="14" customWidth="1"/>
    <col min="13" max="13" width="11.28515625" style="14" customWidth="1"/>
  </cols>
  <sheetData>
    <row r="1" spans="1:14" ht="32.25" thickBot="1" x14ac:dyDescent="0.3">
      <c r="A1" s="7" t="s">
        <v>45</v>
      </c>
      <c r="B1" s="16" t="s">
        <v>29</v>
      </c>
      <c r="C1" s="16" t="s">
        <v>30</v>
      </c>
      <c r="D1" s="16" t="s">
        <v>31</v>
      </c>
      <c r="E1" s="16" t="s">
        <v>32</v>
      </c>
      <c r="F1" s="16" t="s">
        <v>33</v>
      </c>
      <c r="G1" s="16" t="s">
        <v>34</v>
      </c>
      <c r="H1" s="16" t="s">
        <v>35</v>
      </c>
      <c r="I1" s="16" t="s">
        <v>36</v>
      </c>
      <c r="J1" s="16" t="s">
        <v>37</v>
      </c>
      <c r="K1" s="16" t="s">
        <v>38</v>
      </c>
      <c r="L1" s="16" t="s">
        <v>39</v>
      </c>
      <c r="M1" s="16" t="s">
        <v>40</v>
      </c>
      <c r="N1" s="15" t="s">
        <v>28</v>
      </c>
    </row>
    <row r="2" spans="1:14" x14ac:dyDescent="0.25">
      <c r="A2" s="12" t="s">
        <v>25</v>
      </c>
    </row>
    <row r="3" spans="1:14" x14ac:dyDescent="0.25">
      <c r="A3" s="12" t="s">
        <v>26</v>
      </c>
    </row>
    <row r="4" spans="1:14" x14ac:dyDescent="0.25">
      <c r="A4" s="12" t="s">
        <v>7</v>
      </c>
    </row>
    <row r="5" spans="1:14" x14ac:dyDescent="0.25">
      <c r="A5" s="12" t="s">
        <v>8</v>
      </c>
    </row>
    <row r="6" spans="1:14" x14ac:dyDescent="0.25">
      <c r="A6" s="12" t="s">
        <v>9</v>
      </c>
    </row>
    <row r="7" spans="1:14" x14ac:dyDescent="0.25">
      <c r="A7" s="12" t="s">
        <v>10</v>
      </c>
    </row>
    <row r="8" spans="1:14" x14ac:dyDescent="0.25">
      <c r="A8" s="12" t="s">
        <v>11</v>
      </c>
    </row>
    <row r="9" spans="1:14" x14ac:dyDescent="0.25">
      <c r="A9" s="12" t="s">
        <v>12</v>
      </c>
    </row>
    <row r="10" spans="1:14" x14ac:dyDescent="0.25">
      <c r="A10" s="13" t="s">
        <v>13</v>
      </c>
    </row>
    <row r="11" spans="1:14" x14ac:dyDescent="0.25">
      <c r="A11" s="12" t="s">
        <v>14</v>
      </c>
    </row>
    <row r="12" spans="1:14" x14ac:dyDescent="0.25">
      <c r="A12" s="12" t="s">
        <v>15</v>
      </c>
    </row>
    <row r="13" spans="1:14" x14ac:dyDescent="0.25">
      <c r="A13" s="12" t="s">
        <v>16</v>
      </c>
    </row>
    <row r="14" spans="1:14" x14ac:dyDescent="0.25">
      <c r="A14" s="12" t="s">
        <v>17</v>
      </c>
    </row>
    <row r="15" spans="1:14" x14ac:dyDescent="0.25">
      <c r="A15" s="12" t="s">
        <v>18</v>
      </c>
    </row>
    <row r="16" spans="1:14" x14ac:dyDescent="0.25">
      <c r="A16" s="12" t="s">
        <v>19</v>
      </c>
    </row>
    <row r="17" spans="1:1" x14ac:dyDescent="0.25">
      <c r="A17" s="12" t="s">
        <v>20</v>
      </c>
    </row>
    <row r="18" spans="1:1" x14ac:dyDescent="0.25">
      <c r="A18" s="12" t="s">
        <v>21</v>
      </c>
    </row>
    <row r="19" spans="1:1" x14ac:dyDescent="0.25">
      <c r="A19" s="12" t="s">
        <v>22</v>
      </c>
    </row>
    <row r="20" spans="1:1" x14ac:dyDescent="0.25">
      <c r="A20" s="12" t="s">
        <v>23</v>
      </c>
    </row>
    <row r="21" spans="1:1" x14ac:dyDescent="0.25">
      <c r="A21" s="12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Données</vt:lpstr>
      <vt:lpstr>Semaine</vt:lpstr>
      <vt:lpstr>par Mois</vt:lpstr>
      <vt:lpstr>par Année</vt:lpstr>
      <vt:lpstr>Semaine 1</vt:lpstr>
      <vt:lpstr>Semaine 2</vt:lpstr>
      <vt:lpstr>Semaine 3</vt:lpstr>
      <vt:lpstr>Semaine 4</vt:lpstr>
      <vt:lpstr>Mois</vt:lpstr>
      <vt:lpstr>An</vt:lpstr>
    </vt:vector>
  </TitlesOfParts>
  <Company>LAZARD FRERES BANQUE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Touati Benjamin</dc:creator>
  <cp:lastModifiedBy>Eric</cp:lastModifiedBy>
  <cp:lastPrinted>2015-03-23T12:33:36Z</cp:lastPrinted>
  <dcterms:created xsi:type="dcterms:W3CDTF">2015-03-23T12:21:51Z</dcterms:created>
  <dcterms:modified xsi:type="dcterms:W3CDTF">2017-02-08T18:16:32Z</dcterms:modified>
</cp:coreProperties>
</file>