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440" windowHeight="11835"/>
  </bookViews>
  <sheets>
    <sheet name="CALCUL" sheetId="2" r:id="rId1"/>
    <sheet name="TARIFS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" i="2"/>
  <c r="M19" i="2" l="1"/>
  <c r="F19" i="2"/>
  <c r="M18" i="2"/>
  <c r="F18" i="2"/>
  <c r="M17" i="2"/>
  <c r="F17" i="2"/>
  <c r="M16" i="2"/>
  <c r="F16" i="2"/>
  <c r="M15" i="2"/>
  <c r="F15" i="2"/>
  <c r="M14" i="2"/>
  <c r="F14" i="2"/>
  <c r="M13" i="2"/>
  <c r="F13" i="2"/>
  <c r="M12" i="2"/>
  <c r="F12" i="2"/>
  <c r="M11" i="2"/>
  <c r="F11" i="2"/>
  <c r="M10" i="2"/>
  <c r="F10" i="2"/>
  <c r="M9" i="2"/>
  <c r="F9" i="2"/>
  <c r="M8" i="2"/>
  <c r="F8" i="2"/>
  <c r="M7" i="2"/>
  <c r="F7" i="2"/>
  <c r="M6" i="2"/>
  <c r="F6" i="2"/>
  <c r="M5" i="2"/>
  <c r="F5" i="2"/>
  <c r="M4" i="2"/>
  <c r="F4" i="2"/>
  <c r="M3" i="2"/>
  <c r="F3" i="2"/>
  <c r="M2" i="2"/>
  <c r="F2" i="2"/>
</calcChain>
</file>

<file path=xl/sharedStrings.xml><?xml version="1.0" encoding="utf-8"?>
<sst xmlns="http://schemas.openxmlformats.org/spreadsheetml/2006/main" count="76" uniqueCount="38">
  <si>
    <t>Date of waybill</t>
  </si>
  <si>
    <t>Sia doc n°</t>
  </si>
  <si>
    <t>Nr of packages</t>
  </si>
  <si>
    <t>Weight kg</t>
  </si>
  <si>
    <t>Volume cbm</t>
  </si>
  <si>
    <t>poids taxable</t>
  </si>
  <si>
    <t>PRIX</t>
  </si>
  <si>
    <t>COD</t>
  </si>
  <si>
    <t>post code</t>
  </si>
  <si>
    <t>City of consignee</t>
  </si>
  <si>
    <t>Destination branch Artoni</t>
  </si>
  <si>
    <t>actu</t>
  </si>
  <si>
    <t>poids &lt;=30</t>
  </si>
  <si>
    <t>SORA</t>
  </si>
  <si>
    <t>FR</t>
  </si>
  <si>
    <t>Art</t>
  </si>
  <si>
    <t>+ROUNDUP(</t>
  </si>
  <si>
    <t>FONDI</t>
  </si>
  <si>
    <t>LT</t>
  </si>
  <si>
    <t>PORTO TORRES</t>
  </si>
  <si>
    <t>SS</t>
  </si>
  <si>
    <t>LA MADDALENA</t>
  </si>
  <si>
    <t>CHIERI</t>
  </si>
  <si>
    <t>TO</t>
  </si>
  <si>
    <t>GENOVA</t>
  </si>
  <si>
    <t>GE</t>
  </si>
  <si>
    <t>CARASCO</t>
  </si>
  <si>
    <t>PARABIAGO</t>
  </si>
  <si>
    <t>MI</t>
  </si>
  <si>
    <t>PIACENZA</t>
  </si>
  <si>
    <t>CR</t>
  </si>
  <si>
    <t>LIGNANO SABBIADORO</t>
  </si>
  <si>
    <t>UD</t>
  </si>
  <si>
    <t>VICENZA</t>
  </si>
  <si>
    <t>VI</t>
  </si>
  <si>
    <t>SESTO FIORENTINO</t>
  </si>
  <si>
    <t>FI</t>
  </si>
  <si>
    <t>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</si>
</sst>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164" fontId="0" fillId="0" borderId="0" xfId="0" applyNumberFormat="1"/>
    <xf numFmtId="49" fontId="0" fillId="0" borderId="0" xfId="0" applyNumberFormat="1"/>
    <xf numFmtId="1" fontId="0" fillId="2" borderId="2" xfId="0" applyNumberFormat="1" applyFill="1" applyBorder="1"/>
    <xf numFmtId="1" fontId="0" fillId="0" borderId="1" xfId="0" applyNumberFormat="1" applyBorder="1"/>
    <xf numFmtId="0" fontId="0" fillId="3" borderId="0" xfId="0" applyFill="1"/>
    <xf numFmtId="0" fontId="0" fillId="0" borderId="0" xfId="0" applyFill="1"/>
    <xf numFmtId="0" fontId="1" fillId="3" borderId="0" xfId="0" applyFont="1" applyFill="1" applyAlignment="1">
      <alignment horizontal="center"/>
    </xf>
    <xf numFmtId="0" fontId="0" fillId="0" borderId="0" xfId="0" applyBorder="1"/>
    <xf numFmtId="49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9"/>
  <sheetViews>
    <sheetView tabSelected="1" workbookViewId="0">
      <selection activeCell="G2" sqref="G2"/>
    </sheetView>
  </sheetViews>
  <sheetFormatPr baseColWidth="10" defaultColWidth="11.42578125" defaultRowHeight="15" x14ac:dyDescent="0.25"/>
  <cols>
    <col min="3" max="3" width="14.140625" customWidth="1"/>
    <col min="4" max="4" width="11.42578125" style="6"/>
    <col min="5" max="5" width="12.140625" style="7" customWidth="1"/>
    <col min="6" max="6" width="13.7109375" style="6" customWidth="1"/>
    <col min="7" max="7" width="11.42578125" style="8"/>
    <col min="10" max="10" width="16.7109375" customWidth="1"/>
    <col min="11" max="11" width="15" customWidth="1"/>
  </cols>
  <sheetData>
    <row r="1" spans="1:14" x14ac:dyDescent="0.25">
      <c r="A1" t="s">
        <v>0</v>
      </c>
      <c r="B1" t="s">
        <v>1</v>
      </c>
      <c r="C1" t="s">
        <v>2</v>
      </c>
      <c r="D1" s="6" t="s">
        <v>3</v>
      </c>
      <c r="E1" s="7" t="s">
        <v>4</v>
      </c>
      <c r="F1" s="6" t="s">
        <v>5</v>
      </c>
      <c r="G1" s="8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4" x14ac:dyDescent="0.25">
      <c r="A2">
        <v>20131024</v>
      </c>
      <c r="B2">
        <v>5107</v>
      </c>
      <c r="C2">
        <v>1</v>
      </c>
      <c r="D2" s="6">
        <v>40</v>
      </c>
      <c r="E2" s="7">
        <v>0</v>
      </c>
      <c r="F2" s="6">
        <f t="shared" ref="F2:F19" si="0">E2*300</f>
        <v>0</v>
      </c>
      <c r="G2" s="8">
        <f>INDEX(TARIFS!$A:$AB,MATCH($I2,TARIFS!$A:$A,0),MATCH($D2,TARIFS!$1:$1,1))</f>
        <v>33.409999999999997</v>
      </c>
      <c r="H2" t="s">
        <v>7</v>
      </c>
      <c r="I2">
        <v>3</v>
      </c>
      <c r="J2" t="s">
        <v>13</v>
      </c>
      <c r="K2" t="s">
        <v>14</v>
      </c>
      <c r="L2" t="s">
        <v>15</v>
      </c>
      <c r="M2" t="str">
        <f t="shared" ref="M2:M19" si="1">IF(D2&lt;=30,"INF","SUP")</f>
        <v>SUP</v>
      </c>
      <c r="N2" t="s">
        <v>16</v>
      </c>
    </row>
    <row r="3" spans="1:14" x14ac:dyDescent="0.25">
      <c r="A3">
        <v>20130318</v>
      </c>
      <c r="B3">
        <v>1579</v>
      </c>
      <c r="C3">
        <v>1</v>
      </c>
      <c r="D3" s="6">
        <v>40</v>
      </c>
      <c r="E3" s="7">
        <v>0</v>
      </c>
      <c r="F3" s="6">
        <f t="shared" si="0"/>
        <v>0</v>
      </c>
      <c r="G3" s="8">
        <f>INDEX(TARIFS!$A:$AB,MATCH($I3,TARIFS!$A:$A,0),MATCH($D3,TARIFS!$1:$1,1))</f>
        <v>33.409999999999997</v>
      </c>
      <c r="H3" t="s">
        <v>7</v>
      </c>
      <c r="I3">
        <v>4</v>
      </c>
      <c r="J3" t="s">
        <v>17</v>
      </c>
      <c r="K3" t="s">
        <v>18</v>
      </c>
      <c r="L3" t="s">
        <v>15</v>
      </c>
      <c r="M3" t="str">
        <f t="shared" si="1"/>
        <v>SUP</v>
      </c>
    </row>
    <row r="4" spans="1:14" x14ac:dyDescent="0.25">
      <c r="A4">
        <v>20130724</v>
      </c>
      <c r="B4">
        <v>8977</v>
      </c>
      <c r="C4">
        <v>1</v>
      </c>
      <c r="D4" s="6">
        <v>7</v>
      </c>
      <c r="E4" s="7">
        <v>0</v>
      </c>
      <c r="F4" s="6">
        <f t="shared" si="0"/>
        <v>0</v>
      </c>
      <c r="G4" s="8">
        <f>INDEX(TARIFS!$A:$AB,MATCH($I4,TARIFS!$A:$A,0),MATCH($D4,TARIFS!$1:$1,1))</f>
        <v>0</v>
      </c>
      <c r="I4">
        <v>7</v>
      </c>
      <c r="J4" t="s">
        <v>19</v>
      </c>
      <c r="K4" t="s">
        <v>20</v>
      </c>
      <c r="L4" t="s">
        <v>15</v>
      </c>
      <c r="M4" t="str">
        <f t="shared" si="1"/>
        <v>INF</v>
      </c>
    </row>
    <row r="5" spans="1:14" x14ac:dyDescent="0.25">
      <c r="A5">
        <v>20131024</v>
      </c>
      <c r="B5">
        <v>5105</v>
      </c>
      <c r="C5">
        <v>1</v>
      </c>
      <c r="D5" s="6">
        <v>63</v>
      </c>
      <c r="E5" s="7">
        <v>0</v>
      </c>
      <c r="F5" s="6">
        <f t="shared" si="0"/>
        <v>0</v>
      </c>
      <c r="G5" s="8">
        <f>INDEX(TARIFS!$A:$AB,MATCH($I5,TARIFS!$A:$A,0),MATCH($D5,TARIFS!$1:$1,1))</f>
        <v>66.740000000000009</v>
      </c>
      <c r="H5" t="s">
        <v>7</v>
      </c>
      <c r="I5">
        <v>7</v>
      </c>
      <c r="J5" t="s">
        <v>21</v>
      </c>
      <c r="K5" t="s">
        <v>20</v>
      </c>
      <c r="L5" t="s">
        <v>15</v>
      </c>
      <c r="M5" t="str">
        <f t="shared" si="1"/>
        <v>SUP</v>
      </c>
    </row>
    <row r="6" spans="1:14" x14ac:dyDescent="0.25">
      <c r="A6">
        <v>20131024</v>
      </c>
      <c r="B6">
        <v>5131</v>
      </c>
      <c r="C6">
        <v>1</v>
      </c>
      <c r="D6" s="6">
        <v>180</v>
      </c>
      <c r="E6" s="7">
        <v>0</v>
      </c>
      <c r="F6" s="6">
        <f t="shared" si="0"/>
        <v>0</v>
      </c>
      <c r="G6" s="8">
        <f>INDEX(TARIFS!$A:$AB,MATCH($I6,TARIFS!$A:$A,0),MATCH($D6,TARIFS!$1:$1,1))</f>
        <v>38.879999999999995</v>
      </c>
      <c r="I6">
        <v>10</v>
      </c>
      <c r="J6" t="s">
        <v>22</v>
      </c>
      <c r="K6" t="s">
        <v>23</v>
      </c>
      <c r="L6" t="s">
        <v>15</v>
      </c>
      <c r="M6" t="str">
        <f t="shared" si="1"/>
        <v>SUP</v>
      </c>
    </row>
    <row r="7" spans="1:14" x14ac:dyDescent="0.25">
      <c r="A7">
        <v>20130927</v>
      </c>
      <c r="B7">
        <v>4406</v>
      </c>
      <c r="C7">
        <v>1</v>
      </c>
      <c r="D7" s="6">
        <v>36</v>
      </c>
      <c r="E7" s="7">
        <v>0</v>
      </c>
      <c r="F7" s="6">
        <f t="shared" si="0"/>
        <v>0</v>
      </c>
      <c r="G7" s="8">
        <f>INDEX(TARIFS!$A:$AB,MATCH($I7,TARIFS!$A:$A,0),MATCH($D7,TARIFS!$1:$1,1))</f>
        <v>29.42</v>
      </c>
      <c r="H7" t="s">
        <v>7</v>
      </c>
      <c r="I7">
        <v>16</v>
      </c>
      <c r="J7" t="s">
        <v>24</v>
      </c>
      <c r="K7" t="s">
        <v>25</v>
      </c>
      <c r="L7" t="s">
        <v>15</v>
      </c>
      <c r="M7" t="str">
        <f t="shared" si="1"/>
        <v>SUP</v>
      </c>
    </row>
    <row r="8" spans="1:14" x14ac:dyDescent="0.25">
      <c r="A8">
        <v>20131025</v>
      </c>
      <c r="B8">
        <v>5168</v>
      </c>
      <c r="C8">
        <v>3</v>
      </c>
      <c r="D8" s="6">
        <v>0</v>
      </c>
      <c r="E8" s="7">
        <v>0</v>
      </c>
      <c r="F8" s="6">
        <f t="shared" si="0"/>
        <v>0</v>
      </c>
      <c r="G8" s="8">
        <f>INDEX(TARIFS!$A:$AB,MATCH($I8,TARIFS!$A:$A,0),MATCH($D8,TARIFS!$1:$1,1))</f>
        <v>0</v>
      </c>
      <c r="H8" t="s">
        <v>7</v>
      </c>
      <c r="I8">
        <v>16</v>
      </c>
      <c r="J8" t="s">
        <v>26</v>
      </c>
      <c r="K8" t="s">
        <v>25</v>
      </c>
      <c r="L8" t="s">
        <v>15</v>
      </c>
      <c r="M8" t="str">
        <f t="shared" si="1"/>
        <v>INF</v>
      </c>
    </row>
    <row r="9" spans="1:14" x14ac:dyDescent="0.25">
      <c r="A9">
        <v>20131025</v>
      </c>
      <c r="B9">
        <v>5168</v>
      </c>
      <c r="C9">
        <v>3</v>
      </c>
      <c r="D9" s="6">
        <v>0</v>
      </c>
      <c r="E9" s="7">
        <v>0</v>
      </c>
      <c r="F9" s="6">
        <f t="shared" si="0"/>
        <v>0</v>
      </c>
      <c r="G9" s="8">
        <f>INDEX(TARIFS!$A:$AB,MATCH($I9,TARIFS!$A:$A,0),MATCH($D9,TARIFS!$1:$1,1))</f>
        <v>0</v>
      </c>
      <c r="I9">
        <v>16</v>
      </c>
      <c r="J9" t="s">
        <v>26</v>
      </c>
      <c r="K9" t="s">
        <v>25</v>
      </c>
      <c r="L9" t="s">
        <v>15</v>
      </c>
      <c r="M9" t="str">
        <f t="shared" si="1"/>
        <v>INF</v>
      </c>
    </row>
    <row r="10" spans="1:14" x14ac:dyDescent="0.25">
      <c r="A10">
        <v>20130329</v>
      </c>
      <c r="B10">
        <v>2044</v>
      </c>
      <c r="C10">
        <v>1</v>
      </c>
      <c r="D10" s="6">
        <v>2</v>
      </c>
      <c r="E10" s="7">
        <v>0</v>
      </c>
      <c r="F10" s="6">
        <f t="shared" si="0"/>
        <v>0</v>
      </c>
      <c r="G10" s="8">
        <f>INDEX(TARIFS!$A:$AB,MATCH($I10,TARIFS!$A:$A,0),MATCH($D10,TARIFS!$1:$1,1))</f>
        <v>0</v>
      </c>
      <c r="I10">
        <v>20</v>
      </c>
      <c r="J10" t="s">
        <v>27</v>
      </c>
      <c r="K10" t="s">
        <v>28</v>
      </c>
      <c r="L10" t="s">
        <v>15</v>
      </c>
      <c r="M10" t="str">
        <f t="shared" si="1"/>
        <v>INF</v>
      </c>
    </row>
    <row r="11" spans="1:14" x14ac:dyDescent="0.25">
      <c r="A11">
        <v>20130315</v>
      </c>
      <c r="B11">
        <v>31</v>
      </c>
      <c r="C11">
        <v>1</v>
      </c>
      <c r="D11" s="6">
        <v>2</v>
      </c>
      <c r="E11" s="7">
        <v>0</v>
      </c>
      <c r="F11" s="6">
        <f t="shared" si="0"/>
        <v>0</v>
      </c>
      <c r="G11" s="8">
        <f>INDEX(TARIFS!$A:$AB,MATCH($I11,TARIFS!$A:$A,0),MATCH($D11,TARIFS!$1:$1,1))</f>
        <v>0</v>
      </c>
      <c r="I11">
        <v>26</v>
      </c>
      <c r="J11" t="s">
        <v>29</v>
      </c>
      <c r="K11" t="s">
        <v>30</v>
      </c>
      <c r="L11" t="s">
        <v>15</v>
      </c>
      <c r="M11" t="str">
        <f t="shared" si="1"/>
        <v>INF</v>
      </c>
    </row>
    <row r="12" spans="1:14" x14ac:dyDescent="0.25">
      <c r="A12">
        <v>20130724</v>
      </c>
      <c r="B12">
        <v>3620</v>
      </c>
      <c r="C12">
        <v>1</v>
      </c>
      <c r="D12" s="6">
        <v>4</v>
      </c>
      <c r="E12" s="7">
        <v>0</v>
      </c>
      <c r="F12" s="6">
        <f t="shared" si="0"/>
        <v>0</v>
      </c>
      <c r="G12" s="8">
        <f>INDEX(TARIFS!$A:$AB,MATCH($I12,TARIFS!$A:$A,0),MATCH($D12,TARIFS!$1:$1,1))</f>
        <v>0</v>
      </c>
      <c r="I12">
        <v>33</v>
      </c>
      <c r="J12" t="s">
        <v>31</v>
      </c>
      <c r="K12" t="s">
        <v>32</v>
      </c>
      <c r="L12" t="s">
        <v>15</v>
      </c>
      <c r="M12" t="str">
        <f t="shared" si="1"/>
        <v>INF</v>
      </c>
    </row>
    <row r="13" spans="1:14" x14ac:dyDescent="0.25">
      <c r="A13">
        <v>20130404</v>
      </c>
      <c r="B13">
        <v>2124</v>
      </c>
      <c r="C13">
        <v>1</v>
      </c>
      <c r="D13" s="6">
        <v>10</v>
      </c>
      <c r="E13" s="7">
        <v>0</v>
      </c>
      <c r="F13" s="6">
        <f t="shared" si="0"/>
        <v>0</v>
      </c>
      <c r="G13" s="8">
        <f>INDEX(TARIFS!$A:$AB,MATCH($I13,TARIFS!$A:$A,0),MATCH($D13,TARIFS!$1:$1,1))</f>
        <v>26.84</v>
      </c>
      <c r="I13">
        <v>36</v>
      </c>
      <c r="J13" t="s">
        <v>33</v>
      </c>
      <c r="K13" t="s">
        <v>34</v>
      </c>
      <c r="L13" t="s">
        <v>15</v>
      </c>
      <c r="M13" t="str">
        <f t="shared" si="1"/>
        <v>INF</v>
      </c>
    </row>
    <row r="14" spans="1:14" x14ac:dyDescent="0.25">
      <c r="A14">
        <v>20130503</v>
      </c>
      <c r="B14">
        <v>1</v>
      </c>
      <c r="C14">
        <v>1</v>
      </c>
      <c r="D14" s="6">
        <v>10</v>
      </c>
      <c r="E14" s="7">
        <v>0</v>
      </c>
      <c r="F14" s="6">
        <f t="shared" si="0"/>
        <v>0</v>
      </c>
      <c r="G14" s="8">
        <f>INDEX(TARIFS!$A:$AB,MATCH($I14,TARIFS!$A:$A,0),MATCH($D14,TARIFS!$1:$1,1))</f>
        <v>29.54</v>
      </c>
      <c r="I14">
        <v>50</v>
      </c>
      <c r="J14" t="s">
        <v>35</v>
      </c>
      <c r="K14" t="s">
        <v>36</v>
      </c>
      <c r="L14" t="s">
        <v>15</v>
      </c>
      <c r="M14" t="str">
        <f t="shared" si="1"/>
        <v>INF</v>
      </c>
    </row>
    <row r="15" spans="1:14" x14ac:dyDescent="0.25">
      <c r="A15">
        <v>20130510</v>
      </c>
      <c r="B15">
        <v>102</v>
      </c>
      <c r="C15">
        <v>2</v>
      </c>
      <c r="D15" s="6">
        <v>20</v>
      </c>
      <c r="E15" s="7">
        <v>0</v>
      </c>
      <c r="F15" s="6">
        <f t="shared" si="0"/>
        <v>0</v>
      </c>
      <c r="G15" s="8">
        <f>INDEX(TARIFS!$A:$AB,MATCH($I15,TARIFS!$A:$A,0),MATCH($D15,TARIFS!$1:$1,1))</f>
        <v>30.83</v>
      </c>
      <c r="I15">
        <v>50</v>
      </c>
      <c r="J15" t="s">
        <v>35</v>
      </c>
      <c r="K15" t="s">
        <v>36</v>
      </c>
      <c r="L15" t="s">
        <v>15</v>
      </c>
      <c r="M15" t="str">
        <f t="shared" si="1"/>
        <v>INF</v>
      </c>
    </row>
    <row r="16" spans="1:14" x14ac:dyDescent="0.25">
      <c r="A16">
        <v>20130520</v>
      </c>
      <c r="B16" t="s">
        <v>37</v>
      </c>
      <c r="C16">
        <v>1</v>
      </c>
      <c r="D16" s="6">
        <v>25</v>
      </c>
      <c r="E16" s="7">
        <v>0</v>
      </c>
      <c r="F16" s="6">
        <f t="shared" si="0"/>
        <v>0</v>
      </c>
      <c r="G16" s="8">
        <f>INDEX(TARIFS!$A:$AB,MATCH($I16,TARIFS!$A:$A,0),MATCH($D16,TARIFS!$1:$1,1))</f>
        <v>30.83</v>
      </c>
      <c r="I16">
        <v>50</v>
      </c>
      <c r="J16" t="s">
        <v>35</v>
      </c>
      <c r="K16" t="s">
        <v>36</v>
      </c>
      <c r="L16" t="s">
        <v>15</v>
      </c>
      <c r="M16" t="str">
        <f t="shared" si="1"/>
        <v>INF</v>
      </c>
    </row>
    <row r="17" spans="1:13" x14ac:dyDescent="0.25">
      <c r="A17">
        <v>20130524</v>
      </c>
      <c r="B17" t="s">
        <v>37</v>
      </c>
      <c r="C17">
        <v>2</v>
      </c>
      <c r="D17" s="6">
        <v>400</v>
      </c>
      <c r="E17" s="7">
        <v>0</v>
      </c>
      <c r="F17" s="6">
        <f t="shared" si="0"/>
        <v>0</v>
      </c>
      <c r="G17" s="8">
        <f>INDEX(TARIFS!$A:$AB,MATCH($I17,TARIFS!$A:$A,0),MATCH($D17,TARIFS!$1:$1,1))</f>
        <v>125.6</v>
      </c>
      <c r="I17">
        <v>50</v>
      </c>
      <c r="J17" t="s">
        <v>35</v>
      </c>
      <c r="K17" t="s">
        <v>36</v>
      </c>
      <c r="L17" t="s">
        <v>15</v>
      </c>
      <c r="M17" t="str">
        <f t="shared" si="1"/>
        <v>SUP</v>
      </c>
    </row>
    <row r="18" spans="1:13" x14ac:dyDescent="0.25">
      <c r="A18">
        <v>20130527</v>
      </c>
      <c r="B18">
        <v>3</v>
      </c>
      <c r="C18">
        <v>2</v>
      </c>
      <c r="D18" s="6">
        <v>60</v>
      </c>
      <c r="E18" s="7">
        <v>0</v>
      </c>
      <c r="F18" s="6">
        <f t="shared" si="0"/>
        <v>0</v>
      </c>
      <c r="G18" s="8">
        <f>INDEX(TARIFS!$A:$AB,MATCH($I18,TARIFS!$A:$A,0),MATCH($D18,TARIFS!$1:$1,1))</f>
        <v>35.99</v>
      </c>
      <c r="I18">
        <v>50</v>
      </c>
      <c r="J18" t="s">
        <v>35</v>
      </c>
      <c r="K18" t="s">
        <v>36</v>
      </c>
      <c r="L18" t="s">
        <v>15</v>
      </c>
      <c r="M18" t="str">
        <f t="shared" si="1"/>
        <v>SUP</v>
      </c>
    </row>
    <row r="19" spans="1:13" x14ac:dyDescent="0.25">
      <c r="A19">
        <v>20130619</v>
      </c>
      <c r="B19">
        <v>5</v>
      </c>
      <c r="C19">
        <v>2</v>
      </c>
      <c r="D19" s="6">
        <v>20</v>
      </c>
      <c r="E19" s="7">
        <v>0</v>
      </c>
      <c r="F19" s="6">
        <f t="shared" si="0"/>
        <v>0</v>
      </c>
      <c r="G19" s="8">
        <f>INDEX(TARIFS!$A:$AB,MATCH($I19,TARIFS!$A:$A,0),MATCH($D19,TARIFS!$1:$1,1))</f>
        <v>30.83</v>
      </c>
      <c r="I19">
        <v>50</v>
      </c>
      <c r="J19" t="s">
        <v>35</v>
      </c>
      <c r="K19" t="s">
        <v>36</v>
      </c>
      <c r="L19" t="s">
        <v>15</v>
      </c>
      <c r="M19" t="str">
        <f t="shared" si="1"/>
        <v>INF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100"/>
  <sheetViews>
    <sheetView workbookViewId="0">
      <selection sqref="A1:A1048576"/>
    </sheetView>
  </sheetViews>
  <sheetFormatPr baseColWidth="10" defaultColWidth="11.42578125" defaultRowHeight="15" x14ac:dyDescent="0.25"/>
  <cols>
    <col min="3" max="3" width="10.7109375" style="3" customWidth="1"/>
  </cols>
  <sheetData>
    <row r="1" spans="1:26" x14ac:dyDescent="0.25">
      <c r="A1" t="s">
        <v>8</v>
      </c>
      <c r="B1" s="4">
        <v>0</v>
      </c>
      <c r="C1" s="5">
        <v>10</v>
      </c>
      <c r="D1" s="5">
        <v>20</v>
      </c>
      <c r="E1" s="1">
        <v>30</v>
      </c>
      <c r="F1" s="1">
        <v>40</v>
      </c>
      <c r="G1" s="1">
        <v>50</v>
      </c>
      <c r="H1" s="1">
        <v>60</v>
      </c>
      <c r="I1" s="1">
        <v>70</v>
      </c>
      <c r="J1" s="1">
        <v>80</v>
      </c>
      <c r="K1" s="1">
        <v>90</v>
      </c>
      <c r="L1" s="1">
        <v>100</v>
      </c>
      <c r="M1" s="1">
        <v>200</v>
      </c>
      <c r="N1" s="1">
        <v>300</v>
      </c>
      <c r="O1" s="1">
        <v>400</v>
      </c>
      <c r="P1" s="1">
        <v>500</v>
      </c>
      <c r="Q1" s="1">
        <v>600</v>
      </c>
      <c r="R1" s="1">
        <v>700</v>
      </c>
      <c r="S1" s="1">
        <v>800</v>
      </c>
      <c r="T1" s="1">
        <v>900</v>
      </c>
      <c r="U1" s="1">
        <v>1000</v>
      </c>
      <c r="V1" s="1">
        <v>1100</v>
      </c>
      <c r="W1" s="1">
        <v>1200</v>
      </c>
      <c r="X1" s="1">
        <v>1300</v>
      </c>
      <c r="Y1" s="1">
        <v>1400</v>
      </c>
      <c r="Z1" s="1">
        <v>1500</v>
      </c>
    </row>
    <row r="2" spans="1:26" x14ac:dyDescent="0.25">
      <c r="A2">
        <v>0</v>
      </c>
      <c r="B2" s="9"/>
      <c r="C2" s="2">
        <v>29.54</v>
      </c>
      <c r="D2" s="2">
        <v>30.83</v>
      </c>
      <c r="E2" s="2">
        <v>32.119999999999997</v>
      </c>
      <c r="F2" s="2">
        <v>33.409999999999997</v>
      </c>
      <c r="G2" s="2">
        <v>34.700000000000003</v>
      </c>
      <c r="H2" s="2">
        <v>35.99</v>
      </c>
      <c r="I2" s="2">
        <v>38.28</v>
      </c>
      <c r="J2" s="2">
        <v>39.57</v>
      </c>
      <c r="K2" s="2">
        <v>40.86</v>
      </c>
      <c r="L2" s="2">
        <v>46.15</v>
      </c>
      <c r="M2" s="2">
        <v>66.8</v>
      </c>
      <c r="N2" s="2">
        <v>95.2</v>
      </c>
      <c r="O2" s="2">
        <v>125.6</v>
      </c>
      <c r="P2" s="2">
        <v>157</v>
      </c>
      <c r="Q2" s="2">
        <v>185.4</v>
      </c>
      <c r="R2" s="2">
        <v>213.8</v>
      </c>
      <c r="S2" s="2">
        <v>242.2</v>
      </c>
      <c r="T2" s="2">
        <v>270.60000000000002</v>
      </c>
      <c r="U2" s="2">
        <v>304</v>
      </c>
      <c r="V2" s="2">
        <v>323.59999999999997</v>
      </c>
      <c r="W2" s="2">
        <v>356.20000000000005</v>
      </c>
      <c r="X2" s="2">
        <v>383.79999999999995</v>
      </c>
      <c r="Y2" s="2">
        <v>411.40000000000003</v>
      </c>
      <c r="Z2" s="2">
        <v>444</v>
      </c>
    </row>
    <row r="3" spans="1:26" x14ac:dyDescent="0.25">
      <c r="A3">
        <v>1</v>
      </c>
      <c r="B3" s="10"/>
      <c r="C3" s="2">
        <v>29.54</v>
      </c>
      <c r="D3" s="2">
        <v>30.83</v>
      </c>
      <c r="E3" s="2">
        <v>32.119999999999997</v>
      </c>
      <c r="F3" s="2">
        <v>33.409999999999997</v>
      </c>
      <c r="G3" s="2">
        <v>34.700000000000003</v>
      </c>
      <c r="H3" s="2">
        <v>35.99</v>
      </c>
      <c r="I3" s="2">
        <v>38.28</v>
      </c>
      <c r="J3" s="2">
        <v>39.57</v>
      </c>
      <c r="K3" s="2">
        <v>40.86</v>
      </c>
      <c r="L3" s="2">
        <v>46.15</v>
      </c>
      <c r="M3" s="2">
        <v>66.8</v>
      </c>
      <c r="N3" s="2">
        <v>95.2</v>
      </c>
      <c r="O3" s="2">
        <v>125.6</v>
      </c>
      <c r="P3" s="2">
        <v>157</v>
      </c>
      <c r="Q3" s="2">
        <v>185.4</v>
      </c>
      <c r="R3" s="2">
        <v>213.8</v>
      </c>
      <c r="S3" s="2">
        <v>242.2</v>
      </c>
      <c r="T3" s="2">
        <v>270.60000000000002</v>
      </c>
      <c r="U3" s="2">
        <v>304</v>
      </c>
      <c r="V3" s="2">
        <v>323.59999999999997</v>
      </c>
      <c r="W3" s="2">
        <v>356.20000000000005</v>
      </c>
      <c r="X3" s="2">
        <v>383.79999999999995</v>
      </c>
      <c r="Y3" s="2">
        <v>411.40000000000003</v>
      </c>
      <c r="Z3" s="2">
        <v>444</v>
      </c>
    </row>
    <row r="4" spans="1:26" x14ac:dyDescent="0.25">
      <c r="A4">
        <v>2</v>
      </c>
      <c r="B4" s="10"/>
      <c r="C4" s="2">
        <v>29.54</v>
      </c>
      <c r="D4" s="2">
        <v>30.83</v>
      </c>
      <c r="E4" s="2">
        <v>32.119999999999997</v>
      </c>
      <c r="F4" s="2">
        <v>33.409999999999997</v>
      </c>
      <c r="G4" s="2">
        <v>34.700000000000003</v>
      </c>
      <c r="H4" s="2">
        <v>35.99</v>
      </c>
      <c r="I4" s="2">
        <v>38.28</v>
      </c>
      <c r="J4" s="2">
        <v>39.57</v>
      </c>
      <c r="K4" s="2">
        <v>40.86</v>
      </c>
      <c r="L4" s="2">
        <v>46.15</v>
      </c>
      <c r="M4" s="2">
        <v>66.8</v>
      </c>
      <c r="N4" s="2">
        <v>95.2</v>
      </c>
      <c r="O4" s="2">
        <v>125.6</v>
      </c>
      <c r="P4" s="2">
        <v>157</v>
      </c>
      <c r="Q4" s="2">
        <v>185.4</v>
      </c>
      <c r="R4" s="2">
        <v>213.8</v>
      </c>
      <c r="S4" s="2">
        <v>242.2</v>
      </c>
      <c r="T4" s="2">
        <v>270.60000000000002</v>
      </c>
      <c r="U4" s="2">
        <v>304</v>
      </c>
      <c r="V4" s="2">
        <v>323.59999999999997</v>
      </c>
      <c r="W4" s="2">
        <v>356.20000000000005</v>
      </c>
      <c r="X4" s="2">
        <v>383.79999999999995</v>
      </c>
      <c r="Y4" s="2">
        <v>411.40000000000003</v>
      </c>
      <c r="Z4" s="2">
        <v>444</v>
      </c>
    </row>
    <row r="5" spans="1:26" x14ac:dyDescent="0.25">
      <c r="A5">
        <v>3</v>
      </c>
      <c r="B5" s="10"/>
      <c r="C5" s="2">
        <v>29.54</v>
      </c>
      <c r="D5" s="2">
        <v>30.83</v>
      </c>
      <c r="E5" s="2">
        <v>32.119999999999997</v>
      </c>
      <c r="F5" s="2">
        <v>33.409999999999997</v>
      </c>
      <c r="G5" s="2">
        <v>34.700000000000003</v>
      </c>
      <c r="H5" s="2">
        <v>35.99</v>
      </c>
      <c r="I5" s="2">
        <v>38.28</v>
      </c>
      <c r="J5" s="2">
        <v>39.57</v>
      </c>
      <c r="K5" s="2">
        <v>40.86</v>
      </c>
      <c r="L5" s="2">
        <v>46.15</v>
      </c>
      <c r="M5" s="2">
        <v>66.8</v>
      </c>
      <c r="N5" s="2">
        <v>95.2</v>
      </c>
      <c r="O5" s="2">
        <v>125.6</v>
      </c>
      <c r="P5" s="2">
        <v>157</v>
      </c>
      <c r="Q5" s="2">
        <v>185.4</v>
      </c>
      <c r="R5" s="2">
        <v>213.8</v>
      </c>
      <c r="S5" s="2">
        <v>242.2</v>
      </c>
      <c r="T5" s="2">
        <v>270.60000000000002</v>
      </c>
      <c r="U5" s="2">
        <v>304</v>
      </c>
      <c r="V5" s="2">
        <v>323.59999999999997</v>
      </c>
      <c r="W5" s="2">
        <v>356.20000000000005</v>
      </c>
      <c r="X5" s="2">
        <v>383.79999999999995</v>
      </c>
      <c r="Y5" s="2">
        <v>411.40000000000003</v>
      </c>
      <c r="Z5" s="2">
        <v>444</v>
      </c>
    </row>
    <row r="6" spans="1:26" x14ac:dyDescent="0.25">
      <c r="A6">
        <v>4</v>
      </c>
      <c r="B6" s="10"/>
      <c r="C6" s="2">
        <v>29.54</v>
      </c>
      <c r="D6" s="2">
        <v>30.83</v>
      </c>
      <c r="E6" s="2">
        <v>32.119999999999997</v>
      </c>
      <c r="F6" s="2">
        <v>33.409999999999997</v>
      </c>
      <c r="G6" s="2">
        <v>34.700000000000003</v>
      </c>
      <c r="H6" s="2">
        <v>35.99</v>
      </c>
      <c r="I6" s="2">
        <v>38.28</v>
      </c>
      <c r="J6" s="2">
        <v>39.57</v>
      </c>
      <c r="K6" s="2">
        <v>40.86</v>
      </c>
      <c r="L6" s="2">
        <v>46.15</v>
      </c>
      <c r="M6" s="2">
        <v>66.8</v>
      </c>
      <c r="N6" s="2">
        <v>95.2</v>
      </c>
      <c r="O6" s="2">
        <v>125.6</v>
      </c>
      <c r="P6" s="2">
        <v>157</v>
      </c>
      <c r="Q6" s="2">
        <v>185.4</v>
      </c>
      <c r="R6" s="2">
        <v>213.8</v>
      </c>
      <c r="S6" s="2">
        <v>242.2</v>
      </c>
      <c r="T6" s="2">
        <v>270.60000000000002</v>
      </c>
      <c r="U6" s="2">
        <v>304</v>
      </c>
      <c r="V6" s="2">
        <v>323.59999999999997</v>
      </c>
      <c r="W6" s="2">
        <v>356.20000000000005</v>
      </c>
      <c r="X6" s="2">
        <v>383.79999999999995</v>
      </c>
      <c r="Y6" s="2">
        <v>411.40000000000003</v>
      </c>
      <c r="Z6" s="2">
        <v>444</v>
      </c>
    </row>
    <row r="7" spans="1:26" x14ac:dyDescent="0.25">
      <c r="A7">
        <v>5</v>
      </c>
      <c r="B7" s="10"/>
      <c r="C7" s="2">
        <v>28.04</v>
      </c>
      <c r="D7" s="2">
        <v>29.33</v>
      </c>
      <c r="E7" s="2">
        <v>30.62</v>
      </c>
      <c r="F7" s="2">
        <v>31.91</v>
      </c>
      <c r="G7" s="2">
        <v>33.200000000000003</v>
      </c>
      <c r="H7" s="2">
        <v>34.49</v>
      </c>
      <c r="I7" s="2">
        <v>36.78</v>
      </c>
      <c r="J7" s="2">
        <v>38.07</v>
      </c>
      <c r="K7" s="2">
        <v>39.36</v>
      </c>
      <c r="L7" s="2">
        <v>44.65</v>
      </c>
      <c r="M7" s="2">
        <v>64.8</v>
      </c>
      <c r="N7" s="2">
        <v>92.2</v>
      </c>
      <c r="O7" s="2">
        <v>121.6</v>
      </c>
      <c r="P7" s="2">
        <v>152</v>
      </c>
      <c r="Q7" s="2">
        <v>179.4</v>
      </c>
      <c r="R7" s="2">
        <v>206.8</v>
      </c>
      <c r="S7" s="2">
        <v>234.2</v>
      </c>
      <c r="T7" s="2">
        <v>261.60000000000002</v>
      </c>
      <c r="U7" s="2">
        <v>294</v>
      </c>
      <c r="V7" s="2">
        <v>315.89999999999998</v>
      </c>
      <c r="W7" s="2">
        <v>347.8</v>
      </c>
      <c r="X7" s="2">
        <v>374.7</v>
      </c>
      <c r="Y7" s="2">
        <v>401.6</v>
      </c>
      <c r="Z7" s="2">
        <v>433.5</v>
      </c>
    </row>
    <row r="8" spans="1:26" x14ac:dyDescent="0.25">
      <c r="A8">
        <v>6</v>
      </c>
      <c r="B8" s="10"/>
      <c r="C8" s="2">
        <v>28.04</v>
      </c>
      <c r="D8" s="2">
        <v>29.33</v>
      </c>
      <c r="E8" s="2">
        <v>30.62</v>
      </c>
      <c r="F8" s="2">
        <v>31.91</v>
      </c>
      <c r="G8" s="2">
        <v>33.200000000000003</v>
      </c>
      <c r="H8" s="2">
        <v>34.49</v>
      </c>
      <c r="I8" s="2">
        <v>36.78</v>
      </c>
      <c r="J8" s="2">
        <v>38.07</v>
      </c>
      <c r="K8" s="2">
        <v>39.36</v>
      </c>
      <c r="L8" s="2">
        <v>44.65</v>
      </c>
      <c r="M8" s="2">
        <v>64.8</v>
      </c>
      <c r="N8" s="2">
        <v>92.2</v>
      </c>
      <c r="O8" s="2">
        <v>121.6</v>
      </c>
      <c r="P8" s="2">
        <v>152</v>
      </c>
      <c r="Q8" s="2">
        <v>179.4</v>
      </c>
      <c r="R8" s="2">
        <v>206.8</v>
      </c>
      <c r="S8" s="2">
        <v>234.2</v>
      </c>
      <c r="T8" s="2">
        <v>261.60000000000002</v>
      </c>
      <c r="U8" s="2">
        <v>294</v>
      </c>
      <c r="V8" s="2">
        <v>315.89999999999998</v>
      </c>
      <c r="W8" s="2">
        <v>347.8</v>
      </c>
      <c r="X8" s="2">
        <v>374.7</v>
      </c>
      <c r="Y8" s="2">
        <v>401.6</v>
      </c>
      <c r="Z8" s="2">
        <v>433.5</v>
      </c>
    </row>
    <row r="9" spans="1:26" x14ac:dyDescent="0.25">
      <c r="A9">
        <v>7</v>
      </c>
      <c r="B9" s="10"/>
      <c r="C9" s="2">
        <v>45.29</v>
      </c>
      <c r="D9" s="2">
        <v>49.58</v>
      </c>
      <c r="E9" s="2">
        <v>53.87</v>
      </c>
      <c r="F9" s="2">
        <v>58.16</v>
      </c>
      <c r="G9" s="2">
        <v>62.45</v>
      </c>
      <c r="H9" s="2">
        <v>66.740000000000009</v>
      </c>
      <c r="I9" s="2">
        <v>72.03</v>
      </c>
      <c r="J9" s="2">
        <v>76.319999999999993</v>
      </c>
      <c r="K9" s="2">
        <v>80.61</v>
      </c>
      <c r="L9" s="2">
        <v>88.9</v>
      </c>
      <c r="M9" s="2">
        <v>88.8</v>
      </c>
      <c r="N9" s="2">
        <v>127.7</v>
      </c>
      <c r="O9" s="2">
        <v>168.6</v>
      </c>
      <c r="P9" s="2">
        <v>212.5</v>
      </c>
      <c r="Q9" s="2">
        <v>245.4</v>
      </c>
      <c r="R9" s="2">
        <v>284.3</v>
      </c>
      <c r="S9" s="2">
        <v>322.2</v>
      </c>
      <c r="T9" s="2">
        <v>358.1</v>
      </c>
      <c r="U9" s="2">
        <v>399</v>
      </c>
      <c r="V9" s="2">
        <v>424.9</v>
      </c>
      <c r="W9" s="2">
        <v>465.8</v>
      </c>
      <c r="X9" s="2">
        <v>501.7</v>
      </c>
      <c r="Y9" s="2">
        <v>537.6</v>
      </c>
      <c r="Z9" s="2">
        <v>578.5</v>
      </c>
    </row>
    <row r="10" spans="1:26" x14ac:dyDescent="0.25">
      <c r="A10">
        <v>8</v>
      </c>
      <c r="B10" s="10"/>
      <c r="C10" s="2">
        <v>45.29</v>
      </c>
      <c r="D10" s="2">
        <v>49.58</v>
      </c>
      <c r="E10" s="2">
        <v>53.87</v>
      </c>
      <c r="F10" s="2">
        <v>58.16</v>
      </c>
      <c r="G10" s="2">
        <v>62.45</v>
      </c>
      <c r="H10" s="2">
        <v>66.740000000000009</v>
      </c>
      <c r="I10" s="2">
        <v>72.03</v>
      </c>
      <c r="J10" s="2">
        <v>76.319999999999993</v>
      </c>
      <c r="K10" s="2">
        <v>80.61</v>
      </c>
      <c r="L10" s="2">
        <v>88.9</v>
      </c>
      <c r="M10" s="2">
        <v>88.8</v>
      </c>
      <c r="N10" s="2">
        <v>127.7</v>
      </c>
      <c r="O10" s="2">
        <v>168.6</v>
      </c>
      <c r="P10" s="2">
        <v>212.5</v>
      </c>
      <c r="Q10" s="2">
        <v>245.4</v>
      </c>
      <c r="R10" s="2">
        <v>284.3</v>
      </c>
      <c r="S10" s="2">
        <v>322.2</v>
      </c>
      <c r="T10" s="2">
        <v>358.1</v>
      </c>
      <c r="U10" s="2">
        <v>399</v>
      </c>
      <c r="V10" s="2">
        <v>424.9</v>
      </c>
      <c r="W10" s="2">
        <v>465.8</v>
      </c>
      <c r="X10" s="2">
        <v>501.7</v>
      </c>
      <c r="Y10" s="2">
        <v>537.6</v>
      </c>
      <c r="Z10" s="2">
        <v>578.5</v>
      </c>
    </row>
    <row r="11" spans="1:26" x14ac:dyDescent="0.25">
      <c r="A11">
        <v>9</v>
      </c>
      <c r="B11" s="10"/>
      <c r="C11" s="2">
        <v>45.29</v>
      </c>
      <c r="D11" s="2">
        <v>49.58</v>
      </c>
      <c r="E11" s="2">
        <v>53.87</v>
      </c>
      <c r="F11" s="2">
        <v>58.16</v>
      </c>
      <c r="G11" s="2">
        <v>62.45</v>
      </c>
      <c r="H11" s="2">
        <v>66.740000000000009</v>
      </c>
      <c r="I11" s="2">
        <v>72.03</v>
      </c>
      <c r="J11" s="2">
        <v>76.319999999999993</v>
      </c>
      <c r="K11" s="2">
        <v>80.61</v>
      </c>
      <c r="L11" s="2">
        <v>88.9</v>
      </c>
      <c r="M11" s="2">
        <v>88.8</v>
      </c>
      <c r="N11" s="2">
        <v>127.7</v>
      </c>
      <c r="O11" s="2">
        <v>168.6</v>
      </c>
      <c r="P11" s="2">
        <v>212.5</v>
      </c>
      <c r="Q11" s="2">
        <v>245.4</v>
      </c>
      <c r="R11" s="2">
        <v>284.3</v>
      </c>
      <c r="S11" s="2">
        <v>322.2</v>
      </c>
      <c r="T11" s="2">
        <v>358.1</v>
      </c>
      <c r="U11" s="2">
        <v>399</v>
      </c>
      <c r="V11" s="2">
        <v>424.9</v>
      </c>
      <c r="W11" s="2">
        <v>465.8</v>
      </c>
      <c r="X11" s="2">
        <v>501.7</v>
      </c>
      <c r="Y11" s="2">
        <v>537.6</v>
      </c>
      <c r="Z11" s="2">
        <v>578.5</v>
      </c>
    </row>
    <row r="12" spans="1:26" x14ac:dyDescent="0.25">
      <c r="A12">
        <v>10</v>
      </c>
      <c r="B12" s="10"/>
      <c r="C12" s="2">
        <v>22.27</v>
      </c>
      <c r="D12" s="2">
        <v>23.560000000000002</v>
      </c>
      <c r="E12" s="2">
        <v>24.85</v>
      </c>
      <c r="F12" s="2">
        <v>26.14</v>
      </c>
      <c r="G12" s="2">
        <v>27.43</v>
      </c>
      <c r="H12" s="2">
        <v>28.72</v>
      </c>
      <c r="I12" s="2">
        <v>31.009999999999998</v>
      </c>
      <c r="J12" s="2">
        <v>32.299999999999997</v>
      </c>
      <c r="K12" s="2">
        <v>33.590000000000003</v>
      </c>
      <c r="L12" s="2">
        <v>38.879999999999995</v>
      </c>
      <c r="M12" s="2">
        <v>57.099999999999994</v>
      </c>
      <c r="N12" s="2">
        <v>80.650000000000006</v>
      </c>
      <c r="O12" s="2">
        <v>106.19999999999999</v>
      </c>
      <c r="P12" s="2">
        <v>132.75</v>
      </c>
      <c r="Q12" s="2">
        <v>151.80000000000001</v>
      </c>
      <c r="R12" s="2">
        <v>174.60000000000002</v>
      </c>
      <c r="S12" s="2">
        <v>197.39999999999998</v>
      </c>
      <c r="T12" s="2">
        <v>220.2</v>
      </c>
      <c r="U12" s="2">
        <v>248</v>
      </c>
      <c r="V12" s="2">
        <v>262.54999999999995</v>
      </c>
      <c r="W12" s="2">
        <v>289.60000000000002</v>
      </c>
      <c r="X12" s="2">
        <v>311.64999999999998</v>
      </c>
      <c r="Y12" s="2">
        <v>333.70000000000005</v>
      </c>
      <c r="Z12" s="2">
        <v>360.75</v>
      </c>
    </row>
    <row r="13" spans="1:26" x14ac:dyDescent="0.25">
      <c r="A13">
        <v>11</v>
      </c>
      <c r="B13" s="10"/>
      <c r="C13" s="2">
        <v>22.27</v>
      </c>
      <c r="D13" s="2">
        <v>23.560000000000002</v>
      </c>
      <c r="E13" s="2">
        <v>24.85</v>
      </c>
      <c r="F13" s="2">
        <v>26.14</v>
      </c>
      <c r="G13" s="2">
        <v>27.43</v>
      </c>
      <c r="H13" s="2">
        <v>28.72</v>
      </c>
      <c r="I13" s="2">
        <v>31.009999999999998</v>
      </c>
      <c r="J13" s="2">
        <v>32.299999999999997</v>
      </c>
      <c r="K13" s="2">
        <v>33.590000000000003</v>
      </c>
      <c r="L13" s="2">
        <v>38.879999999999995</v>
      </c>
      <c r="M13" s="2">
        <v>57.099999999999994</v>
      </c>
      <c r="N13" s="2">
        <v>80.650000000000006</v>
      </c>
      <c r="O13" s="2">
        <v>106.19999999999999</v>
      </c>
      <c r="P13" s="2">
        <v>132.75</v>
      </c>
      <c r="Q13" s="2">
        <v>151.80000000000001</v>
      </c>
      <c r="R13" s="2">
        <v>174.60000000000002</v>
      </c>
      <c r="S13" s="2">
        <v>197.39999999999998</v>
      </c>
      <c r="T13" s="2">
        <v>220.2</v>
      </c>
      <c r="U13" s="2">
        <v>248</v>
      </c>
      <c r="V13" s="2">
        <v>262.54999999999995</v>
      </c>
      <c r="W13" s="2">
        <v>289.60000000000002</v>
      </c>
      <c r="X13" s="2">
        <v>311.64999999999998</v>
      </c>
      <c r="Y13" s="2">
        <v>333.70000000000005</v>
      </c>
      <c r="Z13" s="2">
        <v>360.75</v>
      </c>
    </row>
    <row r="14" spans="1:26" x14ac:dyDescent="0.25">
      <c r="A14">
        <v>12</v>
      </c>
      <c r="B14" s="10"/>
      <c r="C14" s="2">
        <v>22.27</v>
      </c>
      <c r="D14" s="2">
        <v>23.560000000000002</v>
      </c>
      <c r="E14" s="2">
        <v>24.85</v>
      </c>
      <c r="F14" s="2">
        <v>26.14</v>
      </c>
      <c r="G14" s="2">
        <v>27.43</v>
      </c>
      <c r="H14" s="2">
        <v>28.72</v>
      </c>
      <c r="I14" s="2">
        <v>31.009999999999998</v>
      </c>
      <c r="J14" s="2">
        <v>32.299999999999997</v>
      </c>
      <c r="K14" s="2">
        <v>33.590000000000003</v>
      </c>
      <c r="L14" s="2">
        <v>38.879999999999995</v>
      </c>
      <c r="M14" s="2">
        <v>57.099999999999994</v>
      </c>
      <c r="N14" s="2">
        <v>80.650000000000006</v>
      </c>
      <c r="O14" s="2">
        <v>106.19999999999999</v>
      </c>
      <c r="P14" s="2">
        <v>132.75</v>
      </c>
      <c r="Q14" s="2">
        <v>151.80000000000001</v>
      </c>
      <c r="R14" s="2">
        <v>174.60000000000002</v>
      </c>
      <c r="S14" s="2">
        <v>197.39999999999998</v>
      </c>
      <c r="T14" s="2">
        <v>220.2</v>
      </c>
      <c r="U14" s="2">
        <v>248</v>
      </c>
      <c r="V14" s="2">
        <v>262.54999999999995</v>
      </c>
      <c r="W14" s="2">
        <v>289.60000000000002</v>
      </c>
      <c r="X14" s="2">
        <v>311.64999999999998</v>
      </c>
      <c r="Y14" s="2">
        <v>333.70000000000005</v>
      </c>
      <c r="Z14" s="2">
        <v>360.75</v>
      </c>
    </row>
    <row r="15" spans="1:26" x14ac:dyDescent="0.25">
      <c r="A15">
        <v>13</v>
      </c>
      <c r="B15" s="10"/>
      <c r="C15" s="2">
        <v>22.27</v>
      </c>
      <c r="D15" s="2">
        <v>23.560000000000002</v>
      </c>
      <c r="E15" s="2">
        <v>24.85</v>
      </c>
      <c r="F15" s="2">
        <v>26.14</v>
      </c>
      <c r="G15" s="2">
        <v>27.43</v>
      </c>
      <c r="H15" s="2">
        <v>28.72</v>
      </c>
      <c r="I15" s="2">
        <v>31.009999999999998</v>
      </c>
      <c r="J15" s="2">
        <v>32.299999999999997</v>
      </c>
      <c r="K15" s="2">
        <v>33.590000000000003</v>
      </c>
      <c r="L15" s="2">
        <v>38.879999999999995</v>
      </c>
      <c r="M15" s="2">
        <v>57.099999999999994</v>
      </c>
      <c r="N15" s="2">
        <v>80.650000000000006</v>
      </c>
      <c r="O15" s="2">
        <v>106.19999999999999</v>
      </c>
      <c r="P15" s="2">
        <v>132.75</v>
      </c>
      <c r="Q15" s="2">
        <v>151.80000000000001</v>
      </c>
      <c r="R15" s="2">
        <v>174.60000000000002</v>
      </c>
      <c r="S15" s="2">
        <v>197.39999999999998</v>
      </c>
      <c r="T15" s="2">
        <v>220.2</v>
      </c>
      <c r="U15" s="2">
        <v>248</v>
      </c>
      <c r="V15" s="2">
        <v>262.54999999999995</v>
      </c>
      <c r="W15" s="2">
        <v>289.60000000000002</v>
      </c>
      <c r="X15" s="2">
        <v>311.64999999999998</v>
      </c>
      <c r="Y15" s="2">
        <v>333.70000000000005</v>
      </c>
      <c r="Z15" s="2">
        <v>360.75</v>
      </c>
    </row>
    <row r="16" spans="1:26" x14ac:dyDescent="0.25">
      <c r="A16">
        <v>14</v>
      </c>
      <c r="B16" s="10"/>
      <c r="C16" s="2">
        <v>22.27</v>
      </c>
      <c r="D16" s="2">
        <v>23.560000000000002</v>
      </c>
      <c r="E16" s="2">
        <v>24.85</v>
      </c>
      <c r="F16" s="2">
        <v>26.14</v>
      </c>
      <c r="G16" s="2">
        <v>27.43</v>
      </c>
      <c r="H16" s="2">
        <v>28.72</v>
      </c>
      <c r="I16" s="2">
        <v>31.009999999999998</v>
      </c>
      <c r="J16" s="2">
        <v>32.299999999999997</v>
      </c>
      <c r="K16" s="2">
        <v>33.590000000000003</v>
      </c>
      <c r="L16" s="2">
        <v>38.879999999999995</v>
      </c>
      <c r="M16" s="2">
        <v>57.099999999999994</v>
      </c>
      <c r="N16" s="2">
        <v>80.650000000000006</v>
      </c>
      <c r="O16" s="2">
        <v>106.19999999999999</v>
      </c>
      <c r="P16" s="2">
        <v>132.75</v>
      </c>
      <c r="Q16" s="2">
        <v>151.80000000000001</v>
      </c>
      <c r="R16" s="2">
        <v>174.60000000000002</v>
      </c>
      <c r="S16" s="2">
        <v>197.39999999999998</v>
      </c>
      <c r="T16" s="2">
        <v>220.2</v>
      </c>
      <c r="U16" s="2">
        <v>248</v>
      </c>
      <c r="V16" s="2">
        <v>262.54999999999995</v>
      </c>
      <c r="W16" s="2">
        <v>289.60000000000002</v>
      </c>
      <c r="X16" s="2">
        <v>311.64999999999998</v>
      </c>
      <c r="Y16" s="2">
        <v>333.70000000000005</v>
      </c>
      <c r="Z16" s="2">
        <v>360.75</v>
      </c>
    </row>
    <row r="17" spans="1:26" x14ac:dyDescent="0.25">
      <c r="A17">
        <v>15</v>
      </c>
      <c r="B17" s="10"/>
      <c r="C17" s="2">
        <v>22.27</v>
      </c>
      <c r="D17" s="2">
        <v>23.560000000000002</v>
      </c>
      <c r="E17" s="2">
        <v>24.85</v>
      </c>
      <c r="F17" s="2">
        <v>26.14</v>
      </c>
      <c r="G17" s="2">
        <v>27.43</v>
      </c>
      <c r="H17" s="2">
        <v>28.72</v>
      </c>
      <c r="I17" s="2">
        <v>31.009999999999998</v>
      </c>
      <c r="J17" s="2">
        <v>32.299999999999997</v>
      </c>
      <c r="K17" s="2">
        <v>33.590000000000003</v>
      </c>
      <c r="L17" s="2">
        <v>38.879999999999995</v>
      </c>
      <c r="M17" s="2">
        <v>57.099999999999994</v>
      </c>
      <c r="N17" s="2">
        <v>80.650000000000006</v>
      </c>
      <c r="O17" s="2">
        <v>106.19999999999999</v>
      </c>
      <c r="P17" s="2">
        <v>132.75</v>
      </c>
      <c r="Q17" s="2">
        <v>151.80000000000001</v>
      </c>
      <c r="R17" s="2">
        <v>174.60000000000002</v>
      </c>
      <c r="S17" s="2">
        <v>197.39999999999998</v>
      </c>
      <c r="T17" s="2">
        <v>220.2</v>
      </c>
      <c r="U17" s="2">
        <v>248</v>
      </c>
      <c r="V17" s="2">
        <v>262.54999999999995</v>
      </c>
      <c r="W17" s="2">
        <v>289.60000000000002</v>
      </c>
      <c r="X17" s="2">
        <v>311.64999999999998</v>
      </c>
      <c r="Y17" s="2">
        <v>333.70000000000005</v>
      </c>
      <c r="Z17" s="2">
        <v>360.75</v>
      </c>
    </row>
    <row r="18" spans="1:26" x14ac:dyDescent="0.25">
      <c r="A18">
        <v>16</v>
      </c>
      <c r="B18" s="10"/>
      <c r="C18" s="2">
        <v>26.84</v>
      </c>
      <c r="D18" s="2">
        <v>28.130000000000003</v>
      </c>
      <c r="E18" s="2">
        <v>29.42</v>
      </c>
      <c r="F18" s="2">
        <v>30.71</v>
      </c>
      <c r="G18" s="2">
        <v>32</v>
      </c>
      <c r="H18" s="2">
        <v>33.29</v>
      </c>
      <c r="I18" s="2">
        <v>35.58</v>
      </c>
      <c r="J18" s="2">
        <v>36.870000000000005</v>
      </c>
      <c r="K18" s="2">
        <v>38.160000000000004</v>
      </c>
      <c r="L18" s="2">
        <v>43.45</v>
      </c>
      <c r="M18" s="2">
        <v>63.199999999999996</v>
      </c>
      <c r="N18" s="2">
        <v>89.800000000000011</v>
      </c>
      <c r="O18" s="2">
        <v>118.39999999999999</v>
      </c>
      <c r="P18" s="2">
        <v>148</v>
      </c>
      <c r="Q18" s="2">
        <v>165.60000000000002</v>
      </c>
      <c r="R18" s="2">
        <v>190.70000000000002</v>
      </c>
      <c r="S18" s="2">
        <v>215.79999999999998</v>
      </c>
      <c r="T18" s="2">
        <v>240.89999999999998</v>
      </c>
      <c r="U18" s="2">
        <v>266.14999999999998</v>
      </c>
      <c r="V18" s="2">
        <v>283.89999999999998</v>
      </c>
      <c r="W18" s="2">
        <v>307.60000000000002</v>
      </c>
      <c r="X18" s="2">
        <v>331.15</v>
      </c>
      <c r="Y18" s="2">
        <v>354.70000000000005</v>
      </c>
      <c r="Z18" s="2">
        <v>383.25</v>
      </c>
    </row>
    <row r="19" spans="1:26" x14ac:dyDescent="0.25">
      <c r="A19">
        <v>17</v>
      </c>
      <c r="B19" s="10"/>
      <c r="C19" s="2">
        <v>25.72</v>
      </c>
      <c r="D19" s="2">
        <v>27.009999999999998</v>
      </c>
      <c r="E19" s="2">
        <v>28.3</v>
      </c>
      <c r="F19" s="2">
        <v>29.59</v>
      </c>
      <c r="G19" s="2">
        <v>30.88</v>
      </c>
      <c r="H19" s="2">
        <v>32.17</v>
      </c>
      <c r="I19" s="2">
        <v>34.46</v>
      </c>
      <c r="J19" s="2">
        <v>35.75</v>
      </c>
      <c r="K19" s="2">
        <v>37.04</v>
      </c>
      <c r="L19" s="2">
        <v>42.33</v>
      </c>
      <c r="M19" s="2">
        <v>61.699999999999996</v>
      </c>
      <c r="N19" s="2">
        <v>87.550000000000011</v>
      </c>
      <c r="O19" s="2">
        <v>115.39999999999999</v>
      </c>
      <c r="P19" s="2">
        <v>143.4</v>
      </c>
      <c r="Q19" s="2">
        <v>157.15</v>
      </c>
      <c r="R19" s="2">
        <v>179.85000000000002</v>
      </c>
      <c r="S19" s="2">
        <v>203.39999999999998</v>
      </c>
      <c r="T19" s="2">
        <v>226.95</v>
      </c>
      <c r="U19" s="2">
        <v>255.5</v>
      </c>
      <c r="V19" s="2">
        <v>270.79999999999995</v>
      </c>
      <c r="W19" s="2">
        <v>298.60000000000002</v>
      </c>
      <c r="X19" s="2">
        <v>321.39999999999998</v>
      </c>
      <c r="Y19" s="2">
        <v>344.20000000000005</v>
      </c>
      <c r="Z19" s="2">
        <v>372</v>
      </c>
    </row>
    <row r="20" spans="1:26" x14ac:dyDescent="0.25">
      <c r="A20">
        <v>18</v>
      </c>
      <c r="B20" s="10"/>
      <c r="C20" s="2">
        <v>25.72</v>
      </c>
      <c r="D20" s="2">
        <v>27.009999999999998</v>
      </c>
      <c r="E20" s="2">
        <v>28.3</v>
      </c>
      <c r="F20" s="2">
        <v>29.59</v>
      </c>
      <c r="G20" s="2">
        <v>30.88</v>
      </c>
      <c r="H20" s="2">
        <v>32.17</v>
      </c>
      <c r="I20" s="2">
        <v>34.46</v>
      </c>
      <c r="J20" s="2">
        <v>35.75</v>
      </c>
      <c r="K20" s="2">
        <v>37.04</v>
      </c>
      <c r="L20" s="2">
        <v>42.33</v>
      </c>
      <c r="M20" s="2">
        <v>61.699999999999996</v>
      </c>
      <c r="N20" s="2">
        <v>87.550000000000011</v>
      </c>
      <c r="O20" s="2">
        <v>115.39999999999999</v>
      </c>
      <c r="P20" s="2">
        <v>143.4</v>
      </c>
      <c r="Q20" s="2">
        <v>157.15</v>
      </c>
      <c r="R20" s="2">
        <v>179.85000000000002</v>
      </c>
      <c r="S20" s="2">
        <v>203.39999999999998</v>
      </c>
      <c r="T20" s="2">
        <v>226.95</v>
      </c>
      <c r="U20" s="2">
        <v>255.5</v>
      </c>
      <c r="V20" s="2">
        <v>270.79999999999995</v>
      </c>
      <c r="W20" s="2">
        <v>298.60000000000002</v>
      </c>
      <c r="X20" s="2">
        <v>321.39999999999998</v>
      </c>
      <c r="Y20" s="2">
        <v>344.20000000000005</v>
      </c>
      <c r="Z20" s="2">
        <v>372</v>
      </c>
    </row>
    <row r="21" spans="1:26" x14ac:dyDescent="0.25">
      <c r="A21">
        <v>19</v>
      </c>
      <c r="B21" s="10"/>
      <c r="C21" s="2">
        <v>25.72</v>
      </c>
      <c r="D21" s="2">
        <v>27.009999999999998</v>
      </c>
      <c r="E21" s="2">
        <v>28.3</v>
      </c>
      <c r="F21" s="2">
        <v>29.59</v>
      </c>
      <c r="G21" s="2">
        <v>30.88</v>
      </c>
      <c r="H21" s="2">
        <v>32.17</v>
      </c>
      <c r="I21" s="2">
        <v>34.46</v>
      </c>
      <c r="J21" s="2">
        <v>35.75</v>
      </c>
      <c r="K21" s="2">
        <v>37.04</v>
      </c>
      <c r="L21" s="2">
        <v>42.33</v>
      </c>
      <c r="M21" s="2">
        <v>61.699999999999996</v>
      </c>
      <c r="N21" s="2">
        <v>87.550000000000011</v>
      </c>
      <c r="O21" s="2">
        <v>115.39999999999999</v>
      </c>
      <c r="P21" s="2">
        <v>143.4</v>
      </c>
      <c r="Q21" s="2">
        <v>157.15</v>
      </c>
      <c r="R21" s="2">
        <v>179.85000000000002</v>
      </c>
      <c r="S21" s="2">
        <v>203.39999999999998</v>
      </c>
      <c r="T21" s="2">
        <v>226.95</v>
      </c>
      <c r="U21" s="2">
        <v>255.5</v>
      </c>
      <c r="V21" s="2">
        <v>270.79999999999995</v>
      </c>
      <c r="W21" s="2">
        <v>298.60000000000002</v>
      </c>
      <c r="X21" s="2">
        <v>321.39999999999998</v>
      </c>
      <c r="Y21" s="2">
        <v>344.20000000000005</v>
      </c>
      <c r="Z21" s="2">
        <v>372</v>
      </c>
    </row>
    <row r="22" spans="1:26" x14ac:dyDescent="0.25">
      <c r="A22">
        <v>20</v>
      </c>
      <c r="B22" s="10"/>
      <c r="C22" s="2">
        <v>16.29</v>
      </c>
      <c r="D22" s="2">
        <v>17.579999999999998</v>
      </c>
      <c r="E22" s="2">
        <v>18.87</v>
      </c>
      <c r="F22" s="2">
        <v>20.16</v>
      </c>
      <c r="G22" s="2">
        <v>21.45</v>
      </c>
      <c r="H22" s="2">
        <v>22.740000000000002</v>
      </c>
      <c r="I22" s="2">
        <v>25.03</v>
      </c>
      <c r="J22" s="2">
        <v>26.32</v>
      </c>
      <c r="K22" s="2">
        <v>27.61</v>
      </c>
      <c r="L22" s="2">
        <v>32.9</v>
      </c>
      <c r="M22" s="2">
        <v>48.4</v>
      </c>
      <c r="N22" s="2">
        <v>67.599999999999994</v>
      </c>
      <c r="O22" s="2">
        <v>88.8</v>
      </c>
      <c r="P22" s="2">
        <v>111</v>
      </c>
      <c r="Q22" s="2">
        <v>127.2</v>
      </c>
      <c r="R22" s="2">
        <v>145.9</v>
      </c>
      <c r="S22" s="2">
        <v>164.6</v>
      </c>
      <c r="T22" s="2">
        <v>183.3</v>
      </c>
      <c r="U22" s="2">
        <v>207</v>
      </c>
      <c r="V22" s="2">
        <v>219.09999999999997</v>
      </c>
      <c r="W22" s="2">
        <v>242.20000000000002</v>
      </c>
      <c r="X22" s="2">
        <v>260.29999999999995</v>
      </c>
      <c r="Y22" s="2">
        <v>278.40000000000003</v>
      </c>
      <c r="Z22" s="2">
        <v>301.5</v>
      </c>
    </row>
    <row r="23" spans="1:26" x14ac:dyDescent="0.25">
      <c r="A23">
        <v>21</v>
      </c>
      <c r="B23" s="10"/>
      <c r="C23" s="2">
        <v>16.29</v>
      </c>
      <c r="D23" s="2">
        <v>17.579999999999998</v>
      </c>
      <c r="E23" s="2">
        <v>18.87</v>
      </c>
      <c r="F23" s="2">
        <v>20.16</v>
      </c>
      <c r="G23" s="2">
        <v>21.45</v>
      </c>
      <c r="H23" s="2">
        <v>22.740000000000002</v>
      </c>
      <c r="I23" s="2">
        <v>25.03</v>
      </c>
      <c r="J23" s="2">
        <v>26.32</v>
      </c>
      <c r="K23" s="2">
        <v>27.61</v>
      </c>
      <c r="L23" s="2">
        <v>32.9</v>
      </c>
      <c r="M23" s="2">
        <v>48.4</v>
      </c>
      <c r="N23" s="2">
        <v>67.599999999999994</v>
      </c>
      <c r="O23" s="2">
        <v>88.8</v>
      </c>
      <c r="P23" s="2">
        <v>111</v>
      </c>
      <c r="Q23" s="2">
        <v>127.2</v>
      </c>
      <c r="R23" s="2">
        <v>145.9</v>
      </c>
      <c r="S23" s="2">
        <v>164.6</v>
      </c>
      <c r="T23" s="2">
        <v>183.3</v>
      </c>
      <c r="U23" s="2">
        <v>207</v>
      </c>
      <c r="V23" s="2">
        <v>219.09999999999997</v>
      </c>
      <c r="W23" s="2">
        <v>242.20000000000002</v>
      </c>
      <c r="X23" s="2">
        <v>260.29999999999995</v>
      </c>
      <c r="Y23" s="2">
        <v>278.40000000000003</v>
      </c>
      <c r="Z23" s="2">
        <v>301.5</v>
      </c>
    </row>
    <row r="24" spans="1:26" x14ac:dyDescent="0.25">
      <c r="A24">
        <v>22</v>
      </c>
      <c r="B24" s="10"/>
      <c r="C24" s="2">
        <v>16.29</v>
      </c>
      <c r="D24" s="2">
        <v>17.579999999999998</v>
      </c>
      <c r="E24" s="2">
        <v>18.87</v>
      </c>
      <c r="F24" s="2">
        <v>20.16</v>
      </c>
      <c r="G24" s="2">
        <v>21.45</v>
      </c>
      <c r="H24" s="2">
        <v>22.740000000000002</v>
      </c>
      <c r="I24" s="2">
        <v>25.03</v>
      </c>
      <c r="J24" s="2">
        <v>26.32</v>
      </c>
      <c r="K24" s="2">
        <v>27.61</v>
      </c>
      <c r="L24" s="2">
        <v>32.9</v>
      </c>
      <c r="M24" s="2">
        <v>48.4</v>
      </c>
      <c r="N24" s="2">
        <v>67.599999999999994</v>
      </c>
      <c r="O24" s="2">
        <v>88.8</v>
      </c>
      <c r="P24" s="2">
        <v>111</v>
      </c>
      <c r="Q24" s="2">
        <v>127.2</v>
      </c>
      <c r="R24" s="2">
        <v>145.9</v>
      </c>
      <c r="S24" s="2">
        <v>164.6</v>
      </c>
      <c r="T24" s="2">
        <v>183.3</v>
      </c>
      <c r="U24" s="2">
        <v>207</v>
      </c>
      <c r="V24" s="2">
        <v>219.09999999999997</v>
      </c>
      <c r="W24" s="2">
        <v>242.20000000000002</v>
      </c>
      <c r="X24" s="2">
        <v>260.29999999999995</v>
      </c>
      <c r="Y24" s="2">
        <v>278.40000000000003</v>
      </c>
      <c r="Z24" s="2">
        <v>301.5</v>
      </c>
    </row>
    <row r="25" spans="1:26" x14ac:dyDescent="0.25">
      <c r="A25">
        <v>23</v>
      </c>
      <c r="B25" s="10"/>
      <c r="C25" s="2">
        <v>20.02</v>
      </c>
      <c r="D25" s="2">
        <v>21.310000000000002</v>
      </c>
      <c r="E25" s="2">
        <v>22.6</v>
      </c>
      <c r="F25" s="2">
        <v>23.89</v>
      </c>
      <c r="G25" s="2">
        <v>25.18</v>
      </c>
      <c r="H25" s="2">
        <v>26.47</v>
      </c>
      <c r="I25" s="2">
        <v>28.759999999999998</v>
      </c>
      <c r="J25" s="2">
        <v>30.05</v>
      </c>
      <c r="K25" s="2">
        <v>31.340000000000003</v>
      </c>
      <c r="L25" s="2">
        <v>36.629999999999995</v>
      </c>
      <c r="M25" s="2">
        <v>54.099999999999994</v>
      </c>
      <c r="N25" s="2">
        <v>76.150000000000006</v>
      </c>
      <c r="O25" s="2">
        <v>100.19999999999999</v>
      </c>
      <c r="P25" s="2">
        <v>125.25</v>
      </c>
      <c r="Q25" s="2">
        <v>142.80000000000001</v>
      </c>
      <c r="R25" s="2">
        <v>164.10000000000002</v>
      </c>
      <c r="S25" s="2">
        <v>185.39999999999998</v>
      </c>
      <c r="T25" s="2">
        <v>206.45</v>
      </c>
      <c r="U25" s="2">
        <v>224.6</v>
      </c>
      <c r="V25" s="2">
        <v>244.09999999999997</v>
      </c>
      <c r="W25" s="2">
        <v>263.8</v>
      </c>
      <c r="X25" s="2">
        <v>281.75</v>
      </c>
      <c r="Y25" s="2">
        <v>301.5</v>
      </c>
      <c r="Z25" s="2">
        <v>326.25</v>
      </c>
    </row>
    <row r="26" spans="1:26" x14ac:dyDescent="0.25">
      <c r="A26">
        <v>24</v>
      </c>
      <c r="B26" s="10"/>
      <c r="C26" s="2">
        <v>18.29</v>
      </c>
      <c r="D26" s="2">
        <v>19.579999999999998</v>
      </c>
      <c r="E26" s="2">
        <v>20.87</v>
      </c>
      <c r="F26" s="2">
        <v>22.16</v>
      </c>
      <c r="G26" s="2">
        <v>23.45</v>
      </c>
      <c r="H26" s="2">
        <v>24.740000000000002</v>
      </c>
      <c r="I26" s="2">
        <v>27.03</v>
      </c>
      <c r="J26" s="2">
        <v>28.32</v>
      </c>
      <c r="K26" s="2">
        <v>29.61</v>
      </c>
      <c r="L26" s="2">
        <v>34.9</v>
      </c>
      <c r="M26" s="2">
        <v>49.4</v>
      </c>
      <c r="N26" s="2">
        <v>69.099999999999994</v>
      </c>
      <c r="O26" s="2">
        <v>90.8</v>
      </c>
      <c r="P26" s="2">
        <v>113.5</v>
      </c>
      <c r="Q26" s="2">
        <v>129.60000000000002</v>
      </c>
      <c r="R26" s="2">
        <v>148.70000000000002</v>
      </c>
      <c r="S26" s="2">
        <v>167.79999999999998</v>
      </c>
      <c r="T26" s="2">
        <v>186.89999999999998</v>
      </c>
      <c r="U26" s="2">
        <v>210.6</v>
      </c>
      <c r="V26" s="2">
        <v>223.89999999999998</v>
      </c>
      <c r="W26" s="2">
        <v>247</v>
      </c>
      <c r="X26" s="2">
        <v>265.5</v>
      </c>
      <c r="Y26" s="2">
        <v>284</v>
      </c>
      <c r="Z26" s="2">
        <v>307.5</v>
      </c>
    </row>
    <row r="27" spans="1:26" x14ac:dyDescent="0.25">
      <c r="A27">
        <v>25</v>
      </c>
      <c r="B27" s="10"/>
      <c r="C27" s="2">
        <v>18.29</v>
      </c>
      <c r="D27" s="2">
        <v>19.579999999999998</v>
      </c>
      <c r="E27" s="2">
        <v>20.87</v>
      </c>
      <c r="F27" s="2">
        <v>22.16</v>
      </c>
      <c r="G27" s="2">
        <v>23.45</v>
      </c>
      <c r="H27" s="2">
        <v>24.740000000000002</v>
      </c>
      <c r="I27" s="2">
        <v>27.03</v>
      </c>
      <c r="J27" s="2">
        <v>28.32</v>
      </c>
      <c r="K27" s="2">
        <v>29.61</v>
      </c>
      <c r="L27" s="2">
        <v>34.9</v>
      </c>
      <c r="M27" s="2">
        <v>49.4</v>
      </c>
      <c r="N27" s="2">
        <v>69.099999999999994</v>
      </c>
      <c r="O27" s="2">
        <v>90.8</v>
      </c>
      <c r="P27" s="2">
        <v>113.5</v>
      </c>
      <c r="Q27" s="2">
        <v>129.60000000000002</v>
      </c>
      <c r="R27" s="2">
        <v>148.70000000000002</v>
      </c>
      <c r="S27" s="2">
        <v>167.79999999999998</v>
      </c>
      <c r="T27" s="2">
        <v>186.89999999999998</v>
      </c>
      <c r="U27" s="2">
        <v>210.6</v>
      </c>
      <c r="V27" s="2">
        <v>223.89999999999998</v>
      </c>
      <c r="W27" s="2">
        <v>247</v>
      </c>
      <c r="X27" s="2">
        <v>265.5</v>
      </c>
      <c r="Y27" s="2">
        <v>284</v>
      </c>
      <c r="Z27" s="2">
        <v>307.5</v>
      </c>
    </row>
    <row r="28" spans="1:26" x14ac:dyDescent="0.25">
      <c r="A28">
        <v>26</v>
      </c>
      <c r="B28" s="10"/>
      <c r="C28" s="2">
        <v>18.29</v>
      </c>
      <c r="D28" s="2">
        <v>19.579999999999998</v>
      </c>
      <c r="E28" s="2">
        <v>20.87</v>
      </c>
      <c r="F28" s="2">
        <v>22.16</v>
      </c>
      <c r="G28" s="2">
        <v>23.45</v>
      </c>
      <c r="H28" s="2">
        <v>24.740000000000002</v>
      </c>
      <c r="I28" s="2">
        <v>27.03</v>
      </c>
      <c r="J28" s="2">
        <v>28.32</v>
      </c>
      <c r="K28" s="2">
        <v>29.61</v>
      </c>
      <c r="L28" s="2">
        <v>34.9</v>
      </c>
      <c r="M28" s="2">
        <v>49.4</v>
      </c>
      <c r="N28" s="2">
        <v>69.099999999999994</v>
      </c>
      <c r="O28" s="2">
        <v>90.8</v>
      </c>
      <c r="P28" s="2">
        <v>113.5</v>
      </c>
      <c r="Q28" s="2">
        <v>129.60000000000002</v>
      </c>
      <c r="R28" s="2">
        <v>148.70000000000002</v>
      </c>
      <c r="S28" s="2">
        <v>167.79999999999998</v>
      </c>
      <c r="T28" s="2">
        <v>186.89999999999998</v>
      </c>
      <c r="U28" s="2">
        <v>210.6</v>
      </c>
      <c r="V28" s="2">
        <v>223.89999999999998</v>
      </c>
      <c r="W28" s="2">
        <v>247</v>
      </c>
      <c r="X28" s="2">
        <v>265.5</v>
      </c>
      <c r="Y28" s="2">
        <v>284</v>
      </c>
      <c r="Z28" s="2">
        <v>307.5</v>
      </c>
    </row>
    <row r="29" spans="1:26" x14ac:dyDescent="0.25">
      <c r="A29">
        <v>27</v>
      </c>
      <c r="B29" s="10"/>
      <c r="C29" s="2">
        <v>18.29</v>
      </c>
      <c r="D29" s="2">
        <v>19.579999999999998</v>
      </c>
      <c r="E29" s="2">
        <v>20.87</v>
      </c>
      <c r="F29" s="2">
        <v>22.16</v>
      </c>
      <c r="G29" s="2">
        <v>23.45</v>
      </c>
      <c r="H29" s="2">
        <v>24.740000000000002</v>
      </c>
      <c r="I29" s="2">
        <v>27.03</v>
      </c>
      <c r="J29" s="2">
        <v>28.32</v>
      </c>
      <c r="K29" s="2">
        <v>29.61</v>
      </c>
      <c r="L29" s="2">
        <v>34.9</v>
      </c>
      <c r="M29" s="2">
        <v>49.4</v>
      </c>
      <c r="N29" s="2">
        <v>69.099999999999994</v>
      </c>
      <c r="O29" s="2">
        <v>90.8</v>
      </c>
      <c r="P29" s="2">
        <v>113.5</v>
      </c>
      <c r="Q29" s="2">
        <v>129.60000000000002</v>
      </c>
      <c r="R29" s="2">
        <v>148.70000000000002</v>
      </c>
      <c r="S29" s="2">
        <v>167.79999999999998</v>
      </c>
      <c r="T29" s="2">
        <v>186.89999999999998</v>
      </c>
      <c r="U29" s="2">
        <v>210.6</v>
      </c>
      <c r="V29" s="2">
        <v>223.89999999999998</v>
      </c>
      <c r="W29" s="2">
        <v>247</v>
      </c>
      <c r="X29" s="2">
        <v>265.5</v>
      </c>
      <c r="Y29" s="2">
        <v>284</v>
      </c>
      <c r="Z29" s="2">
        <v>307.5</v>
      </c>
    </row>
    <row r="30" spans="1:26" x14ac:dyDescent="0.25">
      <c r="A30">
        <v>28</v>
      </c>
      <c r="B30" s="10"/>
      <c r="C30" s="2">
        <v>20.02</v>
      </c>
      <c r="D30" s="2">
        <v>21.310000000000002</v>
      </c>
      <c r="E30" s="2">
        <v>22.6</v>
      </c>
      <c r="F30" s="2">
        <v>23.89</v>
      </c>
      <c r="G30" s="2">
        <v>25.18</v>
      </c>
      <c r="H30" s="2">
        <v>26.47</v>
      </c>
      <c r="I30" s="2">
        <v>28.759999999999998</v>
      </c>
      <c r="J30" s="2">
        <v>30.05</v>
      </c>
      <c r="K30" s="2">
        <v>31.340000000000003</v>
      </c>
      <c r="L30" s="2">
        <v>36.629999999999995</v>
      </c>
      <c r="M30" s="2">
        <v>54.099999999999994</v>
      </c>
      <c r="N30" s="2">
        <v>76.150000000000006</v>
      </c>
      <c r="O30" s="2">
        <v>100.19999999999999</v>
      </c>
      <c r="P30" s="2">
        <v>125.25</v>
      </c>
      <c r="Q30" s="2">
        <v>142.80000000000001</v>
      </c>
      <c r="R30" s="2">
        <v>164.10000000000002</v>
      </c>
      <c r="S30" s="2">
        <v>185.39999999999998</v>
      </c>
      <c r="T30" s="2">
        <v>206.45</v>
      </c>
      <c r="U30" s="2">
        <v>224.6</v>
      </c>
      <c r="V30" s="2">
        <v>244.09999999999997</v>
      </c>
      <c r="W30" s="2">
        <v>263.8</v>
      </c>
      <c r="X30" s="2">
        <v>281.75</v>
      </c>
      <c r="Y30" s="2">
        <v>301.5</v>
      </c>
      <c r="Z30" s="2">
        <v>326.25</v>
      </c>
    </row>
    <row r="31" spans="1:26" x14ac:dyDescent="0.25">
      <c r="A31">
        <v>29</v>
      </c>
      <c r="B31" s="10"/>
      <c r="C31" s="2">
        <v>26.84</v>
      </c>
      <c r="D31" s="2">
        <v>28.130000000000003</v>
      </c>
      <c r="E31" s="2">
        <v>29.42</v>
      </c>
      <c r="F31" s="2">
        <v>30.71</v>
      </c>
      <c r="G31" s="2">
        <v>32</v>
      </c>
      <c r="H31" s="2">
        <v>33.29</v>
      </c>
      <c r="I31" s="2">
        <v>35.58</v>
      </c>
      <c r="J31" s="2">
        <v>36.870000000000005</v>
      </c>
      <c r="K31" s="2">
        <v>38.160000000000004</v>
      </c>
      <c r="L31" s="2">
        <v>43.45</v>
      </c>
      <c r="M31" s="2">
        <v>63.199999999999996</v>
      </c>
      <c r="N31" s="2">
        <v>89.800000000000011</v>
      </c>
      <c r="O31" s="2">
        <v>118.39999999999999</v>
      </c>
      <c r="P31" s="2">
        <v>148</v>
      </c>
      <c r="Q31" s="2">
        <v>165.60000000000002</v>
      </c>
      <c r="R31" s="2">
        <v>190.70000000000002</v>
      </c>
      <c r="S31" s="2">
        <v>215.79999999999998</v>
      </c>
      <c r="T31" s="2">
        <v>240.89999999999998</v>
      </c>
      <c r="U31" s="2">
        <v>266.14999999999998</v>
      </c>
      <c r="V31" s="2">
        <v>283.89999999999998</v>
      </c>
      <c r="W31" s="2">
        <v>307.60000000000002</v>
      </c>
      <c r="X31" s="2">
        <v>331.15</v>
      </c>
      <c r="Y31" s="2">
        <v>354.70000000000005</v>
      </c>
      <c r="Z31" s="2">
        <v>383.25</v>
      </c>
    </row>
    <row r="32" spans="1:26" x14ac:dyDescent="0.25">
      <c r="A32">
        <v>30</v>
      </c>
      <c r="B32" s="10"/>
      <c r="C32" s="2">
        <v>26.84</v>
      </c>
      <c r="D32" s="2">
        <v>28.130000000000003</v>
      </c>
      <c r="E32" s="2">
        <v>29.42</v>
      </c>
      <c r="F32" s="2">
        <v>30.71</v>
      </c>
      <c r="G32" s="2">
        <v>32</v>
      </c>
      <c r="H32" s="2">
        <v>33.29</v>
      </c>
      <c r="I32" s="2">
        <v>35.58</v>
      </c>
      <c r="J32" s="2">
        <v>36.870000000000005</v>
      </c>
      <c r="K32" s="2">
        <v>38.160000000000004</v>
      </c>
      <c r="L32" s="2">
        <v>43.45</v>
      </c>
      <c r="M32" s="2">
        <v>63.199999999999996</v>
      </c>
      <c r="N32" s="2">
        <v>89.800000000000011</v>
      </c>
      <c r="O32" s="2">
        <v>118.39999999999999</v>
      </c>
      <c r="P32" s="2">
        <v>148</v>
      </c>
      <c r="Q32" s="2">
        <v>165.60000000000002</v>
      </c>
      <c r="R32" s="2">
        <v>190.70000000000002</v>
      </c>
      <c r="S32" s="2">
        <v>215.79999999999998</v>
      </c>
      <c r="T32" s="2">
        <v>240.89999999999998</v>
      </c>
      <c r="U32" s="2">
        <v>266.14999999999998</v>
      </c>
      <c r="V32" s="2">
        <v>283.89999999999998</v>
      </c>
      <c r="W32" s="2">
        <v>307.60000000000002</v>
      </c>
      <c r="X32" s="2">
        <v>331.15</v>
      </c>
      <c r="Y32" s="2">
        <v>354.70000000000005</v>
      </c>
      <c r="Z32" s="2">
        <v>383.25</v>
      </c>
    </row>
    <row r="33" spans="1:26" x14ac:dyDescent="0.25">
      <c r="A33">
        <v>31</v>
      </c>
      <c r="B33" s="10"/>
      <c r="C33" s="2">
        <v>26.84</v>
      </c>
      <c r="D33" s="2">
        <v>28.130000000000003</v>
      </c>
      <c r="E33" s="2">
        <v>29.42</v>
      </c>
      <c r="F33" s="2">
        <v>30.71</v>
      </c>
      <c r="G33" s="2">
        <v>32</v>
      </c>
      <c r="H33" s="2">
        <v>33.29</v>
      </c>
      <c r="I33" s="2">
        <v>35.58</v>
      </c>
      <c r="J33" s="2">
        <v>36.870000000000005</v>
      </c>
      <c r="K33" s="2">
        <v>38.160000000000004</v>
      </c>
      <c r="L33" s="2">
        <v>43.45</v>
      </c>
      <c r="M33" s="2">
        <v>63.199999999999996</v>
      </c>
      <c r="N33" s="2">
        <v>89.800000000000011</v>
      </c>
      <c r="O33" s="2">
        <v>118.39999999999999</v>
      </c>
      <c r="P33" s="2">
        <v>148</v>
      </c>
      <c r="Q33" s="2">
        <v>165.60000000000002</v>
      </c>
      <c r="R33" s="2">
        <v>190.70000000000002</v>
      </c>
      <c r="S33" s="2">
        <v>215.79999999999998</v>
      </c>
      <c r="T33" s="2">
        <v>240.89999999999998</v>
      </c>
      <c r="U33" s="2">
        <v>266.14999999999998</v>
      </c>
      <c r="V33" s="2">
        <v>283.89999999999998</v>
      </c>
      <c r="W33" s="2">
        <v>307.60000000000002</v>
      </c>
      <c r="X33" s="2">
        <v>331.15</v>
      </c>
      <c r="Y33" s="2">
        <v>354.70000000000005</v>
      </c>
      <c r="Z33" s="2">
        <v>383.25</v>
      </c>
    </row>
    <row r="34" spans="1:26" x14ac:dyDescent="0.25">
      <c r="A34">
        <v>32</v>
      </c>
      <c r="B34" s="10"/>
      <c r="C34" s="2">
        <v>26.84</v>
      </c>
      <c r="D34" s="2">
        <v>28.130000000000003</v>
      </c>
      <c r="E34" s="2">
        <v>29.42</v>
      </c>
      <c r="F34" s="2">
        <v>30.71</v>
      </c>
      <c r="G34" s="2">
        <v>32</v>
      </c>
      <c r="H34" s="2">
        <v>33.29</v>
      </c>
      <c r="I34" s="2">
        <v>35.58</v>
      </c>
      <c r="J34" s="2">
        <v>36.870000000000005</v>
      </c>
      <c r="K34" s="2">
        <v>38.160000000000004</v>
      </c>
      <c r="L34" s="2">
        <v>43.45</v>
      </c>
      <c r="M34" s="2">
        <v>63.199999999999996</v>
      </c>
      <c r="N34" s="2">
        <v>89.800000000000011</v>
      </c>
      <c r="O34" s="2">
        <v>118.39999999999999</v>
      </c>
      <c r="P34" s="2">
        <v>148</v>
      </c>
      <c r="Q34" s="2">
        <v>165.60000000000002</v>
      </c>
      <c r="R34" s="2">
        <v>190.70000000000002</v>
      </c>
      <c r="S34" s="2">
        <v>215.79999999999998</v>
      </c>
      <c r="T34" s="2">
        <v>240.89999999999998</v>
      </c>
      <c r="U34" s="2">
        <v>266.14999999999998</v>
      </c>
      <c r="V34" s="2">
        <v>283.89999999999998</v>
      </c>
      <c r="W34" s="2">
        <v>307.60000000000002</v>
      </c>
      <c r="X34" s="2">
        <v>331.15</v>
      </c>
      <c r="Y34" s="2">
        <v>354.70000000000005</v>
      </c>
      <c r="Z34" s="2">
        <v>383.25</v>
      </c>
    </row>
    <row r="35" spans="1:26" x14ac:dyDescent="0.25">
      <c r="A35">
        <v>33</v>
      </c>
      <c r="B35" s="10"/>
      <c r="C35" s="2">
        <v>29.54</v>
      </c>
      <c r="D35" s="2">
        <v>30.83</v>
      </c>
      <c r="E35" s="2">
        <v>32.119999999999997</v>
      </c>
      <c r="F35" s="2">
        <v>33.409999999999997</v>
      </c>
      <c r="G35" s="2">
        <v>34.700000000000003</v>
      </c>
      <c r="H35" s="2">
        <v>35.99</v>
      </c>
      <c r="I35" s="2">
        <v>38.28</v>
      </c>
      <c r="J35" s="2">
        <v>39.57</v>
      </c>
      <c r="K35" s="2">
        <v>40.86</v>
      </c>
      <c r="L35" s="2">
        <v>46.15</v>
      </c>
      <c r="M35" s="2">
        <v>66.8</v>
      </c>
      <c r="N35" s="2">
        <v>95.2</v>
      </c>
      <c r="O35" s="2">
        <v>125.6</v>
      </c>
      <c r="P35" s="2">
        <v>157</v>
      </c>
      <c r="Q35" s="2">
        <v>185.4</v>
      </c>
      <c r="R35" s="2">
        <v>213.8</v>
      </c>
      <c r="S35" s="2">
        <v>242.2</v>
      </c>
      <c r="T35" s="2">
        <v>270.60000000000002</v>
      </c>
      <c r="U35" s="2">
        <v>304</v>
      </c>
      <c r="V35" s="2">
        <v>323.59999999999997</v>
      </c>
      <c r="W35" s="2">
        <v>356.20000000000005</v>
      </c>
      <c r="X35" s="2">
        <v>383.79999999999995</v>
      </c>
      <c r="Y35" s="2">
        <v>411.40000000000003</v>
      </c>
      <c r="Z35" s="2">
        <v>444</v>
      </c>
    </row>
    <row r="36" spans="1:26" x14ac:dyDescent="0.25">
      <c r="A36">
        <v>34</v>
      </c>
      <c r="B36" s="10"/>
      <c r="C36" s="2">
        <v>29.54</v>
      </c>
      <c r="D36" s="2">
        <v>30.83</v>
      </c>
      <c r="E36" s="2">
        <v>32.119999999999997</v>
      </c>
      <c r="F36" s="2">
        <v>33.409999999999997</v>
      </c>
      <c r="G36" s="2">
        <v>34.700000000000003</v>
      </c>
      <c r="H36" s="2">
        <v>35.99</v>
      </c>
      <c r="I36" s="2">
        <v>38.28</v>
      </c>
      <c r="J36" s="2">
        <v>39.57</v>
      </c>
      <c r="K36" s="2">
        <v>40.86</v>
      </c>
      <c r="L36" s="2">
        <v>46.15</v>
      </c>
      <c r="M36" s="2">
        <v>66.8</v>
      </c>
      <c r="N36" s="2">
        <v>95.2</v>
      </c>
      <c r="O36" s="2">
        <v>125.6</v>
      </c>
      <c r="P36" s="2">
        <v>157</v>
      </c>
      <c r="Q36" s="2">
        <v>185.4</v>
      </c>
      <c r="R36" s="2">
        <v>213.8</v>
      </c>
      <c r="S36" s="2">
        <v>242.2</v>
      </c>
      <c r="T36" s="2">
        <v>270.60000000000002</v>
      </c>
      <c r="U36" s="2">
        <v>304</v>
      </c>
      <c r="V36" s="2">
        <v>323.59999999999997</v>
      </c>
      <c r="W36" s="2">
        <v>356.20000000000005</v>
      </c>
      <c r="X36" s="2">
        <v>383.79999999999995</v>
      </c>
      <c r="Y36" s="2">
        <v>411.40000000000003</v>
      </c>
      <c r="Z36" s="2">
        <v>444</v>
      </c>
    </row>
    <row r="37" spans="1:26" x14ac:dyDescent="0.25">
      <c r="A37">
        <v>35</v>
      </c>
      <c r="B37" s="10"/>
      <c r="C37" s="2">
        <v>26.84</v>
      </c>
      <c r="D37" s="2">
        <v>28.130000000000003</v>
      </c>
      <c r="E37" s="2">
        <v>29.42</v>
      </c>
      <c r="F37" s="2">
        <v>30.71</v>
      </c>
      <c r="G37" s="2">
        <v>32</v>
      </c>
      <c r="H37" s="2">
        <v>33.29</v>
      </c>
      <c r="I37" s="2">
        <v>35.58</v>
      </c>
      <c r="J37" s="2">
        <v>36.870000000000005</v>
      </c>
      <c r="K37" s="2">
        <v>38.160000000000004</v>
      </c>
      <c r="L37" s="2">
        <v>43.45</v>
      </c>
      <c r="M37" s="2">
        <v>63.199999999999996</v>
      </c>
      <c r="N37" s="2">
        <v>89.800000000000011</v>
      </c>
      <c r="O37" s="2">
        <v>118.39999999999999</v>
      </c>
      <c r="P37" s="2">
        <v>148</v>
      </c>
      <c r="Q37" s="2">
        <v>165.60000000000002</v>
      </c>
      <c r="R37" s="2">
        <v>190.70000000000002</v>
      </c>
      <c r="S37" s="2">
        <v>215.79999999999998</v>
      </c>
      <c r="T37" s="2">
        <v>240.89999999999998</v>
      </c>
      <c r="U37" s="2">
        <v>266.14999999999998</v>
      </c>
      <c r="V37" s="2">
        <v>283.89999999999998</v>
      </c>
      <c r="W37" s="2">
        <v>307.60000000000002</v>
      </c>
      <c r="X37" s="2">
        <v>331.15</v>
      </c>
      <c r="Y37" s="2">
        <v>354.70000000000005</v>
      </c>
      <c r="Z37" s="2">
        <v>383.25</v>
      </c>
    </row>
    <row r="38" spans="1:26" x14ac:dyDescent="0.25">
      <c r="A38">
        <v>36</v>
      </c>
      <c r="B38" s="10"/>
      <c r="C38" s="2">
        <v>26.84</v>
      </c>
      <c r="D38" s="2">
        <v>28.130000000000003</v>
      </c>
      <c r="E38" s="2">
        <v>29.42</v>
      </c>
      <c r="F38" s="2">
        <v>30.71</v>
      </c>
      <c r="G38" s="2">
        <v>32</v>
      </c>
      <c r="H38" s="2">
        <v>33.29</v>
      </c>
      <c r="I38" s="2">
        <v>35.58</v>
      </c>
      <c r="J38" s="2">
        <v>36.870000000000005</v>
      </c>
      <c r="K38" s="2">
        <v>38.160000000000004</v>
      </c>
      <c r="L38" s="2">
        <v>43.45</v>
      </c>
      <c r="M38" s="2">
        <v>63.199999999999996</v>
      </c>
      <c r="N38" s="2">
        <v>89.800000000000011</v>
      </c>
      <c r="O38" s="2">
        <v>118.39999999999999</v>
      </c>
      <c r="P38" s="2">
        <v>148</v>
      </c>
      <c r="Q38" s="2">
        <v>165.60000000000002</v>
      </c>
      <c r="R38" s="2">
        <v>190.70000000000002</v>
      </c>
      <c r="S38" s="2">
        <v>215.79999999999998</v>
      </c>
      <c r="T38" s="2">
        <v>240.89999999999998</v>
      </c>
      <c r="U38" s="2">
        <v>266.14999999999998</v>
      </c>
      <c r="V38" s="2">
        <v>283.89999999999998</v>
      </c>
      <c r="W38" s="2">
        <v>307.60000000000002</v>
      </c>
      <c r="X38" s="2">
        <v>331.15</v>
      </c>
      <c r="Y38" s="2">
        <v>354.70000000000005</v>
      </c>
      <c r="Z38" s="2">
        <v>383.25</v>
      </c>
    </row>
    <row r="39" spans="1:26" x14ac:dyDescent="0.25">
      <c r="A39">
        <v>37</v>
      </c>
      <c r="B39" s="10"/>
      <c r="C39" s="2">
        <v>26.84</v>
      </c>
      <c r="D39" s="2">
        <v>28.130000000000003</v>
      </c>
      <c r="E39" s="2">
        <v>29.42</v>
      </c>
      <c r="F39" s="2">
        <v>30.71</v>
      </c>
      <c r="G39" s="2">
        <v>32</v>
      </c>
      <c r="H39" s="2">
        <v>33.29</v>
      </c>
      <c r="I39" s="2">
        <v>35.58</v>
      </c>
      <c r="J39" s="2">
        <v>36.870000000000005</v>
      </c>
      <c r="K39" s="2">
        <v>38.160000000000004</v>
      </c>
      <c r="L39" s="2">
        <v>43.45</v>
      </c>
      <c r="M39" s="2">
        <v>63.199999999999996</v>
      </c>
      <c r="N39" s="2">
        <v>89.800000000000011</v>
      </c>
      <c r="O39" s="2">
        <v>118.39999999999999</v>
      </c>
      <c r="P39" s="2">
        <v>148</v>
      </c>
      <c r="Q39" s="2">
        <v>165.60000000000002</v>
      </c>
      <c r="R39" s="2">
        <v>190.70000000000002</v>
      </c>
      <c r="S39" s="2">
        <v>215.79999999999998</v>
      </c>
      <c r="T39" s="2">
        <v>240.89999999999998</v>
      </c>
      <c r="U39" s="2">
        <v>266.14999999999998</v>
      </c>
      <c r="V39" s="2">
        <v>283.89999999999998</v>
      </c>
      <c r="W39" s="2">
        <v>307.60000000000002</v>
      </c>
      <c r="X39" s="2">
        <v>331.15</v>
      </c>
      <c r="Y39" s="2">
        <v>354.70000000000005</v>
      </c>
      <c r="Z39" s="2">
        <v>383.25</v>
      </c>
    </row>
    <row r="40" spans="1:26" x14ac:dyDescent="0.25">
      <c r="A40">
        <v>38</v>
      </c>
      <c r="B40" s="10"/>
      <c r="C40" s="2">
        <v>29.54</v>
      </c>
      <c r="D40" s="2">
        <v>30.83</v>
      </c>
      <c r="E40" s="2">
        <v>32.119999999999997</v>
      </c>
      <c r="F40" s="2">
        <v>33.409999999999997</v>
      </c>
      <c r="G40" s="2">
        <v>34.700000000000003</v>
      </c>
      <c r="H40" s="2">
        <v>35.99</v>
      </c>
      <c r="I40" s="2">
        <v>38.28</v>
      </c>
      <c r="J40" s="2">
        <v>39.57</v>
      </c>
      <c r="K40" s="2">
        <v>40.86</v>
      </c>
      <c r="L40" s="2">
        <v>46.15</v>
      </c>
      <c r="M40" s="2">
        <v>66.8</v>
      </c>
      <c r="N40" s="2">
        <v>95.2</v>
      </c>
      <c r="O40" s="2">
        <v>125.6</v>
      </c>
      <c r="P40" s="2">
        <v>157</v>
      </c>
      <c r="Q40" s="2">
        <v>185.4</v>
      </c>
      <c r="R40" s="2">
        <v>213.8</v>
      </c>
      <c r="S40" s="2">
        <v>242.2</v>
      </c>
      <c r="T40" s="2">
        <v>270.60000000000002</v>
      </c>
      <c r="U40" s="2">
        <v>304</v>
      </c>
      <c r="V40" s="2">
        <v>323.59999999999997</v>
      </c>
      <c r="W40" s="2">
        <v>356.20000000000005</v>
      </c>
      <c r="X40" s="2">
        <v>383.79999999999995</v>
      </c>
      <c r="Y40" s="2">
        <v>411.40000000000003</v>
      </c>
      <c r="Z40" s="2">
        <v>444</v>
      </c>
    </row>
    <row r="41" spans="1:26" x14ac:dyDescent="0.25">
      <c r="A41">
        <v>39</v>
      </c>
      <c r="B41" s="10"/>
      <c r="C41" s="2">
        <v>29.54</v>
      </c>
      <c r="D41" s="2">
        <v>30.83</v>
      </c>
      <c r="E41" s="2">
        <v>32.119999999999997</v>
      </c>
      <c r="F41" s="2">
        <v>33.409999999999997</v>
      </c>
      <c r="G41" s="2">
        <v>34.700000000000003</v>
      </c>
      <c r="H41" s="2">
        <v>35.99</v>
      </c>
      <c r="I41" s="2">
        <v>38.28</v>
      </c>
      <c r="J41" s="2">
        <v>39.57</v>
      </c>
      <c r="K41" s="2">
        <v>40.86</v>
      </c>
      <c r="L41" s="2">
        <v>46.15</v>
      </c>
      <c r="M41" s="2">
        <v>66.8</v>
      </c>
      <c r="N41" s="2">
        <v>95.2</v>
      </c>
      <c r="O41" s="2">
        <v>125.6</v>
      </c>
      <c r="P41" s="2">
        <v>157</v>
      </c>
      <c r="Q41" s="2">
        <v>185.4</v>
      </c>
      <c r="R41" s="2">
        <v>213.8</v>
      </c>
      <c r="S41" s="2">
        <v>242.2</v>
      </c>
      <c r="T41" s="2">
        <v>270.60000000000002</v>
      </c>
      <c r="U41" s="2">
        <v>304</v>
      </c>
      <c r="V41" s="2">
        <v>323.59999999999997</v>
      </c>
      <c r="W41" s="2">
        <v>356.20000000000005</v>
      </c>
      <c r="X41" s="2">
        <v>383.79999999999995</v>
      </c>
      <c r="Y41" s="2">
        <v>411.40000000000003</v>
      </c>
      <c r="Z41" s="2">
        <v>444</v>
      </c>
    </row>
    <row r="42" spans="1:26" x14ac:dyDescent="0.25">
      <c r="A42">
        <v>40</v>
      </c>
      <c r="B42" s="10"/>
      <c r="C42" s="2">
        <v>26.84</v>
      </c>
      <c r="D42" s="2">
        <v>28.130000000000003</v>
      </c>
      <c r="E42" s="2">
        <v>29.42</v>
      </c>
      <c r="F42" s="2">
        <v>30.71</v>
      </c>
      <c r="G42" s="2">
        <v>32</v>
      </c>
      <c r="H42" s="2">
        <v>33.29</v>
      </c>
      <c r="I42" s="2">
        <v>35.58</v>
      </c>
      <c r="J42" s="2">
        <v>36.870000000000005</v>
      </c>
      <c r="K42" s="2">
        <v>38.160000000000004</v>
      </c>
      <c r="L42" s="2">
        <v>43.45</v>
      </c>
      <c r="M42" s="2">
        <v>63.199999999999996</v>
      </c>
      <c r="N42" s="2">
        <v>89.800000000000011</v>
      </c>
      <c r="O42" s="2">
        <v>118.39999999999999</v>
      </c>
      <c r="P42" s="2">
        <v>148</v>
      </c>
      <c r="Q42" s="2">
        <v>165.60000000000002</v>
      </c>
      <c r="R42" s="2">
        <v>190.70000000000002</v>
      </c>
      <c r="S42" s="2">
        <v>215.79999999999998</v>
      </c>
      <c r="T42" s="2">
        <v>240.89999999999998</v>
      </c>
      <c r="U42" s="2">
        <v>266.14999999999998</v>
      </c>
      <c r="V42" s="2">
        <v>283.89999999999998</v>
      </c>
      <c r="W42" s="2">
        <v>307.60000000000002</v>
      </c>
      <c r="X42" s="2">
        <v>331.15</v>
      </c>
      <c r="Y42" s="2">
        <v>354.70000000000005</v>
      </c>
      <c r="Z42" s="2">
        <v>383.25</v>
      </c>
    </row>
    <row r="43" spans="1:26" x14ac:dyDescent="0.25">
      <c r="A43">
        <v>41</v>
      </c>
      <c r="B43" s="10"/>
      <c r="C43" s="2">
        <v>26.84</v>
      </c>
      <c r="D43" s="2">
        <v>28.130000000000003</v>
      </c>
      <c r="E43" s="2">
        <v>29.42</v>
      </c>
      <c r="F43" s="2">
        <v>30.71</v>
      </c>
      <c r="G43" s="2">
        <v>32</v>
      </c>
      <c r="H43" s="2">
        <v>33.29</v>
      </c>
      <c r="I43" s="2">
        <v>35.58</v>
      </c>
      <c r="J43" s="2">
        <v>36.870000000000005</v>
      </c>
      <c r="K43" s="2">
        <v>38.160000000000004</v>
      </c>
      <c r="L43" s="2">
        <v>43.45</v>
      </c>
      <c r="M43" s="2">
        <v>63.199999999999996</v>
      </c>
      <c r="N43" s="2">
        <v>89.800000000000011</v>
      </c>
      <c r="O43" s="2">
        <v>118.39999999999999</v>
      </c>
      <c r="P43" s="2">
        <v>148</v>
      </c>
      <c r="Q43" s="2">
        <v>165.60000000000002</v>
      </c>
      <c r="R43" s="2">
        <v>190.70000000000002</v>
      </c>
      <c r="S43" s="2">
        <v>215.79999999999998</v>
      </c>
      <c r="T43" s="2">
        <v>240.89999999999998</v>
      </c>
      <c r="U43" s="2">
        <v>266.14999999999998</v>
      </c>
      <c r="V43" s="2">
        <v>283.89999999999998</v>
      </c>
      <c r="W43" s="2">
        <v>307.60000000000002</v>
      </c>
      <c r="X43" s="2">
        <v>331.15</v>
      </c>
      <c r="Y43" s="2">
        <v>354.70000000000005</v>
      </c>
      <c r="Z43" s="2">
        <v>383.25</v>
      </c>
    </row>
    <row r="44" spans="1:26" x14ac:dyDescent="0.25">
      <c r="A44">
        <v>42</v>
      </c>
      <c r="B44" s="10"/>
      <c r="C44" s="2">
        <v>26.84</v>
      </c>
      <c r="D44" s="2">
        <v>28.130000000000003</v>
      </c>
      <c r="E44" s="2">
        <v>29.42</v>
      </c>
      <c r="F44" s="2">
        <v>30.71</v>
      </c>
      <c r="G44" s="2">
        <v>32</v>
      </c>
      <c r="H44" s="2">
        <v>33.29</v>
      </c>
      <c r="I44" s="2">
        <v>35.58</v>
      </c>
      <c r="J44" s="2">
        <v>36.870000000000005</v>
      </c>
      <c r="K44" s="2">
        <v>38.160000000000004</v>
      </c>
      <c r="L44" s="2">
        <v>43.45</v>
      </c>
      <c r="M44" s="2">
        <v>63.199999999999996</v>
      </c>
      <c r="N44" s="2">
        <v>89.800000000000011</v>
      </c>
      <c r="O44" s="2">
        <v>118.39999999999999</v>
      </c>
      <c r="P44" s="2">
        <v>148</v>
      </c>
      <c r="Q44" s="2">
        <v>165.60000000000002</v>
      </c>
      <c r="R44" s="2">
        <v>190.70000000000002</v>
      </c>
      <c r="S44" s="2">
        <v>215.79999999999998</v>
      </c>
      <c r="T44" s="2">
        <v>240.89999999999998</v>
      </c>
      <c r="U44" s="2">
        <v>266.14999999999998</v>
      </c>
      <c r="V44" s="2">
        <v>283.89999999999998</v>
      </c>
      <c r="W44" s="2">
        <v>307.60000000000002</v>
      </c>
      <c r="X44" s="2">
        <v>331.15</v>
      </c>
      <c r="Y44" s="2">
        <v>354.70000000000005</v>
      </c>
      <c r="Z44" s="2">
        <v>383.25</v>
      </c>
    </row>
    <row r="45" spans="1:26" x14ac:dyDescent="0.25">
      <c r="A45">
        <v>43</v>
      </c>
      <c r="B45" s="10"/>
      <c r="C45" s="2">
        <v>26.84</v>
      </c>
      <c r="D45" s="2">
        <v>28.130000000000003</v>
      </c>
      <c r="E45" s="2">
        <v>29.42</v>
      </c>
      <c r="F45" s="2">
        <v>30.71</v>
      </c>
      <c r="G45" s="2">
        <v>32</v>
      </c>
      <c r="H45" s="2">
        <v>33.29</v>
      </c>
      <c r="I45" s="2">
        <v>35.58</v>
      </c>
      <c r="J45" s="2">
        <v>36.870000000000005</v>
      </c>
      <c r="K45" s="2">
        <v>38.160000000000004</v>
      </c>
      <c r="L45" s="2">
        <v>43.45</v>
      </c>
      <c r="M45" s="2">
        <v>63.199999999999996</v>
      </c>
      <c r="N45" s="2">
        <v>89.800000000000011</v>
      </c>
      <c r="O45" s="2">
        <v>118.39999999999999</v>
      </c>
      <c r="P45" s="2">
        <v>148</v>
      </c>
      <c r="Q45" s="2">
        <v>165.60000000000002</v>
      </c>
      <c r="R45" s="2">
        <v>190.70000000000002</v>
      </c>
      <c r="S45" s="2">
        <v>215.79999999999998</v>
      </c>
      <c r="T45" s="2">
        <v>240.89999999999998</v>
      </c>
      <c r="U45" s="2">
        <v>266.14999999999998</v>
      </c>
      <c r="V45" s="2">
        <v>283.89999999999998</v>
      </c>
      <c r="W45" s="2">
        <v>307.60000000000002</v>
      </c>
      <c r="X45" s="2">
        <v>331.15</v>
      </c>
      <c r="Y45" s="2">
        <v>354.70000000000005</v>
      </c>
      <c r="Z45" s="2">
        <v>383.25</v>
      </c>
    </row>
    <row r="46" spans="1:26" x14ac:dyDescent="0.25">
      <c r="A46">
        <v>44</v>
      </c>
      <c r="B46" s="10"/>
      <c r="C46" s="2">
        <v>26.84</v>
      </c>
      <c r="D46" s="2">
        <v>28.130000000000003</v>
      </c>
      <c r="E46" s="2">
        <v>29.42</v>
      </c>
      <c r="F46" s="2">
        <v>30.71</v>
      </c>
      <c r="G46" s="2">
        <v>32</v>
      </c>
      <c r="H46" s="2">
        <v>33.29</v>
      </c>
      <c r="I46" s="2">
        <v>35.58</v>
      </c>
      <c r="J46" s="2">
        <v>36.870000000000005</v>
      </c>
      <c r="K46" s="2">
        <v>38.160000000000004</v>
      </c>
      <c r="L46" s="2">
        <v>43.45</v>
      </c>
      <c r="M46" s="2">
        <v>63.199999999999996</v>
      </c>
      <c r="N46" s="2">
        <v>89.800000000000011</v>
      </c>
      <c r="O46" s="2">
        <v>118.39999999999999</v>
      </c>
      <c r="P46" s="2">
        <v>148</v>
      </c>
      <c r="Q46" s="2">
        <v>165.60000000000002</v>
      </c>
      <c r="R46" s="2">
        <v>190.70000000000002</v>
      </c>
      <c r="S46" s="2">
        <v>215.79999999999998</v>
      </c>
      <c r="T46" s="2">
        <v>240.89999999999998</v>
      </c>
      <c r="U46" s="2">
        <v>266.14999999999998</v>
      </c>
      <c r="V46" s="2">
        <v>283.89999999999998</v>
      </c>
      <c r="W46" s="2">
        <v>307.60000000000002</v>
      </c>
      <c r="X46" s="2">
        <v>331.15</v>
      </c>
      <c r="Y46" s="2">
        <v>354.70000000000005</v>
      </c>
      <c r="Z46" s="2">
        <v>383.25</v>
      </c>
    </row>
    <row r="47" spans="1:26" x14ac:dyDescent="0.25">
      <c r="A47">
        <v>45</v>
      </c>
      <c r="B47" s="10"/>
      <c r="C47" s="2">
        <v>26.84</v>
      </c>
      <c r="D47" s="2">
        <v>28.130000000000003</v>
      </c>
      <c r="E47" s="2">
        <v>29.42</v>
      </c>
      <c r="F47" s="2">
        <v>30.71</v>
      </c>
      <c r="G47" s="2">
        <v>32</v>
      </c>
      <c r="H47" s="2">
        <v>33.29</v>
      </c>
      <c r="I47" s="2">
        <v>35.58</v>
      </c>
      <c r="J47" s="2">
        <v>36.870000000000005</v>
      </c>
      <c r="K47" s="2">
        <v>38.160000000000004</v>
      </c>
      <c r="L47" s="2">
        <v>43.45</v>
      </c>
      <c r="M47" s="2">
        <v>63.199999999999996</v>
      </c>
      <c r="N47" s="2">
        <v>89.800000000000011</v>
      </c>
      <c r="O47" s="2">
        <v>118.39999999999999</v>
      </c>
      <c r="P47" s="2">
        <v>148</v>
      </c>
      <c r="Q47" s="2">
        <v>165.60000000000002</v>
      </c>
      <c r="R47" s="2">
        <v>190.70000000000002</v>
      </c>
      <c r="S47" s="2">
        <v>215.79999999999998</v>
      </c>
      <c r="T47" s="2">
        <v>240.89999999999998</v>
      </c>
      <c r="U47" s="2">
        <v>266.14999999999998</v>
      </c>
      <c r="V47" s="2">
        <v>283.89999999999998</v>
      </c>
      <c r="W47" s="2">
        <v>307.60000000000002</v>
      </c>
      <c r="X47" s="2">
        <v>331.15</v>
      </c>
      <c r="Y47" s="2">
        <v>354.70000000000005</v>
      </c>
      <c r="Z47" s="2">
        <v>383.25</v>
      </c>
    </row>
    <row r="48" spans="1:26" x14ac:dyDescent="0.25">
      <c r="A48">
        <v>46</v>
      </c>
      <c r="B48" s="10"/>
      <c r="C48" s="2">
        <v>26.84</v>
      </c>
      <c r="D48" s="2">
        <v>28.130000000000003</v>
      </c>
      <c r="E48" s="2">
        <v>29.42</v>
      </c>
      <c r="F48" s="2">
        <v>30.71</v>
      </c>
      <c r="G48" s="2">
        <v>32</v>
      </c>
      <c r="H48" s="2">
        <v>33.29</v>
      </c>
      <c r="I48" s="2">
        <v>35.58</v>
      </c>
      <c r="J48" s="2">
        <v>36.870000000000005</v>
      </c>
      <c r="K48" s="2">
        <v>38.160000000000004</v>
      </c>
      <c r="L48" s="2">
        <v>43.45</v>
      </c>
      <c r="M48" s="2">
        <v>63.199999999999996</v>
      </c>
      <c r="N48" s="2">
        <v>89.800000000000011</v>
      </c>
      <c r="O48" s="2">
        <v>118.39999999999999</v>
      </c>
      <c r="P48" s="2">
        <v>148</v>
      </c>
      <c r="Q48" s="2">
        <v>165.60000000000002</v>
      </c>
      <c r="R48" s="2">
        <v>190.70000000000002</v>
      </c>
      <c r="S48" s="2">
        <v>215.79999999999998</v>
      </c>
      <c r="T48" s="2">
        <v>240.89999999999998</v>
      </c>
      <c r="U48" s="2">
        <v>266.14999999999998</v>
      </c>
      <c r="V48" s="2">
        <v>283.89999999999998</v>
      </c>
      <c r="W48" s="2">
        <v>307.60000000000002</v>
      </c>
      <c r="X48" s="2">
        <v>331.15</v>
      </c>
      <c r="Y48" s="2">
        <v>354.70000000000005</v>
      </c>
      <c r="Z48" s="2">
        <v>383.25</v>
      </c>
    </row>
    <row r="49" spans="1:26" x14ac:dyDescent="0.25">
      <c r="A49">
        <v>47</v>
      </c>
      <c r="B49" s="10"/>
      <c r="C49" s="2">
        <v>26.84</v>
      </c>
      <c r="D49" s="2">
        <v>28.130000000000003</v>
      </c>
      <c r="E49" s="2">
        <v>29.42</v>
      </c>
      <c r="F49" s="2">
        <v>30.71</v>
      </c>
      <c r="G49" s="2">
        <v>32</v>
      </c>
      <c r="H49" s="2">
        <v>33.29</v>
      </c>
      <c r="I49" s="2">
        <v>35.58</v>
      </c>
      <c r="J49" s="2">
        <v>36.870000000000005</v>
      </c>
      <c r="K49" s="2">
        <v>38.160000000000004</v>
      </c>
      <c r="L49" s="2">
        <v>43.45</v>
      </c>
      <c r="M49" s="2">
        <v>63.199999999999996</v>
      </c>
      <c r="N49" s="2">
        <v>89.800000000000011</v>
      </c>
      <c r="O49" s="2">
        <v>118.39999999999999</v>
      </c>
      <c r="P49" s="2">
        <v>148</v>
      </c>
      <c r="Q49" s="2">
        <v>165.60000000000002</v>
      </c>
      <c r="R49" s="2">
        <v>190.70000000000002</v>
      </c>
      <c r="S49" s="2">
        <v>215.79999999999998</v>
      </c>
      <c r="T49" s="2">
        <v>240.89999999999998</v>
      </c>
      <c r="U49" s="2">
        <v>266.14999999999998</v>
      </c>
      <c r="V49" s="2">
        <v>283.89999999999998</v>
      </c>
      <c r="W49" s="2">
        <v>307.60000000000002</v>
      </c>
      <c r="X49" s="2">
        <v>331.15</v>
      </c>
      <c r="Y49" s="2">
        <v>354.70000000000005</v>
      </c>
      <c r="Z49" s="2">
        <v>383.25</v>
      </c>
    </row>
    <row r="50" spans="1:26" x14ac:dyDescent="0.25">
      <c r="A50">
        <v>48</v>
      </c>
      <c r="B50" s="10"/>
      <c r="C50" s="2">
        <v>26.84</v>
      </c>
      <c r="D50" s="2">
        <v>28.130000000000003</v>
      </c>
      <c r="E50" s="2">
        <v>29.42</v>
      </c>
      <c r="F50" s="2">
        <v>30.71</v>
      </c>
      <c r="G50" s="2">
        <v>32</v>
      </c>
      <c r="H50" s="2">
        <v>33.29</v>
      </c>
      <c r="I50" s="2">
        <v>35.58</v>
      </c>
      <c r="J50" s="2">
        <v>36.870000000000005</v>
      </c>
      <c r="K50" s="2">
        <v>38.160000000000004</v>
      </c>
      <c r="L50" s="2">
        <v>43.45</v>
      </c>
      <c r="M50" s="2">
        <v>63.199999999999996</v>
      </c>
      <c r="N50" s="2">
        <v>89.800000000000011</v>
      </c>
      <c r="O50" s="2">
        <v>118.39999999999999</v>
      </c>
      <c r="P50" s="2">
        <v>148</v>
      </c>
      <c r="Q50" s="2">
        <v>165.60000000000002</v>
      </c>
      <c r="R50" s="2">
        <v>190.70000000000002</v>
      </c>
      <c r="S50" s="2">
        <v>215.79999999999998</v>
      </c>
      <c r="T50" s="2">
        <v>240.89999999999998</v>
      </c>
      <c r="U50" s="2">
        <v>266.14999999999998</v>
      </c>
      <c r="V50" s="2">
        <v>283.89999999999998</v>
      </c>
      <c r="W50" s="2">
        <v>307.60000000000002</v>
      </c>
      <c r="X50" s="2">
        <v>331.15</v>
      </c>
      <c r="Y50" s="2">
        <v>354.70000000000005</v>
      </c>
      <c r="Z50" s="2">
        <v>383.25</v>
      </c>
    </row>
    <row r="51" spans="1:26" x14ac:dyDescent="0.25">
      <c r="A51">
        <v>49</v>
      </c>
      <c r="B51" s="10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1:26" x14ac:dyDescent="0.25">
      <c r="A52">
        <v>50</v>
      </c>
      <c r="B52" s="10"/>
      <c r="C52" s="2">
        <v>29.54</v>
      </c>
      <c r="D52" s="2">
        <v>30.83</v>
      </c>
      <c r="E52" s="2">
        <v>32.119999999999997</v>
      </c>
      <c r="F52" s="2">
        <v>33.409999999999997</v>
      </c>
      <c r="G52" s="2">
        <v>34.700000000000003</v>
      </c>
      <c r="H52" s="2">
        <v>35.99</v>
      </c>
      <c r="I52" s="2">
        <v>38.28</v>
      </c>
      <c r="J52" s="2">
        <v>39.57</v>
      </c>
      <c r="K52" s="2">
        <v>40.86</v>
      </c>
      <c r="L52" s="2">
        <v>46.15</v>
      </c>
      <c r="M52" s="2">
        <v>66.8</v>
      </c>
      <c r="N52" s="2">
        <v>95.2</v>
      </c>
      <c r="O52" s="2">
        <v>125.6</v>
      </c>
      <c r="P52" s="2">
        <v>157</v>
      </c>
      <c r="Q52" s="2">
        <v>185.4</v>
      </c>
      <c r="R52" s="2">
        <v>213.8</v>
      </c>
      <c r="S52" s="2">
        <v>242.2</v>
      </c>
      <c r="T52" s="2">
        <v>270.60000000000002</v>
      </c>
      <c r="U52" s="2">
        <v>304</v>
      </c>
      <c r="V52" s="2">
        <v>323.59999999999997</v>
      </c>
      <c r="W52" s="2">
        <v>356.20000000000005</v>
      </c>
      <c r="X52" s="2">
        <v>383.79999999999995</v>
      </c>
      <c r="Y52" s="2">
        <v>411.40000000000003</v>
      </c>
      <c r="Z52" s="2">
        <v>444</v>
      </c>
    </row>
    <row r="53" spans="1:26" x14ac:dyDescent="0.25">
      <c r="A53">
        <v>51</v>
      </c>
      <c r="B53" s="10"/>
      <c r="C53" s="2">
        <v>29.54</v>
      </c>
      <c r="D53" s="2">
        <v>30.83</v>
      </c>
      <c r="E53" s="2">
        <v>32.119999999999997</v>
      </c>
      <c r="F53" s="2">
        <v>33.409999999999997</v>
      </c>
      <c r="G53" s="2">
        <v>34.700000000000003</v>
      </c>
      <c r="H53" s="2">
        <v>35.99</v>
      </c>
      <c r="I53" s="2">
        <v>38.28</v>
      </c>
      <c r="J53" s="2">
        <v>39.57</v>
      </c>
      <c r="K53" s="2">
        <v>40.86</v>
      </c>
      <c r="L53" s="2">
        <v>46.15</v>
      </c>
      <c r="M53" s="2">
        <v>66.8</v>
      </c>
      <c r="N53" s="2">
        <v>95.2</v>
      </c>
      <c r="O53" s="2">
        <v>125.6</v>
      </c>
      <c r="P53" s="2">
        <v>157</v>
      </c>
      <c r="Q53" s="2">
        <v>185.4</v>
      </c>
      <c r="R53" s="2">
        <v>213.8</v>
      </c>
      <c r="S53" s="2">
        <v>242.2</v>
      </c>
      <c r="T53" s="2">
        <v>270.60000000000002</v>
      </c>
      <c r="U53" s="2">
        <v>304</v>
      </c>
      <c r="V53" s="2">
        <v>323.59999999999997</v>
      </c>
      <c r="W53" s="2">
        <v>356.20000000000005</v>
      </c>
      <c r="X53" s="2">
        <v>383.79999999999995</v>
      </c>
      <c r="Y53" s="2">
        <v>411.40000000000003</v>
      </c>
      <c r="Z53" s="2">
        <v>444</v>
      </c>
    </row>
    <row r="54" spans="1:26" x14ac:dyDescent="0.25">
      <c r="A54">
        <v>52</v>
      </c>
      <c r="B54" s="10"/>
      <c r="C54" s="2">
        <v>29.54</v>
      </c>
      <c r="D54" s="2">
        <v>30.83</v>
      </c>
      <c r="E54" s="2">
        <v>32.119999999999997</v>
      </c>
      <c r="F54" s="2">
        <v>33.409999999999997</v>
      </c>
      <c r="G54" s="2">
        <v>34.700000000000003</v>
      </c>
      <c r="H54" s="2">
        <v>35.99</v>
      </c>
      <c r="I54" s="2">
        <v>38.28</v>
      </c>
      <c r="J54" s="2">
        <v>39.57</v>
      </c>
      <c r="K54" s="2">
        <v>40.86</v>
      </c>
      <c r="L54" s="2">
        <v>46.15</v>
      </c>
      <c r="M54" s="2">
        <v>66.8</v>
      </c>
      <c r="N54" s="2">
        <v>95.2</v>
      </c>
      <c r="O54" s="2">
        <v>125.6</v>
      </c>
      <c r="P54" s="2">
        <v>157</v>
      </c>
      <c r="Q54" s="2">
        <v>185.4</v>
      </c>
      <c r="R54" s="2">
        <v>213.8</v>
      </c>
      <c r="S54" s="2">
        <v>242.2</v>
      </c>
      <c r="T54" s="2">
        <v>270.60000000000002</v>
      </c>
      <c r="U54" s="2">
        <v>304</v>
      </c>
      <c r="V54" s="2">
        <v>323.59999999999997</v>
      </c>
      <c r="W54" s="2">
        <v>356.20000000000005</v>
      </c>
      <c r="X54" s="2">
        <v>383.79999999999995</v>
      </c>
      <c r="Y54" s="2">
        <v>411.40000000000003</v>
      </c>
      <c r="Z54" s="2">
        <v>444</v>
      </c>
    </row>
    <row r="55" spans="1:26" x14ac:dyDescent="0.25">
      <c r="A55">
        <v>53</v>
      </c>
      <c r="B55" s="10"/>
      <c r="C55" s="2">
        <v>29.54</v>
      </c>
      <c r="D55" s="2">
        <v>30.83</v>
      </c>
      <c r="E55" s="2">
        <v>32.119999999999997</v>
      </c>
      <c r="F55" s="2">
        <v>33.409999999999997</v>
      </c>
      <c r="G55" s="2">
        <v>34.700000000000003</v>
      </c>
      <c r="H55" s="2">
        <v>35.99</v>
      </c>
      <c r="I55" s="2">
        <v>38.28</v>
      </c>
      <c r="J55" s="2">
        <v>39.57</v>
      </c>
      <c r="K55" s="2">
        <v>40.86</v>
      </c>
      <c r="L55" s="2">
        <v>46.15</v>
      </c>
      <c r="M55" s="2">
        <v>66.8</v>
      </c>
      <c r="N55" s="2">
        <v>95.2</v>
      </c>
      <c r="O55" s="2">
        <v>125.6</v>
      </c>
      <c r="P55" s="2">
        <v>157</v>
      </c>
      <c r="Q55" s="2">
        <v>185.4</v>
      </c>
      <c r="R55" s="2">
        <v>213.8</v>
      </c>
      <c r="S55" s="2">
        <v>242.2</v>
      </c>
      <c r="T55" s="2">
        <v>270.60000000000002</v>
      </c>
      <c r="U55" s="2">
        <v>304</v>
      </c>
      <c r="V55" s="2">
        <v>323.59999999999997</v>
      </c>
      <c r="W55" s="2">
        <v>356.20000000000005</v>
      </c>
      <c r="X55" s="2">
        <v>383.79999999999995</v>
      </c>
      <c r="Y55" s="2">
        <v>411.40000000000003</v>
      </c>
      <c r="Z55" s="2">
        <v>444</v>
      </c>
    </row>
    <row r="56" spans="1:26" x14ac:dyDescent="0.25">
      <c r="A56">
        <v>54</v>
      </c>
      <c r="B56" s="10"/>
      <c r="C56" s="2">
        <v>29.54</v>
      </c>
      <c r="D56" s="2">
        <v>30.83</v>
      </c>
      <c r="E56" s="2">
        <v>32.119999999999997</v>
      </c>
      <c r="F56" s="2">
        <v>33.409999999999997</v>
      </c>
      <c r="G56" s="2">
        <v>34.700000000000003</v>
      </c>
      <c r="H56" s="2">
        <v>35.99</v>
      </c>
      <c r="I56" s="2">
        <v>38.28</v>
      </c>
      <c r="J56" s="2">
        <v>39.57</v>
      </c>
      <c r="K56" s="2">
        <v>40.86</v>
      </c>
      <c r="L56" s="2">
        <v>46.15</v>
      </c>
      <c r="M56" s="2">
        <v>66.8</v>
      </c>
      <c r="N56" s="2">
        <v>95.2</v>
      </c>
      <c r="O56" s="2">
        <v>125.6</v>
      </c>
      <c r="P56" s="2">
        <v>157</v>
      </c>
      <c r="Q56" s="2">
        <v>185.4</v>
      </c>
      <c r="R56" s="2">
        <v>213.8</v>
      </c>
      <c r="S56" s="2">
        <v>242.2</v>
      </c>
      <c r="T56" s="2">
        <v>270.60000000000002</v>
      </c>
      <c r="U56" s="2">
        <v>304</v>
      </c>
      <c r="V56" s="2">
        <v>323.59999999999997</v>
      </c>
      <c r="W56" s="2">
        <v>356.20000000000005</v>
      </c>
      <c r="X56" s="2">
        <v>383.79999999999995</v>
      </c>
      <c r="Y56" s="2">
        <v>411.40000000000003</v>
      </c>
      <c r="Z56" s="2">
        <v>444</v>
      </c>
    </row>
    <row r="57" spans="1:26" x14ac:dyDescent="0.25">
      <c r="A57">
        <v>55</v>
      </c>
      <c r="B57" s="10"/>
      <c r="C57" s="2">
        <v>29.54</v>
      </c>
      <c r="D57" s="2">
        <v>30.83</v>
      </c>
      <c r="E57" s="2">
        <v>32.119999999999997</v>
      </c>
      <c r="F57" s="2">
        <v>33.409999999999997</v>
      </c>
      <c r="G57" s="2">
        <v>34.700000000000003</v>
      </c>
      <c r="H57" s="2">
        <v>35.99</v>
      </c>
      <c r="I57" s="2">
        <v>38.28</v>
      </c>
      <c r="J57" s="2">
        <v>39.57</v>
      </c>
      <c r="K57" s="2">
        <v>40.86</v>
      </c>
      <c r="L57" s="2">
        <v>46.15</v>
      </c>
      <c r="M57" s="2">
        <v>66.8</v>
      </c>
      <c r="N57" s="2">
        <v>95.2</v>
      </c>
      <c r="O57" s="2">
        <v>125.6</v>
      </c>
      <c r="P57" s="2">
        <v>157</v>
      </c>
      <c r="Q57" s="2">
        <v>185.4</v>
      </c>
      <c r="R57" s="2">
        <v>213.8</v>
      </c>
      <c r="S57" s="2">
        <v>242.2</v>
      </c>
      <c r="T57" s="2">
        <v>270.60000000000002</v>
      </c>
      <c r="U57" s="2">
        <v>304</v>
      </c>
      <c r="V57" s="2">
        <v>323.59999999999997</v>
      </c>
      <c r="W57" s="2">
        <v>356.20000000000005</v>
      </c>
      <c r="X57" s="2">
        <v>383.79999999999995</v>
      </c>
      <c r="Y57" s="2">
        <v>411.40000000000003</v>
      </c>
      <c r="Z57" s="2">
        <v>444</v>
      </c>
    </row>
    <row r="58" spans="1:26" x14ac:dyDescent="0.25">
      <c r="A58">
        <v>56</v>
      </c>
      <c r="B58" s="10"/>
      <c r="C58" s="2">
        <v>29.54</v>
      </c>
      <c r="D58" s="2">
        <v>30.83</v>
      </c>
      <c r="E58" s="2">
        <v>32.119999999999997</v>
      </c>
      <c r="F58" s="2">
        <v>33.409999999999997</v>
      </c>
      <c r="G58" s="2">
        <v>34.700000000000003</v>
      </c>
      <c r="H58" s="2">
        <v>35.99</v>
      </c>
      <c r="I58" s="2">
        <v>38.28</v>
      </c>
      <c r="J58" s="2">
        <v>39.57</v>
      </c>
      <c r="K58" s="2">
        <v>40.86</v>
      </c>
      <c r="L58" s="2">
        <v>46.15</v>
      </c>
      <c r="M58" s="2">
        <v>66.8</v>
      </c>
      <c r="N58" s="2">
        <v>95.2</v>
      </c>
      <c r="O58" s="2">
        <v>125.6</v>
      </c>
      <c r="P58" s="2">
        <v>157</v>
      </c>
      <c r="Q58" s="2">
        <v>185.4</v>
      </c>
      <c r="R58" s="2">
        <v>213.8</v>
      </c>
      <c r="S58" s="2">
        <v>242.2</v>
      </c>
      <c r="T58" s="2">
        <v>270.60000000000002</v>
      </c>
      <c r="U58" s="2">
        <v>304</v>
      </c>
      <c r="V58" s="2">
        <v>323.59999999999997</v>
      </c>
      <c r="W58" s="2">
        <v>356.20000000000005</v>
      </c>
      <c r="X58" s="2">
        <v>383.79999999999995</v>
      </c>
      <c r="Y58" s="2">
        <v>411.40000000000003</v>
      </c>
      <c r="Z58" s="2">
        <v>444</v>
      </c>
    </row>
    <row r="59" spans="1:26" x14ac:dyDescent="0.25">
      <c r="A59">
        <v>57</v>
      </c>
      <c r="B59" s="10"/>
      <c r="C59" s="2">
        <v>29.54</v>
      </c>
      <c r="D59" s="2">
        <v>30.83</v>
      </c>
      <c r="E59" s="2">
        <v>32.119999999999997</v>
      </c>
      <c r="F59" s="2">
        <v>33.409999999999997</v>
      </c>
      <c r="G59" s="2">
        <v>34.700000000000003</v>
      </c>
      <c r="H59" s="2">
        <v>35.99</v>
      </c>
      <c r="I59" s="2">
        <v>38.28</v>
      </c>
      <c r="J59" s="2">
        <v>39.57</v>
      </c>
      <c r="K59" s="2">
        <v>40.86</v>
      </c>
      <c r="L59" s="2">
        <v>46.15</v>
      </c>
      <c r="M59" s="2">
        <v>66.8</v>
      </c>
      <c r="N59" s="2">
        <v>95.2</v>
      </c>
      <c r="O59" s="2">
        <v>125.6</v>
      </c>
      <c r="P59" s="2">
        <v>157</v>
      </c>
      <c r="Q59" s="2">
        <v>185.4</v>
      </c>
      <c r="R59" s="2">
        <v>213.8</v>
      </c>
      <c r="S59" s="2">
        <v>242.2</v>
      </c>
      <c r="T59" s="2">
        <v>270.60000000000002</v>
      </c>
      <c r="U59" s="2">
        <v>304</v>
      </c>
      <c r="V59" s="2">
        <v>323.59999999999997</v>
      </c>
      <c r="W59" s="2">
        <v>356.20000000000005</v>
      </c>
      <c r="X59" s="2">
        <v>383.79999999999995</v>
      </c>
      <c r="Y59" s="2">
        <v>411.40000000000003</v>
      </c>
      <c r="Z59" s="2">
        <v>444</v>
      </c>
    </row>
    <row r="60" spans="1:26" x14ac:dyDescent="0.25">
      <c r="A60">
        <v>58</v>
      </c>
      <c r="B60" s="10"/>
      <c r="C60" s="2">
        <v>29.54</v>
      </c>
      <c r="D60" s="2">
        <v>30.83</v>
      </c>
      <c r="E60" s="2">
        <v>32.119999999999997</v>
      </c>
      <c r="F60" s="2">
        <v>33.409999999999997</v>
      </c>
      <c r="G60" s="2">
        <v>34.700000000000003</v>
      </c>
      <c r="H60" s="2">
        <v>35.99</v>
      </c>
      <c r="I60" s="2">
        <v>38.28</v>
      </c>
      <c r="J60" s="2">
        <v>39.57</v>
      </c>
      <c r="K60" s="2">
        <v>40.86</v>
      </c>
      <c r="L60" s="2">
        <v>46.15</v>
      </c>
      <c r="M60" s="2">
        <v>66.8</v>
      </c>
      <c r="N60" s="2">
        <v>95.2</v>
      </c>
      <c r="O60" s="2">
        <v>125.6</v>
      </c>
      <c r="P60" s="2">
        <v>157</v>
      </c>
      <c r="Q60" s="2">
        <v>185.4</v>
      </c>
      <c r="R60" s="2">
        <v>213.8</v>
      </c>
      <c r="S60" s="2">
        <v>242.2</v>
      </c>
      <c r="T60" s="2">
        <v>270.60000000000002</v>
      </c>
      <c r="U60" s="2">
        <v>304</v>
      </c>
      <c r="V60" s="2">
        <v>323.59999999999997</v>
      </c>
      <c r="W60" s="2">
        <v>356.20000000000005</v>
      </c>
      <c r="X60" s="2">
        <v>383.79999999999995</v>
      </c>
      <c r="Y60" s="2">
        <v>411.40000000000003</v>
      </c>
      <c r="Z60" s="2">
        <v>444</v>
      </c>
    </row>
    <row r="61" spans="1:26" x14ac:dyDescent="0.25">
      <c r="A61">
        <v>59</v>
      </c>
      <c r="B61" s="10"/>
      <c r="C61" s="2">
        <v>29.54</v>
      </c>
      <c r="D61" s="2">
        <v>30.83</v>
      </c>
      <c r="E61" s="2">
        <v>32.119999999999997</v>
      </c>
      <c r="F61" s="2">
        <v>33.409999999999997</v>
      </c>
      <c r="G61" s="2">
        <v>34.700000000000003</v>
      </c>
      <c r="H61" s="2">
        <v>35.99</v>
      </c>
      <c r="I61" s="2">
        <v>38.28</v>
      </c>
      <c r="J61" s="2">
        <v>39.57</v>
      </c>
      <c r="K61" s="2">
        <v>40.86</v>
      </c>
      <c r="L61" s="2">
        <v>46.15</v>
      </c>
      <c r="M61" s="2">
        <v>66.8</v>
      </c>
      <c r="N61" s="2">
        <v>95.2</v>
      </c>
      <c r="O61" s="2">
        <v>125.6</v>
      </c>
      <c r="P61" s="2">
        <v>157</v>
      </c>
      <c r="Q61" s="2">
        <v>185.4</v>
      </c>
      <c r="R61" s="2">
        <v>213.8</v>
      </c>
      <c r="S61" s="2">
        <v>242.2</v>
      </c>
      <c r="T61" s="2">
        <v>270.60000000000002</v>
      </c>
      <c r="U61" s="2">
        <v>304</v>
      </c>
      <c r="V61" s="2">
        <v>323.59999999999997</v>
      </c>
      <c r="W61" s="2">
        <v>356.20000000000005</v>
      </c>
      <c r="X61" s="2">
        <v>383.79999999999995</v>
      </c>
      <c r="Y61" s="2">
        <v>411.40000000000003</v>
      </c>
      <c r="Z61" s="2">
        <v>444</v>
      </c>
    </row>
    <row r="62" spans="1:26" x14ac:dyDescent="0.25">
      <c r="A62">
        <v>60</v>
      </c>
      <c r="B62" s="10"/>
      <c r="C62" s="2">
        <v>29.54</v>
      </c>
      <c r="D62" s="2">
        <v>30.83</v>
      </c>
      <c r="E62" s="2">
        <v>32.119999999999997</v>
      </c>
      <c r="F62" s="2">
        <v>33.409999999999997</v>
      </c>
      <c r="G62" s="2">
        <v>34.700000000000003</v>
      </c>
      <c r="H62" s="2">
        <v>35.99</v>
      </c>
      <c r="I62" s="2">
        <v>38.28</v>
      </c>
      <c r="J62" s="2">
        <v>39.57</v>
      </c>
      <c r="K62" s="2">
        <v>40.86</v>
      </c>
      <c r="L62" s="2">
        <v>46.15</v>
      </c>
      <c r="M62" s="2">
        <v>66.8</v>
      </c>
      <c r="N62" s="2">
        <v>95.2</v>
      </c>
      <c r="O62" s="2">
        <v>125.6</v>
      </c>
      <c r="P62" s="2">
        <v>157</v>
      </c>
      <c r="Q62" s="2">
        <v>185.4</v>
      </c>
      <c r="R62" s="2">
        <v>213.8</v>
      </c>
      <c r="S62" s="2">
        <v>242.2</v>
      </c>
      <c r="T62" s="2">
        <v>270.60000000000002</v>
      </c>
      <c r="U62" s="2">
        <v>304</v>
      </c>
      <c r="V62" s="2">
        <v>323.59999999999997</v>
      </c>
      <c r="W62" s="2">
        <v>356.20000000000005</v>
      </c>
      <c r="X62" s="2">
        <v>383.79999999999995</v>
      </c>
      <c r="Y62" s="2">
        <v>411.40000000000003</v>
      </c>
      <c r="Z62" s="2">
        <v>444</v>
      </c>
    </row>
    <row r="63" spans="1:26" x14ac:dyDescent="0.25">
      <c r="A63">
        <v>61</v>
      </c>
      <c r="B63" s="10"/>
      <c r="C63" s="2">
        <v>29.54</v>
      </c>
      <c r="D63" s="2">
        <v>30.83</v>
      </c>
      <c r="E63" s="2">
        <v>32.119999999999997</v>
      </c>
      <c r="F63" s="2">
        <v>33.409999999999997</v>
      </c>
      <c r="G63" s="2">
        <v>34.700000000000003</v>
      </c>
      <c r="H63" s="2">
        <v>35.99</v>
      </c>
      <c r="I63" s="2">
        <v>38.28</v>
      </c>
      <c r="J63" s="2">
        <v>39.57</v>
      </c>
      <c r="K63" s="2">
        <v>40.86</v>
      </c>
      <c r="L63" s="2">
        <v>46.15</v>
      </c>
      <c r="M63" s="2">
        <v>66.8</v>
      </c>
      <c r="N63" s="2">
        <v>95.2</v>
      </c>
      <c r="O63" s="2">
        <v>125.6</v>
      </c>
      <c r="P63" s="2">
        <v>157</v>
      </c>
      <c r="Q63" s="2">
        <v>185.4</v>
      </c>
      <c r="R63" s="2">
        <v>213.8</v>
      </c>
      <c r="S63" s="2">
        <v>242.2</v>
      </c>
      <c r="T63" s="2">
        <v>270.60000000000002</v>
      </c>
      <c r="U63" s="2">
        <v>304</v>
      </c>
      <c r="V63" s="2">
        <v>323.59999999999997</v>
      </c>
      <c r="W63" s="2">
        <v>356.20000000000005</v>
      </c>
      <c r="X63" s="2">
        <v>383.79999999999995</v>
      </c>
      <c r="Y63" s="2">
        <v>411.40000000000003</v>
      </c>
      <c r="Z63" s="2">
        <v>444</v>
      </c>
    </row>
    <row r="64" spans="1:26" x14ac:dyDescent="0.25">
      <c r="A64">
        <v>62</v>
      </c>
      <c r="B64" s="10"/>
      <c r="C64" s="2">
        <v>29.54</v>
      </c>
      <c r="D64" s="2">
        <v>30.83</v>
      </c>
      <c r="E64" s="2">
        <v>32.119999999999997</v>
      </c>
      <c r="F64" s="2">
        <v>33.409999999999997</v>
      </c>
      <c r="G64" s="2">
        <v>34.700000000000003</v>
      </c>
      <c r="H64" s="2">
        <v>35.99</v>
      </c>
      <c r="I64" s="2">
        <v>38.28</v>
      </c>
      <c r="J64" s="2">
        <v>39.57</v>
      </c>
      <c r="K64" s="2">
        <v>40.86</v>
      </c>
      <c r="L64" s="2">
        <v>46.15</v>
      </c>
      <c r="M64" s="2">
        <v>66.8</v>
      </c>
      <c r="N64" s="2">
        <v>95.2</v>
      </c>
      <c r="O64" s="2">
        <v>125.6</v>
      </c>
      <c r="P64" s="2">
        <v>157</v>
      </c>
      <c r="Q64" s="2">
        <v>185.4</v>
      </c>
      <c r="R64" s="2">
        <v>213.8</v>
      </c>
      <c r="S64" s="2">
        <v>242.2</v>
      </c>
      <c r="T64" s="2">
        <v>270.60000000000002</v>
      </c>
      <c r="U64" s="2">
        <v>304</v>
      </c>
      <c r="V64" s="2">
        <v>323.59999999999997</v>
      </c>
      <c r="W64" s="2">
        <v>356.20000000000005</v>
      </c>
      <c r="X64" s="2">
        <v>383.79999999999995</v>
      </c>
      <c r="Y64" s="2">
        <v>411.40000000000003</v>
      </c>
      <c r="Z64" s="2">
        <v>444</v>
      </c>
    </row>
    <row r="65" spans="1:26" x14ac:dyDescent="0.25">
      <c r="A65">
        <v>63</v>
      </c>
      <c r="B65" s="10"/>
      <c r="C65" s="2">
        <v>29.54</v>
      </c>
      <c r="D65" s="2">
        <v>30.83</v>
      </c>
      <c r="E65" s="2">
        <v>32.119999999999997</v>
      </c>
      <c r="F65" s="2">
        <v>33.409999999999997</v>
      </c>
      <c r="G65" s="2">
        <v>34.700000000000003</v>
      </c>
      <c r="H65" s="2">
        <v>35.99</v>
      </c>
      <c r="I65" s="2">
        <v>38.28</v>
      </c>
      <c r="J65" s="2">
        <v>39.57</v>
      </c>
      <c r="K65" s="2">
        <v>40.86</v>
      </c>
      <c r="L65" s="2">
        <v>46.15</v>
      </c>
      <c r="M65" s="2">
        <v>66.8</v>
      </c>
      <c r="N65" s="2">
        <v>95.2</v>
      </c>
      <c r="O65" s="2">
        <v>125.6</v>
      </c>
      <c r="P65" s="2">
        <v>157</v>
      </c>
      <c r="Q65" s="2">
        <v>185.4</v>
      </c>
      <c r="R65" s="2">
        <v>213.8</v>
      </c>
      <c r="S65" s="2">
        <v>242.2</v>
      </c>
      <c r="T65" s="2">
        <v>270.60000000000002</v>
      </c>
      <c r="U65" s="2">
        <v>304</v>
      </c>
      <c r="V65" s="2">
        <v>323.59999999999997</v>
      </c>
      <c r="W65" s="2">
        <v>356.20000000000005</v>
      </c>
      <c r="X65" s="2">
        <v>383.79999999999995</v>
      </c>
      <c r="Y65" s="2">
        <v>411.40000000000003</v>
      </c>
      <c r="Z65" s="2">
        <v>444</v>
      </c>
    </row>
    <row r="66" spans="1:26" x14ac:dyDescent="0.25">
      <c r="A66">
        <v>64</v>
      </c>
      <c r="B66" s="10"/>
      <c r="C66" s="2">
        <v>38.24</v>
      </c>
      <c r="D66" s="2">
        <v>42.53</v>
      </c>
      <c r="E66" s="2">
        <v>46.82</v>
      </c>
      <c r="F66" s="2">
        <v>51.11</v>
      </c>
      <c r="G66" s="2">
        <v>55.400000000000006</v>
      </c>
      <c r="H66" s="2">
        <v>59.690000000000005</v>
      </c>
      <c r="I66" s="2">
        <v>64.98</v>
      </c>
      <c r="J66" s="2">
        <v>69.27000000000001</v>
      </c>
      <c r="K66" s="2">
        <v>73.56</v>
      </c>
      <c r="L66" s="2">
        <v>81.849999999999994</v>
      </c>
      <c r="M66" s="2">
        <v>79.400000000000006</v>
      </c>
      <c r="N66" s="2">
        <v>113.60000000000001</v>
      </c>
      <c r="O66" s="2">
        <v>149.80000000000001</v>
      </c>
      <c r="P66" s="2">
        <v>189</v>
      </c>
      <c r="Q66" s="2">
        <v>223.20000000000002</v>
      </c>
      <c r="R66" s="2">
        <v>258.39999999999998</v>
      </c>
      <c r="S66" s="2">
        <v>292.60000000000002</v>
      </c>
      <c r="T66" s="2">
        <v>324.79999999999995</v>
      </c>
      <c r="U66" s="2">
        <v>362</v>
      </c>
      <c r="V66" s="2">
        <v>378.15</v>
      </c>
      <c r="W66" s="2">
        <v>414.8</v>
      </c>
      <c r="X66" s="2">
        <v>446.45</v>
      </c>
      <c r="Y66" s="2">
        <v>478.1</v>
      </c>
      <c r="Z66" s="2">
        <v>514.75</v>
      </c>
    </row>
    <row r="67" spans="1:26" x14ac:dyDescent="0.25">
      <c r="A67">
        <v>65</v>
      </c>
      <c r="B67" s="10"/>
      <c r="C67" s="2">
        <v>38.24</v>
      </c>
      <c r="D67" s="2">
        <v>42.53</v>
      </c>
      <c r="E67" s="2">
        <v>46.82</v>
      </c>
      <c r="F67" s="2">
        <v>51.11</v>
      </c>
      <c r="G67" s="2">
        <v>55.400000000000006</v>
      </c>
      <c r="H67" s="2">
        <v>59.690000000000005</v>
      </c>
      <c r="I67" s="2">
        <v>64.98</v>
      </c>
      <c r="J67" s="2">
        <v>69.27000000000001</v>
      </c>
      <c r="K67" s="2">
        <v>73.56</v>
      </c>
      <c r="L67" s="2">
        <v>81.849999999999994</v>
      </c>
      <c r="M67" s="2">
        <v>79.400000000000006</v>
      </c>
      <c r="N67" s="2">
        <v>113.60000000000001</v>
      </c>
      <c r="O67" s="2">
        <v>149.80000000000001</v>
      </c>
      <c r="P67" s="2">
        <v>189</v>
      </c>
      <c r="Q67" s="2">
        <v>223.20000000000002</v>
      </c>
      <c r="R67" s="2">
        <v>258.39999999999998</v>
      </c>
      <c r="S67" s="2">
        <v>292.60000000000002</v>
      </c>
      <c r="T67" s="2">
        <v>324.79999999999995</v>
      </c>
      <c r="U67" s="2">
        <v>362</v>
      </c>
      <c r="V67" s="2">
        <v>378.15</v>
      </c>
      <c r="W67" s="2">
        <v>414.8</v>
      </c>
      <c r="X67" s="2">
        <v>446.45</v>
      </c>
      <c r="Y67" s="2">
        <v>478.1</v>
      </c>
      <c r="Z67" s="2">
        <v>514.75</v>
      </c>
    </row>
    <row r="68" spans="1:26" x14ac:dyDescent="0.25">
      <c r="A68">
        <v>66</v>
      </c>
      <c r="B68" s="10"/>
      <c r="C68" s="2">
        <v>38.24</v>
      </c>
      <c r="D68" s="2">
        <v>42.53</v>
      </c>
      <c r="E68" s="2">
        <v>46.82</v>
      </c>
      <c r="F68" s="2">
        <v>51.11</v>
      </c>
      <c r="G68" s="2">
        <v>55.400000000000006</v>
      </c>
      <c r="H68" s="2">
        <v>59.690000000000005</v>
      </c>
      <c r="I68" s="2">
        <v>64.98</v>
      </c>
      <c r="J68" s="2">
        <v>69.27000000000001</v>
      </c>
      <c r="K68" s="2">
        <v>73.56</v>
      </c>
      <c r="L68" s="2">
        <v>81.849999999999994</v>
      </c>
      <c r="M68" s="2">
        <v>79.400000000000006</v>
      </c>
      <c r="N68" s="2">
        <v>113.60000000000001</v>
      </c>
      <c r="O68" s="2">
        <v>149.80000000000001</v>
      </c>
      <c r="P68" s="2">
        <v>189</v>
      </c>
      <c r="Q68" s="2">
        <v>223.20000000000002</v>
      </c>
      <c r="R68" s="2">
        <v>258.39999999999998</v>
      </c>
      <c r="S68" s="2">
        <v>292.60000000000002</v>
      </c>
      <c r="T68" s="2">
        <v>324.79999999999995</v>
      </c>
      <c r="U68" s="2">
        <v>362</v>
      </c>
      <c r="V68" s="2">
        <v>378.15</v>
      </c>
      <c r="W68" s="2">
        <v>414.8</v>
      </c>
      <c r="X68" s="2">
        <v>446.45</v>
      </c>
      <c r="Y68" s="2">
        <v>478.1</v>
      </c>
      <c r="Z68" s="2">
        <v>514.75</v>
      </c>
    </row>
    <row r="69" spans="1:26" x14ac:dyDescent="0.25">
      <c r="A69">
        <v>67</v>
      </c>
      <c r="B69" s="10"/>
      <c r="C69" s="2">
        <v>38.24</v>
      </c>
      <c r="D69" s="2">
        <v>42.53</v>
      </c>
      <c r="E69" s="2">
        <v>46.82</v>
      </c>
      <c r="F69" s="2">
        <v>51.11</v>
      </c>
      <c r="G69" s="2">
        <v>55.400000000000006</v>
      </c>
      <c r="H69" s="2">
        <v>59.690000000000005</v>
      </c>
      <c r="I69" s="2">
        <v>64.98</v>
      </c>
      <c r="J69" s="2">
        <v>69.27000000000001</v>
      </c>
      <c r="K69" s="2">
        <v>73.56</v>
      </c>
      <c r="L69" s="2">
        <v>81.849999999999994</v>
      </c>
      <c r="M69" s="2">
        <v>79.400000000000006</v>
      </c>
      <c r="N69" s="2">
        <v>113.60000000000001</v>
      </c>
      <c r="O69" s="2">
        <v>149.80000000000001</v>
      </c>
      <c r="P69" s="2">
        <v>189</v>
      </c>
      <c r="Q69" s="2">
        <v>223.20000000000002</v>
      </c>
      <c r="R69" s="2">
        <v>258.39999999999998</v>
      </c>
      <c r="S69" s="2">
        <v>292.60000000000002</v>
      </c>
      <c r="T69" s="2">
        <v>324.79999999999995</v>
      </c>
      <c r="U69" s="2">
        <v>362</v>
      </c>
      <c r="V69" s="2">
        <v>378.15</v>
      </c>
      <c r="W69" s="2">
        <v>414.8</v>
      </c>
      <c r="X69" s="2">
        <v>446.45</v>
      </c>
      <c r="Y69" s="2">
        <v>478.1</v>
      </c>
      <c r="Z69" s="2">
        <v>514.75</v>
      </c>
    </row>
    <row r="70" spans="1:26" x14ac:dyDescent="0.25">
      <c r="A70">
        <v>68</v>
      </c>
      <c r="B70" s="10"/>
      <c r="C70" s="2">
        <v>38.24</v>
      </c>
      <c r="D70" s="2">
        <v>42.53</v>
      </c>
      <c r="E70" s="2">
        <v>46.82</v>
      </c>
      <c r="F70" s="2">
        <v>51.11</v>
      </c>
      <c r="G70" s="2">
        <v>55.400000000000006</v>
      </c>
      <c r="H70" s="2">
        <v>59.690000000000005</v>
      </c>
      <c r="I70" s="2">
        <v>64.98</v>
      </c>
      <c r="J70" s="2">
        <v>69.27000000000001</v>
      </c>
      <c r="K70" s="2">
        <v>73.56</v>
      </c>
      <c r="L70" s="2">
        <v>81.849999999999994</v>
      </c>
      <c r="M70" s="2">
        <v>79.400000000000006</v>
      </c>
      <c r="N70" s="2">
        <v>113.60000000000001</v>
      </c>
      <c r="O70" s="2">
        <v>149.80000000000001</v>
      </c>
      <c r="P70" s="2">
        <v>189</v>
      </c>
      <c r="Q70" s="2">
        <v>223.20000000000002</v>
      </c>
      <c r="R70" s="2">
        <v>258.39999999999998</v>
      </c>
      <c r="S70" s="2">
        <v>292.60000000000002</v>
      </c>
      <c r="T70" s="2">
        <v>324.79999999999995</v>
      </c>
      <c r="U70" s="2">
        <v>362</v>
      </c>
      <c r="V70" s="2">
        <v>378.15</v>
      </c>
      <c r="W70" s="2">
        <v>414.8</v>
      </c>
      <c r="X70" s="2">
        <v>446.45</v>
      </c>
      <c r="Y70" s="2">
        <v>478.1</v>
      </c>
      <c r="Z70" s="2">
        <v>514.75</v>
      </c>
    </row>
    <row r="71" spans="1:26" x14ac:dyDescent="0.25">
      <c r="A71">
        <v>69</v>
      </c>
      <c r="B71" s="10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 x14ac:dyDescent="0.25">
      <c r="A72">
        <v>70</v>
      </c>
      <c r="B72" s="10"/>
      <c r="C72" s="2">
        <v>28.04</v>
      </c>
      <c r="D72" s="2">
        <v>29.33</v>
      </c>
      <c r="E72" s="2">
        <v>30.62</v>
      </c>
      <c r="F72" s="2">
        <v>31.91</v>
      </c>
      <c r="G72" s="2">
        <v>33.200000000000003</v>
      </c>
      <c r="H72" s="2">
        <v>34.49</v>
      </c>
      <c r="I72" s="2">
        <v>36.78</v>
      </c>
      <c r="J72" s="2">
        <v>38.07</v>
      </c>
      <c r="K72" s="2">
        <v>39.36</v>
      </c>
      <c r="L72" s="2">
        <v>44.65</v>
      </c>
      <c r="M72" s="2">
        <v>64.8</v>
      </c>
      <c r="N72" s="2">
        <v>92.2</v>
      </c>
      <c r="O72" s="2">
        <v>121.6</v>
      </c>
      <c r="P72" s="2">
        <v>152</v>
      </c>
      <c r="Q72" s="2">
        <v>179.4</v>
      </c>
      <c r="R72" s="2">
        <v>206.8</v>
      </c>
      <c r="S72" s="2">
        <v>234.2</v>
      </c>
      <c r="T72" s="2">
        <v>261.60000000000002</v>
      </c>
      <c r="U72" s="2">
        <v>294</v>
      </c>
      <c r="V72" s="2">
        <v>315.89999999999998</v>
      </c>
      <c r="W72" s="2">
        <v>347.8</v>
      </c>
      <c r="X72" s="2">
        <v>374.7</v>
      </c>
      <c r="Y72" s="2">
        <v>401.6</v>
      </c>
      <c r="Z72" s="2">
        <v>433.5</v>
      </c>
    </row>
    <row r="73" spans="1:26" x14ac:dyDescent="0.25">
      <c r="A73">
        <v>71</v>
      </c>
      <c r="B73" s="10"/>
      <c r="C73" s="2">
        <v>28.04</v>
      </c>
      <c r="D73" s="2">
        <v>29.33</v>
      </c>
      <c r="E73" s="2">
        <v>30.62</v>
      </c>
      <c r="F73" s="2">
        <v>31.91</v>
      </c>
      <c r="G73" s="2">
        <v>33.200000000000003</v>
      </c>
      <c r="H73" s="2">
        <v>34.49</v>
      </c>
      <c r="I73" s="2">
        <v>36.78</v>
      </c>
      <c r="J73" s="2">
        <v>38.07</v>
      </c>
      <c r="K73" s="2">
        <v>39.36</v>
      </c>
      <c r="L73" s="2">
        <v>44.65</v>
      </c>
      <c r="M73" s="2">
        <v>64.8</v>
      </c>
      <c r="N73" s="2">
        <v>92.2</v>
      </c>
      <c r="O73" s="2">
        <v>121.6</v>
      </c>
      <c r="P73" s="2">
        <v>152</v>
      </c>
      <c r="Q73" s="2">
        <v>179.4</v>
      </c>
      <c r="R73" s="2">
        <v>206.8</v>
      </c>
      <c r="S73" s="2">
        <v>234.2</v>
      </c>
      <c r="T73" s="2">
        <v>261.60000000000002</v>
      </c>
      <c r="U73" s="2">
        <v>294</v>
      </c>
      <c r="V73" s="2">
        <v>315.89999999999998</v>
      </c>
      <c r="W73" s="2">
        <v>347.8</v>
      </c>
      <c r="X73" s="2">
        <v>374.7</v>
      </c>
      <c r="Y73" s="2">
        <v>401.6</v>
      </c>
      <c r="Z73" s="2">
        <v>433.5</v>
      </c>
    </row>
    <row r="74" spans="1:26" x14ac:dyDescent="0.25">
      <c r="A74">
        <v>72</v>
      </c>
      <c r="B74" s="10"/>
      <c r="C74" s="2">
        <v>28.04</v>
      </c>
      <c r="D74" s="2">
        <v>29.33</v>
      </c>
      <c r="E74" s="2">
        <v>30.62</v>
      </c>
      <c r="F74" s="2">
        <v>31.91</v>
      </c>
      <c r="G74" s="2">
        <v>33.200000000000003</v>
      </c>
      <c r="H74" s="2">
        <v>34.49</v>
      </c>
      <c r="I74" s="2">
        <v>36.78</v>
      </c>
      <c r="J74" s="2">
        <v>38.07</v>
      </c>
      <c r="K74" s="2">
        <v>39.36</v>
      </c>
      <c r="L74" s="2">
        <v>44.65</v>
      </c>
      <c r="M74" s="2">
        <v>64.8</v>
      </c>
      <c r="N74" s="2">
        <v>92.2</v>
      </c>
      <c r="O74" s="2">
        <v>121.6</v>
      </c>
      <c r="P74" s="2">
        <v>152</v>
      </c>
      <c r="Q74" s="2">
        <v>179.4</v>
      </c>
      <c r="R74" s="2">
        <v>206.8</v>
      </c>
      <c r="S74" s="2">
        <v>234.2</v>
      </c>
      <c r="T74" s="2">
        <v>261.60000000000002</v>
      </c>
      <c r="U74" s="2">
        <v>294</v>
      </c>
      <c r="V74" s="2">
        <v>315.89999999999998</v>
      </c>
      <c r="W74" s="2">
        <v>347.8</v>
      </c>
      <c r="X74" s="2">
        <v>374.7</v>
      </c>
      <c r="Y74" s="2">
        <v>401.6</v>
      </c>
      <c r="Z74" s="2">
        <v>433.5</v>
      </c>
    </row>
    <row r="75" spans="1:26" x14ac:dyDescent="0.25">
      <c r="A75">
        <v>73</v>
      </c>
      <c r="B75" s="10"/>
      <c r="C75" s="2">
        <v>28.04</v>
      </c>
      <c r="D75" s="2">
        <v>29.33</v>
      </c>
      <c r="E75" s="2">
        <v>30.62</v>
      </c>
      <c r="F75" s="2">
        <v>31.91</v>
      </c>
      <c r="G75" s="2">
        <v>33.200000000000003</v>
      </c>
      <c r="H75" s="2">
        <v>34.49</v>
      </c>
      <c r="I75" s="2">
        <v>36.78</v>
      </c>
      <c r="J75" s="2">
        <v>38.07</v>
      </c>
      <c r="K75" s="2">
        <v>39.36</v>
      </c>
      <c r="L75" s="2">
        <v>44.65</v>
      </c>
      <c r="M75" s="2">
        <v>64.8</v>
      </c>
      <c r="N75" s="2">
        <v>92.2</v>
      </c>
      <c r="O75" s="2">
        <v>121.6</v>
      </c>
      <c r="P75" s="2">
        <v>152</v>
      </c>
      <c r="Q75" s="2">
        <v>179.4</v>
      </c>
      <c r="R75" s="2">
        <v>206.8</v>
      </c>
      <c r="S75" s="2">
        <v>234.2</v>
      </c>
      <c r="T75" s="2">
        <v>261.60000000000002</v>
      </c>
      <c r="U75" s="2">
        <v>294</v>
      </c>
      <c r="V75" s="2">
        <v>315.89999999999998</v>
      </c>
      <c r="W75" s="2">
        <v>347.8</v>
      </c>
      <c r="X75" s="2">
        <v>374.7</v>
      </c>
      <c r="Y75" s="2">
        <v>401.6</v>
      </c>
      <c r="Z75" s="2">
        <v>433.5</v>
      </c>
    </row>
    <row r="76" spans="1:26" x14ac:dyDescent="0.25">
      <c r="A76">
        <v>74</v>
      </c>
      <c r="B76" s="10"/>
      <c r="C76" s="2">
        <v>28.04</v>
      </c>
      <c r="D76" s="2">
        <v>29.33</v>
      </c>
      <c r="E76" s="2">
        <v>30.62</v>
      </c>
      <c r="F76" s="2">
        <v>31.91</v>
      </c>
      <c r="G76" s="2">
        <v>33.200000000000003</v>
      </c>
      <c r="H76" s="2">
        <v>34.49</v>
      </c>
      <c r="I76" s="2">
        <v>36.78</v>
      </c>
      <c r="J76" s="2">
        <v>38.07</v>
      </c>
      <c r="K76" s="2">
        <v>39.36</v>
      </c>
      <c r="L76" s="2">
        <v>44.65</v>
      </c>
      <c r="M76" s="2">
        <v>64.8</v>
      </c>
      <c r="N76" s="2">
        <v>92.2</v>
      </c>
      <c r="O76" s="2">
        <v>121.6</v>
      </c>
      <c r="P76" s="2">
        <v>152</v>
      </c>
      <c r="Q76" s="2">
        <v>179.4</v>
      </c>
      <c r="R76" s="2">
        <v>206.8</v>
      </c>
      <c r="S76" s="2">
        <v>234.2</v>
      </c>
      <c r="T76" s="2">
        <v>261.60000000000002</v>
      </c>
      <c r="U76" s="2">
        <v>294</v>
      </c>
      <c r="V76" s="2">
        <v>315.89999999999998</v>
      </c>
      <c r="W76" s="2">
        <v>347.8</v>
      </c>
      <c r="X76" s="2">
        <v>374.7</v>
      </c>
      <c r="Y76" s="2">
        <v>401.6</v>
      </c>
      <c r="Z76" s="2">
        <v>433.5</v>
      </c>
    </row>
    <row r="77" spans="1:26" x14ac:dyDescent="0.25">
      <c r="A77">
        <v>75</v>
      </c>
      <c r="B77" s="10"/>
      <c r="C77" s="2">
        <v>28.04</v>
      </c>
      <c r="D77" s="2">
        <v>29.33</v>
      </c>
      <c r="E77" s="2">
        <v>30.62</v>
      </c>
      <c r="F77" s="2">
        <v>31.91</v>
      </c>
      <c r="G77" s="2">
        <v>33.200000000000003</v>
      </c>
      <c r="H77" s="2">
        <v>34.49</v>
      </c>
      <c r="I77" s="2">
        <v>36.78</v>
      </c>
      <c r="J77" s="2">
        <v>38.07</v>
      </c>
      <c r="K77" s="2">
        <v>39.36</v>
      </c>
      <c r="L77" s="2">
        <v>44.65</v>
      </c>
      <c r="M77" s="2">
        <v>64.8</v>
      </c>
      <c r="N77" s="2">
        <v>92.2</v>
      </c>
      <c r="O77" s="2">
        <v>121.6</v>
      </c>
      <c r="P77" s="2">
        <v>152</v>
      </c>
      <c r="Q77" s="2">
        <v>179.4</v>
      </c>
      <c r="R77" s="2">
        <v>206.8</v>
      </c>
      <c r="S77" s="2">
        <v>234.2</v>
      </c>
      <c r="T77" s="2">
        <v>261.60000000000002</v>
      </c>
      <c r="U77" s="2">
        <v>294</v>
      </c>
      <c r="V77" s="2">
        <v>315.89999999999998</v>
      </c>
      <c r="W77" s="2">
        <v>347.8</v>
      </c>
      <c r="X77" s="2">
        <v>374.7</v>
      </c>
      <c r="Y77" s="2">
        <v>401.6</v>
      </c>
      <c r="Z77" s="2">
        <v>433.5</v>
      </c>
    </row>
    <row r="78" spans="1:26" x14ac:dyDescent="0.25">
      <c r="A78">
        <v>76</v>
      </c>
      <c r="B78" s="10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 x14ac:dyDescent="0.25">
      <c r="A79">
        <v>77</v>
      </c>
      <c r="B79" s="10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 x14ac:dyDescent="0.25">
      <c r="A80">
        <v>78</v>
      </c>
      <c r="B80" s="10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:26" x14ac:dyDescent="0.25">
      <c r="A81">
        <v>79</v>
      </c>
      <c r="B81" s="10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:26" x14ac:dyDescent="0.25">
      <c r="A82">
        <v>80</v>
      </c>
      <c r="B82" s="10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:26" x14ac:dyDescent="0.25">
      <c r="A83">
        <v>81</v>
      </c>
      <c r="B83" s="10"/>
      <c r="C83" s="2">
        <v>38.24</v>
      </c>
      <c r="D83" s="2">
        <v>42.53</v>
      </c>
      <c r="E83" s="2">
        <v>46.82</v>
      </c>
      <c r="F83" s="2">
        <v>51.11</v>
      </c>
      <c r="G83" s="2">
        <v>55.400000000000006</v>
      </c>
      <c r="H83" s="2">
        <v>59.690000000000005</v>
      </c>
      <c r="I83" s="2">
        <v>64.98</v>
      </c>
      <c r="J83" s="2">
        <v>69.27000000000001</v>
      </c>
      <c r="K83" s="2">
        <v>73.56</v>
      </c>
      <c r="L83" s="2">
        <v>81.849999999999994</v>
      </c>
      <c r="M83" s="2">
        <v>79.400000000000006</v>
      </c>
      <c r="N83" s="2">
        <v>113.60000000000001</v>
      </c>
      <c r="O83" s="2">
        <v>149.80000000000001</v>
      </c>
      <c r="P83" s="2">
        <v>189</v>
      </c>
      <c r="Q83" s="2">
        <v>223.20000000000002</v>
      </c>
      <c r="R83" s="2">
        <v>258.39999999999998</v>
      </c>
      <c r="S83" s="2">
        <v>292.60000000000002</v>
      </c>
      <c r="T83" s="2">
        <v>324.79999999999995</v>
      </c>
      <c r="U83" s="2">
        <v>362</v>
      </c>
      <c r="V83" s="2">
        <v>378.15</v>
      </c>
      <c r="W83" s="2">
        <v>414.8</v>
      </c>
      <c r="X83" s="2">
        <v>446.45</v>
      </c>
      <c r="Y83" s="2">
        <v>478.1</v>
      </c>
      <c r="Z83" s="2">
        <v>514.75</v>
      </c>
    </row>
    <row r="84" spans="1:26" x14ac:dyDescent="0.25">
      <c r="A84">
        <v>82</v>
      </c>
      <c r="B84" s="10"/>
      <c r="C84" s="2">
        <v>38.24</v>
      </c>
      <c r="D84" s="2">
        <v>42.53</v>
      </c>
      <c r="E84" s="2">
        <v>46.82</v>
      </c>
      <c r="F84" s="2">
        <v>51.11</v>
      </c>
      <c r="G84" s="2">
        <v>55.400000000000006</v>
      </c>
      <c r="H84" s="2">
        <v>59.690000000000005</v>
      </c>
      <c r="I84" s="2">
        <v>64.98</v>
      </c>
      <c r="J84" s="2">
        <v>69.27000000000001</v>
      </c>
      <c r="K84" s="2">
        <v>73.56</v>
      </c>
      <c r="L84" s="2">
        <v>81.849999999999994</v>
      </c>
      <c r="M84" s="2">
        <v>79.400000000000006</v>
      </c>
      <c r="N84" s="2">
        <v>113.60000000000001</v>
      </c>
      <c r="O84" s="2">
        <v>149.80000000000001</v>
      </c>
      <c r="P84" s="2">
        <v>189</v>
      </c>
      <c r="Q84" s="2">
        <v>223.20000000000002</v>
      </c>
      <c r="R84" s="2">
        <v>258.39999999999998</v>
      </c>
      <c r="S84" s="2">
        <v>292.60000000000002</v>
      </c>
      <c r="T84" s="2">
        <v>324.79999999999995</v>
      </c>
      <c r="U84" s="2">
        <v>362</v>
      </c>
      <c r="V84" s="2">
        <v>378.15</v>
      </c>
      <c r="W84" s="2">
        <v>414.8</v>
      </c>
      <c r="X84" s="2">
        <v>446.45</v>
      </c>
      <c r="Y84" s="2">
        <v>478.1</v>
      </c>
      <c r="Z84" s="2">
        <v>514.75</v>
      </c>
    </row>
    <row r="85" spans="1:26" x14ac:dyDescent="0.25">
      <c r="A85">
        <v>83</v>
      </c>
      <c r="B85" s="10"/>
      <c r="C85" s="2">
        <v>38.24</v>
      </c>
      <c r="D85" s="2">
        <v>42.53</v>
      </c>
      <c r="E85" s="2">
        <v>46.82</v>
      </c>
      <c r="F85" s="2">
        <v>51.11</v>
      </c>
      <c r="G85" s="2">
        <v>55.400000000000006</v>
      </c>
      <c r="H85" s="2">
        <v>59.690000000000005</v>
      </c>
      <c r="I85" s="2">
        <v>64.98</v>
      </c>
      <c r="J85" s="2">
        <v>69.27000000000001</v>
      </c>
      <c r="K85" s="2">
        <v>73.56</v>
      </c>
      <c r="L85" s="2">
        <v>81.849999999999994</v>
      </c>
      <c r="M85" s="2">
        <v>79.400000000000006</v>
      </c>
      <c r="N85" s="2">
        <v>113.60000000000001</v>
      </c>
      <c r="O85" s="2">
        <v>149.80000000000001</v>
      </c>
      <c r="P85" s="2">
        <v>189</v>
      </c>
      <c r="Q85" s="2">
        <v>223.20000000000002</v>
      </c>
      <c r="R85" s="2">
        <v>258.39999999999998</v>
      </c>
      <c r="S85" s="2">
        <v>292.60000000000002</v>
      </c>
      <c r="T85" s="2">
        <v>324.79999999999995</v>
      </c>
      <c r="U85" s="2">
        <v>362</v>
      </c>
      <c r="V85" s="2">
        <v>378.15</v>
      </c>
      <c r="W85" s="2">
        <v>414.8</v>
      </c>
      <c r="X85" s="2">
        <v>446.45</v>
      </c>
      <c r="Y85" s="2">
        <v>478.1</v>
      </c>
      <c r="Z85" s="2">
        <v>514.75</v>
      </c>
    </row>
    <row r="86" spans="1:26" x14ac:dyDescent="0.25">
      <c r="A86">
        <v>84</v>
      </c>
      <c r="B86" s="10"/>
      <c r="C86" s="2">
        <v>38.24</v>
      </c>
      <c r="D86" s="2">
        <v>42.53</v>
      </c>
      <c r="E86" s="2">
        <v>46.82</v>
      </c>
      <c r="F86" s="2">
        <v>51.11</v>
      </c>
      <c r="G86" s="2">
        <v>55.400000000000006</v>
      </c>
      <c r="H86" s="2">
        <v>59.690000000000005</v>
      </c>
      <c r="I86" s="2">
        <v>64.98</v>
      </c>
      <c r="J86" s="2">
        <v>69.27000000000001</v>
      </c>
      <c r="K86" s="2">
        <v>73.56</v>
      </c>
      <c r="L86" s="2">
        <v>81.849999999999994</v>
      </c>
      <c r="M86" s="2">
        <v>79.400000000000006</v>
      </c>
      <c r="N86" s="2">
        <v>113.60000000000001</v>
      </c>
      <c r="O86" s="2">
        <v>149.80000000000001</v>
      </c>
      <c r="P86" s="2">
        <v>189</v>
      </c>
      <c r="Q86" s="2">
        <v>223.20000000000002</v>
      </c>
      <c r="R86" s="2">
        <v>258.39999999999998</v>
      </c>
      <c r="S86" s="2">
        <v>292.60000000000002</v>
      </c>
      <c r="T86" s="2">
        <v>324.79999999999995</v>
      </c>
      <c r="U86" s="2">
        <v>362</v>
      </c>
      <c r="V86" s="2">
        <v>378.15</v>
      </c>
      <c r="W86" s="2">
        <v>414.8</v>
      </c>
      <c r="X86" s="2">
        <v>446.45</v>
      </c>
      <c r="Y86" s="2">
        <v>478.1</v>
      </c>
      <c r="Z86" s="2">
        <v>514.75</v>
      </c>
    </row>
    <row r="87" spans="1:26" x14ac:dyDescent="0.25">
      <c r="A87">
        <v>85</v>
      </c>
      <c r="B87" s="10"/>
      <c r="C87" s="2">
        <v>28.04</v>
      </c>
      <c r="D87" s="2">
        <v>29.33</v>
      </c>
      <c r="E87" s="2">
        <v>30.62</v>
      </c>
      <c r="F87" s="2">
        <v>31.91</v>
      </c>
      <c r="G87" s="2">
        <v>33.200000000000003</v>
      </c>
      <c r="H87" s="2">
        <v>34.49</v>
      </c>
      <c r="I87" s="2">
        <v>36.78</v>
      </c>
      <c r="J87" s="2">
        <v>38.07</v>
      </c>
      <c r="K87" s="2">
        <v>39.36</v>
      </c>
      <c r="L87" s="2">
        <v>44.65</v>
      </c>
      <c r="M87" s="2">
        <v>64.8</v>
      </c>
      <c r="N87" s="2">
        <v>92.2</v>
      </c>
      <c r="O87" s="2">
        <v>121.6</v>
      </c>
      <c r="P87" s="2">
        <v>152</v>
      </c>
      <c r="Q87" s="2">
        <v>179.4</v>
      </c>
      <c r="R87" s="2">
        <v>206.8</v>
      </c>
      <c r="S87" s="2">
        <v>234.2</v>
      </c>
      <c r="T87" s="2">
        <v>261.60000000000002</v>
      </c>
      <c r="U87" s="2">
        <v>294</v>
      </c>
      <c r="V87" s="2">
        <v>315.89999999999998</v>
      </c>
      <c r="W87" s="2">
        <v>347.8</v>
      </c>
      <c r="X87" s="2">
        <v>374.7</v>
      </c>
      <c r="Y87" s="2">
        <v>401.6</v>
      </c>
      <c r="Z87" s="2">
        <v>433.5</v>
      </c>
    </row>
    <row r="88" spans="1:26" x14ac:dyDescent="0.25">
      <c r="A88">
        <v>86</v>
      </c>
      <c r="B88" s="10"/>
      <c r="C88" s="2">
        <v>38.24</v>
      </c>
      <c r="D88" s="2">
        <v>42.53</v>
      </c>
      <c r="E88" s="2">
        <v>46.82</v>
      </c>
      <c r="F88" s="2">
        <v>51.11</v>
      </c>
      <c r="G88" s="2">
        <v>55.400000000000006</v>
      </c>
      <c r="H88" s="2">
        <v>59.690000000000005</v>
      </c>
      <c r="I88" s="2">
        <v>64.98</v>
      </c>
      <c r="J88" s="2">
        <v>69.27000000000001</v>
      </c>
      <c r="K88" s="2">
        <v>73.56</v>
      </c>
      <c r="L88" s="2">
        <v>81.849999999999994</v>
      </c>
      <c r="M88" s="2">
        <v>79.400000000000006</v>
      </c>
      <c r="N88" s="2">
        <v>113.60000000000001</v>
      </c>
      <c r="O88" s="2">
        <v>149.80000000000001</v>
      </c>
      <c r="P88" s="2">
        <v>189</v>
      </c>
      <c r="Q88" s="2">
        <v>223.20000000000002</v>
      </c>
      <c r="R88" s="2">
        <v>258.39999999999998</v>
      </c>
      <c r="S88" s="2">
        <v>292.60000000000002</v>
      </c>
      <c r="T88" s="2">
        <v>324.79999999999995</v>
      </c>
      <c r="U88" s="2">
        <v>362</v>
      </c>
      <c r="V88" s="2">
        <v>378.15</v>
      </c>
      <c r="W88" s="2">
        <v>414.8</v>
      </c>
      <c r="X88" s="2">
        <v>446.45</v>
      </c>
      <c r="Y88" s="2">
        <v>478.1</v>
      </c>
      <c r="Z88" s="2">
        <v>514.75</v>
      </c>
    </row>
    <row r="89" spans="1:26" x14ac:dyDescent="0.25">
      <c r="A89">
        <v>87</v>
      </c>
      <c r="B89" s="10"/>
      <c r="C89" s="2">
        <v>38.24</v>
      </c>
      <c r="D89" s="2">
        <v>42.53</v>
      </c>
      <c r="E89" s="2">
        <v>46.82</v>
      </c>
      <c r="F89" s="2">
        <v>51.11</v>
      </c>
      <c r="G89" s="2">
        <v>55.400000000000006</v>
      </c>
      <c r="H89" s="2">
        <v>59.690000000000005</v>
      </c>
      <c r="I89" s="2">
        <v>64.98</v>
      </c>
      <c r="J89" s="2">
        <v>69.27000000000001</v>
      </c>
      <c r="K89" s="2">
        <v>73.56</v>
      </c>
      <c r="L89" s="2">
        <v>81.849999999999994</v>
      </c>
      <c r="M89" s="2">
        <v>79.400000000000006</v>
      </c>
      <c r="N89" s="2">
        <v>113.60000000000001</v>
      </c>
      <c r="O89" s="2">
        <v>149.80000000000001</v>
      </c>
      <c r="P89" s="2">
        <v>189</v>
      </c>
      <c r="Q89" s="2">
        <v>223.20000000000002</v>
      </c>
      <c r="R89" s="2">
        <v>258.39999999999998</v>
      </c>
      <c r="S89" s="2">
        <v>292.60000000000002</v>
      </c>
      <c r="T89" s="2">
        <v>324.79999999999995</v>
      </c>
      <c r="U89" s="2">
        <v>362</v>
      </c>
      <c r="V89" s="2">
        <v>378.15</v>
      </c>
      <c r="W89" s="2">
        <v>414.8</v>
      </c>
      <c r="X89" s="2">
        <v>446.45</v>
      </c>
      <c r="Y89" s="2">
        <v>478.1</v>
      </c>
      <c r="Z89" s="2">
        <v>514.75</v>
      </c>
    </row>
    <row r="90" spans="1:26" x14ac:dyDescent="0.25">
      <c r="A90">
        <v>88</v>
      </c>
      <c r="B90" s="10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:26" x14ac:dyDescent="0.25">
      <c r="A91">
        <v>89</v>
      </c>
      <c r="B91" s="10"/>
      <c r="C91" s="2">
        <v>38.24</v>
      </c>
      <c r="D91" s="2">
        <v>42.53</v>
      </c>
      <c r="E91" s="2">
        <v>46.82</v>
      </c>
      <c r="F91" s="2">
        <v>51.11</v>
      </c>
      <c r="G91" s="2">
        <v>55.400000000000006</v>
      </c>
      <c r="H91" s="2">
        <v>59.690000000000005</v>
      </c>
      <c r="I91" s="2">
        <v>64.98</v>
      </c>
      <c r="J91" s="2">
        <v>69.27000000000001</v>
      </c>
      <c r="K91" s="2">
        <v>73.56</v>
      </c>
      <c r="L91" s="2">
        <v>81.849999999999994</v>
      </c>
      <c r="M91" s="2">
        <v>79.400000000000006</v>
      </c>
      <c r="N91" s="2">
        <v>113.60000000000001</v>
      </c>
      <c r="O91" s="2">
        <v>149.80000000000001</v>
      </c>
      <c r="P91" s="2">
        <v>189</v>
      </c>
      <c r="Q91" s="2">
        <v>223.20000000000002</v>
      </c>
      <c r="R91" s="2">
        <v>258.39999999999998</v>
      </c>
      <c r="S91" s="2">
        <v>292.60000000000002</v>
      </c>
      <c r="T91" s="2">
        <v>324.79999999999995</v>
      </c>
      <c r="U91" s="2">
        <v>362</v>
      </c>
      <c r="V91" s="2">
        <v>378.15</v>
      </c>
      <c r="W91" s="2">
        <v>414.8</v>
      </c>
      <c r="X91" s="2">
        <v>446.45</v>
      </c>
      <c r="Y91" s="2">
        <v>478.1</v>
      </c>
      <c r="Z91" s="2">
        <v>514.75</v>
      </c>
    </row>
    <row r="92" spans="1:26" x14ac:dyDescent="0.25">
      <c r="A92">
        <v>90</v>
      </c>
      <c r="B92" s="10"/>
      <c r="C92" s="2">
        <v>45.29</v>
      </c>
      <c r="D92" s="2">
        <v>49.58</v>
      </c>
      <c r="E92" s="2">
        <v>53.87</v>
      </c>
      <c r="F92" s="2">
        <v>58.16</v>
      </c>
      <c r="G92" s="2">
        <v>62.45</v>
      </c>
      <c r="H92" s="2">
        <v>66.740000000000009</v>
      </c>
      <c r="I92" s="2">
        <v>72.03</v>
      </c>
      <c r="J92" s="2">
        <v>76.319999999999993</v>
      </c>
      <c r="K92" s="2">
        <v>80.61</v>
      </c>
      <c r="L92" s="2">
        <v>88.9</v>
      </c>
      <c r="M92" s="2">
        <v>88.8</v>
      </c>
      <c r="N92" s="2">
        <v>127.7</v>
      </c>
      <c r="O92" s="2">
        <v>168.6</v>
      </c>
      <c r="P92" s="2">
        <v>212.5</v>
      </c>
      <c r="Q92" s="2">
        <v>245.4</v>
      </c>
      <c r="R92" s="2">
        <v>284.3</v>
      </c>
      <c r="S92" s="2">
        <v>322.2</v>
      </c>
      <c r="T92" s="2">
        <v>358.1</v>
      </c>
      <c r="U92" s="2">
        <v>399</v>
      </c>
      <c r="V92" s="2">
        <v>424.9</v>
      </c>
      <c r="W92" s="2">
        <v>465.8</v>
      </c>
      <c r="X92" s="2">
        <v>501.7</v>
      </c>
      <c r="Y92" s="2">
        <v>537.6</v>
      </c>
      <c r="Z92" s="2">
        <v>578.5</v>
      </c>
    </row>
    <row r="93" spans="1:26" x14ac:dyDescent="0.25">
      <c r="A93">
        <v>91</v>
      </c>
      <c r="B93" s="10"/>
      <c r="C93" s="2">
        <v>45.29</v>
      </c>
      <c r="D93" s="2">
        <v>49.58</v>
      </c>
      <c r="E93" s="2">
        <v>53.87</v>
      </c>
      <c r="F93" s="2">
        <v>58.16</v>
      </c>
      <c r="G93" s="2">
        <v>62.45</v>
      </c>
      <c r="H93" s="2">
        <v>66.740000000000009</v>
      </c>
      <c r="I93" s="2">
        <v>72.03</v>
      </c>
      <c r="J93" s="2">
        <v>76.319999999999993</v>
      </c>
      <c r="K93" s="2">
        <v>80.61</v>
      </c>
      <c r="L93" s="2">
        <v>88.9</v>
      </c>
      <c r="M93" s="2">
        <v>88.8</v>
      </c>
      <c r="N93" s="2">
        <v>127.7</v>
      </c>
      <c r="O93" s="2">
        <v>168.6</v>
      </c>
      <c r="P93" s="2">
        <v>212.5</v>
      </c>
      <c r="Q93" s="2">
        <v>245.4</v>
      </c>
      <c r="R93" s="2">
        <v>284.3</v>
      </c>
      <c r="S93" s="2">
        <v>322.2</v>
      </c>
      <c r="T93" s="2">
        <v>358.1</v>
      </c>
      <c r="U93" s="2">
        <v>399</v>
      </c>
      <c r="V93" s="2">
        <v>424.9</v>
      </c>
      <c r="W93" s="2">
        <v>465.8</v>
      </c>
      <c r="X93" s="2">
        <v>501.7</v>
      </c>
      <c r="Y93" s="2">
        <v>537.6</v>
      </c>
      <c r="Z93" s="2">
        <v>578.5</v>
      </c>
    </row>
    <row r="94" spans="1:26" x14ac:dyDescent="0.25">
      <c r="A94">
        <v>92</v>
      </c>
      <c r="B94" s="10"/>
      <c r="C94" s="2">
        <v>45.29</v>
      </c>
      <c r="D94" s="2">
        <v>49.58</v>
      </c>
      <c r="E94" s="2">
        <v>53.87</v>
      </c>
      <c r="F94" s="2">
        <v>58.16</v>
      </c>
      <c r="G94" s="2">
        <v>62.45</v>
      </c>
      <c r="H94" s="2">
        <v>66.740000000000009</v>
      </c>
      <c r="I94" s="2">
        <v>72.03</v>
      </c>
      <c r="J94" s="2">
        <v>76.319999999999993</v>
      </c>
      <c r="K94" s="2">
        <v>80.61</v>
      </c>
      <c r="L94" s="2">
        <v>88.9</v>
      </c>
      <c r="M94" s="2">
        <v>88.8</v>
      </c>
      <c r="N94" s="2">
        <v>127.7</v>
      </c>
      <c r="O94" s="2">
        <v>168.6</v>
      </c>
      <c r="P94" s="2">
        <v>212.5</v>
      </c>
      <c r="Q94" s="2">
        <v>245.4</v>
      </c>
      <c r="R94" s="2">
        <v>284.3</v>
      </c>
      <c r="S94" s="2">
        <v>322.2</v>
      </c>
      <c r="T94" s="2">
        <v>358.1</v>
      </c>
      <c r="U94" s="2">
        <v>399</v>
      </c>
      <c r="V94" s="2">
        <v>424.9</v>
      </c>
      <c r="W94" s="2">
        <v>465.8</v>
      </c>
      <c r="X94" s="2">
        <v>501.7</v>
      </c>
      <c r="Y94" s="2">
        <v>537.6</v>
      </c>
      <c r="Z94" s="2">
        <v>578.5</v>
      </c>
    </row>
    <row r="95" spans="1:26" x14ac:dyDescent="0.25">
      <c r="A95">
        <v>93</v>
      </c>
      <c r="B95" s="10"/>
      <c r="C95" s="2">
        <v>45.29</v>
      </c>
      <c r="D95" s="2">
        <v>49.58</v>
      </c>
      <c r="E95" s="2">
        <v>53.87</v>
      </c>
      <c r="F95" s="2">
        <v>58.16</v>
      </c>
      <c r="G95" s="2">
        <v>62.45</v>
      </c>
      <c r="H95" s="2">
        <v>66.740000000000009</v>
      </c>
      <c r="I95" s="2">
        <v>72.03</v>
      </c>
      <c r="J95" s="2">
        <v>76.319999999999993</v>
      </c>
      <c r="K95" s="2">
        <v>80.61</v>
      </c>
      <c r="L95" s="2">
        <v>88.9</v>
      </c>
      <c r="M95" s="2">
        <v>88.8</v>
      </c>
      <c r="N95" s="2">
        <v>127.7</v>
      </c>
      <c r="O95" s="2">
        <v>168.6</v>
      </c>
      <c r="P95" s="2">
        <v>212.5</v>
      </c>
      <c r="Q95" s="2">
        <v>245.4</v>
      </c>
      <c r="R95" s="2">
        <v>284.3</v>
      </c>
      <c r="S95" s="2">
        <v>322.2</v>
      </c>
      <c r="T95" s="2">
        <v>358.1</v>
      </c>
      <c r="U95" s="2">
        <v>399</v>
      </c>
      <c r="V95" s="2">
        <v>424.9</v>
      </c>
      <c r="W95" s="2">
        <v>465.8</v>
      </c>
      <c r="X95" s="2">
        <v>501.7</v>
      </c>
      <c r="Y95" s="2">
        <v>537.6</v>
      </c>
      <c r="Z95" s="2">
        <v>578.5</v>
      </c>
    </row>
    <row r="96" spans="1:26" x14ac:dyDescent="0.25">
      <c r="A96">
        <v>94</v>
      </c>
      <c r="B96" s="10"/>
      <c r="C96" s="2">
        <v>45.29</v>
      </c>
      <c r="D96" s="2">
        <v>49.58</v>
      </c>
      <c r="E96" s="2">
        <v>53.87</v>
      </c>
      <c r="F96" s="2">
        <v>58.16</v>
      </c>
      <c r="G96" s="2">
        <v>62.45</v>
      </c>
      <c r="H96" s="2">
        <v>66.740000000000009</v>
      </c>
      <c r="I96" s="2">
        <v>72.03</v>
      </c>
      <c r="J96" s="2">
        <v>76.319999999999993</v>
      </c>
      <c r="K96" s="2">
        <v>80.61</v>
      </c>
      <c r="L96" s="2">
        <v>88.9</v>
      </c>
      <c r="M96" s="2">
        <v>88.8</v>
      </c>
      <c r="N96" s="2">
        <v>127.7</v>
      </c>
      <c r="O96" s="2">
        <v>168.6</v>
      </c>
      <c r="P96" s="2">
        <v>212.5</v>
      </c>
      <c r="Q96" s="2">
        <v>245.4</v>
      </c>
      <c r="R96" s="2">
        <v>284.3</v>
      </c>
      <c r="S96" s="2">
        <v>322.2</v>
      </c>
      <c r="T96" s="2">
        <v>358.1</v>
      </c>
      <c r="U96" s="2">
        <v>399</v>
      </c>
      <c r="V96" s="2">
        <v>424.9</v>
      </c>
      <c r="W96" s="2">
        <v>465.8</v>
      </c>
      <c r="X96" s="2">
        <v>501.7</v>
      </c>
      <c r="Y96" s="2">
        <v>537.6</v>
      </c>
      <c r="Z96" s="2">
        <v>578.5</v>
      </c>
    </row>
    <row r="97" spans="1:26" x14ac:dyDescent="0.25">
      <c r="A97">
        <v>95</v>
      </c>
      <c r="B97" s="10"/>
      <c r="C97" s="2">
        <v>45.29</v>
      </c>
      <c r="D97" s="2">
        <v>49.58</v>
      </c>
      <c r="E97" s="2">
        <v>53.87</v>
      </c>
      <c r="F97" s="2">
        <v>58.16</v>
      </c>
      <c r="G97" s="2">
        <v>62.45</v>
      </c>
      <c r="H97" s="2">
        <v>66.740000000000009</v>
      </c>
      <c r="I97" s="2">
        <v>72.03</v>
      </c>
      <c r="J97" s="2">
        <v>76.319999999999993</v>
      </c>
      <c r="K97" s="2">
        <v>80.61</v>
      </c>
      <c r="L97" s="2">
        <v>88.9</v>
      </c>
      <c r="M97" s="2">
        <v>88.8</v>
      </c>
      <c r="N97" s="2">
        <v>127.7</v>
      </c>
      <c r="O97" s="2">
        <v>168.6</v>
      </c>
      <c r="P97" s="2">
        <v>212.5</v>
      </c>
      <c r="Q97" s="2">
        <v>245.4</v>
      </c>
      <c r="R97" s="2">
        <v>284.3</v>
      </c>
      <c r="S97" s="2">
        <v>322.2</v>
      </c>
      <c r="T97" s="2">
        <v>358.1</v>
      </c>
      <c r="U97" s="2">
        <v>399</v>
      </c>
      <c r="V97" s="2">
        <v>424.9</v>
      </c>
      <c r="W97" s="2">
        <v>465.8</v>
      </c>
      <c r="X97" s="2">
        <v>501.7</v>
      </c>
      <c r="Y97" s="2">
        <v>537.6</v>
      </c>
      <c r="Z97" s="2">
        <v>578.5</v>
      </c>
    </row>
    <row r="98" spans="1:26" x14ac:dyDescent="0.25">
      <c r="A98">
        <v>96</v>
      </c>
      <c r="B98" s="10"/>
      <c r="C98" s="2">
        <v>45.29</v>
      </c>
      <c r="D98" s="2">
        <v>49.58</v>
      </c>
      <c r="E98" s="2">
        <v>53.87</v>
      </c>
      <c r="F98" s="2">
        <v>58.16</v>
      </c>
      <c r="G98" s="2">
        <v>62.45</v>
      </c>
      <c r="H98" s="2">
        <v>66.740000000000009</v>
      </c>
      <c r="I98" s="2">
        <v>72.03</v>
      </c>
      <c r="J98" s="2">
        <v>76.319999999999993</v>
      </c>
      <c r="K98" s="2">
        <v>80.61</v>
      </c>
      <c r="L98" s="2">
        <v>88.9</v>
      </c>
      <c r="M98" s="2">
        <v>88.8</v>
      </c>
      <c r="N98" s="2">
        <v>127.7</v>
      </c>
      <c r="O98" s="2">
        <v>168.6</v>
      </c>
      <c r="P98" s="2">
        <v>212.5</v>
      </c>
      <c r="Q98" s="2">
        <v>245.4</v>
      </c>
      <c r="R98" s="2">
        <v>284.3</v>
      </c>
      <c r="S98" s="2">
        <v>322.2</v>
      </c>
      <c r="T98" s="2">
        <v>358.1</v>
      </c>
      <c r="U98" s="2">
        <v>399</v>
      </c>
      <c r="V98" s="2">
        <v>424.9</v>
      </c>
      <c r="W98" s="2">
        <v>465.8</v>
      </c>
      <c r="X98" s="2">
        <v>501.7</v>
      </c>
      <c r="Y98" s="2">
        <v>537.6</v>
      </c>
      <c r="Z98" s="2">
        <v>578.5</v>
      </c>
    </row>
    <row r="99" spans="1:26" x14ac:dyDescent="0.25">
      <c r="A99">
        <v>97</v>
      </c>
      <c r="B99" s="10"/>
      <c r="C99" s="2">
        <v>45.29</v>
      </c>
      <c r="D99" s="2">
        <v>49.58</v>
      </c>
      <c r="E99" s="2">
        <v>53.87</v>
      </c>
      <c r="F99" s="2">
        <v>58.16</v>
      </c>
      <c r="G99" s="2">
        <v>62.45</v>
      </c>
      <c r="H99" s="2">
        <v>66.740000000000009</v>
      </c>
      <c r="I99" s="2">
        <v>72.03</v>
      </c>
      <c r="J99" s="2">
        <v>76.319999999999993</v>
      </c>
      <c r="K99" s="2">
        <v>80.61</v>
      </c>
      <c r="L99" s="2">
        <v>88.9</v>
      </c>
      <c r="M99" s="2">
        <v>88.8</v>
      </c>
      <c r="N99" s="2">
        <v>127.7</v>
      </c>
      <c r="O99" s="2">
        <v>168.6</v>
      </c>
      <c r="P99" s="2">
        <v>212.5</v>
      </c>
      <c r="Q99" s="2">
        <v>245.4</v>
      </c>
      <c r="R99" s="2">
        <v>284.3</v>
      </c>
      <c r="S99" s="2">
        <v>322.2</v>
      </c>
      <c r="T99" s="2">
        <v>358.1</v>
      </c>
      <c r="U99" s="2">
        <v>399</v>
      </c>
      <c r="V99" s="2">
        <v>424.9</v>
      </c>
      <c r="W99" s="2">
        <v>465.8</v>
      </c>
      <c r="X99" s="2">
        <v>501.7</v>
      </c>
      <c r="Y99" s="2">
        <v>537.6</v>
      </c>
      <c r="Z99" s="2">
        <v>578.5</v>
      </c>
    </row>
    <row r="100" spans="1:26" x14ac:dyDescent="0.25">
      <c r="A100">
        <v>98</v>
      </c>
      <c r="B100" s="10"/>
      <c r="C100" s="2">
        <v>45.29</v>
      </c>
      <c r="D100" s="2">
        <v>49.58</v>
      </c>
      <c r="E100" s="2">
        <v>53.87</v>
      </c>
      <c r="F100" s="2">
        <v>58.16</v>
      </c>
      <c r="G100" s="2">
        <v>62.45</v>
      </c>
      <c r="H100" s="2">
        <v>66.740000000000009</v>
      </c>
      <c r="I100" s="2">
        <v>72.03</v>
      </c>
      <c r="J100" s="2">
        <v>76.319999999999993</v>
      </c>
      <c r="K100" s="2">
        <v>80.61</v>
      </c>
      <c r="L100" s="2">
        <v>88.9</v>
      </c>
      <c r="M100" s="2">
        <v>88.8</v>
      </c>
      <c r="N100" s="2">
        <v>127.7</v>
      </c>
      <c r="O100" s="2">
        <v>168.6</v>
      </c>
      <c r="P100" s="2">
        <v>212.5</v>
      </c>
      <c r="Q100" s="2">
        <v>245.4</v>
      </c>
      <c r="R100" s="2">
        <v>284.3</v>
      </c>
      <c r="S100" s="2">
        <v>322.2</v>
      </c>
      <c r="T100" s="2">
        <v>358.1</v>
      </c>
      <c r="U100" s="2">
        <v>399</v>
      </c>
      <c r="V100" s="2">
        <v>424.9</v>
      </c>
      <c r="W100" s="2">
        <v>465.8</v>
      </c>
      <c r="X100" s="2">
        <v>501.7</v>
      </c>
      <c r="Y100" s="2">
        <v>537.6</v>
      </c>
      <c r="Z100" s="2">
        <v>578.5</v>
      </c>
    </row>
  </sheetData>
  <dataValidations count="24">
    <dataValidation type="whole" allowBlank="1" showInputMessage="1" showErrorMessage="1" sqref="C1">
      <formula1>0</formula1>
      <formula2>10</formula2>
    </dataValidation>
    <dataValidation type="whole" allowBlank="1" showInputMessage="1" showErrorMessage="1" sqref="D1">
      <formula1>11</formula1>
      <formula2>20</formula2>
    </dataValidation>
    <dataValidation type="whole" allowBlank="1" showInputMessage="1" showErrorMessage="1" sqref="Z1:Z2">
      <formula1>1401</formula1>
      <formula2>1500</formula2>
    </dataValidation>
    <dataValidation type="whole" allowBlank="1" showInputMessage="1" showErrorMessage="1" sqref="E1">
      <formula1>21</formula1>
      <formula2>30</formula2>
    </dataValidation>
    <dataValidation type="whole" allowBlank="1" showInputMessage="1" showErrorMessage="1" sqref="F1">
      <formula1>31</formula1>
      <formula2>40</formula2>
    </dataValidation>
    <dataValidation type="whole" allowBlank="1" showInputMessage="1" showErrorMessage="1" sqref="G1">
      <formula1>41</formula1>
      <formula2>50</formula2>
    </dataValidation>
    <dataValidation type="whole" allowBlank="1" showInputMessage="1" showErrorMessage="1" sqref="H1">
      <formula1>51</formula1>
      <formula2>60</formula2>
    </dataValidation>
    <dataValidation type="whole" allowBlank="1" showInputMessage="1" showErrorMessage="1" sqref="I1">
      <formula1>61</formula1>
      <formula2>70</formula2>
    </dataValidation>
    <dataValidation type="whole" allowBlank="1" showInputMessage="1" showErrorMessage="1" sqref="J1">
      <formula1>71</formula1>
      <formula2>80</formula2>
    </dataValidation>
    <dataValidation type="whole" allowBlank="1" showInputMessage="1" showErrorMessage="1" sqref="K1">
      <formula1>81</formula1>
      <formula2>90</formula2>
    </dataValidation>
    <dataValidation type="whole" allowBlank="1" showInputMessage="1" showErrorMessage="1" sqref="L1">
      <formula1>91</formula1>
      <formula2>100</formula2>
    </dataValidation>
    <dataValidation type="whole" allowBlank="1" showInputMessage="1" showErrorMessage="1" sqref="M1">
      <formula1>101</formula1>
      <formula2>200</formula2>
    </dataValidation>
    <dataValidation type="whole" allowBlank="1" showInputMessage="1" showErrorMessage="1" sqref="N1">
      <formula1>201</formula1>
      <formula2>300</formula2>
    </dataValidation>
    <dataValidation type="whole" allowBlank="1" showInputMessage="1" showErrorMessage="1" sqref="O1">
      <formula1>301</formula1>
      <formula2>400</formula2>
    </dataValidation>
    <dataValidation type="whole" allowBlank="1" showInputMessage="1" showErrorMessage="1" sqref="P1">
      <formula1>401</formula1>
      <formula2>500</formula2>
    </dataValidation>
    <dataValidation type="whole" allowBlank="1" showInputMessage="1" showErrorMessage="1" sqref="Q1">
      <formula1>501</formula1>
      <formula2>600</formula2>
    </dataValidation>
    <dataValidation type="whole" allowBlank="1" showInputMessage="1" showErrorMessage="1" sqref="R1">
      <formula1>601</formula1>
      <formula2>700</formula2>
    </dataValidation>
    <dataValidation type="whole" allowBlank="1" showInputMessage="1" showErrorMessage="1" sqref="S1">
      <formula1>701</formula1>
      <formula2>800</formula2>
    </dataValidation>
    <dataValidation type="whole" allowBlank="1" showInputMessage="1" showErrorMessage="1" sqref="T1">
      <formula1>801</formula1>
      <formula2>900</formula2>
    </dataValidation>
    <dataValidation type="whole" allowBlank="1" showInputMessage="1" showErrorMessage="1" sqref="U1">
      <formula1>901</formula1>
      <formula2>1000</formula2>
    </dataValidation>
    <dataValidation type="whole" allowBlank="1" showInputMessage="1" showErrorMessage="1" sqref="V1">
      <formula1>1001</formula1>
      <formula2>1100</formula2>
    </dataValidation>
    <dataValidation type="whole" allowBlank="1" showInputMessage="1" showErrorMessage="1" sqref="W1">
      <formula1>1101</formula1>
      <formula2>1200</formula2>
    </dataValidation>
    <dataValidation type="whole" allowBlank="1" showInputMessage="1" showErrorMessage="1" sqref="X1">
      <formula1>1201</formula1>
      <formula2>1300</formula2>
    </dataValidation>
    <dataValidation type="whole" allowBlank="1" showInputMessage="1" showErrorMessage="1" sqref="Y1">
      <formula1>1301</formula1>
      <formula2>1400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TARIFS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Bart</dc:creator>
  <cp:lastModifiedBy>Eric</cp:lastModifiedBy>
  <cp:revision/>
  <dcterms:created xsi:type="dcterms:W3CDTF">2014-10-24T18:19:14Z</dcterms:created>
  <dcterms:modified xsi:type="dcterms:W3CDTF">2014-10-24T22:43:35Z</dcterms:modified>
</cp:coreProperties>
</file>