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037160D-84A3-447A-941F-19B65E7CE94D}" xr6:coauthVersionLast="45" xr6:coauthVersionMax="45" xr10:uidLastSave="{00000000-0000-0000-0000-000000000000}"/>
  <bookViews>
    <workbookView xWindow="1200" yWindow="2745" windowWidth="22515" windowHeight="11175" xr2:uid="{F15994D8-9883-4EAC-ABFD-655409368859}"/>
  </bookViews>
  <sheets>
    <sheet name="Feuil4" sheetId="5" r:id="rId1"/>
  </sheets>
  <definedNames>
    <definedName name="_xlnm._FilterDatabase" localSheetId="0" hidden="1">Feuil4!$A$1:$O$51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5" l="1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2" i="5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2" i="5"/>
</calcChain>
</file>

<file path=xl/sharedStrings.xml><?xml version="1.0" encoding="utf-8"?>
<sst xmlns="http://schemas.openxmlformats.org/spreadsheetml/2006/main" count="115" uniqueCount="32">
  <si>
    <t>Ledger account</t>
  </si>
  <si>
    <t>Financial dept</t>
  </si>
  <si>
    <t>Journal number</t>
  </si>
  <si>
    <t>Voucher</t>
  </si>
  <si>
    <t>Date</t>
  </si>
  <si>
    <t>Year closed</t>
  </si>
  <si>
    <t>Type</t>
  </si>
  <si>
    <t>Currency</t>
  </si>
  <si>
    <t>Created by</t>
  </si>
  <si>
    <t>Amount in transaction currency</t>
  </si>
  <si>
    <t>Amount</t>
  </si>
  <si>
    <t>Amount in reporting currency</t>
  </si>
  <si>
    <t>5300</t>
  </si>
  <si>
    <t>CCCC1000002778</t>
  </si>
  <si>
    <t>CCCC1000002794</t>
  </si>
  <si>
    <t>CCCC1000002797</t>
  </si>
  <si>
    <t>2200</t>
  </si>
  <si>
    <t>2100</t>
  </si>
  <si>
    <t>BBBB100010111</t>
  </si>
  <si>
    <t>BBBB100010233</t>
  </si>
  <si>
    <t>AAA2001750</t>
  </si>
  <si>
    <t>AAA2001855</t>
  </si>
  <si>
    <t>CCCC1000002697</t>
  </si>
  <si>
    <t>CCCC1000002766</t>
  </si>
  <si>
    <t>CCCC1000002767</t>
  </si>
  <si>
    <t>CCCC1000002768</t>
  </si>
  <si>
    <t>CCCC1000002769</t>
  </si>
  <si>
    <t>CCCC1000002774</t>
  </si>
  <si>
    <t>CCCC1000002775</t>
  </si>
  <si>
    <t>DDD4731</t>
  </si>
  <si>
    <t>clé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</si>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</sst>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vertical="top" wrapText="1"/>
    </xf>
    <xf numFmtId="0" fontId="1" fillId="2" borderId="0" xfId="0" applyFont="1" applyFill="1" applyAlignment="1">
      <alignment vertical="top"/>
    </xf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Alignment="1">
      <alignment horizontal="right"/>
    </xf>
    <xf numFmtId="0" fontId="0" fillId="0" borderId="0" xfId="0" applyFill="1"/>
    <xf numFmtId="49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left"/>
    </xf>
    <xf numFmtId="4" fontId="0" fillId="0" borderId="0" xfId="0" applyNumberFormat="1" applyFill="1" applyAlignment="1">
      <alignment horizontal="righ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F90820-3EDC-4F9C-BDC4-151A47805C10}">
  <sheetPr codeName="Feuil5"/>
  <dimension ref="A1:O51"/>
  <sheetViews>
    <sheetView tabSelected="1" topLeftCell="C1" workbookViewId="0">
      <selection activeCell="O2" sqref="O2"/>
    </sheetView>
  </sheetViews>
  <sheetFormatPr baseColWidth="10" defaultRowHeight="15" x14ac:dyDescent="0.25"/>
  <cols>
    <col min="4" max="4" width="15" bestFit="1" customWidth="1"/>
    <col min="13" max="13" width="25.5703125" bestFit="1" customWidth="1"/>
  </cols>
  <sheetData>
    <row r="1" spans="1:15" ht="30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0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30</v>
      </c>
      <c r="O1" s="2" t="s">
        <v>31</v>
      </c>
    </row>
    <row r="2" spans="1:15" x14ac:dyDescent="0.25">
      <c r="A2" s="10">
        <v>622851000</v>
      </c>
      <c r="B2" t="s">
        <v>16</v>
      </c>
      <c r="C2" s="3"/>
      <c r="D2" s="3" t="s">
        <v>18</v>
      </c>
      <c r="E2" s="3"/>
      <c r="F2" s="4">
        <v>43927</v>
      </c>
      <c r="G2" s="3"/>
      <c r="H2" s="3"/>
      <c r="I2" s="3"/>
      <c r="J2" s="3"/>
      <c r="K2" s="5"/>
      <c r="L2" s="5"/>
      <c r="M2" s="5">
        <v>17659.64</v>
      </c>
      <c r="N2" t="str">
        <f>YEAR(F2)&amp;MONTH(F2)&amp;M2</f>
        <v>2020417659.64</v>
      </c>
      <c r="O2" t="b">
        <f>ISEVEN(COUNTIF(M:M,M2))</f>
        <v>1</v>
      </c>
    </row>
    <row r="3" spans="1:15" x14ac:dyDescent="0.25">
      <c r="A3" s="10">
        <v>622851000</v>
      </c>
      <c r="B3" t="s">
        <v>16</v>
      </c>
      <c r="C3" s="3"/>
      <c r="D3" s="3" t="s">
        <v>20</v>
      </c>
      <c r="E3" s="3"/>
      <c r="F3" s="4">
        <v>43927</v>
      </c>
      <c r="G3" s="3"/>
      <c r="H3" s="3"/>
      <c r="I3" s="3"/>
      <c r="J3" s="3"/>
      <c r="K3" s="5"/>
      <c r="L3" s="5"/>
      <c r="M3" s="5">
        <v>17659.64</v>
      </c>
      <c r="N3" t="str">
        <f t="shared" ref="N3:N51" si="0">YEAR(F3)&amp;MONTH(F3)&amp;M3</f>
        <v>2020417659.64</v>
      </c>
      <c r="O3" t="b">
        <f t="shared" ref="O3:O51" si="1">ISEVEN(COUNTIF(M:M,M3))</f>
        <v>1</v>
      </c>
    </row>
    <row r="4" spans="1:15" x14ac:dyDescent="0.25">
      <c r="A4" s="10">
        <v>622851000</v>
      </c>
      <c r="B4" t="s">
        <v>16</v>
      </c>
      <c r="C4" s="3"/>
      <c r="D4" s="3" t="s">
        <v>20</v>
      </c>
      <c r="E4" s="3"/>
      <c r="F4" s="4">
        <v>43927</v>
      </c>
      <c r="G4" s="3"/>
      <c r="H4" s="3"/>
      <c r="I4" s="3"/>
      <c r="J4" s="3"/>
      <c r="K4" s="5"/>
      <c r="L4" s="5"/>
      <c r="M4" s="5">
        <v>-17659.64</v>
      </c>
      <c r="N4" t="str">
        <f t="shared" si="0"/>
        <v>20204-17659.64</v>
      </c>
      <c r="O4" t="b">
        <f t="shared" si="1"/>
        <v>0</v>
      </c>
    </row>
    <row r="5" spans="1:15" x14ac:dyDescent="0.25">
      <c r="A5" s="10">
        <v>622851000</v>
      </c>
      <c r="B5" t="s">
        <v>16</v>
      </c>
      <c r="C5" s="3"/>
      <c r="D5" s="3" t="s">
        <v>19</v>
      </c>
      <c r="E5" s="3"/>
      <c r="F5" s="4">
        <v>43938</v>
      </c>
      <c r="G5" s="3"/>
      <c r="H5" s="3"/>
      <c r="I5" s="3"/>
      <c r="J5" s="3"/>
      <c r="K5" s="5"/>
      <c r="L5" s="5"/>
      <c r="M5" s="5">
        <v>7430.83</v>
      </c>
      <c r="N5" t="str">
        <f t="shared" si="0"/>
        <v>202047430.83</v>
      </c>
      <c r="O5" t="b">
        <f t="shared" si="1"/>
        <v>0</v>
      </c>
    </row>
    <row r="6" spans="1:15" x14ac:dyDescent="0.25">
      <c r="A6" s="10">
        <v>622851000</v>
      </c>
      <c r="B6" t="s">
        <v>16</v>
      </c>
      <c r="C6" s="3"/>
      <c r="D6" s="3" t="s">
        <v>21</v>
      </c>
      <c r="E6" s="3"/>
      <c r="F6" s="4">
        <v>43938</v>
      </c>
      <c r="G6" s="3"/>
      <c r="H6" s="3"/>
      <c r="I6" s="3"/>
      <c r="J6" s="3"/>
      <c r="K6" s="5"/>
      <c r="L6" s="5"/>
      <c r="M6" s="5">
        <v>7430.83</v>
      </c>
      <c r="N6" t="str">
        <f t="shared" si="0"/>
        <v>202047430.83</v>
      </c>
      <c r="O6" t="b">
        <f t="shared" si="1"/>
        <v>0</v>
      </c>
    </row>
    <row r="7" spans="1:15" x14ac:dyDescent="0.25">
      <c r="A7" s="10">
        <v>622851000</v>
      </c>
      <c r="B7" t="s">
        <v>16</v>
      </c>
      <c r="C7" s="3"/>
      <c r="D7" s="3" t="s">
        <v>21</v>
      </c>
      <c r="E7" s="3"/>
      <c r="F7" s="4">
        <v>43938</v>
      </c>
      <c r="G7" s="3"/>
      <c r="H7" s="3"/>
      <c r="I7" s="3"/>
      <c r="J7" s="3"/>
      <c r="K7" s="5"/>
      <c r="L7" s="5"/>
      <c r="M7" s="5">
        <v>-7430.83</v>
      </c>
      <c r="N7" t="str">
        <f t="shared" si="0"/>
        <v>20204-7430.83</v>
      </c>
      <c r="O7" t="b">
        <f t="shared" si="1"/>
        <v>1</v>
      </c>
    </row>
    <row r="8" spans="1:15" x14ac:dyDescent="0.25">
      <c r="A8" s="10">
        <v>622851000</v>
      </c>
      <c r="B8" t="s">
        <v>17</v>
      </c>
      <c r="C8" s="3"/>
      <c r="D8" s="3" t="s">
        <v>22</v>
      </c>
      <c r="E8" s="3"/>
      <c r="F8" s="4">
        <v>43948</v>
      </c>
      <c r="G8" s="3"/>
      <c r="H8" s="3"/>
      <c r="I8" s="3"/>
      <c r="J8" s="3"/>
      <c r="K8" s="5"/>
      <c r="L8" s="5"/>
      <c r="M8" s="5">
        <v>1256.93</v>
      </c>
      <c r="N8" t="str">
        <f t="shared" si="0"/>
        <v>202041256.93</v>
      </c>
      <c r="O8" t="b">
        <f t="shared" si="1"/>
        <v>0</v>
      </c>
    </row>
    <row r="9" spans="1:15" s="6" customFormat="1" x14ac:dyDescent="0.25">
      <c r="A9" s="10">
        <v>622851000</v>
      </c>
      <c r="B9" s="6" t="s">
        <v>16</v>
      </c>
      <c r="C9" s="7"/>
      <c r="D9" s="7" t="s">
        <v>23</v>
      </c>
      <c r="E9" s="7"/>
      <c r="F9" s="8">
        <v>43949</v>
      </c>
      <c r="G9" s="7"/>
      <c r="H9" s="7"/>
      <c r="I9" s="7"/>
      <c r="J9" s="7"/>
      <c r="K9" s="9"/>
      <c r="L9" s="9"/>
      <c r="M9" s="9">
        <v>4018.08</v>
      </c>
      <c r="N9" t="str">
        <f t="shared" si="0"/>
        <v>202044018.08</v>
      </c>
      <c r="O9" t="b">
        <f t="shared" si="1"/>
        <v>0</v>
      </c>
    </row>
    <row r="10" spans="1:15" s="6" customFormat="1" x14ac:dyDescent="0.25">
      <c r="A10" s="10">
        <v>622851000</v>
      </c>
      <c r="B10" s="6" t="s">
        <v>16</v>
      </c>
      <c r="C10" s="7"/>
      <c r="D10" s="7" t="s">
        <v>24</v>
      </c>
      <c r="E10" s="7"/>
      <c r="F10" s="8">
        <v>43949</v>
      </c>
      <c r="G10" s="7"/>
      <c r="H10" s="7"/>
      <c r="I10" s="7"/>
      <c r="J10" s="7"/>
      <c r="K10" s="9"/>
      <c r="L10" s="9"/>
      <c r="M10" s="9">
        <v>4849.34</v>
      </c>
      <c r="N10" t="str">
        <f t="shared" si="0"/>
        <v>202044849.34</v>
      </c>
      <c r="O10" t="b">
        <f t="shared" si="1"/>
        <v>0</v>
      </c>
    </row>
    <row r="11" spans="1:15" s="6" customFormat="1" x14ac:dyDescent="0.25">
      <c r="A11" s="10">
        <v>622851000</v>
      </c>
      <c r="B11" s="6" t="s">
        <v>17</v>
      </c>
      <c r="C11" s="7"/>
      <c r="D11" s="7" t="s">
        <v>25</v>
      </c>
      <c r="E11" s="7"/>
      <c r="F11" s="8">
        <v>43949</v>
      </c>
      <c r="G11" s="7"/>
      <c r="H11" s="7"/>
      <c r="I11" s="7"/>
      <c r="J11" s="7"/>
      <c r="K11" s="9"/>
      <c r="L11" s="9"/>
      <c r="M11" s="9">
        <v>1570</v>
      </c>
      <c r="N11" t="str">
        <f t="shared" si="0"/>
        <v>202041570</v>
      </c>
      <c r="O11" t="b">
        <f t="shared" si="1"/>
        <v>0</v>
      </c>
    </row>
    <row r="12" spans="1:15" s="6" customFormat="1" x14ac:dyDescent="0.25">
      <c r="A12" s="10">
        <v>622851000</v>
      </c>
      <c r="B12" s="6" t="s">
        <v>17</v>
      </c>
      <c r="C12" s="7"/>
      <c r="D12" s="7" t="s">
        <v>26</v>
      </c>
      <c r="E12" s="7"/>
      <c r="F12" s="8">
        <v>43949</v>
      </c>
      <c r="G12" s="7"/>
      <c r="H12" s="7"/>
      <c r="I12" s="7"/>
      <c r="J12" s="7"/>
      <c r="K12" s="9"/>
      <c r="L12" s="9"/>
      <c r="M12" s="9">
        <v>3089.18</v>
      </c>
      <c r="N12" t="str">
        <f t="shared" si="0"/>
        <v>202043089.18</v>
      </c>
      <c r="O12" t="b">
        <f t="shared" si="1"/>
        <v>0</v>
      </c>
    </row>
    <row r="13" spans="1:15" s="6" customFormat="1" x14ac:dyDescent="0.25">
      <c r="A13" s="10">
        <v>622851000</v>
      </c>
      <c r="B13" s="6" t="s">
        <v>16</v>
      </c>
      <c r="C13" s="7"/>
      <c r="D13" s="7" t="s">
        <v>27</v>
      </c>
      <c r="E13" s="7"/>
      <c r="F13" s="8">
        <v>43949</v>
      </c>
      <c r="G13" s="7"/>
      <c r="H13" s="7"/>
      <c r="I13" s="7"/>
      <c r="J13" s="7"/>
      <c r="K13" s="9"/>
      <c r="L13" s="9"/>
      <c r="M13" s="9">
        <v>350</v>
      </c>
      <c r="N13" t="str">
        <f t="shared" si="0"/>
        <v>20204350</v>
      </c>
      <c r="O13" t="b">
        <f t="shared" si="1"/>
        <v>1</v>
      </c>
    </row>
    <row r="14" spans="1:15" s="6" customFormat="1" x14ac:dyDescent="0.25">
      <c r="A14" s="10">
        <v>622851000</v>
      </c>
      <c r="B14" s="6" t="s">
        <v>16</v>
      </c>
      <c r="C14" s="7"/>
      <c r="D14" s="7" t="s">
        <v>28</v>
      </c>
      <c r="E14" s="7"/>
      <c r="F14" s="8">
        <v>43949</v>
      </c>
      <c r="G14" s="7"/>
      <c r="H14" s="7"/>
      <c r="I14" s="7"/>
      <c r="J14" s="7"/>
      <c r="K14" s="9"/>
      <c r="L14" s="9"/>
      <c r="M14" s="9">
        <v>-2031.9</v>
      </c>
      <c r="N14" t="str">
        <f t="shared" si="0"/>
        <v>20204-2031.9</v>
      </c>
      <c r="O14" t="b">
        <f t="shared" si="1"/>
        <v>0</v>
      </c>
    </row>
    <row r="15" spans="1:15" s="6" customFormat="1" x14ac:dyDescent="0.25">
      <c r="A15" s="10">
        <v>622851000</v>
      </c>
      <c r="B15" s="6" t="s">
        <v>16</v>
      </c>
      <c r="C15" s="7"/>
      <c r="D15" s="7" t="s">
        <v>13</v>
      </c>
      <c r="E15" s="7"/>
      <c r="F15" s="8">
        <v>43949</v>
      </c>
      <c r="G15" s="7"/>
      <c r="H15" s="7"/>
      <c r="I15" s="7"/>
      <c r="J15" s="7"/>
      <c r="K15" s="9"/>
      <c r="L15" s="9"/>
      <c r="M15" s="9">
        <v>7430.83</v>
      </c>
      <c r="N15" t="str">
        <f t="shared" si="0"/>
        <v>202047430.83</v>
      </c>
      <c r="O15" t="b">
        <f t="shared" si="1"/>
        <v>0</v>
      </c>
    </row>
    <row r="16" spans="1:15" s="6" customFormat="1" x14ac:dyDescent="0.25">
      <c r="A16" s="10">
        <v>622851000</v>
      </c>
      <c r="B16" s="6" t="s">
        <v>16</v>
      </c>
      <c r="C16" s="7"/>
      <c r="D16" s="7" t="s">
        <v>13</v>
      </c>
      <c r="E16" s="7"/>
      <c r="F16" s="8">
        <v>43949</v>
      </c>
      <c r="G16" s="7"/>
      <c r="H16" s="7"/>
      <c r="I16" s="7"/>
      <c r="J16" s="7"/>
      <c r="K16" s="9"/>
      <c r="L16" s="9"/>
      <c r="M16" s="9">
        <v>350</v>
      </c>
      <c r="N16" t="str">
        <f t="shared" si="0"/>
        <v>20204350</v>
      </c>
      <c r="O16" t="b">
        <f t="shared" si="1"/>
        <v>1</v>
      </c>
    </row>
    <row r="17" spans="1:15" s="6" customFormat="1" x14ac:dyDescent="0.25">
      <c r="A17" s="10">
        <v>622851000</v>
      </c>
      <c r="B17" s="6" t="s">
        <v>16</v>
      </c>
      <c r="C17" s="7"/>
      <c r="D17" s="7" t="s">
        <v>13</v>
      </c>
      <c r="E17" s="7"/>
      <c r="F17" s="8">
        <v>43949</v>
      </c>
      <c r="G17" s="7"/>
      <c r="H17" s="7"/>
      <c r="I17" s="7"/>
      <c r="J17" s="7"/>
      <c r="K17" s="9"/>
      <c r="L17" s="9"/>
      <c r="M17" s="9">
        <v>4849.34</v>
      </c>
      <c r="N17" t="str">
        <f t="shared" si="0"/>
        <v>202044849.34</v>
      </c>
      <c r="O17" t="b">
        <f t="shared" si="1"/>
        <v>0</v>
      </c>
    </row>
    <row r="18" spans="1:15" s="6" customFormat="1" x14ac:dyDescent="0.25">
      <c r="A18" s="10">
        <v>622851000</v>
      </c>
      <c r="B18" s="6" t="s">
        <v>16</v>
      </c>
      <c r="C18" s="7"/>
      <c r="D18" s="7" t="s">
        <v>13</v>
      </c>
      <c r="E18" s="7"/>
      <c r="F18" s="8">
        <v>43949</v>
      </c>
      <c r="G18" s="7"/>
      <c r="H18" s="7"/>
      <c r="I18" s="7"/>
      <c r="J18" s="7"/>
      <c r="K18" s="9"/>
      <c r="L18" s="9"/>
      <c r="M18" s="9">
        <v>16133.23</v>
      </c>
      <c r="N18" t="str">
        <f t="shared" si="0"/>
        <v>2020416133.23</v>
      </c>
      <c r="O18" t="b">
        <f t="shared" si="1"/>
        <v>1</v>
      </c>
    </row>
    <row r="19" spans="1:15" s="6" customFormat="1" x14ac:dyDescent="0.25">
      <c r="A19" s="10">
        <v>622851000</v>
      </c>
      <c r="B19" s="6" t="s">
        <v>16</v>
      </c>
      <c r="C19" s="7"/>
      <c r="D19" s="7" t="s">
        <v>13</v>
      </c>
      <c r="E19" s="7"/>
      <c r="F19" s="8">
        <v>43949</v>
      </c>
      <c r="G19" s="7"/>
      <c r="H19" s="7"/>
      <c r="I19" s="7"/>
      <c r="J19" s="7"/>
      <c r="K19" s="9"/>
      <c r="L19" s="9"/>
      <c r="M19" s="9">
        <v>16133.23</v>
      </c>
      <c r="N19" t="str">
        <f t="shared" si="0"/>
        <v>2020416133.23</v>
      </c>
      <c r="O19" t="b">
        <f t="shared" si="1"/>
        <v>1</v>
      </c>
    </row>
    <row r="20" spans="1:15" s="6" customFormat="1" x14ac:dyDescent="0.25">
      <c r="A20" s="10">
        <v>622851000</v>
      </c>
      <c r="B20" s="6" t="s">
        <v>16</v>
      </c>
      <c r="C20" s="7"/>
      <c r="D20" s="7" t="s">
        <v>13</v>
      </c>
      <c r="E20" s="7"/>
      <c r="F20" s="8">
        <v>43949</v>
      </c>
      <c r="G20" s="7"/>
      <c r="H20" s="7"/>
      <c r="I20" s="7"/>
      <c r="J20" s="7"/>
      <c r="K20" s="9"/>
      <c r="L20" s="9"/>
      <c r="M20" s="9">
        <v>-7430.83</v>
      </c>
      <c r="N20" t="str">
        <f t="shared" si="0"/>
        <v>20204-7430.83</v>
      </c>
      <c r="O20" t="b">
        <f t="shared" si="1"/>
        <v>1</v>
      </c>
    </row>
    <row r="21" spans="1:15" s="6" customFormat="1" x14ac:dyDescent="0.25">
      <c r="A21" s="10">
        <v>622851000</v>
      </c>
      <c r="B21" s="6" t="s">
        <v>16</v>
      </c>
      <c r="C21" s="7"/>
      <c r="D21" s="7" t="s">
        <v>13</v>
      </c>
      <c r="E21" s="7"/>
      <c r="F21" s="8">
        <v>43949</v>
      </c>
      <c r="G21" s="7"/>
      <c r="H21" s="7"/>
      <c r="I21" s="7"/>
      <c r="J21" s="7"/>
      <c r="K21" s="9"/>
      <c r="L21" s="9"/>
      <c r="M21" s="9">
        <v>-350</v>
      </c>
      <c r="N21" t="str">
        <f t="shared" si="0"/>
        <v>20204-350</v>
      </c>
      <c r="O21" t="b">
        <f t="shared" si="1"/>
        <v>0</v>
      </c>
    </row>
    <row r="22" spans="1:15" s="6" customFormat="1" x14ac:dyDescent="0.25">
      <c r="A22" s="10">
        <v>622851000</v>
      </c>
      <c r="B22" s="6" t="s">
        <v>16</v>
      </c>
      <c r="C22" s="7"/>
      <c r="D22" s="7" t="s">
        <v>13</v>
      </c>
      <c r="E22" s="7"/>
      <c r="F22" s="8">
        <v>43949</v>
      </c>
      <c r="G22" s="7"/>
      <c r="H22" s="7"/>
      <c r="I22" s="7"/>
      <c r="J22" s="7"/>
      <c r="K22" s="9"/>
      <c r="L22" s="9"/>
      <c r="M22" s="9">
        <v>-9698.68</v>
      </c>
      <c r="N22" t="str">
        <f t="shared" si="0"/>
        <v>20204-9698.68</v>
      </c>
      <c r="O22" t="b">
        <f t="shared" si="1"/>
        <v>1</v>
      </c>
    </row>
    <row r="23" spans="1:15" s="6" customFormat="1" x14ac:dyDescent="0.25">
      <c r="A23" s="10">
        <v>622851000</v>
      </c>
      <c r="B23" s="6" t="s">
        <v>16</v>
      </c>
      <c r="C23" s="7"/>
      <c r="D23" s="7" t="s">
        <v>13</v>
      </c>
      <c r="E23" s="7"/>
      <c r="F23" s="8">
        <v>43949</v>
      </c>
      <c r="G23" s="7"/>
      <c r="H23" s="7"/>
      <c r="I23" s="7"/>
      <c r="J23" s="7"/>
      <c r="K23" s="9"/>
      <c r="L23" s="9"/>
      <c r="M23" s="9">
        <v>-17730.28</v>
      </c>
      <c r="N23" t="str">
        <f t="shared" si="0"/>
        <v>20204-17730.28</v>
      </c>
      <c r="O23" t="b">
        <f t="shared" si="1"/>
        <v>1</v>
      </c>
    </row>
    <row r="24" spans="1:15" s="6" customFormat="1" x14ac:dyDescent="0.25">
      <c r="A24" s="10">
        <v>622851000</v>
      </c>
      <c r="B24" s="6" t="s">
        <v>17</v>
      </c>
      <c r="C24" s="7"/>
      <c r="D24" s="7" t="s">
        <v>13</v>
      </c>
      <c r="E24" s="7"/>
      <c r="F24" s="8">
        <v>43949</v>
      </c>
      <c r="G24" s="7"/>
      <c r="H24" s="7"/>
      <c r="I24" s="7"/>
      <c r="J24" s="7"/>
      <c r="K24" s="9"/>
      <c r="L24" s="9"/>
      <c r="M24" s="9">
        <v>-3500</v>
      </c>
      <c r="N24" t="str">
        <f t="shared" si="0"/>
        <v>20204-3500</v>
      </c>
      <c r="O24" t="b">
        <f t="shared" si="1"/>
        <v>1</v>
      </c>
    </row>
    <row r="25" spans="1:15" s="6" customFormat="1" x14ac:dyDescent="0.25">
      <c r="A25" s="10">
        <v>622851000</v>
      </c>
      <c r="B25" s="6" t="s">
        <v>16</v>
      </c>
      <c r="C25" s="7"/>
      <c r="D25" s="7" t="s">
        <v>29</v>
      </c>
      <c r="E25" s="7"/>
      <c r="F25" s="8">
        <v>43949</v>
      </c>
      <c r="G25" s="7"/>
      <c r="H25" s="7"/>
      <c r="I25" s="7"/>
      <c r="J25" s="7"/>
      <c r="K25" s="9"/>
      <c r="L25" s="9"/>
      <c r="M25" s="9">
        <v>-7430.83</v>
      </c>
      <c r="N25" t="str">
        <f t="shared" si="0"/>
        <v>20204-7430.83</v>
      </c>
      <c r="O25" t="b">
        <f t="shared" si="1"/>
        <v>1</v>
      </c>
    </row>
    <row r="26" spans="1:15" s="6" customFormat="1" x14ac:dyDescent="0.25">
      <c r="A26" s="10">
        <v>622851000</v>
      </c>
      <c r="B26" s="6" t="s">
        <v>16</v>
      </c>
      <c r="C26" s="7"/>
      <c r="D26" s="7" t="s">
        <v>29</v>
      </c>
      <c r="E26" s="7"/>
      <c r="F26" s="8">
        <v>43949</v>
      </c>
      <c r="G26" s="7"/>
      <c r="H26" s="7"/>
      <c r="I26" s="7"/>
      <c r="J26" s="7"/>
      <c r="K26" s="9"/>
      <c r="L26" s="9"/>
      <c r="M26" s="9">
        <v>-350</v>
      </c>
      <c r="N26" t="str">
        <f t="shared" si="0"/>
        <v>20204-350</v>
      </c>
      <c r="O26" t="b">
        <f t="shared" si="1"/>
        <v>0</v>
      </c>
    </row>
    <row r="27" spans="1:15" s="6" customFormat="1" x14ac:dyDescent="0.25">
      <c r="A27" s="10">
        <v>622851000</v>
      </c>
      <c r="B27" s="6" t="s">
        <v>16</v>
      </c>
      <c r="C27" s="7"/>
      <c r="D27" s="7" t="s">
        <v>29</v>
      </c>
      <c r="E27" s="7"/>
      <c r="F27" s="8">
        <v>43949</v>
      </c>
      <c r="G27" s="7"/>
      <c r="H27" s="7"/>
      <c r="I27" s="7"/>
      <c r="J27" s="7"/>
      <c r="K27" s="9"/>
      <c r="L27" s="9"/>
      <c r="M27" s="9">
        <v>-4849.34</v>
      </c>
      <c r="N27" t="str">
        <f t="shared" si="0"/>
        <v>20204-4849.34</v>
      </c>
      <c r="O27" t="b">
        <f t="shared" si="1"/>
        <v>0</v>
      </c>
    </row>
    <row r="28" spans="1:15" s="6" customFormat="1" x14ac:dyDescent="0.25">
      <c r="A28" s="10">
        <v>622851000</v>
      </c>
      <c r="B28" s="6" t="s">
        <v>16</v>
      </c>
      <c r="C28" s="7"/>
      <c r="D28" s="7" t="s">
        <v>29</v>
      </c>
      <c r="E28" s="7"/>
      <c r="F28" s="8">
        <v>43949</v>
      </c>
      <c r="G28" s="7"/>
      <c r="H28" s="7"/>
      <c r="I28" s="7"/>
      <c r="J28" s="7"/>
      <c r="K28" s="9"/>
      <c r="L28" s="9"/>
      <c r="M28" s="9">
        <v>-16133.23</v>
      </c>
      <c r="N28" t="str">
        <f t="shared" si="0"/>
        <v>20204-16133.23</v>
      </c>
      <c r="O28" t="b">
        <f t="shared" si="1"/>
        <v>1</v>
      </c>
    </row>
    <row r="29" spans="1:15" s="6" customFormat="1" x14ac:dyDescent="0.25">
      <c r="A29" s="10">
        <v>622851000</v>
      </c>
      <c r="B29" s="6" t="s">
        <v>16</v>
      </c>
      <c r="C29" s="7"/>
      <c r="D29" s="7" t="s">
        <v>29</v>
      </c>
      <c r="E29" s="7"/>
      <c r="F29" s="8">
        <v>43949</v>
      </c>
      <c r="G29" s="7"/>
      <c r="H29" s="7"/>
      <c r="I29" s="7"/>
      <c r="J29" s="7"/>
      <c r="K29" s="9"/>
      <c r="L29" s="9"/>
      <c r="M29" s="9">
        <v>-16133.23</v>
      </c>
      <c r="N29" t="str">
        <f t="shared" si="0"/>
        <v>20204-16133.23</v>
      </c>
      <c r="O29" t="b">
        <f t="shared" si="1"/>
        <v>1</v>
      </c>
    </row>
    <row r="30" spans="1:15" s="6" customFormat="1" x14ac:dyDescent="0.25">
      <c r="A30" s="10">
        <v>622851000</v>
      </c>
      <c r="B30" s="6" t="s">
        <v>16</v>
      </c>
      <c r="C30" s="7"/>
      <c r="D30" s="7" t="s">
        <v>29</v>
      </c>
      <c r="E30" s="7"/>
      <c r="F30" s="8">
        <v>43949</v>
      </c>
      <c r="G30" s="7"/>
      <c r="H30" s="7"/>
      <c r="I30" s="7"/>
      <c r="J30" s="7"/>
      <c r="K30" s="9"/>
      <c r="L30" s="9"/>
      <c r="M30" s="9">
        <v>7430.83</v>
      </c>
      <c r="N30" t="str">
        <f t="shared" si="0"/>
        <v>202047430.83</v>
      </c>
      <c r="O30" t="b">
        <f t="shared" si="1"/>
        <v>0</v>
      </c>
    </row>
    <row r="31" spans="1:15" s="6" customFormat="1" x14ac:dyDescent="0.25">
      <c r="A31" s="10">
        <v>622851000</v>
      </c>
      <c r="B31" s="6" t="s">
        <v>16</v>
      </c>
      <c r="C31" s="7"/>
      <c r="D31" s="7" t="s">
        <v>29</v>
      </c>
      <c r="E31" s="7"/>
      <c r="F31" s="8">
        <v>43949</v>
      </c>
      <c r="G31" s="7"/>
      <c r="H31" s="7"/>
      <c r="I31" s="7"/>
      <c r="J31" s="7"/>
      <c r="K31" s="9"/>
      <c r="L31" s="9"/>
      <c r="M31" s="9">
        <v>350</v>
      </c>
      <c r="N31" t="str">
        <f t="shared" si="0"/>
        <v>20204350</v>
      </c>
      <c r="O31" t="b">
        <f t="shared" si="1"/>
        <v>1</v>
      </c>
    </row>
    <row r="32" spans="1:15" s="6" customFormat="1" x14ac:dyDescent="0.25">
      <c r="A32" s="10">
        <v>622851000</v>
      </c>
      <c r="B32" s="6" t="s">
        <v>16</v>
      </c>
      <c r="C32" s="7"/>
      <c r="D32" s="7" t="s">
        <v>29</v>
      </c>
      <c r="E32" s="7"/>
      <c r="F32" s="8">
        <v>43949</v>
      </c>
      <c r="G32" s="7"/>
      <c r="H32" s="7"/>
      <c r="I32" s="7"/>
      <c r="J32" s="7"/>
      <c r="K32" s="9"/>
      <c r="L32" s="9"/>
      <c r="M32" s="9">
        <v>9698.68</v>
      </c>
      <c r="N32" t="str">
        <f t="shared" si="0"/>
        <v>202049698.68</v>
      </c>
      <c r="O32" t="b">
        <f t="shared" si="1"/>
        <v>0</v>
      </c>
    </row>
    <row r="33" spans="1:15" s="6" customFormat="1" x14ac:dyDescent="0.25">
      <c r="A33" s="10">
        <v>622851000</v>
      </c>
      <c r="B33" s="6" t="s">
        <v>16</v>
      </c>
      <c r="C33" s="7"/>
      <c r="D33" s="7" t="s">
        <v>29</v>
      </c>
      <c r="E33" s="7"/>
      <c r="F33" s="8">
        <v>43949</v>
      </c>
      <c r="G33" s="7"/>
      <c r="H33" s="7"/>
      <c r="I33" s="7"/>
      <c r="J33" s="7"/>
      <c r="K33" s="9"/>
      <c r="L33" s="9"/>
      <c r="M33" s="9">
        <v>17730.28</v>
      </c>
      <c r="N33" t="str">
        <f t="shared" si="0"/>
        <v>2020417730.28</v>
      </c>
      <c r="O33" t="b">
        <f t="shared" si="1"/>
        <v>0</v>
      </c>
    </row>
    <row r="34" spans="1:15" s="6" customFormat="1" x14ac:dyDescent="0.25">
      <c r="A34" s="10">
        <v>622851000</v>
      </c>
      <c r="B34" s="6" t="s">
        <v>17</v>
      </c>
      <c r="C34" s="7"/>
      <c r="D34" s="7" t="s">
        <v>29</v>
      </c>
      <c r="E34" s="7"/>
      <c r="F34" s="8">
        <v>43949</v>
      </c>
      <c r="G34" s="7"/>
      <c r="H34" s="7"/>
      <c r="I34" s="7"/>
      <c r="J34" s="7"/>
      <c r="K34" s="9"/>
      <c r="L34" s="9"/>
      <c r="M34" s="9">
        <v>3500</v>
      </c>
      <c r="N34" t="str">
        <f t="shared" si="0"/>
        <v>202043500</v>
      </c>
      <c r="O34" t="b">
        <f t="shared" si="1"/>
        <v>0</v>
      </c>
    </row>
    <row r="35" spans="1:15" s="6" customFormat="1" x14ac:dyDescent="0.25">
      <c r="A35" s="10">
        <v>622851000</v>
      </c>
      <c r="B35" s="6" t="s">
        <v>16</v>
      </c>
      <c r="C35" s="7"/>
      <c r="D35" s="7" t="s">
        <v>14</v>
      </c>
      <c r="E35" s="7"/>
      <c r="F35" s="8">
        <v>43951</v>
      </c>
      <c r="G35" s="7"/>
      <c r="H35" s="7"/>
      <c r="I35" s="7"/>
      <c r="J35" s="7"/>
      <c r="K35" s="9"/>
      <c r="L35" s="9"/>
      <c r="M35" s="9">
        <v>-7430.83</v>
      </c>
      <c r="N35" t="str">
        <f t="shared" si="0"/>
        <v>20204-7430.83</v>
      </c>
      <c r="O35" t="b">
        <f t="shared" si="1"/>
        <v>1</v>
      </c>
    </row>
    <row r="36" spans="1:15" s="6" customFormat="1" x14ac:dyDescent="0.25">
      <c r="A36" s="10">
        <v>622851000</v>
      </c>
      <c r="B36" s="6" t="s">
        <v>16</v>
      </c>
      <c r="C36" s="7"/>
      <c r="D36" s="7" t="s">
        <v>14</v>
      </c>
      <c r="E36" s="7"/>
      <c r="F36" s="8">
        <v>43951</v>
      </c>
      <c r="G36" s="7"/>
      <c r="H36" s="7"/>
      <c r="I36" s="7"/>
      <c r="J36" s="7"/>
      <c r="K36" s="9"/>
      <c r="L36" s="9"/>
      <c r="M36" s="9">
        <v>-350</v>
      </c>
      <c r="N36" t="str">
        <f t="shared" si="0"/>
        <v>20204-350</v>
      </c>
      <c r="O36" t="b">
        <f t="shared" si="1"/>
        <v>0</v>
      </c>
    </row>
    <row r="37" spans="1:15" s="6" customFormat="1" x14ac:dyDescent="0.25">
      <c r="A37" s="10">
        <v>622851000</v>
      </c>
      <c r="B37" s="6" t="s">
        <v>16</v>
      </c>
      <c r="C37" s="7"/>
      <c r="D37" s="7" t="s">
        <v>14</v>
      </c>
      <c r="E37" s="7"/>
      <c r="F37" s="8">
        <v>43951</v>
      </c>
      <c r="G37" s="7"/>
      <c r="H37" s="7"/>
      <c r="I37" s="7"/>
      <c r="J37" s="7"/>
      <c r="K37" s="9"/>
      <c r="L37" s="9"/>
      <c r="M37" s="9">
        <v>-9698.68</v>
      </c>
      <c r="N37" t="str">
        <f t="shared" si="0"/>
        <v>20204-9698.68</v>
      </c>
      <c r="O37" t="b">
        <f t="shared" si="1"/>
        <v>1</v>
      </c>
    </row>
    <row r="38" spans="1:15" s="6" customFormat="1" x14ac:dyDescent="0.25">
      <c r="A38" s="10">
        <v>622851000</v>
      </c>
      <c r="B38" s="6" t="s">
        <v>16</v>
      </c>
      <c r="C38" s="7"/>
      <c r="D38" s="7" t="s">
        <v>14</v>
      </c>
      <c r="E38" s="7"/>
      <c r="F38" s="8">
        <v>43951</v>
      </c>
      <c r="G38" s="7"/>
      <c r="H38" s="7"/>
      <c r="I38" s="7"/>
      <c r="J38" s="7"/>
      <c r="K38" s="9"/>
      <c r="L38" s="9"/>
      <c r="M38" s="9">
        <v>-17730.28</v>
      </c>
      <c r="N38" t="str">
        <f t="shared" si="0"/>
        <v>20204-17730.28</v>
      </c>
      <c r="O38" t="b">
        <f t="shared" si="1"/>
        <v>1</v>
      </c>
    </row>
    <row r="39" spans="1:15" s="6" customFormat="1" x14ac:dyDescent="0.25">
      <c r="A39" s="10">
        <v>622851000</v>
      </c>
      <c r="B39" s="6" t="s">
        <v>17</v>
      </c>
      <c r="C39" s="7"/>
      <c r="D39" s="7" t="s">
        <v>14</v>
      </c>
      <c r="E39" s="7"/>
      <c r="F39" s="8">
        <v>43951</v>
      </c>
      <c r="G39" s="7"/>
      <c r="H39" s="7"/>
      <c r="I39" s="7"/>
      <c r="J39" s="7"/>
      <c r="K39" s="9"/>
      <c r="L39" s="9"/>
      <c r="M39" s="9">
        <v>-3500</v>
      </c>
      <c r="N39" t="str">
        <f t="shared" si="0"/>
        <v>20204-3500</v>
      </c>
      <c r="O39" t="b">
        <f t="shared" si="1"/>
        <v>1</v>
      </c>
    </row>
    <row r="40" spans="1:15" s="6" customFormat="1" x14ac:dyDescent="0.25">
      <c r="A40" s="10">
        <v>622851000</v>
      </c>
      <c r="B40" s="6" t="s">
        <v>16</v>
      </c>
      <c r="C40" s="7"/>
      <c r="D40" s="7" t="s">
        <v>15</v>
      </c>
      <c r="E40" s="7"/>
      <c r="F40" s="8">
        <v>43951</v>
      </c>
      <c r="G40" s="7"/>
      <c r="H40" s="7"/>
      <c r="I40" s="7"/>
      <c r="J40" s="7"/>
      <c r="K40" s="9"/>
      <c r="L40" s="9"/>
      <c r="M40" s="9">
        <v>7430.83</v>
      </c>
      <c r="N40" t="str">
        <f t="shared" si="0"/>
        <v>202047430.83</v>
      </c>
      <c r="O40" t="b">
        <f t="shared" si="1"/>
        <v>0</v>
      </c>
    </row>
    <row r="41" spans="1:15" s="6" customFormat="1" x14ac:dyDescent="0.25">
      <c r="A41" s="10">
        <v>622851000</v>
      </c>
      <c r="B41" s="6" t="s">
        <v>16</v>
      </c>
      <c r="C41" s="7"/>
      <c r="D41" s="7" t="s">
        <v>15</v>
      </c>
      <c r="E41" s="7"/>
      <c r="F41" s="8">
        <v>43951</v>
      </c>
      <c r="G41" s="7"/>
      <c r="H41" s="7"/>
      <c r="I41" s="7"/>
      <c r="J41" s="7"/>
      <c r="K41" s="9"/>
      <c r="L41" s="9"/>
      <c r="M41" s="9">
        <v>350</v>
      </c>
      <c r="N41" t="str">
        <f t="shared" si="0"/>
        <v>20204350</v>
      </c>
      <c r="O41" t="b">
        <f t="shared" si="1"/>
        <v>1</v>
      </c>
    </row>
    <row r="42" spans="1:15" s="6" customFormat="1" x14ac:dyDescent="0.25">
      <c r="A42" s="10">
        <v>622851000</v>
      </c>
      <c r="B42" s="6" t="s">
        <v>16</v>
      </c>
      <c r="C42" s="7"/>
      <c r="D42" s="7" t="s">
        <v>15</v>
      </c>
      <c r="E42" s="7"/>
      <c r="F42" s="8">
        <v>43951</v>
      </c>
      <c r="G42" s="7"/>
      <c r="H42" s="7"/>
      <c r="I42" s="7"/>
      <c r="J42" s="7"/>
      <c r="K42" s="9"/>
      <c r="L42" s="9"/>
      <c r="M42" s="9">
        <v>4849.34</v>
      </c>
      <c r="N42" t="str">
        <f t="shared" si="0"/>
        <v>202044849.34</v>
      </c>
      <c r="O42" t="b">
        <f t="shared" si="1"/>
        <v>0</v>
      </c>
    </row>
    <row r="43" spans="1:15" s="6" customFormat="1" x14ac:dyDescent="0.25">
      <c r="A43" s="10">
        <v>622851000</v>
      </c>
      <c r="B43" s="6" t="s">
        <v>16</v>
      </c>
      <c r="C43" s="7"/>
      <c r="D43" s="7" t="s">
        <v>15</v>
      </c>
      <c r="E43" s="7"/>
      <c r="F43" s="8">
        <v>43951</v>
      </c>
      <c r="G43" s="7"/>
      <c r="H43" s="7"/>
      <c r="I43" s="7"/>
      <c r="J43" s="7"/>
      <c r="K43" s="9"/>
      <c r="L43" s="9"/>
      <c r="M43" s="9">
        <v>16133.23</v>
      </c>
      <c r="N43" t="str">
        <f t="shared" si="0"/>
        <v>2020416133.23</v>
      </c>
      <c r="O43" t="b">
        <f t="shared" si="1"/>
        <v>1</v>
      </c>
    </row>
    <row r="44" spans="1:15" s="6" customFormat="1" x14ac:dyDescent="0.25">
      <c r="A44" s="10">
        <v>622851000</v>
      </c>
      <c r="B44" s="6" t="s">
        <v>16</v>
      </c>
      <c r="C44" s="7"/>
      <c r="D44" s="7" t="s">
        <v>15</v>
      </c>
      <c r="E44" s="7"/>
      <c r="F44" s="8">
        <v>43951</v>
      </c>
      <c r="G44" s="7"/>
      <c r="H44" s="7"/>
      <c r="I44" s="7"/>
      <c r="J44" s="7"/>
      <c r="K44" s="9"/>
      <c r="L44" s="9"/>
      <c r="M44" s="9">
        <v>16133.23</v>
      </c>
      <c r="N44" t="str">
        <f t="shared" si="0"/>
        <v>2020416133.23</v>
      </c>
      <c r="O44" t="b">
        <f t="shared" si="1"/>
        <v>1</v>
      </c>
    </row>
    <row r="45" spans="1:15" s="6" customFormat="1" x14ac:dyDescent="0.25">
      <c r="A45" s="10">
        <v>622851000</v>
      </c>
      <c r="B45" s="6" t="s">
        <v>12</v>
      </c>
      <c r="C45" s="7"/>
      <c r="D45" s="7" t="s">
        <v>15</v>
      </c>
      <c r="E45" s="7"/>
      <c r="F45" s="8">
        <v>43951</v>
      </c>
      <c r="G45" s="7"/>
      <c r="H45" s="7"/>
      <c r="I45" s="7"/>
      <c r="J45" s="7"/>
      <c r="K45" s="9"/>
      <c r="L45" s="9"/>
      <c r="M45" s="9">
        <v>6145</v>
      </c>
      <c r="N45" t="str">
        <f t="shared" si="0"/>
        <v>202046145</v>
      </c>
      <c r="O45" t="b">
        <f t="shared" si="1"/>
        <v>0</v>
      </c>
    </row>
    <row r="46" spans="1:15" s="6" customFormat="1" x14ac:dyDescent="0.25">
      <c r="A46" s="10">
        <v>622851000</v>
      </c>
      <c r="B46" s="6" t="s">
        <v>12</v>
      </c>
      <c r="C46" s="7"/>
      <c r="D46" s="7" t="s">
        <v>15</v>
      </c>
      <c r="E46" s="7"/>
      <c r="F46" s="8">
        <v>43951</v>
      </c>
      <c r="G46" s="7"/>
      <c r="H46" s="7"/>
      <c r="I46" s="7"/>
      <c r="J46" s="7"/>
      <c r="K46" s="9"/>
      <c r="L46" s="9"/>
      <c r="M46" s="9">
        <v>5482.26</v>
      </c>
      <c r="N46" t="str">
        <f t="shared" si="0"/>
        <v>202045482.26</v>
      </c>
      <c r="O46" t="b">
        <f t="shared" si="1"/>
        <v>0</v>
      </c>
    </row>
    <row r="47" spans="1:15" s="6" customFormat="1" x14ac:dyDescent="0.25">
      <c r="A47" s="10">
        <v>622851000</v>
      </c>
      <c r="B47" s="6" t="s">
        <v>12</v>
      </c>
      <c r="C47" s="7"/>
      <c r="D47" s="7" t="s">
        <v>15</v>
      </c>
      <c r="E47" s="7"/>
      <c r="F47" s="8">
        <v>43951</v>
      </c>
      <c r="G47" s="7"/>
      <c r="H47" s="7"/>
      <c r="I47" s="7"/>
      <c r="J47" s="7"/>
      <c r="K47" s="9"/>
      <c r="L47" s="9"/>
      <c r="M47" s="9">
        <v>9384.16</v>
      </c>
      <c r="N47" t="str">
        <f t="shared" si="0"/>
        <v>202049384.16</v>
      </c>
      <c r="O47" t="b">
        <f t="shared" si="1"/>
        <v>0</v>
      </c>
    </row>
    <row r="48" spans="1:15" s="6" customFormat="1" x14ac:dyDescent="0.25">
      <c r="A48" s="10">
        <v>622851000</v>
      </c>
      <c r="B48" s="6" t="s">
        <v>12</v>
      </c>
      <c r="C48" s="7"/>
      <c r="D48" s="7" t="s">
        <v>15</v>
      </c>
      <c r="E48" s="7"/>
      <c r="F48" s="8">
        <v>43951</v>
      </c>
      <c r="G48" s="7"/>
      <c r="H48" s="7"/>
      <c r="I48" s="7"/>
      <c r="J48" s="7"/>
      <c r="K48" s="9"/>
      <c r="L48" s="9"/>
      <c r="M48" s="9">
        <v>7249.2</v>
      </c>
      <c r="N48" t="str">
        <f t="shared" si="0"/>
        <v>202047249.2</v>
      </c>
      <c r="O48" t="b">
        <f t="shared" si="1"/>
        <v>0</v>
      </c>
    </row>
    <row r="49" spans="1:15" s="6" customFormat="1" x14ac:dyDescent="0.25">
      <c r="A49" s="10">
        <v>622851000</v>
      </c>
      <c r="B49" s="6" t="s">
        <v>12</v>
      </c>
      <c r="C49" s="7"/>
      <c r="D49" s="7" t="s">
        <v>15</v>
      </c>
      <c r="E49" s="7"/>
      <c r="F49" s="8">
        <v>43951</v>
      </c>
      <c r="G49" s="7"/>
      <c r="H49" s="7"/>
      <c r="I49" s="7"/>
      <c r="J49" s="7"/>
      <c r="K49" s="9"/>
      <c r="L49" s="9"/>
      <c r="M49" s="9">
        <v>8816.16</v>
      </c>
      <c r="N49" t="str">
        <f t="shared" si="0"/>
        <v>202048816.16</v>
      </c>
      <c r="O49" t="b">
        <f t="shared" si="1"/>
        <v>0</v>
      </c>
    </row>
    <row r="50" spans="1:15" s="6" customFormat="1" x14ac:dyDescent="0.25">
      <c r="A50" s="10">
        <v>622851000</v>
      </c>
      <c r="B50" s="6" t="s">
        <v>12</v>
      </c>
      <c r="C50" s="7"/>
      <c r="D50" s="7" t="s">
        <v>15</v>
      </c>
      <c r="E50" s="7"/>
      <c r="F50" s="8">
        <v>43951</v>
      </c>
      <c r="G50" s="7"/>
      <c r="H50" s="7"/>
      <c r="I50" s="7"/>
      <c r="J50" s="7"/>
      <c r="K50" s="9"/>
      <c r="L50" s="9"/>
      <c r="M50" s="9">
        <v>5986.13</v>
      </c>
      <c r="N50" t="str">
        <f t="shared" si="0"/>
        <v>202045986.13</v>
      </c>
      <c r="O50" t="b">
        <f t="shared" si="1"/>
        <v>0</v>
      </c>
    </row>
    <row r="51" spans="1:15" s="6" customFormat="1" x14ac:dyDescent="0.25">
      <c r="A51" s="10">
        <v>622851000</v>
      </c>
      <c r="B51" s="6" t="s">
        <v>12</v>
      </c>
      <c r="C51" s="7"/>
      <c r="D51" s="7" t="s">
        <v>15</v>
      </c>
      <c r="E51" s="7"/>
      <c r="F51" s="8">
        <v>43951</v>
      </c>
      <c r="G51" s="7"/>
      <c r="H51" s="7"/>
      <c r="I51" s="7"/>
      <c r="J51" s="7"/>
      <c r="K51" s="9"/>
      <c r="L51" s="9"/>
      <c r="M51" s="9">
        <v>2191.6999999999998</v>
      </c>
      <c r="N51" t="str">
        <f t="shared" si="0"/>
        <v>202042191.7</v>
      </c>
      <c r="O51" t="b">
        <f t="shared" si="1"/>
        <v>0</v>
      </c>
    </row>
  </sheetData>
  <autoFilter ref="A1:O51" xr:uid="{ABD81C4A-EF32-474E-A9C3-017B3498C79B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LEROY, Manon (LM Wind Power)</dc:creator>
  <cp:lastModifiedBy>Eric</cp:lastModifiedBy>
  <dcterms:created xsi:type="dcterms:W3CDTF">2020-05-11T15:43:29Z</dcterms:created>
  <dcterms:modified xsi:type="dcterms:W3CDTF">2020-05-13T05:50:45Z</dcterms:modified>
</cp:coreProperties>
</file>