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360" yWindow="75" windowWidth="24915" windowHeight="1005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E6" i="1" l="1"/>
  <c r="AD6" i="1"/>
  <c r="AC6" i="1"/>
  <c r="AB6" i="1"/>
  <c r="AA6" i="1"/>
  <c r="Z6" i="1"/>
  <c r="Y6" i="1"/>
  <c r="X6" i="1"/>
  <c r="W6" i="1"/>
  <c r="V6" i="1"/>
  <c r="AE5" i="1"/>
  <c r="AD5" i="1"/>
  <c r="AC5" i="1"/>
  <c r="AB5" i="1"/>
  <c r="AA5" i="1"/>
  <c r="Z5" i="1"/>
  <c r="Y5" i="1"/>
  <c r="X5" i="1"/>
  <c r="W5" i="1"/>
  <c r="V5" i="1"/>
  <c r="AE4" i="1"/>
  <c r="AD4" i="1"/>
  <c r="AC4" i="1"/>
  <c r="AB4" i="1"/>
  <c r="AA4" i="1"/>
  <c r="Z4" i="1"/>
  <c r="Y4" i="1"/>
  <c r="X4" i="1"/>
  <c r="W4" i="1"/>
  <c r="V4" i="1"/>
  <c r="AE3" i="1"/>
  <c r="AD3" i="1"/>
  <c r="AC3" i="1"/>
  <c r="AB3" i="1"/>
  <c r="AA3" i="1"/>
  <c r="Z3" i="1"/>
  <c r="Y3" i="1"/>
  <c r="X3" i="1"/>
  <c r="W3" i="1"/>
  <c r="V3" i="1"/>
  <c r="U6" i="1"/>
  <c r="T6" i="1"/>
  <c r="S6" i="1"/>
  <c r="R6" i="1"/>
  <c r="Q6" i="1"/>
  <c r="P6" i="1"/>
  <c r="O6" i="1"/>
  <c r="N6" i="1"/>
  <c r="M6" i="1"/>
  <c r="L6" i="1"/>
  <c r="U5" i="1"/>
  <c r="T5" i="1"/>
  <c r="S5" i="1"/>
  <c r="R5" i="1"/>
  <c r="Q5" i="1"/>
  <c r="P5" i="1"/>
  <c r="O5" i="1"/>
  <c r="N5" i="1"/>
  <c r="M5" i="1"/>
  <c r="L5" i="1"/>
  <c r="U4" i="1"/>
  <c r="T4" i="1"/>
  <c r="S4" i="1"/>
  <c r="R4" i="1"/>
  <c r="Q4" i="1"/>
  <c r="P4" i="1"/>
  <c r="O4" i="1"/>
  <c r="N4" i="1"/>
  <c r="M4" i="1"/>
  <c r="L4" i="1"/>
  <c r="U3" i="1"/>
  <c r="T3" i="1"/>
  <c r="S3" i="1"/>
  <c r="R3" i="1"/>
  <c r="Q3" i="1"/>
  <c r="P3" i="1"/>
  <c r="O3" i="1"/>
  <c r="N3" i="1"/>
  <c r="M3" i="1"/>
  <c r="L3" i="1"/>
  <c r="AI6" i="1" l="1"/>
  <c r="AH6" i="1"/>
  <c r="AF6" i="1"/>
  <c r="AF5" i="1"/>
  <c r="AH4" i="1"/>
  <c r="AF4" i="1"/>
  <c r="AH3" i="1"/>
  <c r="AF3" i="1"/>
  <c r="K2" i="1"/>
  <c r="J2" i="1"/>
  <c r="I2" i="1"/>
  <c r="H2" i="1"/>
  <c r="G2" i="1"/>
  <c r="F2" i="1"/>
  <c r="E2" i="1"/>
  <c r="D2" i="1"/>
  <c r="C2" i="1"/>
  <c r="B2" i="1"/>
  <c r="AI3" i="1" l="1"/>
  <c r="AI4" i="1"/>
  <c r="AI5" i="1"/>
  <c r="AH5" i="1"/>
  <c r="AJ3" i="1"/>
  <c r="AG3" i="1"/>
  <c r="AJ6" i="1" l="1"/>
  <c r="AG6" i="1"/>
  <c r="AJ5" i="1"/>
  <c r="AG5" i="1"/>
  <c r="AJ4" i="1"/>
  <c r="AG4" i="1"/>
</calcChain>
</file>

<file path=xl/sharedStrings.xml><?xml version="1.0" encoding="utf-8"?>
<sst xmlns="http://schemas.openxmlformats.org/spreadsheetml/2006/main" count="31" uniqueCount="31">
  <si>
    <t>a</t>
  </si>
  <si>
    <t>b</t>
  </si>
  <si>
    <t>c</t>
  </si>
  <si>
    <t>d</t>
  </si>
  <si>
    <t>Diff mm1</t>
  </si>
  <si>
    <t>diff mm2</t>
  </si>
  <si>
    <t>diff mm 3</t>
  </si>
  <si>
    <t>diff mm4</t>
  </si>
  <si>
    <t>diff mm5</t>
  </si>
  <si>
    <t>diff mm6</t>
  </si>
  <si>
    <t>diff mm7</t>
  </si>
  <si>
    <t>diff mm8</t>
  </si>
  <si>
    <t xml:space="preserve">diff mm9 </t>
  </si>
  <si>
    <t>diff mm10</t>
  </si>
  <si>
    <t>d pour 1</t>
  </si>
  <si>
    <t xml:space="preserve">d pour 2 </t>
  </si>
  <si>
    <t>d pour 3</t>
  </si>
  <si>
    <t>d pour 4</t>
  </si>
  <si>
    <t>d pour 5</t>
  </si>
  <si>
    <t>d pour 6</t>
  </si>
  <si>
    <t>d pour 7</t>
  </si>
  <si>
    <t>d pour 8</t>
  </si>
  <si>
    <t>d pour 9</t>
  </si>
  <si>
    <t>d pour 10</t>
  </si>
  <si>
    <t>Ligne 2 Moyenne diff mm</t>
  </si>
  <si>
    <t>Ligne 2 Moyenne diff %</t>
  </si>
  <si>
    <t>Moyenne 4,7</t>
  </si>
  <si>
    <t>Moyenne 9,4</t>
  </si>
  <si>
    <t>moyenne 13,4</t>
  </si>
  <si>
    <t>longeur demi ligne</t>
  </si>
  <si>
    <t>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</si>
</sst>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7C8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</fills>
  <borders count="6">
    <border>
      <left/>
      <right/>
      <top/>
      <bottom/>
      <diagonal/>
    </border>
    <border>
      <left style="thin">
        <color theme="1"/>
      </left>
      <right/>
      <top style="thin">
        <color theme="1"/>
      </top>
      <bottom/>
      <diagonal/>
    </border>
    <border>
      <left/>
      <right/>
      <top style="thin">
        <color theme="1"/>
      </top>
      <bottom/>
      <diagonal/>
    </border>
    <border>
      <left/>
      <right style="thin">
        <color theme="1"/>
      </right>
      <top style="thin">
        <color theme="1"/>
      </top>
      <bottom/>
      <diagonal/>
    </border>
    <border>
      <left style="thin">
        <color theme="1"/>
      </left>
      <right/>
      <top/>
      <bottom/>
      <diagonal/>
    </border>
    <border>
      <left/>
      <right style="thin">
        <color theme="1"/>
      </right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2" borderId="1" xfId="0" applyFill="1" applyBorder="1"/>
    <xf numFmtId="0" fontId="0" fillId="2" borderId="2" xfId="0" applyFill="1" applyBorder="1"/>
    <xf numFmtId="0" fontId="0" fillId="2" borderId="3" xfId="0" applyFill="1" applyBorder="1"/>
    <xf numFmtId="0" fontId="0" fillId="8" borderId="0" xfId="0" applyFill="1" applyBorder="1"/>
    <xf numFmtId="0" fontId="0" fillId="4" borderId="0" xfId="0" applyFill="1" applyBorder="1"/>
    <xf numFmtId="0" fontId="0" fillId="9" borderId="0" xfId="0" applyFill="1" applyBorder="1"/>
    <xf numFmtId="0" fontId="0" fillId="2" borderId="4" xfId="0" applyFill="1" applyBorder="1"/>
    <xf numFmtId="0" fontId="0" fillId="2" borderId="0" xfId="0" applyFill="1" applyBorder="1"/>
    <xf numFmtId="0" fontId="0" fillId="2" borderId="5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J6"/>
  <sheetViews>
    <sheetView tabSelected="1" topLeftCell="J1" workbookViewId="0">
      <selection activeCell="AF3" sqref="AF3"/>
    </sheetView>
  </sheetViews>
  <sheetFormatPr baseColWidth="10" defaultRowHeight="15" x14ac:dyDescent="0.25"/>
  <cols>
    <col min="1" max="1" width="17.140625" customWidth="1"/>
    <col min="32" max="32" width="14.42578125" customWidth="1"/>
    <col min="33" max="33" width="15" customWidth="1"/>
    <col min="34" max="34" width="13.5703125" customWidth="1"/>
    <col min="35" max="35" width="13" customWidth="1"/>
    <col min="36" max="36" width="14.5703125" customWidth="1"/>
  </cols>
  <sheetData>
    <row r="1" spans="1:36" x14ac:dyDescent="0.25">
      <c r="A1" t="s">
        <v>29</v>
      </c>
      <c r="B1" s="6">
        <v>13.4</v>
      </c>
      <c r="C1" s="6">
        <v>9.4</v>
      </c>
      <c r="D1" s="6">
        <v>4.7</v>
      </c>
      <c r="E1" s="6">
        <v>13.4</v>
      </c>
      <c r="F1" s="6">
        <v>9.4</v>
      </c>
      <c r="G1" s="6">
        <v>9.4</v>
      </c>
      <c r="H1" s="6">
        <v>13.4</v>
      </c>
      <c r="I1" s="6">
        <v>13.4</v>
      </c>
      <c r="J1" s="6">
        <v>4.7</v>
      </c>
      <c r="K1" s="6">
        <v>13.4</v>
      </c>
      <c r="L1" s="7" t="s">
        <v>4</v>
      </c>
      <c r="M1" s="8" t="s">
        <v>5</v>
      </c>
      <c r="N1" s="8" t="s">
        <v>6</v>
      </c>
      <c r="O1" s="8" t="s">
        <v>7</v>
      </c>
      <c r="P1" s="8" t="s">
        <v>8</v>
      </c>
      <c r="Q1" s="8" t="s">
        <v>9</v>
      </c>
      <c r="R1" s="8" t="s">
        <v>10</v>
      </c>
      <c r="S1" s="8" t="s">
        <v>11</v>
      </c>
      <c r="T1" s="8" t="s">
        <v>12</v>
      </c>
      <c r="U1" s="9" t="s">
        <v>13</v>
      </c>
      <c r="V1" s="10" t="s">
        <v>14</v>
      </c>
      <c r="W1" s="10" t="s">
        <v>15</v>
      </c>
      <c r="X1" s="10" t="s">
        <v>16</v>
      </c>
      <c r="Y1" s="10" t="s">
        <v>17</v>
      </c>
      <c r="Z1" s="10" t="s">
        <v>18</v>
      </c>
      <c r="AA1" s="10" t="s">
        <v>19</v>
      </c>
      <c r="AB1" s="10" t="s">
        <v>20</v>
      </c>
      <c r="AC1" s="10" t="s">
        <v>21</v>
      </c>
      <c r="AD1" s="10" t="s">
        <v>22</v>
      </c>
      <c r="AE1" s="10" t="s">
        <v>23</v>
      </c>
      <c r="AF1" s="11" t="s">
        <v>24</v>
      </c>
      <c r="AG1" s="12" t="s">
        <v>25</v>
      </c>
      <c r="AH1" s="10" t="s">
        <v>26</v>
      </c>
      <c r="AI1" s="10" t="s">
        <v>27</v>
      </c>
      <c r="AJ1" s="10" t="s">
        <v>28</v>
      </c>
    </row>
    <row r="2" spans="1:36" x14ac:dyDescent="0.25">
      <c r="A2" t="s">
        <v>30</v>
      </c>
      <c r="B2" s="6">
        <f>B1/2</f>
        <v>6.7</v>
      </c>
      <c r="C2" s="6">
        <f t="shared" ref="C2:K2" si="0">C1/2</f>
        <v>4.7</v>
      </c>
      <c r="D2" s="6">
        <f t="shared" si="0"/>
        <v>2.35</v>
      </c>
      <c r="E2" s="6">
        <f t="shared" si="0"/>
        <v>6.7</v>
      </c>
      <c r="F2" s="6">
        <f t="shared" si="0"/>
        <v>4.7</v>
      </c>
      <c r="G2" s="6">
        <f t="shared" si="0"/>
        <v>4.7</v>
      </c>
      <c r="H2" s="6">
        <f t="shared" si="0"/>
        <v>6.7</v>
      </c>
      <c r="I2" s="6">
        <f t="shared" si="0"/>
        <v>6.7</v>
      </c>
      <c r="J2" s="6">
        <f t="shared" si="0"/>
        <v>2.35</v>
      </c>
      <c r="K2" s="6">
        <f t="shared" si="0"/>
        <v>6.7</v>
      </c>
      <c r="L2" s="13"/>
      <c r="M2" s="14"/>
      <c r="N2" s="14"/>
      <c r="O2" s="14"/>
      <c r="P2" s="14"/>
      <c r="Q2" s="14"/>
      <c r="R2" s="14"/>
      <c r="S2" s="14"/>
      <c r="T2" s="14"/>
      <c r="U2" s="15"/>
    </row>
    <row r="3" spans="1:36" x14ac:dyDescent="0.25">
      <c r="A3" t="s">
        <v>0</v>
      </c>
      <c r="B3">
        <v>6</v>
      </c>
      <c r="C3">
        <v>4.4000000000000004</v>
      </c>
      <c r="D3">
        <v>2.2999999999999998</v>
      </c>
      <c r="E3" s="6"/>
      <c r="F3">
        <v>4.7</v>
      </c>
      <c r="G3">
        <v>4.5999999999999996</v>
      </c>
      <c r="H3">
        <v>7</v>
      </c>
      <c r="I3">
        <v>5.2</v>
      </c>
      <c r="J3">
        <v>2.1</v>
      </c>
      <c r="K3">
        <v>6.6</v>
      </c>
      <c r="L3" s="1">
        <f>IF(COUNT(B3,B$2)=2,B3-B$2,"")</f>
        <v>-0.70000000000000018</v>
      </c>
      <c r="M3" s="1">
        <f t="shared" ref="M3:M6" si="1">IF(COUNT(C3,C$2)=2,C3-C$2,"")</f>
        <v>-0.29999999999999982</v>
      </c>
      <c r="N3" s="1">
        <f t="shared" ref="N3:N6" si="2">IF(COUNT(D3,D$2)=2,D3-D$2,"")</f>
        <v>-5.0000000000000266E-2</v>
      </c>
      <c r="O3" s="6" t="str">
        <f t="shared" ref="O3:O6" si="3">IF(COUNT(E3,E$2)=2,E3-E$2,"")</f>
        <v/>
      </c>
      <c r="P3" s="1">
        <f t="shared" ref="P3:P6" si="4">IF(COUNT(F3,F$2)=2,F3-F$2,"")</f>
        <v>0</v>
      </c>
      <c r="Q3" s="1">
        <f t="shared" ref="Q3:Q6" si="5">IF(COUNT(G3,G$2)=2,G3-G$2,"")</f>
        <v>-0.10000000000000053</v>
      </c>
      <c r="R3" s="1">
        <f t="shared" ref="R3:R6" si="6">IF(COUNT(H3,H$2)=2,H3-H$2,"")</f>
        <v>0.29999999999999982</v>
      </c>
      <c r="S3" s="1">
        <f t="shared" ref="S3:S6" si="7">IF(COUNT(I3,I$2)=2,I3-I$2,"")</f>
        <v>-1.5</v>
      </c>
      <c r="T3" s="1">
        <f t="shared" ref="T3:T6" si="8">IF(COUNT(J3,J$2)=2,J3-J$2,"")</f>
        <v>-0.25</v>
      </c>
      <c r="U3" s="1">
        <f t="shared" ref="U3:U6" si="9">IF(COUNT(K3,K$2)=2,K3-K$2,"")</f>
        <v>-0.10000000000000053</v>
      </c>
      <c r="V3" s="2">
        <f>IF(L3="","",L3/B$2)</f>
        <v>-0.10447761194029853</v>
      </c>
      <c r="W3" s="2">
        <f t="shared" ref="W3:W6" si="10">IF(M3="","",M3/C$2)</f>
        <v>-6.3829787234042507E-2</v>
      </c>
      <c r="X3" s="2">
        <f t="shared" ref="X3:X6" si="11">IF(N3="","",N3/D$2)</f>
        <v>-2.1276595744680965E-2</v>
      </c>
      <c r="Y3" s="6" t="str">
        <f t="shared" ref="Y3:Y6" si="12">IF(O3="","",O3/E$2)</f>
        <v/>
      </c>
      <c r="Z3" s="2">
        <f t="shared" ref="Z3:Z6" si="13">IF(P3="","",P3/F$2)</f>
        <v>0</v>
      </c>
      <c r="AA3" s="2">
        <f t="shared" ref="AA3:AA6" si="14">IF(Q3="","",Q3/G$2)</f>
        <v>-2.1276595744680965E-2</v>
      </c>
      <c r="AB3" s="2">
        <f t="shared" ref="AB3:AB6" si="15">IF(R3="","",R3/H$2)</f>
        <v>4.4776119402985044E-2</v>
      </c>
      <c r="AC3" s="2">
        <f t="shared" ref="AC3:AC6" si="16">IF(S3="","",S3/I$2)</f>
        <v>-0.22388059701492538</v>
      </c>
      <c r="AD3" s="2">
        <f t="shared" ref="AD3:AD6" si="17">IF(T3="","",T3/J$2)</f>
        <v>-0.10638297872340426</v>
      </c>
      <c r="AE3" s="2">
        <f t="shared" ref="AE3:AE6" si="18">IF(U3="","",U3/K$2)</f>
        <v>-1.4925373134328438E-2</v>
      </c>
      <c r="AF3" s="3">
        <f t="shared" ref="AF3:AF6" si="19">AVERAGE(L3:U3)</f>
        <v>-0.30000000000000016</v>
      </c>
      <c r="AG3" s="4">
        <f t="shared" ref="AG3:AG6" si="20">AVERAGE(V3:AE3)</f>
        <v>-5.6808157792597326E-2</v>
      </c>
      <c r="AH3" s="5">
        <f t="shared" ref="AH3:AH6" si="21">AVERAGE(X3,AD3)</f>
        <v>-6.3829787234042618E-2</v>
      </c>
      <c r="AI3" s="5">
        <f t="shared" ref="AI3:AI6" si="22">AVERAGE(W3,Z3,AA3)</f>
        <v>-2.8368794326241158E-2</v>
      </c>
      <c r="AJ3" s="5">
        <f t="shared" ref="AJ3:AJ6" si="23">AVERAGE(V3,Y3,AB3,AC3,AE3)</f>
        <v>-7.4626865671641826E-2</v>
      </c>
    </row>
    <row r="4" spans="1:36" x14ac:dyDescent="0.25">
      <c r="A4" t="s">
        <v>1</v>
      </c>
      <c r="B4">
        <v>5.9</v>
      </c>
      <c r="C4">
        <v>3.5</v>
      </c>
      <c r="D4">
        <v>2</v>
      </c>
      <c r="E4">
        <v>7.5</v>
      </c>
      <c r="F4">
        <v>3.3</v>
      </c>
      <c r="G4">
        <v>4</v>
      </c>
      <c r="H4">
        <v>6.4</v>
      </c>
      <c r="I4">
        <v>5.8</v>
      </c>
      <c r="J4">
        <v>2.4</v>
      </c>
      <c r="K4">
        <v>6.9</v>
      </c>
      <c r="L4" s="1">
        <f t="shared" ref="L4:L6" si="24">IF(COUNT(B4,B$2)=2,B4-B$2,"")</f>
        <v>-0.79999999999999982</v>
      </c>
      <c r="M4" s="1">
        <f t="shared" si="1"/>
        <v>-1.2000000000000002</v>
      </c>
      <c r="N4" s="1">
        <f t="shared" si="2"/>
        <v>-0.35000000000000009</v>
      </c>
      <c r="O4" s="1">
        <f t="shared" si="3"/>
        <v>0.79999999999999982</v>
      </c>
      <c r="P4" s="1">
        <f t="shared" si="4"/>
        <v>-1.4000000000000004</v>
      </c>
      <c r="Q4" s="1">
        <f t="shared" si="5"/>
        <v>-0.70000000000000018</v>
      </c>
      <c r="R4" s="1">
        <f t="shared" si="6"/>
        <v>-0.29999999999999982</v>
      </c>
      <c r="S4" s="1">
        <f t="shared" si="7"/>
        <v>-0.90000000000000036</v>
      </c>
      <c r="T4" s="1">
        <f t="shared" si="8"/>
        <v>4.9999999999999822E-2</v>
      </c>
      <c r="U4" s="1">
        <f t="shared" si="9"/>
        <v>0.20000000000000018</v>
      </c>
      <c r="V4" s="2">
        <f t="shared" ref="V4:V6" si="25">IF(L4="","",L4/B$2)</f>
        <v>-0.11940298507462684</v>
      </c>
      <c r="W4" s="2">
        <f t="shared" si="10"/>
        <v>-0.25531914893617025</v>
      </c>
      <c r="X4" s="2">
        <f t="shared" si="11"/>
        <v>-0.14893617021276598</v>
      </c>
      <c r="Y4" s="2">
        <f t="shared" si="12"/>
        <v>0.11940298507462684</v>
      </c>
      <c r="Z4" s="2">
        <f t="shared" si="13"/>
        <v>-0.29787234042553196</v>
      </c>
      <c r="AA4" s="2">
        <f t="shared" si="14"/>
        <v>-0.14893617021276598</v>
      </c>
      <c r="AB4" s="2">
        <f t="shared" si="15"/>
        <v>-4.4776119402985044E-2</v>
      </c>
      <c r="AC4" s="2">
        <f t="shared" si="16"/>
        <v>-0.13432835820895528</v>
      </c>
      <c r="AD4" s="2">
        <f t="shared" si="17"/>
        <v>2.1276595744680774E-2</v>
      </c>
      <c r="AE4" s="2">
        <f t="shared" si="18"/>
        <v>2.9850746268656744E-2</v>
      </c>
      <c r="AF4" s="3">
        <f t="shared" si="19"/>
        <v>-0.46000000000000013</v>
      </c>
      <c r="AG4" s="4">
        <f t="shared" si="20"/>
        <v>-9.7904096538583701E-2</v>
      </c>
      <c r="AH4" s="5">
        <f t="shared" si="21"/>
        <v>-6.3829787234042604E-2</v>
      </c>
      <c r="AI4" s="5">
        <f t="shared" si="22"/>
        <v>-0.23404255319148939</v>
      </c>
      <c r="AJ4" s="5">
        <f t="shared" si="23"/>
        <v>-2.9850746268656712E-2</v>
      </c>
    </row>
    <row r="5" spans="1:36" x14ac:dyDescent="0.25">
      <c r="A5" t="s">
        <v>2</v>
      </c>
      <c r="B5">
        <v>3.2</v>
      </c>
      <c r="C5">
        <v>2</v>
      </c>
      <c r="D5">
        <v>1.4</v>
      </c>
      <c r="E5">
        <v>6.6</v>
      </c>
      <c r="F5">
        <v>1.9</v>
      </c>
      <c r="G5">
        <v>2.8</v>
      </c>
      <c r="H5">
        <v>3</v>
      </c>
      <c r="I5">
        <v>2.2999999999999998</v>
      </c>
      <c r="J5">
        <v>1.2</v>
      </c>
      <c r="K5">
        <v>1.9</v>
      </c>
      <c r="L5" s="1">
        <f t="shared" si="24"/>
        <v>-3.5</v>
      </c>
      <c r="M5" s="1">
        <f t="shared" si="1"/>
        <v>-2.7</v>
      </c>
      <c r="N5" s="1">
        <f t="shared" si="2"/>
        <v>-0.95000000000000018</v>
      </c>
      <c r="O5" s="1">
        <f t="shared" si="3"/>
        <v>-0.10000000000000053</v>
      </c>
      <c r="P5" s="1">
        <f t="shared" si="4"/>
        <v>-2.8000000000000003</v>
      </c>
      <c r="Q5" s="1">
        <f t="shared" si="5"/>
        <v>-1.9000000000000004</v>
      </c>
      <c r="R5" s="1">
        <f t="shared" si="6"/>
        <v>-3.7</v>
      </c>
      <c r="S5" s="1">
        <f t="shared" si="7"/>
        <v>-4.4000000000000004</v>
      </c>
      <c r="T5" s="1">
        <f t="shared" si="8"/>
        <v>-1.1500000000000001</v>
      </c>
      <c r="U5" s="1">
        <f t="shared" si="9"/>
        <v>-4.8000000000000007</v>
      </c>
      <c r="V5" s="2">
        <f t="shared" si="25"/>
        <v>-0.52238805970149249</v>
      </c>
      <c r="W5" s="2">
        <f t="shared" si="10"/>
        <v>-0.57446808510638303</v>
      </c>
      <c r="X5" s="2">
        <f t="shared" si="11"/>
        <v>-0.40425531914893625</v>
      </c>
      <c r="Y5" s="2">
        <f t="shared" si="12"/>
        <v>-1.4925373134328438E-2</v>
      </c>
      <c r="Z5" s="2">
        <f t="shared" si="13"/>
        <v>-0.59574468085106391</v>
      </c>
      <c r="AA5" s="2">
        <f t="shared" si="14"/>
        <v>-0.40425531914893625</v>
      </c>
      <c r="AB5" s="2">
        <f t="shared" si="15"/>
        <v>-0.55223880597014929</v>
      </c>
      <c r="AC5" s="2">
        <f t="shared" si="16"/>
        <v>-0.65671641791044777</v>
      </c>
      <c r="AD5" s="2">
        <f t="shared" si="17"/>
        <v>-0.48936170212765961</v>
      </c>
      <c r="AE5" s="2">
        <f t="shared" si="18"/>
        <v>-0.71641791044776126</v>
      </c>
      <c r="AF5" s="3">
        <f t="shared" si="19"/>
        <v>-2.6000000000000005</v>
      </c>
      <c r="AG5" s="4">
        <f t="shared" si="20"/>
        <v>-0.49307716735471585</v>
      </c>
      <c r="AH5" s="5">
        <f t="shared" si="21"/>
        <v>-0.44680851063829796</v>
      </c>
      <c r="AI5" s="5">
        <f t="shared" si="22"/>
        <v>-0.52482269503546108</v>
      </c>
      <c r="AJ5" s="5">
        <f t="shared" si="23"/>
        <v>-0.49253731343283585</v>
      </c>
    </row>
    <row r="6" spans="1:36" x14ac:dyDescent="0.25">
      <c r="A6" t="s">
        <v>3</v>
      </c>
      <c r="B6">
        <v>5.3</v>
      </c>
      <c r="C6" s="6"/>
      <c r="D6">
        <v>2.1</v>
      </c>
      <c r="E6">
        <v>2.6</v>
      </c>
      <c r="F6">
        <v>4.5</v>
      </c>
      <c r="G6">
        <v>4.3</v>
      </c>
      <c r="H6">
        <v>7</v>
      </c>
      <c r="I6">
        <v>6.8</v>
      </c>
      <c r="J6">
        <v>2</v>
      </c>
      <c r="K6">
        <v>5.6</v>
      </c>
      <c r="L6" s="1">
        <f t="shared" si="24"/>
        <v>-1.4000000000000004</v>
      </c>
      <c r="M6" s="6" t="str">
        <f t="shared" si="1"/>
        <v/>
      </c>
      <c r="N6" s="1">
        <f t="shared" si="2"/>
        <v>-0.25</v>
      </c>
      <c r="O6" s="1">
        <f t="shared" si="3"/>
        <v>-4.0999999999999996</v>
      </c>
      <c r="P6" s="1">
        <f t="shared" si="4"/>
        <v>-0.20000000000000018</v>
      </c>
      <c r="Q6" s="1">
        <f t="shared" si="5"/>
        <v>-0.40000000000000036</v>
      </c>
      <c r="R6" s="1">
        <f t="shared" si="6"/>
        <v>0.29999999999999982</v>
      </c>
      <c r="S6" s="1">
        <f t="shared" si="7"/>
        <v>9.9999999999999645E-2</v>
      </c>
      <c r="T6" s="1">
        <f t="shared" si="8"/>
        <v>-0.35000000000000009</v>
      </c>
      <c r="U6" s="1">
        <f t="shared" si="9"/>
        <v>-1.1000000000000005</v>
      </c>
      <c r="V6" s="2">
        <f t="shared" si="25"/>
        <v>-0.20895522388059706</v>
      </c>
      <c r="W6" s="6" t="str">
        <f t="shared" si="10"/>
        <v/>
      </c>
      <c r="X6" s="2">
        <f t="shared" si="11"/>
        <v>-0.10638297872340426</v>
      </c>
      <c r="Y6" s="2">
        <f t="shared" si="12"/>
        <v>-0.61194029850746257</v>
      </c>
      <c r="Z6" s="2">
        <f t="shared" si="13"/>
        <v>-4.2553191489361736E-2</v>
      </c>
      <c r="AA6" s="2">
        <f t="shared" si="14"/>
        <v>-8.5106382978723472E-2</v>
      </c>
      <c r="AB6" s="2">
        <f t="shared" si="15"/>
        <v>4.4776119402985044E-2</v>
      </c>
      <c r="AC6" s="2">
        <f t="shared" si="16"/>
        <v>1.4925373134328304E-2</v>
      </c>
      <c r="AD6" s="2">
        <f t="shared" si="17"/>
        <v>-0.14893617021276598</v>
      </c>
      <c r="AE6" s="2">
        <f t="shared" si="18"/>
        <v>-0.16417910447761203</v>
      </c>
      <c r="AF6" s="3">
        <f t="shared" si="19"/>
        <v>-0.82222222222222241</v>
      </c>
      <c r="AG6" s="4">
        <f t="shared" si="20"/>
        <v>-0.1453724286369571</v>
      </c>
      <c r="AH6" s="5">
        <f t="shared" si="21"/>
        <v>-0.12765957446808512</v>
      </c>
      <c r="AI6" s="5">
        <f t="shared" si="22"/>
        <v>-6.3829787234042604E-2</v>
      </c>
      <c r="AJ6" s="5">
        <f t="shared" si="23"/>
        <v>-0.18507462686567164</v>
      </c>
    </row>
  </sheetData>
  <pageMargins left="0.7" right="0.7" top="0.75" bottom="0.75" header="0.3" footer="0.3"/>
  <pageSetup paperSize="9" orientation="portrait" copies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Gaetan Ickx</dc:creator>
  <cp:lastModifiedBy>Eric</cp:lastModifiedBy>
  <dcterms:created xsi:type="dcterms:W3CDTF">2014-12-01T15:37:06Z</dcterms:created>
  <dcterms:modified xsi:type="dcterms:W3CDTF">2014-12-01T22:48:16Z</dcterms:modified>
</cp:coreProperties>
</file>