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10" windowWidth="24915" windowHeight="12015"/>
  </bookViews>
  <sheets>
    <sheet name="Planning Prod-Proj FY15" sheetId="1" r:id="rId1"/>
  </sheets>
  <externalReferences>
    <externalReference r:id="rId2"/>
    <externalReference r:id="rId3"/>
    <externalReference r:id="rId4"/>
  </externalReferences>
  <definedNames>
    <definedName name="__123Graph_A" hidden="1">[1]Démol.!$D$42:$D$51</definedName>
    <definedName name="__123Graph_B" hidden="1">[1]Démol.!$F$42:$F$51</definedName>
    <definedName name="__123Graph_C" hidden="1">[1]Ravalement!$F$10:$F$42</definedName>
    <definedName name="__123Graph_D" hidden="1">[1]Démol.!$G$42:$G$51</definedName>
    <definedName name="_Fill" hidden="1">[2]Bord.!#REF!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DALL" hidden="1">#REF!</definedName>
    <definedName name="Dbj">#REF!</definedName>
    <definedName name="Description">[3]Sheet3!$B$1:$B$4</definedName>
    <definedName name="Exter">" "</definedName>
    <definedName name="Hpj">#REF!</definedName>
    <definedName name="_xlnm.Print_Titles" localSheetId="0">'Planning Prod-Proj FY15'!$B:$C,'Planning Prod-Proj FY15'!$3:$7</definedName>
    <definedName name="indicedifficulte">[3]Sheet3!$C$1:$C$3</definedName>
    <definedName name="Inter">"---"</definedName>
    <definedName name="ll" hidden="1">#REF!</definedName>
    <definedName name="p" hidden="1">#REF!</definedName>
    <definedName name="PaJ">#REF!</definedName>
    <definedName name="POT" hidden="1">#REF!</definedName>
    <definedName name="POTr" hidden="1">#REF!</definedName>
    <definedName name="Status">[3]Sheet3!$A$1:$A$4</definedName>
    <definedName name="_xlnm.Print_Area" localSheetId="0">'Planning Prod-Proj FY15'!$O$15:$AS$264</definedName>
  </definedNames>
  <calcPr calcId="114210" fullCalcOnLoad="1"/>
</workbook>
</file>

<file path=xl/calcChain.xml><?xml version="1.0" encoding="utf-8"?>
<calcChain xmlns="http://schemas.openxmlformats.org/spreadsheetml/2006/main">
  <c r="O24" i="1" l="1" a="1"/>
  <c r="O24" i="1"/>
  <c r="O5" i="1"/>
  <c r="O25" i="1" a="1"/>
  <c r="O25" i="1"/>
  <c r="O23" i="1" a="1"/>
  <c r="O23" i="1"/>
  <c r="M11" i="1"/>
  <c r="O7" i="1"/>
  <c r="O17" i="1"/>
  <c r="O19" i="1"/>
  <c r="O21" i="1"/>
  <c r="O26" i="1"/>
  <c r="O20" i="1"/>
  <c r="O16" i="1"/>
  <c r="O4" i="1"/>
  <c r="P5" i="1"/>
  <c r="O18" i="1"/>
  <c r="P26" i="1"/>
  <c r="P25" i="1"/>
  <c r="P19" i="1"/>
  <c r="P23" i="1"/>
  <c r="P21" i="1"/>
  <c r="P17" i="1"/>
  <c r="P24" i="1"/>
  <c r="P20" i="1"/>
  <c r="P18" i="1"/>
  <c r="P16" i="1"/>
  <c r="P4" i="1"/>
  <c r="Q5" i="1"/>
  <c r="Q24" i="1"/>
  <c r="Q23" i="1"/>
  <c r="Q18" i="1"/>
  <c r="R5" i="1"/>
  <c r="Q21" i="1"/>
  <c r="Q26" i="1"/>
  <c r="Q19" i="1"/>
  <c r="Q4" i="1"/>
  <c r="Q20" i="1"/>
  <c r="Q16" i="1"/>
  <c r="Q25" i="1"/>
  <c r="Q17" i="1"/>
  <c r="R26" i="1"/>
  <c r="R25" i="1"/>
  <c r="R23" i="1"/>
  <c r="R24" i="1"/>
  <c r="R21" i="1"/>
  <c r="R17" i="1"/>
  <c r="R20" i="1"/>
  <c r="R19" i="1"/>
  <c r="R16" i="1"/>
  <c r="R18" i="1"/>
  <c r="S5" i="1"/>
  <c r="R4" i="1"/>
  <c r="S24" i="1"/>
  <c r="S21" i="1"/>
  <c r="S26" i="1"/>
  <c r="S25" i="1"/>
  <c r="S20" i="1"/>
  <c r="S16" i="1"/>
  <c r="S4" i="1"/>
  <c r="S23" i="1"/>
  <c r="S18" i="1"/>
  <c r="S19" i="1"/>
  <c r="S17" i="1"/>
  <c r="T5" i="1"/>
  <c r="T7" i="1"/>
  <c r="T4" i="1"/>
  <c r="U5" i="1"/>
  <c r="V5" i="1"/>
  <c r="U4" i="1"/>
  <c r="W5" i="1"/>
  <c r="V4" i="1"/>
  <c r="W4" i="1"/>
  <c r="X5" i="1"/>
  <c r="X4" i="1"/>
  <c r="Y5" i="1"/>
  <c r="Z5" i="1"/>
  <c r="Y4" i="1"/>
  <c r="AA5" i="1"/>
  <c r="Z4" i="1"/>
  <c r="AA7" i="1"/>
  <c r="AA4" i="1"/>
  <c r="AB5" i="1"/>
  <c r="AB4" i="1"/>
  <c r="AC5" i="1"/>
  <c r="AD5" i="1"/>
  <c r="AC4" i="1"/>
  <c r="AD4" i="1"/>
  <c r="AE5" i="1"/>
  <c r="AE4" i="1"/>
  <c r="AF5" i="1"/>
  <c r="AF4" i="1"/>
  <c r="AG5" i="1"/>
  <c r="AH5" i="1"/>
  <c r="AG4" i="1"/>
  <c r="AH7" i="1"/>
  <c r="AI5" i="1"/>
  <c r="AH4" i="1"/>
  <c r="AI4" i="1"/>
  <c r="AJ5" i="1"/>
  <c r="AK5" i="1"/>
  <c r="AJ4" i="1"/>
  <c r="AL5" i="1"/>
  <c r="AK4" i="1"/>
  <c r="AM5" i="1"/>
  <c r="AL4" i="1"/>
  <c r="AM4" i="1"/>
  <c r="AN5" i="1"/>
  <c r="AN4" i="1"/>
  <c r="AO5" i="1"/>
  <c r="AP5" i="1"/>
  <c r="AO4" i="1"/>
  <c r="AO7" i="1"/>
  <c r="AP4" i="1"/>
  <c r="AQ5" i="1"/>
  <c r="AQ4" i="1"/>
  <c r="AR5" i="1"/>
  <c r="AR4" i="1"/>
  <c r="AS5" i="1"/>
  <c r="AS4" i="1"/>
</calcChain>
</file>

<file path=xl/sharedStrings.xml><?xml version="1.0" encoding="utf-8"?>
<sst xmlns="http://schemas.openxmlformats.org/spreadsheetml/2006/main" count="450" uniqueCount="39">
  <si>
    <t>Master Planning FY15</t>
  </si>
  <si>
    <t>A partir :</t>
  </si>
  <si>
    <t>OCTOBRE</t>
  </si>
  <si>
    <t>Jour</t>
  </si>
  <si>
    <t>Date</t>
  </si>
  <si>
    <t>Vacances Scolaires</t>
  </si>
  <si>
    <t>Semaine Disney</t>
  </si>
  <si>
    <t>Chargé(e) Events</t>
  </si>
  <si>
    <t>Mois Events</t>
  </si>
  <si>
    <t>Date Phase de Travail</t>
  </si>
  <si>
    <t>Management</t>
  </si>
  <si>
    <t>ZZ</t>
  </si>
  <si>
    <t>BD</t>
  </si>
  <si>
    <t>RJ</t>
  </si>
  <si>
    <t>Projet</t>
  </si>
  <si>
    <t>Briefing</t>
  </si>
  <si>
    <t>Pré-Production</t>
  </si>
  <si>
    <t>Production</t>
  </si>
  <si>
    <t>Event</t>
  </si>
  <si>
    <t>Post production</t>
  </si>
  <si>
    <t>Octobre</t>
  </si>
  <si>
    <t>Décembre</t>
  </si>
  <si>
    <t>Février</t>
  </si>
  <si>
    <t>Novembre</t>
  </si>
  <si>
    <t>Janvier</t>
  </si>
  <si>
    <t>Juin</t>
  </si>
  <si>
    <t>Mai</t>
  </si>
  <si>
    <t>Alternance</t>
  </si>
  <si>
    <t>Renfort Interne</t>
  </si>
  <si>
    <t>HAT SPE</t>
  </si>
  <si>
    <t>Intermittents</t>
  </si>
  <si>
    <t>Concept</t>
  </si>
  <si>
    <t>Faisabilité Technique</t>
  </si>
  <si>
    <t>Tech. Artistique</t>
  </si>
  <si>
    <t>Régie Technique</t>
  </si>
  <si>
    <t>Tour de Contrôle</t>
  </si>
  <si>
    <t>Assitantes de département</t>
  </si>
  <si>
    <r>
      <rPr>
        <sz val="11"/>
        <rFont val="Webdings"/>
        <family val="1"/>
        <charset val="2"/>
      </rPr>
      <t></t>
    </r>
    <r>
      <rPr>
        <sz val="11"/>
        <rFont val="Calibri"/>
        <family val="2"/>
      </rPr>
      <t xml:space="preserve"> </t>
    </r>
    <r>
      <rPr>
        <sz val="11"/>
        <rFont val="Calibri"/>
        <family val="2"/>
      </rPr>
      <t>Présence "Terrain"</t>
    </r>
  </si>
  <si>
    <r>
      <rPr>
        <sz val="11"/>
        <rFont val="Wingdings"/>
        <charset val="2"/>
      </rPr>
      <t>(</t>
    </r>
    <r>
      <rPr>
        <sz val="11"/>
        <rFont val="Calibri"/>
        <family val="2"/>
      </rPr>
      <t>Présence "On Call"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</si>
</sst>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/mm/yy;@"/>
    <numFmt numFmtId="165" formatCode="ddd"/>
    <numFmt numFmtId="166" formatCode="d/m;@"/>
    <numFmt numFmtId="167" formatCode="General_)"/>
    <numFmt numFmtId="168" formatCode="_-* #,##0.00[$€]_-;\-* #,##0.00[$€]_-;_-* &quot;-&quot;??[$€]_-;_-@_-"/>
    <numFmt numFmtId="169" formatCode="&quot;&quot;;&quot;&quot;;&quot;&quot;;"/>
    <numFmt numFmtId="170" formatCode="#,##0\ ;[Red]\-#,##0\ "/>
    <numFmt numFmtId="171" formatCode="0_)"/>
  </numFmts>
  <fonts count="69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20"/>
      <color indexed="8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color indexed="10"/>
      <name val="Calibri"/>
      <family val="2"/>
    </font>
    <font>
      <b/>
      <sz val="10"/>
      <color indexed="48"/>
      <name val="Webdings"/>
      <family val="1"/>
      <charset val="2"/>
    </font>
    <font>
      <sz val="11"/>
      <color indexed="48"/>
      <name val="Calibri"/>
      <family val="2"/>
    </font>
    <font>
      <sz val="11"/>
      <color indexed="57"/>
      <name val="Calibri"/>
      <family val="2"/>
    </font>
    <font>
      <sz val="11"/>
      <color indexed="14"/>
      <name val="Calibri"/>
      <family val="2"/>
    </font>
    <font>
      <sz val="11"/>
      <color indexed="46"/>
      <name val="Calibri"/>
      <family val="2"/>
    </font>
    <font>
      <sz val="11"/>
      <color indexed="40"/>
      <name val="Calibri"/>
      <family val="2"/>
    </font>
    <font>
      <sz val="8"/>
      <color indexed="9"/>
      <name val="Arial"/>
      <family val="2"/>
    </font>
    <font>
      <sz val="11"/>
      <color indexed="30"/>
      <name val="Calibri"/>
      <family val="2"/>
    </font>
    <font>
      <sz val="8"/>
      <name val="Arial"/>
      <family val="2"/>
    </font>
    <font>
      <sz val="11"/>
      <color indexed="30"/>
      <name val="Calibri"/>
      <family val="2"/>
    </font>
    <font>
      <sz val="11"/>
      <color indexed="53"/>
      <name val="Calibri"/>
      <family val="2"/>
    </font>
    <font>
      <sz val="11"/>
      <color indexed="51"/>
      <name val="Calibri"/>
      <family val="2"/>
    </font>
    <font>
      <sz val="11"/>
      <color indexed="17"/>
      <name val="Calibri"/>
      <family val="2"/>
    </font>
    <font>
      <sz val="11"/>
      <color indexed="36"/>
      <name val="Calibri"/>
      <family val="2"/>
    </font>
    <font>
      <sz val="11"/>
      <color indexed="17"/>
      <name val="Calibri"/>
      <family val="2"/>
    </font>
    <font>
      <sz val="11"/>
      <color indexed="9"/>
      <name val="Calibri"/>
      <family val="2"/>
    </font>
    <font>
      <sz val="11"/>
      <name val="Webdings"/>
      <family val="1"/>
      <charset val="2"/>
    </font>
    <font>
      <sz val="11"/>
      <name val="Calibri"/>
      <family val="2"/>
    </font>
    <font>
      <sz val="11"/>
      <name val="Wingdings"/>
      <charset val="2"/>
    </font>
    <font>
      <sz val="10"/>
      <name val="Helv"/>
    </font>
    <font>
      <sz val="8"/>
      <color indexed="8"/>
      <name val="Comic Sans MS"/>
      <family val="2"/>
    </font>
    <font>
      <sz val="8"/>
      <color indexed="9"/>
      <name val="Comic Sans MS"/>
      <family val="2"/>
    </font>
    <font>
      <sz val="8"/>
      <color indexed="8"/>
      <name val="Arial"/>
      <family val="2"/>
    </font>
    <font>
      <sz val="10"/>
      <name val="Times New Roman"/>
      <family val="1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10"/>
      <name val="Comic Sans MS"/>
      <family val="2"/>
    </font>
    <font>
      <b/>
      <sz val="8"/>
      <color indexed="10"/>
      <name val="Comic Sans MS"/>
      <family val="2"/>
    </font>
    <font>
      <sz val="10"/>
      <color indexed="8"/>
      <name val="Arial Rounded MT Bold"/>
      <family val="2"/>
    </font>
    <font>
      <sz val="11"/>
      <color indexed="8"/>
      <name val="Arial"/>
      <family val="2"/>
    </font>
    <font>
      <sz val="10"/>
      <color indexed="8"/>
      <name val="Arial Narrow"/>
      <family val="2"/>
    </font>
    <font>
      <b/>
      <sz val="12"/>
      <name val="Times New Roman"/>
      <family val="1"/>
    </font>
    <font>
      <sz val="9"/>
      <color indexed="10"/>
      <name val="Arial Narrow"/>
      <family val="2"/>
    </font>
    <font>
      <b/>
      <sz val="10"/>
      <color indexed="8"/>
      <name val="Arial"/>
      <family val="2"/>
    </font>
    <font>
      <b/>
      <i/>
      <sz val="11"/>
      <color indexed="8"/>
      <name val="Arial"/>
      <family val="2"/>
    </font>
    <font>
      <b/>
      <u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 Narrow"/>
      <family val="2"/>
    </font>
    <font>
      <sz val="7"/>
      <color indexed="8"/>
      <name val="Arial"/>
      <family val="2"/>
    </font>
    <font>
      <sz val="8"/>
      <color indexed="62"/>
      <name val="Comic Sans MS"/>
      <family val="2"/>
    </font>
    <font>
      <sz val="9"/>
      <name val="Helv"/>
    </font>
    <font>
      <sz val="10"/>
      <name val="Geneva"/>
    </font>
    <font>
      <i/>
      <sz val="10"/>
      <name val="Helv"/>
    </font>
    <font>
      <sz val="7"/>
      <color indexed="8"/>
      <name val="Arial Narrow"/>
      <family val="2"/>
    </font>
    <font>
      <i/>
      <u/>
      <sz val="8"/>
      <color indexed="8"/>
      <name val="Arial"/>
      <family val="2"/>
    </font>
    <font>
      <sz val="12"/>
      <color indexed="8"/>
      <name val="Arial"/>
      <family val="2"/>
    </font>
    <font>
      <sz val="8"/>
      <name val="Helv"/>
    </font>
    <font>
      <b/>
      <i/>
      <sz val="8"/>
      <color indexed="14"/>
      <name val="Arial"/>
      <family val="2"/>
    </font>
    <font>
      <b/>
      <sz val="11"/>
      <color indexed="8"/>
      <name val="Arial"/>
      <family val="2"/>
    </font>
    <font>
      <sz val="12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b/>
      <sz val="10"/>
      <name val="Geneva"/>
    </font>
    <font>
      <b/>
      <sz val="8"/>
      <color indexed="17"/>
      <name val="Arial"/>
      <family val="2"/>
    </font>
    <font>
      <b/>
      <u/>
      <sz val="10"/>
      <name val="Times New Roman"/>
      <family val="1"/>
    </font>
    <font>
      <sz val="12"/>
      <name val="Arial MT"/>
    </font>
    <font>
      <b/>
      <u/>
      <sz val="12"/>
      <name val="Arial MT"/>
    </font>
    <font>
      <b/>
      <u/>
      <sz val="9"/>
      <name val="Helv"/>
    </font>
    <font>
      <b/>
      <sz val="12"/>
      <name val="Arial"/>
      <family val="2"/>
    </font>
    <font>
      <b/>
      <sz val="11"/>
      <name val="Arial"/>
      <family val="2"/>
    </font>
    <font>
      <sz val="8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22"/>
        <bgColor indexed="11"/>
      </patternFill>
    </fill>
    <fill>
      <patternFill patternType="solid">
        <fgColor indexed="22"/>
        <bgColor indexed="64"/>
      </patternFill>
    </fill>
    <fill>
      <patternFill patternType="gray06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0"/>
        <bgColor indexed="64"/>
      </patternFill>
    </fill>
  </fills>
  <borders count="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1">
    <xf numFmtId="0" fontId="0" fillId="0" borderId="0"/>
    <xf numFmtId="167" fontId="26" fillId="0" borderId="0">
      <alignment horizontal="left"/>
    </xf>
    <xf numFmtId="2" fontId="26" fillId="0" borderId="0">
      <alignment horizontal="center"/>
    </xf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4" borderId="0" applyNumberFormat="0" applyBorder="0" applyAlignment="0" applyProtection="0"/>
    <xf numFmtId="0" fontId="27" fillId="6" borderId="0" applyNumberFormat="0" applyBorder="0" applyAlignment="0" applyProtection="0"/>
    <xf numFmtId="0" fontId="27" fillId="3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6" borderId="0" applyNumberFormat="0" applyBorder="0" applyAlignment="0" applyProtection="0"/>
    <xf numFmtId="0" fontId="27" fillId="4" borderId="0" applyNumberFormat="0" applyBorder="0" applyAlignment="0" applyProtection="0"/>
    <xf numFmtId="0" fontId="28" fillId="6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8" borderId="0" applyNumberFormat="0" applyBorder="0" applyAlignment="0" applyProtection="0"/>
    <xf numFmtId="0" fontId="28" fillId="6" borderId="0" applyNumberFormat="0" applyBorder="0" applyAlignment="0" applyProtection="0"/>
    <xf numFmtId="0" fontId="28" fillId="3" borderId="0" applyNumberFormat="0" applyBorder="0" applyAlignment="0" applyProtection="0"/>
    <xf numFmtId="0" fontId="29" fillId="11" borderId="0">
      <alignment horizontal="left" vertical="top" wrapText="1"/>
    </xf>
    <xf numFmtId="0" fontId="30" fillId="0" borderId="0" applyNumberFormat="0" applyFill="0" applyBorder="0" applyProtection="0">
      <alignment vertical="top" wrapText="1"/>
    </xf>
    <xf numFmtId="0" fontId="31" fillId="11" borderId="0">
      <alignment horizontal="left" vertical="top" wrapText="1"/>
    </xf>
    <xf numFmtId="0" fontId="32" fillId="11" borderId="0">
      <alignment horizontal="left" vertical="top" wrapText="1"/>
    </xf>
    <xf numFmtId="0" fontId="32" fillId="11" borderId="0">
      <alignment horizontal="left" vertical="top" wrapText="1"/>
    </xf>
    <xf numFmtId="0" fontId="32" fillId="11" borderId="0">
      <alignment horizontal="left" vertical="top" wrapText="1"/>
    </xf>
    <xf numFmtId="0" fontId="32" fillId="11" borderId="0">
      <alignment horizontal="left" vertical="top" wrapText="1"/>
    </xf>
    <xf numFmtId="0" fontId="32" fillId="11" borderId="0">
      <alignment horizontal="left" vertical="top" wrapText="1"/>
    </xf>
    <xf numFmtId="49" fontId="33" fillId="11" borderId="0">
      <alignment horizontal="left" vertical="top" wrapText="1"/>
    </xf>
    <xf numFmtId="0" fontId="34" fillId="0" borderId="0" applyNumberFormat="0" applyFill="0" applyBorder="0" applyAlignment="0" applyProtection="0"/>
    <xf numFmtId="0" fontId="35" fillId="11" borderId="1" applyNumberFormat="0" applyAlignment="0" applyProtection="0"/>
    <xf numFmtId="0" fontId="34" fillId="0" borderId="2" applyNumberFormat="0" applyFill="0" applyAlignment="0" applyProtection="0"/>
    <xf numFmtId="0" fontId="36" fillId="11" borderId="0">
      <alignment horizontal="left" vertical="top" wrapText="1"/>
    </xf>
    <xf numFmtId="0" fontId="37" fillId="11" borderId="0">
      <alignment horizontal="left" vertical="top" wrapText="1"/>
    </xf>
    <xf numFmtId="0" fontId="38" fillId="11" borderId="0">
      <alignment horizontal="left" vertical="top" wrapText="1"/>
    </xf>
    <xf numFmtId="0" fontId="38" fillId="11" borderId="0">
      <alignment horizontal="left" vertical="top" wrapText="1"/>
    </xf>
    <xf numFmtId="0" fontId="32" fillId="11" borderId="0">
      <alignment horizontal="left" vertical="top" wrapText="1"/>
    </xf>
    <xf numFmtId="0" fontId="39" fillId="0" borderId="3" applyNumberFormat="0" applyFill="0" applyBorder="0" applyAlignment="0" applyProtection="0"/>
    <xf numFmtId="0" fontId="32" fillId="11" borderId="0">
      <alignment horizontal="left" vertical="top" wrapText="1"/>
    </xf>
    <xf numFmtId="0" fontId="32" fillId="11" borderId="0">
      <alignment horizontal="left" vertical="top" wrapText="1"/>
    </xf>
    <xf numFmtId="0" fontId="40" fillId="11" borderId="0">
      <alignment horizontal="left" vertical="top" wrapText="1"/>
    </xf>
    <xf numFmtId="0" fontId="32" fillId="11" borderId="0">
      <alignment horizontal="left" vertical="top" wrapText="1"/>
    </xf>
    <xf numFmtId="0" fontId="32" fillId="11" borderId="0">
      <alignment horizontal="left" vertical="top" wrapText="1"/>
    </xf>
    <xf numFmtId="0" fontId="32" fillId="11" borderId="0">
      <alignment horizontal="left" vertical="top" wrapText="1"/>
    </xf>
    <xf numFmtId="0" fontId="41" fillId="11" borderId="4">
      <alignment horizontal="left" vertical="top" wrapText="1"/>
    </xf>
    <xf numFmtId="0" fontId="32" fillId="11" borderId="0">
      <alignment horizontal="left" vertical="top" wrapText="1"/>
    </xf>
    <xf numFmtId="0" fontId="32" fillId="11" borderId="0">
      <alignment horizontal="left" vertical="top" wrapText="1"/>
    </xf>
    <xf numFmtId="0" fontId="32" fillId="11" borderId="0">
      <alignment horizontal="left" vertical="top" wrapText="1"/>
    </xf>
    <xf numFmtId="49" fontId="42" fillId="11" borderId="0">
      <alignment horizontal="left" vertical="top" wrapText="1"/>
    </xf>
    <xf numFmtId="49" fontId="43" fillId="11" borderId="0">
      <alignment horizontal="left" vertical="top" wrapText="1"/>
    </xf>
    <xf numFmtId="49" fontId="41" fillId="11" borderId="0">
      <alignment horizontal="left" vertical="top" wrapText="1"/>
    </xf>
    <xf numFmtId="49" fontId="44" fillId="11" borderId="0">
      <alignment horizontal="left" vertical="top" wrapText="1"/>
    </xf>
    <xf numFmtId="49" fontId="44" fillId="11" borderId="0">
      <alignment horizontal="left" vertical="top" wrapText="1"/>
    </xf>
    <xf numFmtId="0" fontId="4" fillId="4" borderId="5" applyNumberFormat="0" applyFont="0" applyAlignment="0" applyProtection="0"/>
    <xf numFmtId="0" fontId="45" fillId="11" borderId="0">
      <alignment horizontal="left" vertical="top" wrapText="1" indent="1"/>
    </xf>
    <xf numFmtId="0" fontId="45" fillId="11" borderId="0">
      <alignment horizontal="left" vertical="top" wrapText="1" indent="1"/>
    </xf>
    <xf numFmtId="0" fontId="45" fillId="11" borderId="0">
      <alignment horizontal="left" vertical="top" wrapText="1" indent="1"/>
    </xf>
    <xf numFmtId="49" fontId="46" fillId="11" borderId="0">
      <alignment vertical="top" wrapText="1"/>
    </xf>
    <xf numFmtId="0" fontId="47" fillId="7" borderId="1" applyNumberFormat="0" applyAlignment="0" applyProtection="0"/>
    <xf numFmtId="0" fontId="48" fillId="0" borderId="6"/>
    <xf numFmtId="168" fontId="49" fillId="0" borderId="0" applyFont="0" applyFill="0" applyBorder="0" applyAlignment="0" applyProtection="0"/>
    <xf numFmtId="0" fontId="32" fillId="11" borderId="0">
      <alignment horizontal="left" vertical="top"/>
    </xf>
    <xf numFmtId="0" fontId="46" fillId="11" borderId="0">
      <alignment horizontal="left" vertical="top"/>
    </xf>
    <xf numFmtId="0" fontId="50" fillId="0" borderId="7">
      <alignment vertical="center" wrapText="1"/>
    </xf>
    <xf numFmtId="169" fontId="15" fillId="0" borderId="0" applyFill="0" applyBorder="0" applyAlignment="0" applyProtection="0"/>
    <xf numFmtId="0" fontId="29" fillId="11" borderId="0">
      <alignment horizontal="left" vertical="top" wrapText="1"/>
    </xf>
    <xf numFmtId="0" fontId="29" fillId="11" borderId="0">
      <alignment horizontal="left" vertical="top" wrapText="1"/>
    </xf>
    <xf numFmtId="0" fontId="29" fillId="11" borderId="0">
      <alignment horizontal="left" vertical="top" wrapText="1"/>
    </xf>
    <xf numFmtId="0" fontId="51" fillId="11" borderId="0">
      <alignment horizontal="left" vertical="top" wrapText="1"/>
    </xf>
    <xf numFmtId="0" fontId="52" fillId="11" borderId="0">
      <alignment horizontal="left" vertical="top" wrapText="1"/>
    </xf>
    <xf numFmtId="49" fontId="53" fillId="11" borderId="0">
      <alignment horizontal="left" vertical="top"/>
    </xf>
    <xf numFmtId="170" fontId="30" fillId="0" borderId="8" applyFont="0" applyFill="0" applyBorder="0" applyAlignment="0" applyProtection="0">
      <protection locked="0"/>
    </xf>
    <xf numFmtId="0" fontId="54" fillId="0" borderId="0">
      <protection locked="0"/>
    </xf>
    <xf numFmtId="0" fontId="55" fillId="12" borderId="9" applyNumberFormat="0" applyBorder="0" applyAlignment="0" applyProtection="0">
      <alignment horizontal="center"/>
    </xf>
    <xf numFmtId="0" fontId="56" fillId="0" borderId="10">
      <alignment horizontal="center"/>
    </xf>
    <xf numFmtId="0" fontId="57" fillId="0" borderId="0"/>
    <xf numFmtId="0" fontId="4" fillId="0" borderId="0"/>
    <xf numFmtId="0" fontId="4" fillId="0" borderId="0"/>
    <xf numFmtId="0" fontId="58" fillId="12" borderId="11" applyNumberFormat="0" applyAlignment="0"/>
    <xf numFmtId="0" fontId="59" fillId="0" borderId="0">
      <alignment horizontal="right"/>
      <protection locked="0"/>
    </xf>
    <xf numFmtId="0" fontId="4" fillId="13" borderId="12"/>
    <xf numFmtId="0" fontId="60" fillId="14" borderId="10" applyBorder="0"/>
    <xf numFmtId="0" fontId="61" fillId="13" borderId="8" applyNumberFormat="0" applyBorder="0" applyAlignment="0">
      <alignment horizontal="right"/>
      <protection locked="0"/>
    </xf>
    <xf numFmtId="0" fontId="62" fillId="0" borderId="13" applyNumberFormat="0" applyFill="0" applyBorder="0" applyAlignment="0" applyProtection="0"/>
    <xf numFmtId="171" fontId="63" fillId="0" borderId="14">
      <alignment horizontal="left"/>
    </xf>
    <xf numFmtId="171" fontId="64" fillId="0" borderId="13">
      <alignment horizontal="left"/>
    </xf>
    <xf numFmtId="0" fontId="65" fillId="0" borderId="6"/>
    <xf numFmtId="0" fontId="53" fillId="11" borderId="0">
      <alignment horizontal="left" vertical="top"/>
    </xf>
    <xf numFmtId="0" fontId="66" fillId="0" borderId="10" applyNumberFormat="0" applyProtection="0">
      <alignment horizontal="left"/>
    </xf>
    <xf numFmtId="0" fontId="67" fillId="0" borderId="0" applyFill="0" applyBorder="0" applyAlignment="0" applyProtection="0">
      <protection locked="0"/>
    </xf>
  </cellStyleXfs>
  <cellXfs count="223">
    <xf numFmtId="0" fontId="0" fillId="0" borderId="0" xfId="0"/>
    <xf numFmtId="0" fontId="5" fillId="0" borderId="0" xfId="77" applyFont="1" applyAlignment="1">
      <alignment horizontal="center"/>
    </xf>
    <xf numFmtId="0" fontId="0" fillId="0" borderId="0" xfId="0" applyAlignment="1">
      <alignment horizontal="center"/>
    </xf>
    <xf numFmtId="14" fontId="5" fillId="0" borderId="0" xfId="0" applyNumberFormat="1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6" fillId="0" borderId="0" xfId="77" applyFont="1" applyAlignment="1">
      <alignment horizontal="center"/>
    </xf>
    <xf numFmtId="0" fontId="5" fillId="0" borderId="14" xfId="77" applyFont="1" applyBorder="1" applyAlignment="1">
      <alignment horizontal="center" vertical="center"/>
    </xf>
    <xf numFmtId="0" fontId="5" fillId="0" borderId="15" xfId="77" applyFont="1" applyFill="1" applyBorder="1" applyAlignment="1">
      <alignment horizontal="center" vertical="center"/>
    </xf>
    <xf numFmtId="164" fontId="5" fillId="0" borderId="15" xfId="77" applyNumberFormat="1" applyFont="1" applyFill="1" applyBorder="1" applyAlignment="1">
      <alignment horizontal="center" vertical="center"/>
    </xf>
    <xf numFmtId="165" fontId="5" fillId="0" borderId="16" xfId="77" applyNumberFormat="1" applyFont="1" applyFill="1" applyBorder="1" applyAlignment="1">
      <alignment horizontal="center" vertical="center"/>
    </xf>
    <xf numFmtId="165" fontId="5" fillId="0" borderId="15" xfId="77" applyNumberFormat="1" applyFont="1" applyFill="1" applyBorder="1" applyAlignment="1">
      <alignment horizontal="center" vertical="center"/>
    </xf>
    <xf numFmtId="165" fontId="5" fillId="0" borderId="14" xfId="77" applyNumberFormat="1" applyFont="1" applyFill="1" applyBorder="1" applyAlignment="1">
      <alignment horizontal="center" vertical="center"/>
    </xf>
    <xf numFmtId="166" fontId="5" fillId="0" borderId="8" xfId="77" applyNumberFormat="1" applyFont="1" applyFill="1" applyBorder="1" applyAlignment="1">
      <alignment horizontal="center" vertical="center"/>
    </xf>
    <xf numFmtId="166" fontId="5" fillId="0" borderId="17" xfId="77" applyNumberFormat="1" applyFont="1" applyFill="1" applyBorder="1" applyAlignment="1">
      <alignment horizontal="center" vertical="center"/>
    </xf>
    <xf numFmtId="166" fontId="5" fillId="0" borderId="10" xfId="77" applyNumberFormat="1" applyFont="1" applyFill="1" applyBorder="1" applyAlignment="1">
      <alignment horizontal="center" vertical="center"/>
    </xf>
    <xf numFmtId="166" fontId="5" fillId="0" borderId="3" xfId="77" applyNumberFormat="1" applyFont="1" applyFill="1" applyBorder="1" applyAlignment="1">
      <alignment horizontal="center" vertical="center"/>
    </xf>
    <xf numFmtId="166" fontId="5" fillId="0" borderId="0" xfId="77" applyNumberFormat="1" applyFont="1" applyFill="1" applyBorder="1" applyAlignment="1">
      <alignment horizontal="center" vertical="center"/>
    </xf>
    <xf numFmtId="0" fontId="5" fillId="0" borderId="14" xfId="77" applyFont="1" applyFill="1" applyBorder="1" applyAlignment="1">
      <alignment horizontal="center" vertical="center"/>
    </xf>
    <xf numFmtId="0" fontId="5" fillId="0" borderId="18" xfId="77" applyFont="1" applyFill="1" applyBorder="1" applyAlignment="1">
      <alignment horizontal="center" vertical="center"/>
    </xf>
    <xf numFmtId="0" fontId="6" fillId="0" borderId="18" xfId="77" applyFont="1" applyFill="1" applyBorder="1" applyAlignment="1">
      <alignment horizontal="center"/>
    </xf>
    <xf numFmtId="0" fontId="5" fillId="0" borderId="19" xfId="77" applyFont="1" applyFill="1" applyBorder="1" applyAlignment="1">
      <alignment horizontal="center" vertical="center"/>
    </xf>
    <xf numFmtId="0" fontId="5" fillId="0" borderId="15" xfId="77" applyFont="1" applyBorder="1" applyAlignment="1">
      <alignment horizontal="center" vertical="center"/>
    </xf>
    <xf numFmtId="0" fontId="5" fillId="0" borderId="20" xfId="77" applyFont="1" applyBorder="1" applyAlignment="1">
      <alignment horizontal="center" vertical="center"/>
    </xf>
    <xf numFmtId="0" fontId="5" fillId="15" borderId="14" xfId="77" applyFont="1" applyFill="1" applyBorder="1" applyAlignment="1">
      <alignment horizontal="left" vertical="center"/>
    </xf>
    <xf numFmtId="0" fontId="5" fillId="0" borderId="21" xfId="77" applyFont="1" applyFill="1" applyBorder="1" applyAlignment="1">
      <alignment horizontal="center" vertical="center"/>
    </xf>
    <xf numFmtId="164" fontId="5" fillId="0" borderId="18" xfId="77" applyNumberFormat="1" applyFont="1" applyFill="1" applyBorder="1" applyAlignment="1">
      <alignment horizontal="center" vertical="center"/>
    </xf>
    <xf numFmtId="0" fontId="7" fillId="16" borderId="22" xfId="0" applyFont="1" applyFill="1" applyBorder="1" applyAlignment="1">
      <alignment horizontal="center" vertical="center"/>
    </xf>
    <xf numFmtId="0" fontId="5" fillId="16" borderId="23" xfId="77" applyFont="1" applyFill="1" applyBorder="1" applyAlignment="1">
      <alignment horizontal="center" vertical="center"/>
    </xf>
    <xf numFmtId="0" fontId="5" fillId="17" borderId="23" xfId="77" applyFont="1" applyFill="1" applyBorder="1" applyAlignment="1">
      <alignment horizontal="center" vertical="center"/>
    </xf>
    <xf numFmtId="0" fontId="5" fillId="16" borderId="24" xfId="77" applyFont="1" applyFill="1" applyBorder="1" applyAlignment="1">
      <alignment horizontal="center" vertical="center"/>
    </xf>
    <xf numFmtId="0" fontId="5" fillId="0" borderId="3" xfId="77" applyFont="1" applyFill="1" applyBorder="1" applyAlignment="1">
      <alignment horizontal="center" vertical="center"/>
    </xf>
    <xf numFmtId="0" fontId="5" fillId="0" borderId="8" xfId="77" applyFont="1" applyFill="1" applyBorder="1" applyAlignment="1">
      <alignment horizontal="center" vertical="center"/>
    </xf>
    <xf numFmtId="164" fontId="5" fillId="0" borderId="0" xfId="77" applyNumberFormat="1" applyFont="1" applyFill="1" applyBorder="1" applyAlignment="1">
      <alignment horizontal="center" vertical="center"/>
    </xf>
    <xf numFmtId="0" fontId="5" fillId="16" borderId="25" xfId="77" applyFont="1" applyFill="1" applyBorder="1" applyAlignment="1">
      <alignment horizontal="center" vertical="center"/>
    </xf>
    <xf numFmtId="0" fontId="5" fillId="16" borderId="22" xfId="77" applyFont="1" applyFill="1" applyBorder="1" applyAlignment="1">
      <alignment horizontal="center" vertical="center"/>
    </xf>
    <xf numFmtId="0" fontId="5" fillId="17" borderId="22" xfId="77" applyFont="1" applyFill="1" applyBorder="1" applyAlignment="1">
      <alignment horizontal="center" vertical="center"/>
    </xf>
    <xf numFmtId="0" fontId="8" fillId="16" borderId="22" xfId="77" applyFont="1" applyFill="1" applyBorder="1" applyAlignment="1">
      <alignment horizontal="center" vertical="center"/>
    </xf>
    <xf numFmtId="0" fontId="7" fillId="16" borderId="26" xfId="0" applyFont="1" applyFill="1" applyBorder="1" applyAlignment="1">
      <alignment horizontal="center" vertical="center"/>
    </xf>
    <xf numFmtId="0" fontId="9" fillId="16" borderId="22" xfId="77" applyFont="1" applyFill="1" applyBorder="1" applyAlignment="1">
      <alignment horizontal="center" vertical="center"/>
    </xf>
    <xf numFmtId="0" fontId="5" fillId="18" borderId="22" xfId="77" applyFont="1" applyFill="1" applyBorder="1" applyAlignment="1">
      <alignment horizontal="center" vertical="center"/>
    </xf>
    <xf numFmtId="0" fontId="5" fillId="16" borderId="26" xfId="77" applyFont="1" applyFill="1" applyBorder="1" applyAlignment="1">
      <alignment horizontal="center" vertical="center"/>
    </xf>
    <xf numFmtId="0" fontId="8" fillId="16" borderId="26" xfId="77" applyFont="1" applyFill="1" applyBorder="1" applyAlignment="1">
      <alignment horizontal="center" vertical="center"/>
    </xf>
    <xf numFmtId="0" fontId="5" fillId="16" borderId="27" xfId="77" applyFont="1" applyFill="1" applyBorder="1" applyAlignment="1">
      <alignment horizontal="center" vertical="center"/>
    </xf>
    <xf numFmtId="0" fontId="7" fillId="16" borderId="9" xfId="0" applyFont="1" applyFill="1" applyBorder="1" applyAlignment="1">
      <alignment horizontal="center" vertical="center"/>
    </xf>
    <xf numFmtId="0" fontId="5" fillId="16" borderId="9" xfId="77" applyFont="1" applyFill="1" applyBorder="1" applyAlignment="1">
      <alignment horizontal="center" vertical="center"/>
    </xf>
    <xf numFmtId="0" fontId="5" fillId="17" borderId="9" xfId="77" applyFont="1" applyFill="1" applyBorder="1" applyAlignment="1">
      <alignment horizontal="center" vertical="center"/>
    </xf>
    <xf numFmtId="0" fontId="8" fillId="16" borderId="28" xfId="77" applyFont="1" applyFill="1" applyBorder="1" applyAlignment="1">
      <alignment horizontal="center" vertical="center"/>
    </xf>
    <xf numFmtId="0" fontId="5" fillId="0" borderId="0" xfId="77" applyFont="1" applyFill="1" applyBorder="1" applyAlignment="1">
      <alignment horizontal="center" vertical="center"/>
    </xf>
    <xf numFmtId="0" fontId="0" fillId="16" borderId="29" xfId="0" applyFill="1" applyBorder="1" applyAlignment="1">
      <alignment vertical="center"/>
    </xf>
    <xf numFmtId="0" fontId="0" fillId="16" borderId="20" xfId="0" applyFill="1" applyBorder="1" applyAlignment="1">
      <alignment vertical="center"/>
    </xf>
    <xf numFmtId="0" fontId="0" fillId="16" borderId="30" xfId="0" applyFill="1" applyBorder="1" applyAlignment="1">
      <alignment vertical="center"/>
    </xf>
    <xf numFmtId="0" fontId="5" fillId="16" borderId="11" xfId="77" applyFont="1" applyFill="1" applyBorder="1" applyAlignment="1">
      <alignment horizontal="center" vertical="center"/>
    </xf>
    <xf numFmtId="0" fontId="5" fillId="19" borderId="31" xfId="77" applyFont="1" applyFill="1" applyBorder="1" applyAlignment="1">
      <alignment horizontal="left" vertical="center"/>
    </xf>
    <xf numFmtId="0" fontId="5" fillId="16" borderId="32" xfId="77" applyFont="1" applyFill="1" applyBorder="1" applyAlignment="1">
      <alignment horizontal="center" vertical="center"/>
    </xf>
    <xf numFmtId="0" fontId="10" fillId="16" borderId="23" xfId="77" applyFont="1" applyFill="1" applyBorder="1" applyAlignment="1">
      <alignment horizontal="center" vertical="center"/>
    </xf>
    <xf numFmtId="0" fontId="5" fillId="0" borderId="23" xfId="77" applyFont="1" applyFill="1" applyBorder="1" applyAlignment="1">
      <alignment horizontal="center" vertical="center"/>
    </xf>
    <xf numFmtId="0" fontId="8" fillId="16" borderId="23" xfId="77" applyFont="1" applyFill="1" applyBorder="1" applyAlignment="1">
      <alignment horizontal="center" vertical="center"/>
    </xf>
    <xf numFmtId="0" fontId="6" fillId="16" borderId="23" xfId="77" applyFont="1" applyFill="1" applyBorder="1" applyAlignment="1">
      <alignment horizontal="center" vertical="center"/>
    </xf>
    <xf numFmtId="0" fontId="11" fillId="16" borderId="23" xfId="77" applyFont="1" applyFill="1" applyBorder="1" applyAlignment="1">
      <alignment horizontal="center" vertical="center"/>
    </xf>
    <xf numFmtId="0" fontId="12" fillId="0" borderId="33" xfId="0" applyFont="1" applyBorder="1"/>
    <xf numFmtId="0" fontId="5" fillId="0" borderId="34" xfId="77" applyFont="1" applyFill="1" applyBorder="1" applyAlignment="1">
      <alignment horizontal="center" vertical="center"/>
    </xf>
    <xf numFmtId="0" fontId="5" fillId="0" borderId="35" xfId="77" applyFont="1" applyFill="1" applyBorder="1" applyAlignment="1">
      <alignment horizontal="center" vertical="center"/>
    </xf>
    <xf numFmtId="164" fontId="5" fillId="0" borderId="34" xfId="77" applyNumberFormat="1" applyFont="1" applyFill="1" applyBorder="1" applyAlignment="1">
      <alignment horizontal="center" vertical="center"/>
    </xf>
    <xf numFmtId="164" fontId="5" fillId="0" borderId="35" xfId="77" applyNumberFormat="1" applyFont="1" applyFill="1" applyBorder="1" applyAlignment="1">
      <alignment horizontal="center" vertical="center"/>
    </xf>
    <xf numFmtId="0" fontId="13" fillId="16" borderId="25" xfId="0" applyNumberFormat="1" applyFont="1" applyFill="1" applyBorder="1"/>
    <xf numFmtId="0" fontId="13" fillId="16" borderId="22" xfId="0" applyNumberFormat="1" applyFont="1" applyFill="1" applyBorder="1"/>
    <xf numFmtId="0" fontId="13" fillId="16" borderId="26" xfId="0" applyNumberFormat="1" applyFont="1" applyFill="1" applyBorder="1"/>
    <xf numFmtId="0" fontId="13" fillId="16" borderId="11" xfId="0" applyNumberFormat="1" applyFont="1" applyFill="1" applyBorder="1"/>
    <xf numFmtId="0" fontId="14" fillId="0" borderId="36" xfId="77" applyFont="1" applyBorder="1" applyAlignment="1">
      <alignment horizontal="left" vertical="center"/>
    </xf>
    <xf numFmtId="0" fontId="5" fillId="0" borderId="37" xfId="77" applyFont="1" applyFill="1" applyBorder="1" applyAlignment="1">
      <alignment horizontal="center" vertical="center"/>
    </xf>
    <xf numFmtId="0" fontId="5" fillId="0" borderId="38" xfId="77" applyFont="1" applyFill="1" applyBorder="1" applyAlignment="1">
      <alignment horizontal="center" vertical="center"/>
    </xf>
    <xf numFmtId="164" fontId="5" fillId="0" borderId="37" xfId="77" applyNumberFormat="1" applyFont="1" applyFill="1" applyBorder="1" applyAlignment="1">
      <alignment horizontal="center" vertical="center"/>
    </xf>
    <xf numFmtId="164" fontId="5" fillId="0" borderId="38" xfId="77" applyNumberFormat="1" applyFont="1" applyFill="1" applyBorder="1" applyAlignment="1">
      <alignment horizontal="center" vertical="center"/>
    </xf>
    <xf numFmtId="0" fontId="5" fillId="19" borderId="39" xfId="77" applyFont="1" applyFill="1" applyBorder="1" applyAlignment="1">
      <alignment horizontal="left" vertical="center"/>
    </xf>
    <xf numFmtId="0" fontId="5" fillId="0" borderId="40" xfId="77" applyFont="1" applyFill="1" applyBorder="1" applyAlignment="1">
      <alignment horizontal="center" vertical="center"/>
    </xf>
    <xf numFmtId="0" fontId="5" fillId="0" borderId="41" xfId="77" applyFont="1" applyFill="1" applyBorder="1" applyAlignment="1">
      <alignment horizontal="center" vertical="center"/>
    </xf>
    <xf numFmtId="0" fontId="5" fillId="0" borderId="25" xfId="77" applyFont="1" applyFill="1" applyBorder="1" applyAlignment="1">
      <alignment horizontal="center" vertical="center"/>
    </xf>
    <xf numFmtId="0" fontId="5" fillId="0" borderId="22" xfId="77" applyFont="1" applyFill="1" applyBorder="1" applyAlignment="1">
      <alignment horizontal="center" vertical="center"/>
    </xf>
    <xf numFmtId="0" fontId="5" fillId="0" borderId="26" xfId="77" applyFont="1" applyFill="1" applyBorder="1" applyAlignment="1">
      <alignment horizontal="center" vertical="center"/>
    </xf>
    <xf numFmtId="0" fontId="12" fillId="0" borderId="10" xfId="0" applyFont="1" applyBorder="1"/>
    <xf numFmtId="0" fontId="5" fillId="0" borderId="42" xfId="77" applyFont="1" applyFill="1" applyBorder="1" applyAlignment="1">
      <alignment horizontal="center" vertical="center"/>
    </xf>
    <xf numFmtId="0" fontId="5" fillId="0" borderId="43" xfId="77" applyFont="1" applyFill="1" applyBorder="1" applyAlignment="1">
      <alignment horizontal="center" vertical="center"/>
    </xf>
    <xf numFmtId="164" fontId="5" fillId="0" borderId="44" xfId="77" applyNumberFormat="1" applyFont="1" applyFill="1" applyBorder="1" applyAlignment="1">
      <alignment horizontal="center" vertical="center"/>
    </xf>
    <xf numFmtId="164" fontId="5" fillId="0" borderId="43" xfId="77" applyNumberFormat="1" applyFont="1" applyFill="1" applyBorder="1" applyAlignment="1">
      <alignment horizontal="center" vertical="center"/>
    </xf>
    <xf numFmtId="0" fontId="15" fillId="16" borderId="25" xfId="0" applyNumberFormat="1" applyFont="1" applyFill="1" applyBorder="1"/>
    <xf numFmtId="0" fontId="12" fillId="0" borderId="45" xfId="0" applyFont="1" applyBorder="1"/>
    <xf numFmtId="0" fontId="14" fillId="0" borderId="36" xfId="77" applyFont="1" applyFill="1" applyBorder="1" applyAlignment="1">
      <alignment horizontal="left" vertical="center"/>
    </xf>
    <xf numFmtId="0" fontId="5" fillId="0" borderId="46" xfId="77" applyFont="1" applyFill="1" applyBorder="1" applyAlignment="1">
      <alignment horizontal="center" vertical="center"/>
    </xf>
    <xf numFmtId="0" fontId="16" fillId="0" borderId="36" xfId="77" applyFont="1" applyFill="1" applyBorder="1" applyAlignment="1">
      <alignment horizontal="left" vertical="center"/>
    </xf>
    <xf numFmtId="0" fontId="5" fillId="0" borderId="47" xfId="77" applyFont="1" applyFill="1" applyBorder="1" applyAlignment="1">
      <alignment horizontal="center" vertical="center"/>
    </xf>
    <xf numFmtId="0" fontId="12" fillId="0" borderId="48" xfId="77" applyFont="1" applyFill="1" applyBorder="1" applyAlignment="1">
      <alignment horizontal="left" vertical="center"/>
    </xf>
    <xf numFmtId="0" fontId="14" fillId="0" borderId="49" xfId="77" applyFont="1" applyFill="1" applyBorder="1" applyAlignment="1">
      <alignment horizontal="left" vertical="center"/>
    </xf>
    <xf numFmtId="0" fontId="5" fillId="0" borderId="50" xfId="77" applyFont="1" applyFill="1" applyBorder="1" applyAlignment="1">
      <alignment horizontal="center" vertical="center"/>
    </xf>
    <xf numFmtId="0" fontId="5" fillId="0" borderId="51" xfId="77" applyFont="1" applyFill="1" applyBorder="1" applyAlignment="1">
      <alignment horizontal="center" vertical="center"/>
    </xf>
    <xf numFmtId="164" fontId="5" fillId="0" borderId="52" xfId="77" applyNumberFormat="1" applyFont="1" applyFill="1" applyBorder="1" applyAlignment="1">
      <alignment horizontal="center" vertical="center"/>
    </xf>
    <xf numFmtId="164" fontId="5" fillId="0" borderId="51" xfId="77" applyNumberFormat="1" applyFont="1" applyFill="1" applyBorder="1" applyAlignment="1">
      <alignment horizontal="center" vertical="center"/>
    </xf>
    <xf numFmtId="0" fontId="17" fillId="0" borderId="45" xfId="0" applyFont="1" applyBorder="1"/>
    <xf numFmtId="0" fontId="13" fillId="16" borderId="53" xfId="0" applyNumberFormat="1" applyFont="1" applyFill="1" applyBorder="1"/>
    <xf numFmtId="0" fontId="13" fillId="16" borderId="54" xfId="0" applyNumberFormat="1" applyFont="1" applyFill="1" applyBorder="1"/>
    <xf numFmtId="0" fontId="13" fillId="16" borderId="55" xfId="0" applyNumberFormat="1" applyFont="1" applyFill="1" applyBorder="1"/>
    <xf numFmtId="0" fontId="12" fillId="0" borderId="10" xfId="0" applyFont="1" applyFill="1" applyBorder="1"/>
    <xf numFmtId="0" fontId="13" fillId="16" borderId="56" xfId="0" applyNumberFormat="1" applyFont="1" applyFill="1" applyBorder="1"/>
    <xf numFmtId="0" fontId="13" fillId="16" borderId="15" xfId="0" applyNumberFormat="1" applyFont="1" applyFill="1" applyBorder="1"/>
    <xf numFmtId="0" fontId="13" fillId="16" borderId="14" xfId="0" applyNumberFormat="1" applyFont="1" applyFill="1" applyBorder="1"/>
    <xf numFmtId="0" fontId="18" fillId="0" borderId="36" xfId="77" applyFont="1" applyFill="1" applyBorder="1" applyAlignment="1">
      <alignment horizontal="left" vertical="center"/>
    </xf>
    <xf numFmtId="0" fontId="12" fillId="0" borderId="45" xfId="0" applyFont="1" applyFill="1" applyBorder="1"/>
    <xf numFmtId="0" fontId="17" fillId="0" borderId="10" xfId="0" applyFont="1" applyFill="1" applyBorder="1"/>
    <xf numFmtId="0" fontId="5" fillId="0" borderId="36" xfId="77" applyFont="1" applyFill="1" applyBorder="1" applyAlignment="1">
      <alignment horizontal="left" vertical="center"/>
    </xf>
    <xf numFmtId="0" fontId="5" fillId="0" borderId="57" xfId="77" applyFont="1" applyFill="1" applyBorder="1" applyAlignment="1">
      <alignment horizontal="center" vertical="center"/>
    </xf>
    <xf numFmtId="0" fontId="5" fillId="0" borderId="58" xfId="77" applyFont="1" applyFill="1" applyBorder="1" applyAlignment="1">
      <alignment horizontal="center" vertical="center"/>
    </xf>
    <xf numFmtId="0" fontId="5" fillId="17" borderId="58" xfId="77" applyFont="1" applyFill="1" applyBorder="1" applyAlignment="1">
      <alignment horizontal="center" vertical="center"/>
    </xf>
    <xf numFmtId="0" fontId="16" fillId="0" borderId="49" xfId="77" applyFont="1" applyFill="1" applyBorder="1" applyAlignment="1">
      <alignment horizontal="left" vertical="center"/>
    </xf>
    <xf numFmtId="0" fontId="13" fillId="16" borderId="57" xfId="0" applyNumberFormat="1" applyFont="1" applyFill="1" applyBorder="1"/>
    <xf numFmtId="0" fontId="13" fillId="16" borderId="58" xfId="0" applyNumberFormat="1" applyFont="1" applyFill="1" applyBorder="1"/>
    <xf numFmtId="0" fontId="13" fillId="16" borderId="59" xfId="0" applyNumberFormat="1" applyFont="1" applyFill="1" applyBorder="1"/>
    <xf numFmtId="0" fontId="5" fillId="20" borderId="39" xfId="77" applyFont="1" applyFill="1" applyBorder="1" applyAlignment="1">
      <alignment horizontal="left" vertical="center"/>
    </xf>
    <xf numFmtId="0" fontId="5" fillId="0" borderId="32" xfId="77" applyFont="1" applyFill="1" applyBorder="1" applyAlignment="1">
      <alignment horizontal="center" vertical="center"/>
    </xf>
    <xf numFmtId="0" fontId="5" fillId="0" borderId="60" xfId="77" applyFont="1" applyBorder="1" applyAlignment="1">
      <alignment horizontal="center"/>
    </xf>
    <xf numFmtId="0" fontId="5" fillId="0" borderId="24" xfId="77" applyFont="1" applyFill="1" applyBorder="1" applyAlignment="1">
      <alignment horizontal="center" vertical="center"/>
    </xf>
    <xf numFmtId="0" fontId="17" fillId="0" borderId="48" xfId="0" applyFont="1" applyBorder="1"/>
    <xf numFmtId="0" fontId="12" fillId="0" borderId="48" xfId="0" applyFont="1" applyBorder="1"/>
    <xf numFmtId="0" fontId="17" fillId="0" borderId="48" xfId="0" applyFont="1" applyFill="1" applyBorder="1"/>
    <xf numFmtId="0" fontId="17" fillId="0" borderId="10" xfId="0" applyFont="1" applyBorder="1"/>
    <xf numFmtId="0" fontId="19" fillId="0" borderId="48" xfId="0" applyFont="1" applyFill="1" applyBorder="1"/>
    <xf numFmtId="0" fontId="20" fillId="0" borderId="36" xfId="77" applyFont="1" applyFill="1" applyBorder="1" applyAlignment="1">
      <alignment horizontal="left" vertical="center"/>
    </xf>
    <xf numFmtId="0" fontId="12" fillId="0" borderId="36" xfId="0" applyFont="1" applyBorder="1"/>
    <xf numFmtId="0" fontId="17" fillId="0" borderId="36" xfId="77" applyFont="1" applyFill="1" applyBorder="1" applyAlignment="1">
      <alignment horizontal="left" vertical="center"/>
    </xf>
    <xf numFmtId="0" fontId="5" fillId="0" borderId="59" xfId="77" applyFont="1" applyFill="1" applyBorder="1" applyAlignment="1">
      <alignment horizontal="center" vertical="center"/>
    </xf>
    <xf numFmtId="0" fontId="19" fillId="0" borderId="10" xfId="0" applyFont="1" applyBorder="1"/>
    <xf numFmtId="0" fontId="5" fillId="18" borderId="58" xfId="77" applyFont="1" applyFill="1" applyBorder="1" applyAlignment="1">
      <alignment horizontal="center" vertical="center"/>
    </xf>
    <xf numFmtId="0" fontId="5" fillId="20" borderId="3" xfId="77" applyFont="1" applyFill="1" applyBorder="1" applyAlignment="1">
      <alignment horizontal="center" vertical="center" wrapText="1"/>
    </xf>
    <xf numFmtId="0" fontId="5" fillId="16" borderId="42" xfId="77" applyFont="1" applyFill="1" applyBorder="1" applyAlignment="1">
      <alignment horizontal="center" vertical="center"/>
    </xf>
    <xf numFmtId="0" fontId="5" fillId="20" borderId="29" xfId="77" applyFont="1" applyFill="1" applyBorder="1" applyAlignment="1">
      <alignment horizontal="center" vertical="center" wrapText="1"/>
    </xf>
    <xf numFmtId="0" fontId="5" fillId="21" borderId="39" xfId="77" applyFont="1" applyFill="1" applyBorder="1" applyAlignment="1">
      <alignment horizontal="left" vertical="center"/>
    </xf>
    <xf numFmtId="0" fontId="5" fillId="18" borderId="23" xfId="77" applyFont="1" applyFill="1" applyBorder="1" applyAlignment="1">
      <alignment horizontal="center" vertical="center"/>
    </xf>
    <xf numFmtId="0" fontId="12" fillId="0" borderId="48" xfId="0" applyFont="1" applyFill="1" applyBorder="1"/>
    <xf numFmtId="0" fontId="21" fillId="0" borderId="36" xfId="77" applyFont="1" applyFill="1" applyBorder="1" applyAlignment="1">
      <alignment horizontal="left" vertical="center"/>
    </xf>
    <xf numFmtId="0" fontId="1" fillId="0" borderId="58" xfId="77" applyFont="1" applyFill="1" applyBorder="1" applyAlignment="1">
      <alignment horizontal="center" vertical="center"/>
    </xf>
    <xf numFmtId="0" fontId="5" fillId="22" borderId="39" xfId="77" applyFont="1" applyFill="1" applyBorder="1" applyAlignment="1">
      <alignment horizontal="left" vertical="center"/>
    </xf>
    <xf numFmtId="0" fontId="22" fillId="22" borderId="39" xfId="77" applyFont="1" applyFill="1" applyBorder="1" applyAlignment="1">
      <alignment horizontal="left" vertical="center"/>
    </xf>
    <xf numFmtId="0" fontId="22" fillId="0" borderId="45" xfId="0" applyFont="1" applyBorder="1"/>
    <xf numFmtId="0" fontId="22" fillId="0" borderId="36" xfId="77" applyFont="1" applyFill="1" applyBorder="1" applyAlignment="1">
      <alignment horizontal="center" vertical="center"/>
    </xf>
    <xf numFmtId="0" fontId="22" fillId="0" borderId="48" xfId="77" applyFont="1" applyFill="1" applyBorder="1" applyAlignment="1">
      <alignment horizontal="left" vertical="center"/>
    </xf>
    <xf numFmtId="0" fontId="14" fillId="0" borderId="36" xfId="77" applyFont="1" applyFill="1" applyBorder="1" applyAlignment="1">
      <alignment horizontal="center" vertical="center"/>
    </xf>
    <xf numFmtId="0" fontId="14" fillId="0" borderId="49" xfId="77" applyFont="1" applyFill="1" applyBorder="1" applyAlignment="1">
      <alignment horizontal="center" vertical="center"/>
    </xf>
    <xf numFmtId="0" fontId="20" fillId="0" borderId="48" xfId="77" applyFont="1" applyFill="1" applyBorder="1" applyAlignment="1">
      <alignment horizontal="center" vertical="center"/>
    </xf>
    <xf numFmtId="0" fontId="20" fillId="0" borderId="36" xfId="77" applyFont="1" applyFill="1" applyBorder="1" applyAlignment="1">
      <alignment horizontal="center" vertical="center"/>
    </xf>
    <xf numFmtId="0" fontId="5" fillId="22" borderId="0" xfId="77" applyFont="1" applyFill="1" applyBorder="1" applyAlignment="1">
      <alignment horizontal="center" vertical="center" wrapText="1"/>
    </xf>
    <xf numFmtId="0" fontId="5" fillId="26" borderId="15" xfId="77" applyFont="1" applyFill="1" applyBorder="1" applyAlignment="1">
      <alignment horizontal="left" vertical="center"/>
    </xf>
    <xf numFmtId="164" fontId="5" fillId="0" borderId="21" xfId="77" applyNumberFormat="1" applyFont="1" applyFill="1" applyBorder="1" applyAlignment="1">
      <alignment horizontal="center" vertical="center"/>
    </xf>
    <xf numFmtId="164" fontId="5" fillId="0" borderId="19" xfId="77" applyNumberFormat="1" applyFont="1" applyFill="1" applyBorder="1" applyAlignment="1">
      <alignment horizontal="center" vertical="center"/>
    </xf>
    <xf numFmtId="0" fontId="8" fillId="16" borderId="24" xfId="77" applyFont="1" applyFill="1" applyBorder="1" applyAlignment="1">
      <alignment horizontal="center" vertical="center"/>
    </xf>
    <xf numFmtId="0" fontId="5" fillId="26" borderId="17" xfId="77" applyFont="1" applyFill="1" applyBorder="1" applyAlignment="1">
      <alignment horizontal="left" vertical="center"/>
    </xf>
    <xf numFmtId="164" fontId="5" fillId="0" borderId="3" xfId="77" applyNumberFormat="1" applyFont="1" applyFill="1" applyBorder="1" applyAlignment="1">
      <alignment horizontal="center" vertical="center"/>
    </xf>
    <xf numFmtId="164" fontId="5" fillId="0" borderId="8" xfId="77" applyNumberFormat="1" applyFont="1" applyFill="1" applyBorder="1" applyAlignment="1">
      <alignment horizontal="center" vertical="center"/>
    </xf>
    <xf numFmtId="0" fontId="5" fillId="26" borderId="3" xfId="77" applyFont="1" applyFill="1" applyBorder="1" applyAlignment="1">
      <alignment horizontal="center" vertical="center" wrapText="1"/>
    </xf>
    <xf numFmtId="0" fontId="5" fillId="0" borderId="29" xfId="77" applyFont="1" applyFill="1" applyBorder="1" applyAlignment="1">
      <alignment horizontal="center" vertical="center"/>
    </xf>
    <xf numFmtId="0" fontId="5" fillId="0" borderId="30" xfId="77" applyFont="1" applyFill="1" applyBorder="1" applyAlignment="1">
      <alignment horizontal="center" vertical="center"/>
    </xf>
    <xf numFmtId="164" fontId="5" fillId="0" borderId="29" xfId="77" applyNumberFormat="1" applyFont="1" applyFill="1" applyBorder="1" applyAlignment="1">
      <alignment horizontal="center" vertical="center"/>
    </xf>
    <xf numFmtId="164" fontId="5" fillId="0" borderId="20" xfId="77" applyNumberFormat="1" applyFont="1" applyFill="1" applyBorder="1" applyAlignment="1">
      <alignment horizontal="center" vertical="center"/>
    </xf>
    <xf numFmtId="164" fontId="5" fillId="0" borderId="30" xfId="77" applyNumberFormat="1" applyFont="1" applyFill="1" applyBorder="1" applyAlignment="1">
      <alignment horizontal="center" vertical="center"/>
    </xf>
    <xf numFmtId="0" fontId="5" fillId="16" borderId="57" xfId="77" applyFont="1" applyFill="1" applyBorder="1" applyAlignment="1">
      <alignment horizontal="center" vertical="center"/>
    </xf>
    <xf numFmtId="0" fontId="5" fillId="16" borderId="58" xfId="77" applyFont="1" applyFill="1" applyBorder="1" applyAlignment="1">
      <alignment horizontal="center" vertical="center"/>
    </xf>
    <xf numFmtId="0" fontId="8" fillId="16" borderId="59" xfId="77" applyFont="1" applyFill="1" applyBorder="1" applyAlignment="1">
      <alignment horizontal="center" vertical="center"/>
    </xf>
    <xf numFmtId="0" fontId="5" fillId="18" borderId="15" xfId="77" applyFont="1" applyFill="1" applyBorder="1" applyAlignment="1">
      <alignment horizontal="left" vertical="center"/>
    </xf>
    <xf numFmtId="0" fontId="7" fillId="16" borderId="24" xfId="0" applyFont="1" applyFill="1" applyBorder="1" applyAlignment="1">
      <alignment horizontal="center" vertical="center"/>
    </xf>
    <xf numFmtId="0" fontId="5" fillId="23" borderId="29" xfId="77" applyFont="1" applyFill="1" applyBorder="1" applyAlignment="1">
      <alignment horizontal="center" vertical="center" wrapText="1"/>
    </xf>
    <xf numFmtId="0" fontId="5" fillId="23" borderId="17" xfId="77" applyFont="1" applyFill="1" applyBorder="1" applyAlignment="1">
      <alignment horizontal="left" vertical="center"/>
    </xf>
    <xf numFmtId="0" fontId="5" fillId="0" borderId="16" xfId="77" applyFont="1" applyFill="1" applyBorder="1" applyAlignment="1">
      <alignment horizontal="center" vertical="center"/>
    </xf>
    <xf numFmtId="0" fontId="5" fillId="18" borderId="32" xfId="77" applyFont="1" applyFill="1" applyBorder="1" applyAlignment="1">
      <alignment horizontal="center" vertical="center"/>
    </xf>
    <xf numFmtId="0" fontId="8" fillId="16" borderId="58" xfId="77" applyFont="1" applyFill="1" applyBorder="1" applyAlignment="1">
      <alignment horizontal="center" vertical="center"/>
    </xf>
    <xf numFmtId="0" fontId="5" fillId="23" borderId="0" xfId="77" applyFont="1" applyFill="1" applyAlignment="1">
      <alignment horizontal="center"/>
    </xf>
    <xf numFmtId="0" fontId="5" fillId="0" borderId="0" xfId="77" applyFont="1" applyFill="1" applyAlignment="1">
      <alignment horizontal="center"/>
    </xf>
    <xf numFmtId="164" fontId="5" fillId="0" borderId="0" xfId="77" applyNumberFormat="1" applyFont="1" applyFill="1" applyAlignment="1">
      <alignment horizontal="center"/>
    </xf>
    <xf numFmtId="14" fontId="5" fillId="0" borderId="0" xfId="77" applyNumberFormat="1" applyFont="1" applyFill="1" applyAlignment="1">
      <alignment horizontal="center"/>
    </xf>
    <xf numFmtId="0" fontId="0" fillId="24" borderId="29" xfId="0" applyFill="1" applyBorder="1" applyAlignment="1">
      <alignment horizontal="center" vertical="center"/>
    </xf>
    <xf numFmtId="0" fontId="0" fillId="24" borderId="30" xfId="0" applyFill="1" applyBorder="1" applyAlignment="1">
      <alignment horizontal="center" vertical="center"/>
    </xf>
    <xf numFmtId="0" fontId="0" fillId="25" borderId="29" xfId="0" applyFill="1" applyBorder="1" applyAlignment="1">
      <alignment horizontal="center" vertical="center"/>
    </xf>
    <xf numFmtId="0" fontId="0" fillId="25" borderId="30" xfId="0" applyFill="1" applyBorder="1" applyAlignment="1">
      <alignment horizontal="center" vertical="center"/>
    </xf>
    <xf numFmtId="0" fontId="0" fillId="26" borderId="29" xfId="0" applyFill="1" applyBorder="1" applyAlignment="1">
      <alignment horizontal="center" vertical="center"/>
    </xf>
    <xf numFmtId="0" fontId="0" fillId="26" borderId="30" xfId="0" applyFill="1" applyBorder="1" applyAlignment="1">
      <alignment horizontal="center" vertical="center"/>
    </xf>
    <xf numFmtId="0" fontId="0" fillId="18" borderId="14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23" borderId="14" xfId="0" applyFill="1" applyBorder="1" applyAlignment="1">
      <alignment horizontal="center" vertical="center"/>
    </xf>
    <xf numFmtId="0" fontId="0" fillId="23" borderId="16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  <xf numFmtId="0" fontId="0" fillId="24" borderId="16" xfId="0" applyFill="1" applyBorder="1" applyAlignment="1">
      <alignment horizontal="center" vertical="center"/>
    </xf>
    <xf numFmtId="0" fontId="0" fillId="25" borderId="14" xfId="0" applyFill="1" applyBorder="1" applyAlignment="1">
      <alignment horizontal="center" vertical="center"/>
    </xf>
    <xf numFmtId="0" fontId="0" fillId="25" borderId="16" xfId="0" applyFill="1" applyBorder="1" applyAlignment="1">
      <alignment horizontal="center" vertical="center"/>
    </xf>
    <xf numFmtId="0" fontId="0" fillId="26" borderId="14" xfId="0" applyFill="1" applyBorder="1" applyAlignment="1">
      <alignment horizontal="center" vertical="center"/>
    </xf>
    <xf numFmtId="0" fontId="0" fillId="26" borderId="16" xfId="0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7" borderId="14" xfId="0" applyFont="1" applyFill="1" applyBorder="1" applyAlignment="1">
      <alignment horizontal="center"/>
    </xf>
    <xf numFmtId="0" fontId="2" fillId="27" borderId="13" xfId="0" applyFont="1" applyFill="1" applyBorder="1" applyAlignment="1">
      <alignment horizontal="center"/>
    </xf>
    <xf numFmtId="0" fontId="2" fillId="27" borderId="16" xfId="0" applyFont="1" applyFill="1" applyBorder="1" applyAlignment="1">
      <alignment horizontal="center"/>
    </xf>
    <xf numFmtId="164" fontId="5" fillId="0" borderId="15" xfId="77" applyNumberFormat="1" applyFont="1" applyFill="1" applyBorder="1" applyAlignment="1">
      <alignment horizontal="center" vertical="center"/>
    </xf>
    <xf numFmtId="0" fontId="5" fillId="15" borderId="31" xfId="77" applyFont="1" applyFill="1" applyBorder="1" applyAlignment="1">
      <alignment horizontal="center" vertical="center" wrapText="1"/>
    </xf>
    <xf numFmtId="0" fontId="5" fillId="15" borderId="10" xfId="77" applyFont="1" applyFill="1" applyBorder="1" applyAlignment="1">
      <alignment horizontal="center" vertical="center" wrapText="1"/>
    </xf>
    <xf numFmtId="0" fontId="5" fillId="19" borderId="21" xfId="77" applyFont="1" applyFill="1" applyBorder="1" applyAlignment="1">
      <alignment horizontal="center" vertical="center" wrapText="1"/>
    </xf>
    <xf numFmtId="0" fontId="5" fillId="19" borderId="3" xfId="77" applyFont="1" applyFill="1" applyBorder="1" applyAlignment="1">
      <alignment horizontal="center" vertical="center" wrapText="1"/>
    </xf>
    <xf numFmtId="0" fontId="5" fillId="19" borderId="29" xfId="77" applyFont="1" applyFill="1" applyBorder="1" applyAlignment="1">
      <alignment horizontal="center" vertical="center" wrapText="1"/>
    </xf>
    <xf numFmtId="0" fontId="0" fillId="18" borderId="29" xfId="0" applyFill="1" applyBorder="1" applyAlignment="1">
      <alignment horizontal="center" vertical="center"/>
    </xf>
    <xf numFmtId="0" fontId="0" fillId="18" borderId="30" xfId="0" applyFill="1" applyBorder="1" applyAlignment="1">
      <alignment horizontal="center" vertical="center"/>
    </xf>
    <xf numFmtId="0" fontId="0" fillId="23" borderId="29" xfId="0" applyFill="1" applyBorder="1" applyAlignment="1">
      <alignment horizontal="center" vertical="center"/>
    </xf>
    <xf numFmtId="0" fontId="0" fillId="23" borderId="30" xfId="0" applyFill="1" applyBorder="1" applyAlignment="1">
      <alignment horizontal="center" vertical="center"/>
    </xf>
    <xf numFmtId="0" fontId="5" fillId="20" borderId="21" xfId="77" applyFont="1" applyFill="1" applyBorder="1" applyAlignment="1">
      <alignment horizontal="center" vertical="center" wrapText="1"/>
    </xf>
    <xf numFmtId="0" fontId="5" fillId="20" borderId="3" xfId="77" applyFont="1" applyFill="1" applyBorder="1" applyAlignment="1">
      <alignment horizontal="center" vertical="center" wrapText="1"/>
    </xf>
    <xf numFmtId="0" fontId="5" fillId="21" borderId="18" xfId="77" applyFont="1" applyFill="1" applyBorder="1" applyAlignment="1">
      <alignment horizontal="center" vertical="center" wrapText="1"/>
    </xf>
    <xf numFmtId="0" fontId="5" fillId="21" borderId="0" xfId="77" applyFont="1" applyFill="1" applyBorder="1" applyAlignment="1">
      <alignment horizontal="center" vertical="center" wrapText="1"/>
    </xf>
    <xf numFmtId="0" fontId="5" fillId="22" borderId="18" xfId="77" applyFont="1" applyFill="1" applyBorder="1" applyAlignment="1">
      <alignment horizontal="center" vertical="center" wrapText="1"/>
    </xf>
    <xf numFmtId="0" fontId="5" fillId="22" borderId="0" xfId="77" applyFont="1" applyFill="1" applyBorder="1" applyAlignment="1">
      <alignment horizontal="center" vertical="center" wrapText="1"/>
    </xf>
    <xf numFmtId="0" fontId="5" fillId="22" borderId="20" xfId="77" applyFont="1" applyFill="1" applyBorder="1" applyAlignment="1">
      <alignment horizontal="center" vertical="center" wrapText="1"/>
    </xf>
    <xf numFmtId="0" fontId="5" fillId="22" borderId="21" xfId="77" applyFont="1" applyFill="1" applyBorder="1" applyAlignment="1">
      <alignment horizontal="center" vertical="center" wrapText="1"/>
    </xf>
    <xf numFmtId="0" fontId="5" fillId="22" borderId="3" xfId="77" applyFont="1" applyFill="1" applyBorder="1" applyAlignment="1">
      <alignment horizontal="center" vertical="center" wrapText="1"/>
    </xf>
    <xf numFmtId="0" fontId="5" fillId="22" borderId="29" xfId="77" applyFont="1" applyFill="1" applyBorder="1" applyAlignment="1">
      <alignment horizontal="center" vertical="center" wrapText="1"/>
    </xf>
    <xf numFmtId="0" fontId="5" fillId="23" borderId="21" xfId="77" applyFont="1" applyFill="1" applyBorder="1" applyAlignment="1">
      <alignment horizontal="center" vertical="center" wrapText="1"/>
    </xf>
    <xf numFmtId="0" fontId="5" fillId="23" borderId="3" xfId="77" applyFont="1" applyFill="1" applyBorder="1" applyAlignment="1">
      <alignment horizontal="center" vertical="center" wrapText="1"/>
    </xf>
    <xf numFmtId="0" fontId="5" fillId="23" borderId="29" xfId="77" applyFont="1" applyFill="1" applyBorder="1" applyAlignment="1">
      <alignment horizontal="center" vertical="center" wrapText="1"/>
    </xf>
    <xf numFmtId="0" fontId="5" fillId="26" borderId="14" xfId="77" applyFont="1" applyFill="1" applyBorder="1" applyAlignment="1">
      <alignment horizontal="center" vertical="center" wrapText="1"/>
    </xf>
    <xf numFmtId="0" fontId="5" fillId="18" borderId="14" xfId="77" applyFont="1" applyFill="1" applyBorder="1" applyAlignment="1">
      <alignment horizontal="center" vertical="center" wrapText="1"/>
    </xf>
  </cellXfs>
  <cellStyles count="91">
    <cellStyle name="{appel menu}" xfId="1"/>
    <cellStyle name="18248" xfId="2"/>
    <cellStyle name="20 % - Accent1" xfId="3"/>
    <cellStyle name="20 % - Accent2" xfId="4"/>
    <cellStyle name="20 % - Accent3" xfId="5"/>
    <cellStyle name="20 % - Accent4" xfId="6"/>
    <cellStyle name="20 % - Accent5" xfId="7"/>
    <cellStyle name="20 % - Accent6" xfId="8"/>
    <cellStyle name="40 % - Accent1" xfId="9"/>
    <cellStyle name="40 % - Accent2" xfId="10"/>
    <cellStyle name="40 % - Accent3" xfId="11"/>
    <cellStyle name="40 % - Accent4" xfId="12"/>
    <cellStyle name="40 % - Accent5" xfId="13"/>
    <cellStyle name="40 % - Accent6" xfId="14"/>
    <cellStyle name="60 % - Accent1" xfId="15"/>
    <cellStyle name="60 % - Accent2" xfId="16"/>
    <cellStyle name="60 % - Accent3" xfId="17"/>
    <cellStyle name="60 % - Accent4" xfId="18"/>
    <cellStyle name="60 % - Accent5" xfId="19"/>
    <cellStyle name="60 % - Accent6" xfId="20"/>
    <cellStyle name="ArtDescriptif" xfId="21"/>
    <cellStyle name="Article" xfId="22"/>
    <cellStyle name="ArtLibelleCond" xfId="23"/>
    <cellStyle name="ArtNote1" xfId="24"/>
    <cellStyle name="ArtNote2" xfId="25"/>
    <cellStyle name="ArtNote3" xfId="26"/>
    <cellStyle name="ArtNote4" xfId="27"/>
    <cellStyle name="ArtNote5" xfId="28"/>
    <cellStyle name="ArtTitre" xfId="29"/>
    <cellStyle name="Avertissement" xfId="30"/>
    <cellStyle name="Calcul" xfId="31"/>
    <cellStyle name="Cellule liée" xfId="32"/>
    <cellStyle name="ChapDescriptif0" xfId="33"/>
    <cellStyle name="ChapDescriptif1" xfId="34"/>
    <cellStyle name="ChapDescriptif2" xfId="35"/>
    <cellStyle name="ChapDescriptif3" xfId="36"/>
    <cellStyle name="ChapDescriptif4" xfId="37"/>
    <cellStyle name="Chapitre" xfId="38"/>
    <cellStyle name="ChapNote0" xfId="39"/>
    <cellStyle name="ChapNote1" xfId="40"/>
    <cellStyle name="ChapNote2" xfId="41"/>
    <cellStyle name="ChapNote3" xfId="42"/>
    <cellStyle name="ChapNote4" xfId="43"/>
    <cellStyle name="ChapRecap0" xfId="44"/>
    <cellStyle name="ChapRecap1" xfId="45"/>
    <cellStyle name="ChapRecap2" xfId="46"/>
    <cellStyle name="ChapRecap3" xfId="47"/>
    <cellStyle name="ChapRecap4" xfId="48"/>
    <cellStyle name="ChapTitre0" xfId="49"/>
    <cellStyle name="ChapTitre1" xfId="50"/>
    <cellStyle name="ChapTitre2" xfId="51"/>
    <cellStyle name="ChapTitre3" xfId="52"/>
    <cellStyle name="ChapTitre4" xfId="53"/>
    <cellStyle name="Commentaire" xfId="54"/>
    <cellStyle name="DQLocQuantNonLoc" xfId="55"/>
    <cellStyle name="DQLocRefClass" xfId="56"/>
    <cellStyle name="DQLocStruct" xfId="57"/>
    <cellStyle name="DQMinutes" xfId="58"/>
    <cellStyle name="Entrée" xfId="59"/>
    <cellStyle name="Enumér - Style1" xfId="60"/>
    <cellStyle name="Euro" xfId="61"/>
    <cellStyle name="Info Entete" xfId="62"/>
    <cellStyle name="Inter Entete" xfId="63"/>
    <cellStyle name="Intitulé" xfId="64"/>
    <cellStyle name="Invisible" xfId="65"/>
    <cellStyle name="LocLit" xfId="66"/>
    <cellStyle name="LocRefClass" xfId="67"/>
    <cellStyle name="LocSignetRep" xfId="68"/>
    <cellStyle name="LocStruct" xfId="69"/>
    <cellStyle name="LocTitre" xfId="70"/>
    <cellStyle name="Lot" xfId="71"/>
    <cellStyle name="Milliers [0]+espace" xfId="72"/>
    <cellStyle name="Minute" xfId="73"/>
    <cellStyle name="Modifié" xfId="74"/>
    <cellStyle name="N°" xfId="75"/>
    <cellStyle name="Non défini" xfId="76"/>
    <cellStyle name="Normal" xfId="0" builtinId="0"/>
    <cellStyle name="Normal 2" xfId="77"/>
    <cellStyle name="Normal 3" xfId="78"/>
    <cellStyle name="Préinformé" xfId="79"/>
    <cellStyle name="Questionnaire" xfId="80"/>
    <cellStyle name="Relief" xfId="81"/>
    <cellStyle name="S/TOTAL" xfId="82"/>
    <cellStyle name="Saisie" xfId="83"/>
    <cellStyle name="Sous Chapitre" xfId="84"/>
    <cellStyle name="style1 - TITRE1" xfId="85"/>
    <cellStyle name="style2 - Non d‚fini" xfId="86"/>
    <cellStyle name="TITRE - Style2" xfId="87"/>
    <cellStyle name="Titre Entete" xfId="88"/>
    <cellStyle name="titre1" xfId="89"/>
    <cellStyle name="titre4" xfId="90"/>
  </cellStyles>
  <dxfs count="804"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ean\jaf'affaire\Mes%20Documents\METRES'BORD\FEUILLES'METRE\GROS-OEUVRE\METRES'B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ean\m&#233;tr&#233;-bord\Mes%20Documents\AB2FR'AFFAIRE\0022TAHITI\TAHITI'BORD'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otels%20&amp;%20Convention%20Centers\BS%20Production\MasterPlanning%20FY15_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valement"/>
      <sheetName val="Démol."/>
      <sheetName val="ENTETE"/>
      <sheetName val="Terrass."/>
      <sheetName val="S.Isolées"/>
      <sheetName val="S.Filantes"/>
      <sheetName val="C.Ascens."/>
      <sheetName val="Voiles"/>
      <sheetName val="Pot. Rect."/>
      <sheetName val="Pot. Circ."/>
      <sheetName val="Poutres"/>
      <sheetName val="Dalles"/>
      <sheetName val="GC - Acroteres"/>
      <sheetName val="Maç."/>
      <sheetName val="Rénov."/>
      <sheetName val="Murets"/>
      <sheetName val="Conduits"/>
      <sheetName val="Divers"/>
      <sheetName val="Sheet3"/>
    </sheetNames>
    <sheetDataSet>
      <sheetData sheetId="0" refreshError="1">
        <row r="10">
          <cell r="F10" t="str">
            <v>-</v>
          </cell>
        </row>
        <row r="11">
          <cell r="F11" t="str">
            <v>-</v>
          </cell>
        </row>
        <row r="12">
          <cell r="F12" t="str">
            <v>-</v>
          </cell>
        </row>
        <row r="13">
          <cell r="F13" t="str">
            <v>-</v>
          </cell>
        </row>
        <row r="14">
          <cell r="F14" t="str">
            <v>-</v>
          </cell>
        </row>
        <row r="15">
          <cell r="F15" t="str">
            <v>-</v>
          </cell>
        </row>
        <row r="16">
          <cell r="F16" t="str">
            <v>-</v>
          </cell>
        </row>
        <row r="17">
          <cell r="F17" t="str">
            <v>-</v>
          </cell>
        </row>
        <row r="18">
          <cell r="F18" t="str">
            <v>-</v>
          </cell>
        </row>
        <row r="19">
          <cell r="F19" t="str">
            <v>-</v>
          </cell>
        </row>
        <row r="20">
          <cell r="F20" t="str">
            <v>-</v>
          </cell>
        </row>
        <row r="21">
          <cell r="F21" t="str">
            <v>-</v>
          </cell>
        </row>
        <row r="22">
          <cell r="F22" t="str">
            <v>-</v>
          </cell>
        </row>
        <row r="23">
          <cell r="F23" t="str">
            <v>-</v>
          </cell>
        </row>
        <row r="24">
          <cell r="F24" t="str">
            <v>-</v>
          </cell>
        </row>
        <row r="25">
          <cell r="F25" t="str">
            <v>-</v>
          </cell>
        </row>
        <row r="26">
          <cell r="F26" t="str">
            <v>-</v>
          </cell>
        </row>
        <row r="27">
          <cell r="F27" t="str">
            <v>-</v>
          </cell>
        </row>
        <row r="28">
          <cell r="F28" t="str">
            <v>-</v>
          </cell>
        </row>
        <row r="29">
          <cell r="F29" t="str">
            <v>-</v>
          </cell>
        </row>
        <row r="30">
          <cell r="F30" t="str">
            <v>-</v>
          </cell>
        </row>
        <row r="31">
          <cell r="F31" t="str">
            <v>-</v>
          </cell>
        </row>
        <row r="32">
          <cell r="F32" t="str">
            <v>-</v>
          </cell>
        </row>
        <row r="33">
          <cell r="F33" t="str">
            <v>-</v>
          </cell>
        </row>
        <row r="34">
          <cell r="F34" t="str">
            <v>-</v>
          </cell>
        </row>
        <row r="35">
          <cell r="F35" t="str">
            <v>-</v>
          </cell>
        </row>
        <row r="36">
          <cell r="F36" t="str">
            <v>-</v>
          </cell>
        </row>
        <row r="38">
          <cell r="F38" t="str">
            <v>-</v>
          </cell>
        </row>
        <row r="39">
          <cell r="F39" t="str">
            <v>-</v>
          </cell>
        </row>
      </sheetData>
      <sheetData sheetId="1" refreshError="1">
        <row r="50">
          <cell r="D50">
            <v>0</v>
          </cell>
        </row>
        <row r="51">
          <cell r="D51" t="str">
            <v xml:space="preserve">     U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."/>
      <sheetName val="CES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-Planning FY15"/>
      <sheetName val="Planning Prod-Proj FY15"/>
      <sheetName val="Décompte Proj-Prod FY15 "/>
      <sheetName val="Statistiques FY15"/>
      <sheetName val="Tutorial"/>
      <sheetName val="Sheet3"/>
      <sheetName val="espi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1">
          <cell r="A1" t="str">
            <v>PEN</v>
          </cell>
          <cell r="B1" t="str">
            <v>Professional Event</v>
          </cell>
          <cell r="C1">
            <v>1</v>
          </cell>
        </row>
        <row r="2">
          <cell r="A2" t="str">
            <v>TEN</v>
          </cell>
          <cell r="B2" t="str">
            <v>Special Event</v>
          </cell>
          <cell r="C2">
            <v>2</v>
          </cell>
        </row>
        <row r="3">
          <cell r="A3" t="str">
            <v>DEF</v>
          </cell>
          <cell r="B3" t="str">
            <v>Reward Solution Event</v>
          </cell>
          <cell r="C3">
            <v>3</v>
          </cell>
        </row>
        <row r="4">
          <cell r="A4" t="str">
            <v>LOST</v>
          </cell>
          <cell r="B4" t="str">
            <v>Exclusive Event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AZ296"/>
  <sheetViews>
    <sheetView showGridLines="0" tabSelected="1" topLeftCell="B1" zoomScale="80" zoomScaleNormal="80" workbookViewId="0">
      <pane xSplit="19065" topLeftCell="N1"/>
      <selection activeCell="F10" sqref="F10"/>
      <selection pane="topRight" activeCell="AT1" sqref="AT1:IV65536"/>
    </sheetView>
  </sheetViews>
  <sheetFormatPr baseColWidth="10" defaultColWidth="9.140625" defaultRowHeight="15" outlineLevelRow="1"/>
  <cols>
    <col min="1" max="1" width="21.85546875" style="1" bestFit="1" customWidth="1"/>
    <col min="2" max="2" width="44.42578125" style="1" bestFit="1" customWidth="1"/>
    <col min="3" max="4" width="2.7109375" style="175" customWidth="1"/>
    <col min="5" max="5" width="9.42578125" style="176" customWidth="1"/>
    <col min="6" max="13" width="11.5703125" style="176" customWidth="1"/>
    <col min="14" max="14" width="12" style="176" customWidth="1"/>
    <col min="15" max="15" width="9.28515625" style="1" bestFit="1" customWidth="1"/>
    <col min="16" max="16" width="5" style="1" bestFit="1" customWidth="1"/>
    <col min="17" max="17" width="6.42578125" style="1" bestFit="1" customWidth="1"/>
    <col min="18" max="23" width="5" style="1" bestFit="1" customWidth="1"/>
    <col min="24" max="27" width="6" style="1" bestFit="1" customWidth="1"/>
    <col min="28" max="30" width="6.42578125" style="1" bestFit="1" customWidth="1"/>
    <col min="31" max="44" width="6" style="1" bestFit="1" customWidth="1"/>
    <col min="45" max="45" width="6.42578125" style="1" bestFit="1" customWidth="1"/>
    <col min="46" max="16384" width="9.140625" style="1"/>
  </cols>
  <sheetData>
    <row r="1" spans="1:52" ht="26.25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</row>
    <row r="2" spans="1:52">
      <c r="A2" s="2" t="s">
        <v>1</v>
      </c>
      <c r="B2" s="85">
        <v>41922</v>
      </c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2"/>
      <c r="Q2" s="2"/>
      <c r="R2" s="5"/>
      <c r="S2" s="2"/>
      <c r="T2" s="2"/>
      <c r="U2" s="2"/>
      <c r="V2" s="2"/>
      <c r="W2" s="2"/>
      <c r="X2" s="2"/>
      <c r="Y2" s="2"/>
      <c r="Z2" s="2"/>
      <c r="AA2" s="2"/>
    </row>
    <row r="3" spans="1:52">
      <c r="A3" s="2"/>
      <c r="B3" s="2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195" t="s">
        <v>2</v>
      </c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  <c r="AI3" s="196"/>
      <c r="AJ3" s="196"/>
      <c r="AK3" s="196"/>
      <c r="AL3" s="196"/>
      <c r="AM3" s="196"/>
      <c r="AN3" s="196"/>
      <c r="AO3" s="196"/>
      <c r="AP3" s="196"/>
      <c r="AQ3" s="196"/>
      <c r="AR3" s="196"/>
      <c r="AS3" s="197"/>
    </row>
    <row r="4" spans="1:52" s="8" customFormat="1">
      <c r="B4" s="9" t="s">
        <v>3</v>
      </c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2">
        <f>O5</f>
        <v>41922</v>
      </c>
      <c r="P4" s="13">
        <f>P5</f>
        <v>41923</v>
      </c>
      <c r="Q4" s="13">
        <f t="shared" ref="Q4:AS4" si="0">Q5</f>
        <v>41924</v>
      </c>
      <c r="R4" s="13">
        <f t="shared" si="0"/>
        <v>41925</v>
      </c>
      <c r="S4" s="13">
        <f t="shared" si="0"/>
        <v>41926</v>
      </c>
      <c r="T4" s="13">
        <f t="shared" si="0"/>
        <v>41927</v>
      </c>
      <c r="U4" s="13">
        <f t="shared" si="0"/>
        <v>41928</v>
      </c>
      <c r="V4" s="13">
        <f t="shared" si="0"/>
        <v>41929</v>
      </c>
      <c r="W4" s="13">
        <f t="shared" si="0"/>
        <v>41930</v>
      </c>
      <c r="X4" s="13">
        <f t="shared" si="0"/>
        <v>41931</v>
      </c>
      <c r="Y4" s="13">
        <f t="shared" si="0"/>
        <v>41932</v>
      </c>
      <c r="Z4" s="13">
        <f t="shared" si="0"/>
        <v>41933</v>
      </c>
      <c r="AA4" s="13">
        <f t="shared" si="0"/>
        <v>41934</v>
      </c>
      <c r="AB4" s="13">
        <f t="shared" si="0"/>
        <v>41935</v>
      </c>
      <c r="AC4" s="13">
        <f t="shared" si="0"/>
        <v>41936</v>
      </c>
      <c r="AD4" s="13">
        <f t="shared" si="0"/>
        <v>41937</v>
      </c>
      <c r="AE4" s="13">
        <f t="shared" si="0"/>
        <v>41938</v>
      </c>
      <c r="AF4" s="13">
        <f t="shared" si="0"/>
        <v>41939</v>
      </c>
      <c r="AG4" s="13">
        <f t="shared" si="0"/>
        <v>41940</v>
      </c>
      <c r="AH4" s="13">
        <f t="shared" si="0"/>
        <v>41941</v>
      </c>
      <c r="AI4" s="13">
        <f t="shared" si="0"/>
        <v>41942</v>
      </c>
      <c r="AJ4" s="13">
        <f t="shared" si="0"/>
        <v>41943</v>
      </c>
      <c r="AK4" s="13">
        <f t="shared" si="0"/>
        <v>41944</v>
      </c>
      <c r="AL4" s="13">
        <f t="shared" si="0"/>
        <v>41945</v>
      </c>
      <c r="AM4" s="13">
        <f t="shared" si="0"/>
        <v>41946</v>
      </c>
      <c r="AN4" s="13">
        <f t="shared" si="0"/>
        <v>41947</v>
      </c>
      <c r="AO4" s="13">
        <f t="shared" si="0"/>
        <v>41948</v>
      </c>
      <c r="AP4" s="13">
        <f t="shared" si="0"/>
        <v>41949</v>
      </c>
      <c r="AQ4" s="13">
        <f t="shared" si="0"/>
        <v>41950</v>
      </c>
      <c r="AR4" s="13">
        <f t="shared" si="0"/>
        <v>41951</v>
      </c>
      <c r="AS4" s="14">
        <f t="shared" si="0"/>
        <v>41952</v>
      </c>
    </row>
    <row r="5" spans="1:52" s="8" customFormat="1">
      <c r="B5" s="9" t="s">
        <v>4</v>
      </c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5">
        <f>$B$2</f>
        <v>41922</v>
      </c>
      <c r="P5" s="16">
        <f>O5+1</f>
        <v>41923</v>
      </c>
      <c r="Q5" s="16">
        <f t="shared" ref="Q5:AS5" si="1">P5+1</f>
        <v>41924</v>
      </c>
      <c r="R5" s="16">
        <f t="shared" si="1"/>
        <v>41925</v>
      </c>
      <c r="S5" s="16">
        <f t="shared" si="1"/>
        <v>41926</v>
      </c>
      <c r="T5" s="16">
        <f t="shared" si="1"/>
        <v>41927</v>
      </c>
      <c r="U5" s="16">
        <f t="shared" si="1"/>
        <v>41928</v>
      </c>
      <c r="V5" s="16">
        <f t="shared" si="1"/>
        <v>41929</v>
      </c>
      <c r="W5" s="16">
        <f t="shared" si="1"/>
        <v>41930</v>
      </c>
      <c r="X5" s="16">
        <f t="shared" si="1"/>
        <v>41931</v>
      </c>
      <c r="Y5" s="16">
        <f t="shared" si="1"/>
        <v>41932</v>
      </c>
      <c r="Z5" s="16">
        <f t="shared" si="1"/>
        <v>41933</v>
      </c>
      <c r="AA5" s="16">
        <f t="shared" si="1"/>
        <v>41934</v>
      </c>
      <c r="AB5" s="16">
        <f t="shared" si="1"/>
        <v>41935</v>
      </c>
      <c r="AC5" s="16">
        <f t="shared" si="1"/>
        <v>41936</v>
      </c>
      <c r="AD5" s="16">
        <f t="shared" si="1"/>
        <v>41937</v>
      </c>
      <c r="AE5" s="16">
        <f t="shared" si="1"/>
        <v>41938</v>
      </c>
      <c r="AF5" s="16">
        <f t="shared" si="1"/>
        <v>41939</v>
      </c>
      <c r="AG5" s="16">
        <f t="shared" si="1"/>
        <v>41940</v>
      </c>
      <c r="AH5" s="16">
        <f t="shared" si="1"/>
        <v>41941</v>
      </c>
      <c r="AI5" s="16">
        <f t="shared" si="1"/>
        <v>41942</v>
      </c>
      <c r="AJ5" s="16">
        <f t="shared" si="1"/>
        <v>41943</v>
      </c>
      <c r="AK5" s="16">
        <f t="shared" si="1"/>
        <v>41944</v>
      </c>
      <c r="AL5" s="16">
        <f t="shared" si="1"/>
        <v>41945</v>
      </c>
      <c r="AM5" s="16">
        <f t="shared" si="1"/>
        <v>41946</v>
      </c>
      <c r="AN5" s="17">
        <f t="shared" si="1"/>
        <v>41947</v>
      </c>
      <c r="AO5" s="17">
        <f t="shared" si="1"/>
        <v>41948</v>
      </c>
      <c r="AP5" s="17">
        <f t="shared" si="1"/>
        <v>41949</v>
      </c>
      <c r="AQ5" s="17">
        <f t="shared" si="1"/>
        <v>41950</v>
      </c>
      <c r="AR5" s="17">
        <f t="shared" si="1"/>
        <v>41951</v>
      </c>
      <c r="AS5" s="18">
        <f t="shared" si="1"/>
        <v>41952</v>
      </c>
      <c r="AT5" s="19"/>
      <c r="AU5" s="19"/>
      <c r="AV5" s="19"/>
      <c r="AW5" s="19"/>
      <c r="AX5" s="19"/>
      <c r="AY5" s="19"/>
      <c r="AZ5" s="19"/>
    </row>
    <row r="6" spans="1:52">
      <c r="B6" s="20" t="s">
        <v>5</v>
      </c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2"/>
      <c r="AO6" s="22"/>
      <c r="AP6" s="22"/>
      <c r="AQ6" s="22"/>
      <c r="AR6" s="22"/>
      <c r="AS6" s="22"/>
    </row>
    <row r="7" spans="1:52" ht="12.75" customHeight="1">
      <c r="B7" s="24" t="s">
        <v>6</v>
      </c>
      <c r="C7" s="10" t="s">
        <v>7</v>
      </c>
      <c r="D7" s="10" t="s">
        <v>8</v>
      </c>
      <c r="E7" s="198" t="s">
        <v>9</v>
      </c>
      <c r="F7" s="198"/>
      <c r="G7" s="198"/>
      <c r="H7" s="198"/>
      <c r="I7" s="198"/>
      <c r="J7" s="198"/>
      <c r="K7" s="198"/>
      <c r="L7" s="198"/>
      <c r="M7" s="198"/>
      <c r="N7" s="198"/>
      <c r="O7" s="25">
        <f>WEEKNUM(O5)</f>
        <v>41</v>
      </c>
      <c r="P7" s="25"/>
      <c r="Q7" s="25"/>
      <c r="R7" s="25"/>
      <c r="S7" s="25"/>
      <c r="T7" s="25">
        <f>WEEKNUM(T5)</f>
        <v>42</v>
      </c>
      <c r="U7" s="25"/>
      <c r="V7" s="25"/>
      <c r="W7" s="25"/>
      <c r="X7" s="25"/>
      <c r="Y7" s="25"/>
      <c r="Z7" s="25"/>
      <c r="AA7" s="25">
        <f>WEEKNUM(AA5)</f>
        <v>43</v>
      </c>
      <c r="AB7" s="25"/>
      <c r="AC7" s="25"/>
      <c r="AD7" s="25"/>
      <c r="AE7" s="25"/>
      <c r="AF7" s="25"/>
      <c r="AG7" s="25"/>
      <c r="AH7" s="25">
        <f>WEEKNUM(AH5)</f>
        <v>44</v>
      </c>
      <c r="AI7" s="25"/>
      <c r="AJ7" s="25"/>
      <c r="AK7" s="25"/>
      <c r="AL7" s="25"/>
      <c r="AM7" s="25"/>
      <c r="AN7" s="25"/>
      <c r="AO7" s="25">
        <f>WEEKNUM(AO5)</f>
        <v>45</v>
      </c>
      <c r="AP7" s="25"/>
      <c r="AQ7" s="25"/>
      <c r="AR7" s="25"/>
      <c r="AS7" s="25"/>
    </row>
    <row r="8" spans="1:52">
      <c r="A8" s="199" t="s">
        <v>10</v>
      </c>
      <c r="B8" s="26"/>
      <c r="C8" s="27"/>
      <c r="D8" s="23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  <c r="P8" s="30"/>
      <c r="Q8" s="30"/>
      <c r="R8" s="31" t="s">
        <v>11</v>
      </c>
      <c r="S8" s="31" t="s">
        <v>11</v>
      </c>
      <c r="T8" s="30"/>
      <c r="U8" s="30"/>
      <c r="V8" s="30"/>
      <c r="W8" s="30"/>
      <c r="X8" s="30"/>
      <c r="Y8" s="31" t="s">
        <v>11</v>
      </c>
      <c r="Z8" s="31" t="s">
        <v>11</v>
      </c>
      <c r="AA8" s="30"/>
      <c r="AB8" s="30"/>
      <c r="AC8" s="30"/>
      <c r="AD8" s="30"/>
      <c r="AE8" s="30"/>
      <c r="AF8" s="31" t="s">
        <v>11</v>
      </c>
      <c r="AG8" s="31" t="s">
        <v>11</v>
      </c>
      <c r="AH8" s="30"/>
      <c r="AI8" s="30"/>
      <c r="AJ8" s="30"/>
      <c r="AK8" s="30"/>
      <c r="AL8" s="30"/>
      <c r="AM8" s="31" t="s">
        <v>11</v>
      </c>
      <c r="AN8" s="31" t="s">
        <v>11</v>
      </c>
      <c r="AO8" s="30"/>
      <c r="AP8" s="30"/>
      <c r="AQ8" s="30"/>
      <c r="AR8" s="30"/>
      <c r="AS8" s="32"/>
    </row>
    <row r="9" spans="1:52" ht="12.75" customHeight="1">
      <c r="A9" s="200"/>
      <c r="B9" s="26"/>
      <c r="C9" s="33"/>
      <c r="D9" s="34"/>
      <c r="E9" s="35"/>
      <c r="F9" s="35"/>
      <c r="G9" s="35"/>
      <c r="H9" s="35"/>
      <c r="I9" s="35"/>
      <c r="J9" s="35"/>
      <c r="K9" s="35"/>
      <c r="L9" s="35"/>
      <c r="M9" s="35"/>
      <c r="N9" s="35"/>
      <c r="O9" s="36"/>
      <c r="P9" s="37"/>
      <c r="Q9" s="37"/>
      <c r="R9" s="38" t="s">
        <v>11</v>
      </c>
      <c r="S9" s="38" t="s">
        <v>11</v>
      </c>
      <c r="T9" s="37"/>
      <c r="U9" s="37"/>
      <c r="V9" s="37"/>
      <c r="W9" s="37"/>
      <c r="X9" s="37"/>
      <c r="Y9" s="38" t="s">
        <v>11</v>
      </c>
      <c r="Z9" s="38" t="s">
        <v>11</v>
      </c>
      <c r="AA9" s="37"/>
      <c r="AB9" s="39"/>
      <c r="AC9" s="37"/>
      <c r="AD9" s="37"/>
      <c r="AE9" s="37"/>
      <c r="AF9" s="38" t="s">
        <v>11</v>
      </c>
      <c r="AG9" s="38" t="s">
        <v>11</v>
      </c>
      <c r="AH9" s="37"/>
      <c r="AI9" s="37"/>
      <c r="AJ9" s="37"/>
      <c r="AK9" s="29"/>
      <c r="AL9" s="39"/>
      <c r="AM9" s="38" t="s">
        <v>11</v>
      </c>
      <c r="AN9" s="38" t="s">
        <v>11</v>
      </c>
      <c r="AO9" s="37"/>
      <c r="AP9" s="37"/>
      <c r="AQ9" s="37"/>
      <c r="AR9" s="37"/>
      <c r="AS9" s="40"/>
    </row>
    <row r="10" spans="1:52" ht="12.75" customHeight="1">
      <c r="A10" s="200"/>
      <c r="B10" s="26"/>
      <c r="C10" s="33"/>
      <c r="D10" s="34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6"/>
      <c r="P10" s="37"/>
      <c r="Q10" s="37"/>
      <c r="R10" s="38" t="s">
        <v>11</v>
      </c>
      <c r="S10" s="38" t="s">
        <v>11</v>
      </c>
      <c r="T10" s="37"/>
      <c r="U10" s="39"/>
      <c r="V10" s="37"/>
      <c r="W10" s="37"/>
      <c r="X10" s="29"/>
      <c r="Y10" s="38" t="s">
        <v>11</v>
      </c>
      <c r="Z10" s="38" t="s">
        <v>11</v>
      </c>
      <c r="AA10" s="29"/>
      <c r="AB10" s="29"/>
      <c r="AC10" s="37"/>
      <c r="AD10" s="37"/>
      <c r="AE10" s="41"/>
      <c r="AF10" s="38" t="s">
        <v>11</v>
      </c>
      <c r="AG10" s="38" t="s">
        <v>11</v>
      </c>
      <c r="AH10" s="29"/>
      <c r="AI10" s="37" t="s">
        <v>12</v>
      </c>
      <c r="AJ10" s="42" t="s">
        <v>13</v>
      </c>
      <c r="AK10" s="42" t="s">
        <v>13</v>
      </c>
      <c r="AL10" s="42" t="s">
        <v>13</v>
      </c>
      <c r="AM10" s="38" t="s">
        <v>12</v>
      </c>
      <c r="AN10" s="38" t="s">
        <v>12</v>
      </c>
      <c r="AO10" s="42" t="s">
        <v>13</v>
      </c>
      <c r="AP10" s="42" t="s">
        <v>13</v>
      </c>
      <c r="AQ10" s="39"/>
      <c r="AR10" s="37"/>
      <c r="AS10" s="43"/>
    </row>
    <row r="11" spans="1:52" ht="12.75" customHeight="1">
      <c r="A11" s="200"/>
      <c r="B11" s="26"/>
      <c r="C11" s="33"/>
      <c r="D11" s="34"/>
      <c r="E11" s="35"/>
      <c r="F11" s="35"/>
      <c r="G11" s="35"/>
      <c r="H11" s="35"/>
      <c r="I11" s="35"/>
      <c r="J11" s="35"/>
      <c r="K11" s="35"/>
      <c r="L11" s="35"/>
      <c r="M11" s="35">
        <f>O25</f>
        <v>5</v>
      </c>
      <c r="N11" s="35"/>
      <c r="O11" s="36"/>
      <c r="P11" s="37"/>
      <c r="Q11" s="37"/>
      <c r="R11" s="38" t="s">
        <v>11</v>
      </c>
      <c r="S11" s="38" t="s">
        <v>11</v>
      </c>
      <c r="T11" s="37"/>
      <c r="U11" s="37"/>
      <c r="V11" s="37"/>
      <c r="W11" s="37"/>
      <c r="X11" s="37"/>
      <c r="Y11" s="38" t="s">
        <v>11</v>
      </c>
      <c r="Z11" s="38" t="s">
        <v>11</v>
      </c>
      <c r="AA11" s="37"/>
      <c r="AB11" s="37"/>
      <c r="AC11" s="37"/>
      <c r="AD11" s="37"/>
      <c r="AE11" s="37"/>
      <c r="AF11" s="38" t="s">
        <v>11</v>
      </c>
      <c r="AG11" s="38" t="s">
        <v>11</v>
      </c>
      <c r="AH11" s="37"/>
      <c r="AI11" s="37"/>
      <c r="AJ11" s="37"/>
      <c r="AK11" s="37"/>
      <c r="AL11" s="37"/>
      <c r="AM11" s="38" t="s">
        <v>11</v>
      </c>
      <c r="AN11" s="38" t="s">
        <v>11</v>
      </c>
      <c r="AO11" s="37"/>
      <c r="AP11" s="37"/>
      <c r="AQ11" s="37"/>
      <c r="AR11" s="37"/>
      <c r="AS11" s="40"/>
    </row>
    <row r="12" spans="1:52" ht="12.75" customHeight="1">
      <c r="A12" s="200"/>
      <c r="B12" s="26"/>
      <c r="C12" s="33"/>
      <c r="D12" s="34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  <c r="P12" s="37"/>
      <c r="Q12" s="37"/>
      <c r="R12" s="38" t="s">
        <v>11</v>
      </c>
      <c r="S12" s="38" t="s">
        <v>11</v>
      </c>
      <c r="T12" s="37"/>
      <c r="U12" s="37"/>
      <c r="V12" s="37"/>
      <c r="W12" s="37"/>
      <c r="X12" s="37"/>
      <c r="Y12" s="38" t="s">
        <v>11</v>
      </c>
      <c r="Z12" s="38" t="s">
        <v>11</v>
      </c>
      <c r="AA12" s="37"/>
      <c r="AB12" s="37"/>
      <c r="AC12" s="37"/>
      <c r="AD12" s="37"/>
      <c r="AE12" s="37"/>
      <c r="AF12" s="38" t="s">
        <v>11</v>
      </c>
      <c r="AG12" s="38" t="s">
        <v>11</v>
      </c>
      <c r="AH12" s="37"/>
      <c r="AI12" s="29"/>
      <c r="AJ12" s="37"/>
      <c r="AK12" s="37"/>
      <c r="AL12" s="37"/>
      <c r="AM12" s="38" t="s">
        <v>11</v>
      </c>
      <c r="AN12" s="38" t="s">
        <v>11</v>
      </c>
      <c r="AO12" s="37"/>
      <c r="AP12" s="37"/>
      <c r="AQ12" s="37"/>
      <c r="AR12" s="37"/>
      <c r="AS12" s="44"/>
    </row>
    <row r="13" spans="1:52" ht="12.75" customHeight="1">
      <c r="A13" s="200"/>
      <c r="B13" s="26"/>
      <c r="C13" s="33"/>
      <c r="D13" s="34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45"/>
      <c r="P13" s="46"/>
      <c r="Q13" s="47"/>
      <c r="R13" s="48" t="s">
        <v>11</v>
      </c>
      <c r="S13" s="48" t="s">
        <v>11</v>
      </c>
      <c r="T13" s="47"/>
      <c r="U13" s="47"/>
      <c r="V13" s="47"/>
      <c r="W13" s="47"/>
      <c r="X13" s="47"/>
      <c r="Y13" s="48" t="s">
        <v>11</v>
      </c>
      <c r="Z13" s="48" t="s">
        <v>11</v>
      </c>
      <c r="AA13" s="47"/>
      <c r="AB13" s="47"/>
      <c r="AC13" s="46"/>
      <c r="AD13" s="47"/>
      <c r="AE13" s="46"/>
      <c r="AF13" s="48" t="s">
        <v>11</v>
      </c>
      <c r="AG13" s="48" t="s">
        <v>11</v>
      </c>
      <c r="AH13" s="47"/>
      <c r="AI13" s="47"/>
      <c r="AJ13" s="47"/>
      <c r="AK13" s="47"/>
      <c r="AL13" s="47"/>
      <c r="AM13" s="48" t="s">
        <v>11</v>
      </c>
      <c r="AN13" s="48" t="s">
        <v>11</v>
      </c>
      <c r="AO13" s="47"/>
      <c r="AP13" s="47"/>
      <c r="AQ13" s="47"/>
      <c r="AR13" s="47"/>
      <c r="AS13" s="49"/>
    </row>
    <row r="14" spans="1:52">
      <c r="A14" s="200"/>
      <c r="B14" s="26"/>
      <c r="C14" s="33"/>
      <c r="D14" s="50"/>
      <c r="E14" s="51"/>
      <c r="F14" s="52"/>
      <c r="G14" s="52"/>
      <c r="H14" s="52"/>
      <c r="I14" s="52"/>
      <c r="J14" s="52"/>
      <c r="K14" s="52"/>
      <c r="L14" s="52"/>
      <c r="M14" s="52"/>
      <c r="N14" s="53"/>
      <c r="O14" s="54"/>
      <c r="P14" s="37"/>
      <c r="Q14" s="37"/>
      <c r="R14" s="38" t="s">
        <v>11</v>
      </c>
      <c r="S14" s="38" t="s">
        <v>11</v>
      </c>
      <c r="T14" s="37"/>
      <c r="U14" s="37"/>
      <c r="V14" s="37"/>
      <c r="W14" s="37"/>
      <c r="X14" s="37"/>
      <c r="Y14" s="38" t="s">
        <v>11</v>
      </c>
      <c r="Z14" s="38" t="s">
        <v>11</v>
      </c>
      <c r="AA14" s="37"/>
      <c r="AB14" s="37"/>
      <c r="AC14" s="37"/>
      <c r="AD14" s="37"/>
      <c r="AE14" s="37"/>
      <c r="AF14" s="38" t="s">
        <v>11</v>
      </c>
      <c r="AG14" s="38" t="s">
        <v>11</v>
      </c>
      <c r="AH14" s="37"/>
      <c r="AI14" s="37"/>
      <c r="AJ14" s="37"/>
      <c r="AK14" s="37"/>
      <c r="AL14" s="37"/>
      <c r="AM14" s="38" t="s">
        <v>11</v>
      </c>
      <c r="AN14" s="38" t="s">
        <v>11</v>
      </c>
      <c r="AO14" s="37"/>
      <c r="AP14" s="37"/>
      <c r="AQ14" s="37"/>
      <c r="AR14" s="37"/>
      <c r="AS14" s="43"/>
    </row>
    <row r="15" spans="1:52" ht="12.75" customHeight="1">
      <c r="A15" s="201" t="s">
        <v>14</v>
      </c>
      <c r="B15" s="55"/>
      <c r="C15" s="21"/>
      <c r="D15" s="23"/>
      <c r="E15" s="204" t="s">
        <v>15</v>
      </c>
      <c r="F15" s="205"/>
      <c r="G15" s="206" t="s">
        <v>16</v>
      </c>
      <c r="H15" s="207"/>
      <c r="I15" s="178" t="s">
        <v>17</v>
      </c>
      <c r="J15" s="179"/>
      <c r="K15" s="180" t="s">
        <v>18</v>
      </c>
      <c r="L15" s="181"/>
      <c r="M15" s="182" t="s">
        <v>19</v>
      </c>
      <c r="N15" s="183"/>
      <c r="O15" s="56"/>
      <c r="P15" s="57"/>
      <c r="Q15" s="30"/>
      <c r="R15" s="58" t="s">
        <v>14</v>
      </c>
      <c r="S15" s="31" t="s">
        <v>12</v>
      </c>
      <c r="T15" s="30"/>
      <c r="U15" s="59"/>
      <c r="V15" s="57"/>
      <c r="W15" s="57"/>
      <c r="X15" s="30"/>
      <c r="Y15" s="31"/>
      <c r="Z15" s="31"/>
      <c r="AA15" s="30"/>
      <c r="AB15" s="57"/>
      <c r="AC15" s="57"/>
      <c r="AD15" s="30"/>
      <c r="AE15" s="30"/>
      <c r="AF15" s="30"/>
      <c r="AG15" s="31"/>
      <c r="AH15" s="30"/>
      <c r="AI15" s="30"/>
      <c r="AJ15" s="60"/>
      <c r="AK15" s="61"/>
      <c r="AL15" s="30"/>
      <c r="AM15" s="31"/>
      <c r="AN15" s="31"/>
      <c r="AO15" s="30"/>
      <c r="AP15" s="30"/>
      <c r="AQ15" s="30"/>
      <c r="AR15" s="30"/>
      <c r="AS15" s="32"/>
    </row>
    <row r="16" spans="1:52" ht="12.75" customHeight="1" outlineLevel="1">
      <c r="A16" s="202"/>
      <c r="B16" s="62"/>
      <c r="C16" s="63"/>
      <c r="D16" s="64" t="s">
        <v>20</v>
      </c>
      <c r="E16" s="65">
        <v>41803</v>
      </c>
      <c r="F16" s="65"/>
      <c r="G16" s="65"/>
      <c r="H16" s="65"/>
      <c r="I16" s="65"/>
      <c r="J16" s="65">
        <v>41915</v>
      </c>
      <c r="K16" s="65">
        <v>41916</v>
      </c>
      <c r="L16" s="65">
        <v>41916</v>
      </c>
      <c r="M16" s="65">
        <v>41917</v>
      </c>
      <c r="N16" s="66">
        <v>41922</v>
      </c>
      <c r="O16" s="67">
        <f t="shared" ref="O16:O21" si="2">IF(O$5&lt;$E16,0,IF(AND(O$5&gt;($E16-1),O$5&lt;($N16+1)),1,))</f>
        <v>1</v>
      </c>
      <c r="P16" s="68">
        <f t="shared" ref="P16:S21" si="3">IF(P$5&lt;$E16,0,IF(AND(P$5&gt;($E16-1),P$5&lt;($N16+1)),1,))</f>
        <v>0</v>
      </c>
      <c r="Q16" s="68">
        <f t="shared" si="3"/>
        <v>0</v>
      </c>
      <c r="R16" s="68">
        <f t="shared" si="3"/>
        <v>0</v>
      </c>
      <c r="S16" s="68">
        <f t="shared" si="3"/>
        <v>0</v>
      </c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9"/>
    </row>
    <row r="17" spans="1:45" ht="12.75" customHeight="1" outlineLevel="1">
      <c r="A17" s="202"/>
      <c r="B17" s="62"/>
      <c r="C17" s="63"/>
      <c r="D17" s="64" t="s">
        <v>20</v>
      </c>
      <c r="E17" s="65">
        <v>41845</v>
      </c>
      <c r="F17" s="65"/>
      <c r="G17" s="65"/>
      <c r="H17" s="65"/>
      <c r="I17" s="65"/>
      <c r="J17" s="65">
        <v>41929</v>
      </c>
      <c r="K17" s="65">
        <v>41930</v>
      </c>
      <c r="L17" s="65">
        <v>41930</v>
      </c>
      <c r="M17" s="65">
        <v>41931</v>
      </c>
      <c r="N17" s="66">
        <v>41932</v>
      </c>
      <c r="O17" s="67">
        <f t="shared" si="2"/>
        <v>1</v>
      </c>
      <c r="P17" s="68">
        <f t="shared" si="3"/>
        <v>1</v>
      </c>
      <c r="Q17" s="68">
        <f t="shared" si="3"/>
        <v>1</v>
      </c>
      <c r="R17" s="68">
        <f t="shared" si="3"/>
        <v>1</v>
      </c>
      <c r="S17" s="68">
        <f t="shared" si="3"/>
        <v>1</v>
      </c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9"/>
    </row>
    <row r="18" spans="1:45" ht="12.75" customHeight="1" outlineLevel="1">
      <c r="A18" s="202"/>
      <c r="B18" s="62"/>
      <c r="C18" s="63"/>
      <c r="D18" s="64" t="s">
        <v>21</v>
      </c>
      <c r="E18" s="65">
        <v>41759</v>
      </c>
      <c r="F18" s="65"/>
      <c r="G18" s="65"/>
      <c r="H18" s="65"/>
      <c r="I18" s="65"/>
      <c r="J18" s="65">
        <v>41996</v>
      </c>
      <c r="K18" s="65">
        <v>41997</v>
      </c>
      <c r="L18" s="65">
        <v>41997</v>
      </c>
      <c r="M18" s="65">
        <v>41998</v>
      </c>
      <c r="N18" s="66">
        <v>42004</v>
      </c>
      <c r="O18" s="67">
        <f t="shared" si="2"/>
        <v>1</v>
      </c>
      <c r="P18" s="68">
        <f t="shared" si="3"/>
        <v>1</v>
      </c>
      <c r="Q18" s="68">
        <f t="shared" si="3"/>
        <v>1</v>
      </c>
      <c r="R18" s="68">
        <f t="shared" si="3"/>
        <v>1</v>
      </c>
      <c r="S18" s="68">
        <f t="shared" si="3"/>
        <v>1</v>
      </c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9"/>
    </row>
    <row r="19" spans="1:45" ht="12.75" customHeight="1" outlineLevel="1">
      <c r="A19" s="202"/>
      <c r="B19" s="62"/>
      <c r="C19" s="63"/>
      <c r="D19" s="64" t="s">
        <v>21</v>
      </c>
      <c r="E19" s="65">
        <v>41759</v>
      </c>
      <c r="F19" s="65"/>
      <c r="G19" s="65"/>
      <c r="H19" s="65"/>
      <c r="I19" s="65"/>
      <c r="J19" s="65">
        <v>41996</v>
      </c>
      <c r="K19" s="65">
        <v>42004</v>
      </c>
      <c r="L19" s="65">
        <v>42004</v>
      </c>
      <c r="M19" s="65">
        <v>42004</v>
      </c>
      <c r="N19" s="66">
        <v>42004</v>
      </c>
      <c r="O19" s="67">
        <f t="shared" si="2"/>
        <v>1</v>
      </c>
      <c r="P19" s="68">
        <f t="shared" si="3"/>
        <v>1</v>
      </c>
      <c r="Q19" s="68">
        <f t="shared" si="3"/>
        <v>1</v>
      </c>
      <c r="R19" s="68">
        <f t="shared" si="3"/>
        <v>1</v>
      </c>
      <c r="S19" s="68">
        <f t="shared" si="3"/>
        <v>1</v>
      </c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9"/>
    </row>
    <row r="20" spans="1:45" ht="12.75" customHeight="1" outlineLevel="1">
      <c r="A20" s="202"/>
      <c r="B20" s="62"/>
      <c r="C20" s="63"/>
      <c r="D20" s="64" t="s">
        <v>22</v>
      </c>
      <c r="E20" s="65">
        <v>41876</v>
      </c>
      <c r="F20" s="65"/>
      <c r="G20" s="65"/>
      <c r="H20" s="65"/>
      <c r="I20" s="65"/>
      <c r="J20" s="65">
        <v>42060</v>
      </c>
      <c r="K20" s="65">
        <v>42061</v>
      </c>
      <c r="L20" s="65">
        <v>42061</v>
      </c>
      <c r="M20" s="65">
        <v>42062</v>
      </c>
      <c r="N20" s="66">
        <v>42063</v>
      </c>
      <c r="O20" s="67">
        <f t="shared" si="2"/>
        <v>1</v>
      </c>
      <c r="P20" s="68">
        <f t="shared" si="3"/>
        <v>1</v>
      </c>
      <c r="Q20" s="68">
        <f t="shared" si="3"/>
        <v>1</v>
      </c>
      <c r="R20" s="68">
        <f t="shared" si="3"/>
        <v>1</v>
      </c>
      <c r="S20" s="68">
        <f t="shared" si="3"/>
        <v>1</v>
      </c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9"/>
    </row>
    <row r="21" spans="1:45" ht="12.75" customHeight="1" outlineLevel="1">
      <c r="A21" s="202"/>
      <c r="B21" s="71"/>
      <c r="C21" s="72"/>
      <c r="D21" s="73"/>
      <c r="E21" s="74"/>
      <c r="F21" s="74"/>
      <c r="G21" s="74"/>
      <c r="H21" s="74"/>
      <c r="I21" s="74"/>
      <c r="J21" s="74"/>
      <c r="K21" s="74"/>
      <c r="L21" s="74"/>
      <c r="M21" s="74"/>
      <c r="N21" s="75"/>
      <c r="O21" s="67">
        <f t="shared" si="2"/>
        <v>0</v>
      </c>
      <c r="P21" s="68">
        <f t="shared" si="3"/>
        <v>0</v>
      </c>
      <c r="Q21" s="68">
        <f t="shared" si="3"/>
        <v>0</v>
      </c>
      <c r="R21" s="68">
        <f t="shared" si="3"/>
        <v>0</v>
      </c>
      <c r="S21" s="68">
        <f t="shared" si="3"/>
        <v>0</v>
      </c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9"/>
    </row>
    <row r="22" spans="1:45" ht="12.75" customHeight="1">
      <c r="A22" s="202"/>
      <c r="B22" s="76"/>
      <c r="C22" s="77"/>
      <c r="D22" s="78"/>
      <c r="E22" s="184" t="s">
        <v>15</v>
      </c>
      <c r="F22" s="185"/>
      <c r="G22" s="186" t="s">
        <v>16</v>
      </c>
      <c r="H22" s="187"/>
      <c r="I22" s="188" t="s">
        <v>17</v>
      </c>
      <c r="J22" s="189"/>
      <c r="K22" s="190" t="s">
        <v>18</v>
      </c>
      <c r="L22" s="191"/>
      <c r="M22" s="192" t="s">
        <v>19</v>
      </c>
      <c r="N22" s="193"/>
      <c r="O22" s="79"/>
      <c r="P22" s="80"/>
      <c r="Q22" s="80" t="s">
        <v>14</v>
      </c>
      <c r="R22" s="38" t="s">
        <v>11</v>
      </c>
      <c r="S22" s="38" t="s">
        <v>11</v>
      </c>
      <c r="T22" s="80"/>
      <c r="U22" s="80"/>
      <c r="V22" s="80"/>
      <c r="W22" s="80"/>
      <c r="X22" s="80"/>
      <c r="Y22" s="38"/>
      <c r="Z22" s="38"/>
      <c r="AA22" s="80"/>
      <c r="AB22" s="80"/>
      <c r="AC22" s="80"/>
      <c r="AD22" s="80"/>
      <c r="AE22" s="80"/>
      <c r="AF22" s="38"/>
      <c r="AG22" s="38"/>
      <c r="AH22" s="80"/>
      <c r="AI22" s="80"/>
      <c r="AJ22" s="80"/>
      <c r="AK22" s="80"/>
      <c r="AL22" s="80"/>
      <c r="AM22" s="38"/>
      <c r="AN22" s="38"/>
      <c r="AO22" s="80"/>
      <c r="AP22" s="80"/>
      <c r="AQ22" s="80"/>
      <c r="AR22" s="80"/>
      <c r="AS22" s="81"/>
    </row>
    <row r="23" spans="1:45" ht="12.75" customHeight="1" outlineLevel="1">
      <c r="A23" s="202"/>
      <c r="B23" s="82"/>
      <c r="C23" s="83"/>
      <c r="D23" s="84" t="s">
        <v>20</v>
      </c>
      <c r="E23" s="85">
        <v>41669</v>
      </c>
      <c r="F23" s="85"/>
      <c r="G23" s="85"/>
      <c r="H23" s="85"/>
      <c r="I23" s="85"/>
      <c r="J23" s="85"/>
      <c r="K23" s="85"/>
      <c r="L23" s="85"/>
      <c r="M23" s="85"/>
      <c r="N23" s="86">
        <v>41917</v>
      </c>
      <c r="O23" s="87" t="str">
        <f t="array" ref="O23">IF(COUNTA(E23:N23)=10,INT(MAX(TRANSPOSE((O3&gt;=E23:M23)*(O3&lt;=F23:N23))*ROW($1:$9)*MOD(ROW($1:$9),2)/2+0.5)),"")</f>
        <v/>
      </c>
      <c r="P23" s="68">
        <f t="shared" ref="P23:S26" si="4">IF(P$5&lt;$E23,0,IF(AND(P$5&gt;($E23-1),P$5&lt;($N23+1)),1,))</f>
        <v>0</v>
      </c>
      <c r="Q23" s="68">
        <f t="shared" si="4"/>
        <v>0</v>
      </c>
      <c r="R23" s="68">
        <f t="shared" si="4"/>
        <v>0</v>
      </c>
      <c r="S23" s="68">
        <f t="shared" si="4"/>
        <v>0</v>
      </c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9"/>
    </row>
    <row r="24" spans="1:45" ht="12.75" customHeight="1" outlineLevel="1">
      <c r="A24" s="202"/>
      <c r="B24" s="82"/>
      <c r="C24" s="83"/>
      <c r="D24" s="84" t="s">
        <v>20</v>
      </c>
      <c r="E24" s="85">
        <v>41863</v>
      </c>
      <c r="F24" s="85"/>
      <c r="G24" s="85"/>
      <c r="H24" s="85"/>
      <c r="I24" s="85"/>
      <c r="J24" s="85">
        <v>41942</v>
      </c>
      <c r="K24" s="85">
        <v>41943</v>
      </c>
      <c r="L24" s="85">
        <v>41943</v>
      </c>
      <c r="M24" s="85">
        <v>41944</v>
      </c>
      <c r="N24" s="86">
        <v>41945</v>
      </c>
      <c r="O24" s="87" t="str">
        <f t="array" ref="O24">IF(COUNTA(E24:N24)=10,INT(MAX(TRANSPOSE((O4&gt;=E24:M24)*(O4&lt;=F24:N24))*ROW($1:$9)*MOD(ROW($1:$9),2)/2+0.5)),"")</f>
        <v/>
      </c>
      <c r="P24" s="68">
        <f t="shared" si="4"/>
        <v>1</v>
      </c>
      <c r="Q24" s="68">
        <f t="shared" si="4"/>
        <v>1</v>
      </c>
      <c r="R24" s="68">
        <f t="shared" si="4"/>
        <v>1</v>
      </c>
      <c r="S24" s="68">
        <f t="shared" si="4"/>
        <v>1</v>
      </c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9"/>
    </row>
    <row r="25" spans="1:45" ht="12.75" customHeight="1" outlineLevel="1">
      <c r="A25" s="202"/>
      <c r="B25" s="88"/>
      <c r="C25" s="83"/>
      <c r="D25" s="84" t="s">
        <v>23</v>
      </c>
      <c r="E25" s="85">
        <v>41620</v>
      </c>
      <c r="F25" s="85">
        <v>41649</v>
      </c>
      <c r="G25" s="85">
        <v>41650</v>
      </c>
      <c r="H25" s="85">
        <v>41659</v>
      </c>
      <c r="I25" s="85">
        <v>41660</v>
      </c>
      <c r="J25" s="85">
        <v>41820</v>
      </c>
      <c r="K25" s="85">
        <v>41821</v>
      </c>
      <c r="L25" s="85">
        <v>41821</v>
      </c>
      <c r="M25" s="85">
        <v>41822</v>
      </c>
      <c r="N25" s="86">
        <v>41973</v>
      </c>
      <c r="O25" s="87">
        <f t="array" ref="O25">IF(COUNTA(E25:N25)=10,INT(MAX(TRANSPOSE((O5&gt;=E25:M25)*(O5&lt;=F25:N25))*ROW($1:$9)*MOD(ROW($1:$9),2)/2+0.5)),"")</f>
        <v>5</v>
      </c>
      <c r="P25" s="68">
        <f t="shared" si="4"/>
        <v>1</v>
      </c>
      <c r="Q25" s="68">
        <f t="shared" si="4"/>
        <v>1</v>
      </c>
      <c r="R25" s="68">
        <f t="shared" si="4"/>
        <v>1</v>
      </c>
      <c r="S25" s="68">
        <f t="shared" si="4"/>
        <v>1</v>
      </c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9"/>
    </row>
    <row r="26" spans="1:45" ht="12.75" customHeight="1" outlineLevel="1">
      <c r="A26" s="202"/>
      <c r="B26" s="89"/>
      <c r="C26" s="72"/>
      <c r="D26" s="73"/>
      <c r="E26" s="74"/>
      <c r="F26" s="74"/>
      <c r="G26" s="74"/>
      <c r="H26" s="74"/>
      <c r="I26" s="74"/>
      <c r="J26" s="74"/>
      <c r="K26" s="74"/>
      <c r="L26" s="74"/>
      <c r="M26" s="74"/>
      <c r="N26" s="75"/>
      <c r="O26" s="67">
        <f>IF(O$5&lt;$E26,0,IF(AND(O$5&gt;($E26-1),O$5&lt;($N26+1)),1,))</f>
        <v>0</v>
      </c>
      <c r="P26" s="68">
        <f t="shared" si="4"/>
        <v>0</v>
      </c>
      <c r="Q26" s="68">
        <f t="shared" si="4"/>
        <v>0</v>
      </c>
      <c r="R26" s="68">
        <f t="shared" si="4"/>
        <v>0</v>
      </c>
      <c r="S26" s="68">
        <f t="shared" si="4"/>
        <v>0</v>
      </c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9"/>
    </row>
    <row r="27" spans="1:45" ht="12.75" customHeight="1">
      <c r="A27" s="202"/>
      <c r="B27" s="76"/>
      <c r="C27" s="90"/>
      <c r="D27" s="78"/>
      <c r="E27" s="184" t="s">
        <v>15</v>
      </c>
      <c r="F27" s="185"/>
      <c r="G27" s="186" t="s">
        <v>16</v>
      </c>
      <c r="H27" s="187"/>
      <c r="I27" s="188" t="s">
        <v>17</v>
      </c>
      <c r="J27" s="189"/>
      <c r="K27" s="190" t="s">
        <v>18</v>
      </c>
      <c r="L27" s="191"/>
      <c r="M27" s="192" t="s">
        <v>19</v>
      </c>
      <c r="N27" s="193"/>
      <c r="O27" s="79"/>
      <c r="P27" s="80"/>
      <c r="Q27" s="80"/>
      <c r="R27" s="38"/>
      <c r="S27" s="38"/>
      <c r="T27" s="80"/>
      <c r="U27" s="80"/>
      <c r="V27" s="80"/>
      <c r="W27" s="80"/>
      <c r="X27" s="80"/>
      <c r="Y27" s="38"/>
      <c r="Z27" s="38"/>
      <c r="AA27" s="80"/>
      <c r="AB27" s="80"/>
      <c r="AC27" s="80"/>
      <c r="AD27" s="80"/>
      <c r="AE27" s="80"/>
      <c r="AF27" s="38"/>
      <c r="AG27" s="38"/>
      <c r="AH27" s="80"/>
      <c r="AI27" s="80"/>
      <c r="AJ27" s="80"/>
      <c r="AK27" s="80"/>
      <c r="AL27" s="80"/>
      <c r="AM27" s="38"/>
      <c r="AN27" s="38"/>
      <c r="AO27" s="80"/>
      <c r="AP27" s="80"/>
      <c r="AQ27" s="80"/>
      <c r="AR27" s="80"/>
      <c r="AS27" s="81"/>
    </row>
    <row r="28" spans="1:45" ht="12.75" customHeight="1" outlineLevel="1">
      <c r="A28" s="202"/>
      <c r="B28" s="82"/>
      <c r="C28" s="83"/>
      <c r="D28" s="84" t="s">
        <v>23</v>
      </c>
      <c r="E28" s="85">
        <v>41865</v>
      </c>
      <c r="F28" s="85"/>
      <c r="G28" s="85"/>
      <c r="H28" s="85"/>
      <c r="I28" s="85"/>
      <c r="J28" s="85">
        <v>41956</v>
      </c>
      <c r="K28" s="85">
        <v>41957</v>
      </c>
      <c r="L28" s="85">
        <v>41957</v>
      </c>
      <c r="M28" s="85">
        <v>41958</v>
      </c>
      <c r="N28" s="86">
        <v>41959</v>
      </c>
      <c r="O28" s="67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9"/>
    </row>
    <row r="29" spans="1:45" ht="12.75" customHeight="1" outlineLevel="1">
      <c r="A29" s="202"/>
      <c r="B29" s="91"/>
      <c r="C29" s="92"/>
      <c r="D29" s="73"/>
      <c r="E29" s="74"/>
      <c r="F29" s="74"/>
      <c r="G29" s="74"/>
      <c r="H29" s="74"/>
      <c r="I29" s="74"/>
      <c r="J29" s="74"/>
      <c r="K29" s="74"/>
      <c r="L29" s="74"/>
      <c r="M29" s="74"/>
      <c r="N29" s="75"/>
      <c r="O29" s="67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9"/>
    </row>
    <row r="30" spans="1:45" ht="12.75" customHeight="1">
      <c r="A30" s="202"/>
      <c r="B30" s="76"/>
      <c r="C30" s="90"/>
      <c r="D30" s="78"/>
      <c r="E30" s="184" t="s">
        <v>15</v>
      </c>
      <c r="F30" s="185"/>
      <c r="G30" s="186" t="s">
        <v>16</v>
      </c>
      <c r="H30" s="187"/>
      <c r="I30" s="188" t="s">
        <v>17</v>
      </c>
      <c r="J30" s="189"/>
      <c r="K30" s="190" t="s">
        <v>18</v>
      </c>
      <c r="L30" s="191"/>
      <c r="M30" s="192" t="s">
        <v>19</v>
      </c>
      <c r="N30" s="193"/>
      <c r="O30" s="79"/>
      <c r="P30" s="80"/>
      <c r="Q30" s="80"/>
      <c r="R30" s="38"/>
      <c r="S30" s="38"/>
      <c r="T30" s="80"/>
      <c r="U30" s="80"/>
      <c r="V30" s="80"/>
      <c r="W30" s="80"/>
      <c r="X30" s="80"/>
      <c r="Y30" s="38"/>
      <c r="Z30" s="38"/>
      <c r="AA30" s="80"/>
      <c r="AB30" s="80"/>
      <c r="AC30" s="80"/>
      <c r="AD30" s="80"/>
      <c r="AE30" s="80"/>
      <c r="AF30" s="38"/>
      <c r="AG30" s="38"/>
      <c r="AH30" s="80"/>
      <c r="AI30" s="80"/>
      <c r="AJ30" s="80"/>
      <c r="AK30" s="80"/>
      <c r="AL30" s="80"/>
      <c r="AM30" s="80"/>
      <c r="AN30" s="38"/>
      <c r="AO30" s="80"/>
      <c r="AP30" s="80"/>
      <c r="AQ30" s="80"/>
      <c r="AR30" s="80"/>
      <c r="AS30" s="81"/>
    </row>
    <row r="31" spans="1:45" ht="12.75" customHeight="1" outlineLevel="1">
      <c r="A31" s="202"/>
      <c r="B31" s="82"/>
      <c r="C31" s="83"/>
      <c r="D31" s="84" t="s">
        <v>20</v>
      </c>
      <c r="E31" s="85">
        <v>41863</v>
      </c>
      <c r="F31" s="85"/>
      <c r="G31" s="85"/>
      <c r="H31" s="85"/>
      <c r="I31" s="85"/>
      <c r="J31" s="85">
        <v>41921</v>
      </c>
      <c r="K31" s="85">
        <v>41922</v>
      </c>
      <c r="L31" s="85">
        <v>41922</v>
      </c>
      <c r="M31" s="85">
        <v>41923</v>
      </c>
      <c r="N31" s="86">
        <v>41927</v>
      </c>
      <c r="O31" s="67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9"/>
    </row>
    <row r="32" spans="1:45" ht="12.75" customHeight="1" outlineLevel="1">
      <c r="A32" s="202"/>
      <c r="B32" s="82"/>
      <c r="C32" s="83"/>
      <c r="D32" s="84" t="s">
        <v>20</v>
      </c>
      <c r="E32" s="85">
        <v>41719</v>
      </c>
      <c r="F32" s="85"/>
      <c r="G32" s="85"/>
      <c r="H32" s="85"/>
      <c r="I32" s="85"/>
      <c r="J32" s="85"/>
      <c r="K32" s="85"/>
      <c r="L32" s="85"/>
      <c r="M32" s="85"/>
      <c r="N32" s="86">
        <v>41942</v>
      </c>
      <c r="O32" s="67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9"/>
    </row>
    <row r="33" spans="1:45" ht="12.75" customHeight="1" outlineLevel="1">
      <c r="A33" s="202"/>
      <c r="B33" s="88"/>
      <c r="C33" s="83"/>
      <c r="D33" s="84" t="s">
        <v>23</v>
      </c>
      <c r="E33" s="85"/>
      <c r="F33" s="85"/>
      <c r="G33" s="85"/>
      <c r="H33" s="85"/>
      <c r="I33" s="85"/>
      <c r="J33" s="85"/>
      <c r="K33" s="85"/>
      <c r="L33" s="85"/>
      <c r="M33" s="85"/>
      <c r="N33" s="86"/>
      <c r="O33" s="67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9"/>
    </row>
    <row r="34" spans="1:45" ht="12.75" customHeight="1" outlineLevel="1">
      <c r="A34" s="202"/>
      <c r="B34" s="93"/>
      <c r="C34" s="83"/>
      <c r="D34" s="84" t="s">
        <v>23</v>
      </c>
      <c r="E34" s="85">
        <v>41838</v>
      </c>
      <c r="F34" s="85"/>
      <c r="G34" s="85"/>
      <c r="H34" s="85"/>
      <c r="I34" s="85"/>
      <c r="J34" s="85">
        <v>41964</v>
      </c>
      <c r="K34" s="85">
        <v>41965</v>
      </c>
      <c r="L34" s="85">
        <v>41968</v>
      </c>
      <c r="M34" s="85">
        <v>41969</v>
      </c>
      <c r="N34" s="86">
        <v>41973</v>
      </c>
      <c r="O34" s="67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9"/>
    </row>
    <row r="35" spans="1:45" ht="12.75" customHeight="1" outlineLevel="1">
      <c r="A35" s="202"/>
      <c r="B35" s="62"/>
      <c r="C35" s="83"/>
      <c r="D35" s="64" t="s">
        <v>21</v>
      </c>
      <c r="E35" s="65"/>
      <c r="F35" s="65"/>
      <c r="G35" s="65"/>
      <c r="H35" s="65"/>
      <c r="I35" s="65"/>
      <c r="J35" s="65"/>
      <c r="K35" s="65">
        <v>42004</v>
      </c>
      <c r="L35" s="65">
        <v>42004</v>
      </c>
      <c r="M35" s="65"/>
      <c r="N35" s="66"/>
      <c r="O35" s="67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9"/>
    </row>
    <row r="36" spans="1:45" ht="12.75" customHeight="1" outlineLevel="1">
      <c r="A36" s="202"/>
      <c r="B36" s="94"/>
      <c r="C36" s="95"/>
      <c r="D36" s="96"/>
      <c r="E36" s="97"/>
      <c r="F36" s="97"/>
      <c r="G36" s="97"/>
      <c r="H36" s="97"/>
      <c r="I36" s="97"/>
      <c r="J36" s="97"/>
      <c r="K36" s="97"/>
      <c r="L36" s="97"/>
      <c r="M36" s="97"/>
      <c r="N36" s="98"/>
      <c r="O36" s="67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9"/>
    </row>
    <row r="37" spans="1:45" ht="12.75" customHeight="1">
      <c r="A37" s="202"/>
      <c r="B37" s="76"/>
      <c r="C37" s="90"/>
      <c r="D37" s="78"/>
      <c r="E37" s="184" t="s">
        <v>15</v>
      </c>
      <c r="F37" s="185"/>
      <c r="G37" s="186" t="s">
        <v>16</v>
      </c>
      <c r="H37" s="187"/>
      <c r="I37" s="188" t="s">
        <v>17</v>
      </c>
      <c r="J37" s="189"/>
      <c r="K37" s="190" t="s">
        <v>18</v>
      </c>
      <c r="L37" s="191"/>
      <c r="M37" s="192" t="s">
        <v>19</v>
      </c>
      <c r="N37" s="193"/>
      <c r="O37" s="79"/>
      <c r="P37" s="80"/>
      <c r="Q37" s="80"/>
      <c r="R37" s="80"/>
      <c r="S37" s="80"/>
      <c r="T37" s="80"/>
      <c r="U37" s="80"/>
      <c r="V37" s="80"/>
      <c r="W37" s="80"/>
      <c r="X37" s="80"/>
      <c r="Y37" s="38"/>
      <c r="Z37" s="38"/>
      <c r="AA37" s="80"/>
      <c r="AB37" s="80"/>
      <c r="AC37" s="80"/>
      <c r="AD37" s="80"/>
      <c r="AE37" s="80"/>
      <c r="AF37" s="38"/>
      <c r="AG37" s="38"/>
      <c r="AH37" s="80"/>
      <c r="AI37" s="80"/>
      <c r="AJ37" s="80"/>
      <c r="AK37" s="80"/>
      <c r="AL37" s="80"/>
      <c r="AM37" s="38"/>
      <c r="AN37" s="38"/>
      <c r="AO37" s="80"/>
      <c r="AP37" s="80"/>
      <c r="AQ37" s="80"/>
      <c r="AR37" s="80"/>
      <c r="AS37" s="81"/>
    </row>
    <row r="38" spans="1:45" ht="12.75" customHeight="1" outlineLevel="1">
      <c r="A38" s="202"/>
      <c r="B38" s="88"/>
      <c r="C38" s="83"/>
      <c r="D38" s="84" t="s">
        <v>20</v>
      </c>
      <c r="E38" s="85">
        <v>41829</v>
      </c>
      <c r="F38" s="85"/>
      <c r="G38" s="85"/>
      <c r="H38" s="85"/>
      <c r="I38" s="85"/>
      <c r="J38" s="85"/>
      <c r="K38" s="85"/>
      <c r="L38" s="85"/>
      <c r="M38" s="85"/>
      <c r="N38" s="86">
        <v>41927</v>
      </c>
      <c r="O38" s="67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9"/>
    </row>
    <row r="39" spans="1:45" ht="12.75" customHeight="1" outlineLevel="1">
      <c r="A39" s="202"/>
      <c r="B39" s="88"/>
      <c r="C39" s="83"/>
      <c r="D39" s="84" t="s">
        <v>20</v>
      </c>
      <c r="E39" s="85">
        <v>41667</v>
      </c>
      <c r="F39" s="85"/>
      <c r="G39" s="85"/>
      <c r="H39" s="85"/>
      <c r="I39" s="85"/>
      <c r="J39" s="85"/>
      <c r="K39" s="85"/>
      <c r="L39" s="85"/>
      <c r="M39" s="85"/>
      <c r="N39" s="86">
        <v>41946</v>
      </c>
      <c r="O39" s="67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9"/>
    </row>
    <row r="40" spans="1:45" ht="12.75" customHeight="1" outlineLevel="1">
      <c r="A40" s="202"/>
      <c r="B40" s="88"/>
      <c r="C40" s="83"/>
      <c r="D40" s="84" t="s">
        <v>20</v>
      </c>
      <c r="E40" s="85">
        <v>41807</v>
      </c>
      <c r="F40" s="85"/>
      <c r="G40" s="85"/>
      <c r="H40" s="85"/>
      <c r="I40" s="85"/>
      <c r="J40" s="85"/>
      <c r="K40" s="85"/>
      <c r="L40" s="85"/>
      <c r="M40" s="85"/>
      <c r="N40" s="86">
        <v>41927</v>
      </c>
      <c r="O40" s="67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9"/>
    </row>
    <row r="41" spans="1:45" ht="12.75" customHeight="1" outlineLevel="1">
      <c r="A41" s="202"/>
      <c r="B41" s="88"/>
      <c r="C41" s="83"/>
      <c r="D41" s="84" t="s">
        <v>23</v>
      </c>
      <c r="E41" s="85"/>
      <c r="F41" s="85"/>
      <c r="G41" s="85"/>
      <c r="H41" s="85"/>
      <c r="I41" s="85"/>
      <c r="J41" s="85"/>
      <c r="K41" s="85"/>
      <c r="L41" s="85"/>
      <c r="M41" s="85"/>
      <c r="N41" s="86"/>
      <c r="O41" s="67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9"/>
    </row>
    <row r="42" spans="1:45" ht="12.75" customHeight="1" outlineLevel="1">
      <c r="A42" s="202"/>
      <c r="B42" s="88"/>
      <c r="C42" s="83"/>
      <c r="D42" s="84" t="s">
        <v>23</v>
      </c>
      <c r="E42" s="85">
        <v>41655</v>
      </c>
      <c r="F42" s="85"/>
      <c r="G42" s="85"/>
      <c r="H42" s="85"/>
      <c r="I42" s="85"/>
      <c r="J42" s="85"/>
      <c r="K42" s="85"/>
      <c r="L42" s="85"/>
      <c r="M42" s="85"/>
      <c r="N42" s="86">
        <v>41968</v>
      </c>
      <c r="O42" s="67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9"/>
    </row>
    <row r="43" spans="1:45" ht="12.75" customHeight="1" outlineLevel="1">
      <c r="A43" s="202"/>
      <c r="B43" s="99"/>
      <c r="C43" s="83"/>
      <c r="D43" s="84" t="s">
        <v>23</v>
      </c>
      <c r="E43" s="85"/>
      <c r="F43" s="85"/>
      <c r="G43" s="85"/>
      <c r="H43" s="85"/>
      <c r="I43" s="85"/>
      <c r="J43" s="85"/>
      <c r="K43" s="85"/>
      <c r="L43" s="85"/>
      <c r="M43" s="85"/>
      <c r="N43" s="86"/>
      <c r="O43" s="100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2"/>
    </row>
    <row r="44" spans="1:45" ht="12.75" customHeight="1" outlineLevel="1">
      <c r="A44" s="202"/>
      <c r="B44" s="99"/>
      <c r="C44" s="83"/>
      <c r="D44" s="84" t="s">
        <v>21</v>
      </c>
      <c r="E44" s="85"/>
      <c r="F44" s="85"/>
      <c r="G44" s="85"/>
      <c r="H44" s="85"/>
      <c r="I44" s="85"/>
      <c r="J44" s="85"/>
      <c r="K44" s="85"/>
      <c r="L44" s="85"/>
      <c r="M44" s="85"/>
      <c r="N44" s="86"/>
      <c r="O44" s="67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9"/>
    </row>
    <row r="45" spans="1:45" ht="12.75" customHeight="1" outlineLevel="1">
      <c r="A45" s="202"/>
      <c r="B45" s="88"/>
      <c r="C45" s="83"/>
      <c r="D45" s="84" t="s">
        <v>21</v>
      </c>
      <c r="E45" s="85">
        <v>41655</v>
      </c>
      <c r="F45" s="85"/>
      <c r="G45" s="85"/>
      <c r="H45" s="85"/>
      <c r="I45" s="85"/>
      <c r="J45" s="85"/>
      <c r="K45" s="85"/>
      <c r="L45" s="85"/>
      <c r="M45" s="85"/>
      <c r="N45" s="86">
        <v>41984</v>
      </c>
      <c r="O45" s="67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9"/>
    </row>
    <row r="46" spans="1:45" ht="12.75" customHeight="1" outlineLevel="1">
      <c r="A46" s="202"/>
      <c r="B46" s="88"/>
      <c r="C46" s="83"/>
      <c r="D46" s="84" t="s">
        <v>21</v>
      </c>
      <c r="E46" s="85">
        <v>41802</v>
      </c>
      <c r="F46" s="85"/>
      <c r="G46" s="85"/>
      <c r="H46" s="85"/>
      <c r="I46" s="85"/>
      <c r="J46" s="85"/>
      <c r="K46" s="85"/>
      <c r="L46" s="85"/>
      <c r="M46" s="85"/>
      <c r="N46" s="86">
        <v>41979</v>
      </c>
      <c r="O46" s="67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9"/>
    </row>
    <row r="47" spans="1:45" ht="12.75" customHeight="1" outlineLevel="1">
      <c r="A47" s="202"/>
      <c r="B47" s="88"/>
      <c r="C47" s="83"/>
      <c r="D47" s="84" t="s">
        <v>21</v>
      </c>
      <c r="E47" s="85">
        <v>41802</v>
      </c>
      <c r="F47" s="85"/>
      <c r="G47" s="85"/>
      <c r="H47" s="85"/>
      <c r="I47" s="85"/>
      <c r="J47" s="85"/>
      <c r="K47" s="85"/>
      <c r="L47" s="85"/>
      <c r="M47" s="85"/>
      <c r="N47" s="86">
        <v>42003</v>
      </c>
      <c r="O47" s="67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9"/>
    </row>
    <row r="48" spans="1:45" ht="12.75" customHeight="1" outlineLevel="1">
      <c r="A48" s="202"/>
      <c r="B48" s="103"/>
      <c r="C48" s="83"/>
      <c r="D48" s="84" t="s">
        <v>24</v>
      </c>
      <c r="E48" s="85">
        <v>41642</v>
      </c>
      <c r="F48" s="85"/>
      <c r="G48" s="85"/>
      <c r="H48" s="85"/>
      <c r="I48" s="85"/>
      <c r="J48" s="85"/>
      <c r="K48" s="85"/>
      <c r="L48" s="85"/>
      <c r="M48" s="85"/>
      <c r="N48" s="86">
        <v>42019</v>
      </c>
      <c r="O48" s="104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06"/>
    </row>
    <row r="49" spans="1:45" ht="12.75" customHeight="1" outlineLevel="1">
      <c r="A49" s="202"/>
      <c r="B49" s="88"/>
      <c r="C49" s="83"/>
      <c r="D49" s="84" t="s">
        <v>22</v>
      </c>
      <c r="E49" s="85">
        <v>41807</v>
      </c>
      <c r="F49" s="85"/>
      <c r="G49" s="85"/>
      <c r="H49" s="85"/>
      <c r="I49" s="85"/>
      <c r="J49" s="85"/>
      <c r="K49" s="85"/>
      <c r="L49" s="85"/>
      <c r="M49" s="85"/>
      <c r="N49" s="86">
        <v>42060</v>
      </c>
      <c r="O49" s="67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9"/>
    </row>
    <row r="50" spans="1:45" ht="12.75" customHeight="1" outlineLevel="1">
      <c r="A50" s="202"/>
      <c r="B50" s="107"/>
      <c r="C50" s="92"/>
      <c r="D50" s="73"/>
      <c r="E50" s="74"/>
      <c r="F50" s="74"/>
      <c r="G50" s="74"/>
      <c r="H50" s="74"/>
      <c r="I50" s="74"/>
      <c r="J50" s="74"/>
      <c r="K50" s="74"/>
      <c r="L50" s="74"/>
      <c r="M50" s="74"/>
      <c r="N50" s="75"/>
      <c r="O50" s="67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9"/>
    </row>
    <row r="51" spans="1:45" ht="12.75" customHeight="1">
      <c r="A51" s="202"/>
      <c r="B51" s="76"/>
      <c r="C51" s="90"/>
      <c r="D51" s="78"/>
      <c r="E51" s="184" t="s">
        <v>15</v>
      </c>
      <c r="F51" s="185"/>
      <c r="G51" s="186" t="s">
        <v>16</v>
      </c>
      <c r="H51" s="187"/>
      <c r="I51" s="188" t="s">
        <v>17</v>
      </c>
      <c r="J51" s="189"/>
      <c r="K51" s="190" t="s">
        <v>18</v>
      </c>
      <c r="L51" s="191"/>
      <c r="M51" s="192" t="s">
        <v>19</v>
      </c>
      <c r="N51" s="193"/>
      <c r="O51" s="79"/>
      <c r="P51" s="80"/>
      <c r="Q51" s="80"/>
      <c r="R51" s="38"/>
      <c r="S51" s="38"/>
      <c r="T51" s="80"/>
      <c r="U51" s="80"/>
      <c r="V51" s="80"/>
      <c r="W51" s="80"/>
      <c r="X51" s="80"/>
      <c r="Y51" s="38"/>
      <c r="Z51" s="38"/>
      <c r="AA51" s="80"/>
      <c r="AB51" s="80"/>
      <c r="AC51" s="80"/>
      <c r="AD51" s="80"/>
      <c r="AE51" s="80"/>
      <c r="AF51" s="38"/>
      <c r="AG51" s="38"/>
      <c r="AH51" s="80"/>
      <c r="AI51" s="80"/>
      <c r="AJ51" s="80"/>
      <c r="AK51" s="80"/>
      <c r="AL51" s="80"/>
      <c r="AM51" s="38"/>
      <c r="AN51" s="38"/>
      <c r="AO51" s="80"/>
      <c r="AP51" s="80"/>
      <c r="AQ51" s="80"/>
      <c r="AR51" s="80"/>
      <c r="AS51" s="81"/>
    </row>
    <row r="52" spans="1:45" ht="12.75" customHeight="1" outlineLevel="1">
      <c r="A52" s="202"/>
      <c r="B52" s="108"/>
      <c r="C52" s="83"/>
      <c r="D52" s="84" t="s">
        <v>20</v>
      </c>
      <c r="E52" s="85">
        <v>41672</v>
      </c>
      <c r="F52" s="85"/>
      <c r="G52" s="85"/>
      <c r="H52" s="85"/>
      <c r="I52" s="85"/>
      <c r="J52" s="85"/>
      <c r="K52" s="85"/>
      <c r="L52" s="85"/>
      <c r="M52" s="85"/>
      <c r="N52" s="86">
        <v>41942</v>
      </c>
      <c r="O52" s="67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9"/>
    </row>
    <row r="53" spans="1:45" ht="12.75" customHeight="1" outlineLevel="1">
      <c r="A53" s="202"/>
      <c r="B53" s="109"/>
      <c r="C53" s="83"/>
      <c r="D53" s="84" t="s">
        <v>23</v>
      </c>
      <c r="E53" s="85">
        <v>41845</v>
      </c>
      <c r="F53" s="85"/>
      <c r="G53" s="85"/>
      <c r="H53" s="85"/>
      <c r="I53" s="85"/>
      <c r="J53" s="85">
        <v>41962</v>
      </c>
      <c r="K53" s="85">
        <v>41963</v>
      </c>
      <c r="L53" s="85">
        <v>41963</v>
      </c>
      <c r="M53" s="85">
        <v>41964</v>
      </c>
      <c r="N53" s="86">
        <v>41965</v>
      </c>
      <c r="O53" s="67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9"/>
    </row>
    <row r="54" spans="1:45" ht="12.75" customHeight="1" outlineLevel="1">
      <c r="A54" s="202"/>
      <c r="B54" s="62"/>
      <c r="C54" s="83"/>
      <c r="D54" s="64" t="s">
        <v>21</v>
      </c>
      <c r="E54" s="65"/>
      <c r="F54" s="65"/>
      <c r="G54" s="65"/>
      <c r="H54" s="65"/>
      <c r="I54" s="65"/>
      <c r="J54" s="65"/>
      <c r="K54" s="65">
        <v>42004</v>
      </c>
      <c r="L54" s="65">
        <v>42004</v>
      </c>
      <c r="M54" s="65"/>
      <c r="N54" s="66"/>
      <c r="O54" s="67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9"/>
    </row>
    <row r="55" spans="1:45" ht="12.75" customHeight="1" outlineLevel="1">
      <c r="A55" s="202"/>
      <c r="B55" s="82"/>
      <c r="C55" s="83"/>
      <c r="D55" s="84" t="s">
        <v>22</v>
      </c>
      <c r="E55" s="85">
        <v>41731</v>
      </c>
      <c r="F55" s="85"/>
      <c r="G55" s="85"/>
      <c r="H55" s="85"/>
      <c r="I55" s="85"/>
      <c r="J55" s="85"/>
      <c r="K55" s="85"/>
      <c r="L55" s="85"/>
      <c r="M55" s="85"/>
      <c r="N55" s="86">
        <v>42048</v>
      </c>
      <c r="O55" s="67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9"/>
    </row>
    <row r="56" spans="1:45" ht="12.75" customHeight="1" outlineLevel="1">
      <c r="A56" s="202"/>
      <c r="B56" s="110"/>
      <c r="C56" s="92"/>
      <c r="D56" s="73"/>
      <c r="E56" s="74"/>
      <c r="F56" s="74"/>
      <c r="G56" s="74"/>
      <c r="H56" s="74"/>
      <c r="I56" s="74"/>
      <c r="J56" s="74"/>
      <c r="K56" s="74"/>
      <c r="L56" s="74"/>
      <c r="M56" s="74"/>
      <c r="N56" s="75"/>
      <c r="O56" s="67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9"/>
    </row>
    <row r="57" spans="1:45" ht="12.75" customHeight="1">
      <c r="A57" s="202"/>
      <c r="B57" s="76"/>
      <c r="C57" s="90"/>
      <c r="D57" s="78"/>
      <c r="E57" s="184" t="s">
        <v>15</v>
      </c>
      <c r="F57" s="185"/>
      <c r="G57" s="186" t="s">
        <v>16</v>
      </c>
      <c r="H57" s="187"/>
      <c r="I57" s="188" t="s">
        <v>17</v>
      </c>
      <c r="J57" s="189"/>
      <c r="K57" s="190" t="s">
        <v>18</v>
      </c>
      <c r="L57" s="191"/>
      <c r="M57" s="192" t="s">
        <v>19</v>
      </c>
      <c r="N57" s="193"/>
      <c r="O57" s="111"/>
      <c r="P57" s="112"/>
      <c r="Q57" s="112"/>
      <c r="R57" s="113"/>
      <c r="S57" s="113"/>
      <c r="T57" s="112"/>
      <c r="U57" s="112"/>
      <c r="V57" s="112"/>
      <c r="W57" s="112"/>
      <c r="X57" s="112"/>
      <c r="Y57" s="113"/>
      <c r="Z57" s="113"/>
      <c r="AA57" s="112"/>
      <c r="AB57" s="112"/>
      <c r="AC57" s="112"/>
      <c r="AD57" s="112"/>
      <c r="AE57" s="112"/>
      <c r="AF57" s="113"/>
      <c r="AG57" s="113"/>
      <c r="AH57" s="112"/>
      <c r="AI57" s="112"/>
      <c r="AJ57" s="112"/>
      <c r="AK57" s="112"/>
      <c r="AL57" s="112"/>
      <c r="AM57" s="113"/>
      <c r="AN57" s="113"/>
      <c r="AO57" s="112"/>
      <c r="AP57" s="112"/>
      <c r="AQ57" s="112"/>
      <c r="AR57" s="112"/>
      <c r="AS57" s="42"/>
    </row>
    <row r="58" spans="1:45" ht="12.75" customHeight="1" outlineLevel="1">
      <c r="A58" s="202"/>
      <c r="B58" s="82"/>
      <c r="C58" s="83"/>
      <c r="D58" s="84" t="s">
        <v>23</v>
      </c>
      <c r="E58" s="85">
        <v>41655</v>
      </c>
      <c r="F58" s="85"/>
      <c r="G58" s="85"/>
      <c r="H58" s="85"/>
      <c r="I58" s="85"/>
      <c r="J58" s="85"/>
      <c r="K58" s="85"/>
      <c r="L58" s="85"/>
      <c r="M58" s="85"/>
      <c r="N58" s="86">
        <v>42004</v>
      </c>
      <c r="O58" s="67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9"/>
    </row>
    <row r="59" spans="1:45" ht="12.75" customHeight="1" outlineLevel="1">
      <c r="A59" s="202"/>
      <c r="B59" s="62"/>
      <c r="C59" s="83"/>
      <c r="D59" s="64" t="s">
        <v>21</v>
      </c>
      <c r="E59" s="65"/>
      <c r="F59" s="65"/>
      <c r="G59" s="65"/>
      <c r="H59" s="65"/>
      <c r="I59" s="65"/>
      <c r="J59" s="65"/>
      <c r="K59" s="65">
        <v>41997</v>
      </c>
      <c r="L59" s="65">
        <v>41997</v>
      </c>
      <c r="M59" s="65"/>
      <c r="N59" s="66"/>
      <c r="O59" s="67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9"/>
    </row>
    <row r="60" spans="1:45" ht="12.75" customHeight="1" outlineLevel="1">
      <c r="A60" s="202"/>
      <c r="B60" s="82"/>
      <c r="C60" s="83"/>
      <c r="D60" s="84" t="s">
        <v>24</v>
      </c>
      <c r="E60" s="85">
        <v>41810</v>
      </c>
      <c r="F60" s="85"/>
      <c r="G60" s="85"/>
      <c r="H60" s="85"/>
      <c r="I60" s="85"/>
      <c r="J60" s="85"/>
      <c r="K60" s="85"/>
      <c r="L60" s="85"/>
      <c r="M60" s="85"/>
      <c r="N60" s="86">
        <v>42011</v>
      </c>
      <c r="O60" s="67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9"/>
    </row>
    <row r="61" spans="1:45" ht="12.75" customHeight="1" outlineLevel="1">
      <c r="A61" s="202"/>
      <c r="B61" s="93"/>
      <c r="C61" s="83"/>
      <c r="D61" s="84"/>
      <c r="E61" s="85"/>
      <c r="F61" s="85"/>
      <c r="G61" s="85"/>
      <c r="H61" s="85"/>
      <c r="I61" s="85"/>
      <c r="J61" s="85"/>
      <c r="K61" s="85"/>
      <c r="L61" s="85"/>
      <c r="M61" s="85"/>
      <c r="N61" s="86"/>
      <c r="O61" s="67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9"/>
    </row>
    <row r="62" spans="1:45" ht="12.75" customHeight="1">
      <c r="A62" s="202"/>
      <c r="B62" s="76"/>
      <c r="C62" s="90"/>
      <c r="D62" s="78"/>
      <c r="E62" s="184" t="s">
        <v>15</v>
      </c>
      <c r="F62" s="185"/>
      <c r="G62" s="186" t="s">
        <v>16</v>
      </c>
      <c r="H62" s="187"/>
      <c r="I62" s="188" t="s">
        <v>17</v>
      </c>
      <c r="J62" s="189"/>
      <c r="K62" s="190" t="s">
        <v>18</v>
      </c>
      <c r="L62" s="191"/>
      <c r="M62" s="192" t="s">
        <v>19</v>
      </c>
      <c r="N62" s="193"/>
      <c r="O62" s="79"/>
      <c r="P62" s="80"/>
      <c r="Q62" s="80"/>
      <c r="R62" s="80"/>
      <c r="S62" s="80"/>
      <c r="T62" s="80"/>
      <c r="U62" s="80"/>
      <c r="V62" s="80"/>
      <c r="W62" s="80"/>
      <c r="X62" s="80"/>
      <c r="Y62" s="113"/>
      <c r="Z62" s="38"/>
      <c r="AA62" s="80"/>
      <c r="AB62" s="80"/>
      <c r="AC62" s="80"/>
      <c r="AD62" s="80"/>
      <c r="AE62" s="80"/>
      <c r="AF62" s="38"/>
      <c r="AG62" s="38"/>
      <c r="AH62" s="80"/>
      <c r="AI62" s="80"/>
      <c r="AJ62" s="80"/>
      <c r="AK62" s="80"/>
      <c r="AL62" s="80"/>
      <c r="AM62" s="38"/>
      <c r="AN62" s="38"/>
      <c r="AO62" s="80"/>
      <c r="AP62" s="80"/>
      <c r="AQ62" s="80"/>
      <c r="AR62" s="80"/>
      <c r="AS62" s="81"/>
    </row>
    <row r="63" spans="1:45" ht="12.75" customHeight="1" outlineLevel="1">
      <c r="A63" s="202"/>
      <c r="B63" s="88"/>
      <c r="C63" s="83"/>
      <c r="D63" s="84" t="s">
        <v>20</v>
      </c>
      <c r="E63" s="85">
        <v>41829</v>
      </c>
      <c r="F63" s="85"/>
      <c r="G63" s="85"/>
      <c r="H63" s="85"/>
      <c r="I63" s="85"/>
      <c r="J63" s="85"/>
      <c r="K63" s="85"/>
      <c r="L63" s="85"/>
      <c r="M63" s="85"/>
      <c r="N63" s="86">
        <v>41927</v>
      </c>
      <c r="O63" s="67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9"/>
    </row>
    <row r="64" spans="1:45" ht="12.75" customHeight="1" outlineLevel="1">
      <c r="A64" s="202"/>
      <c r="B64" s="88"/>
      <c r="C64" s="83"/>
      <c r="D64" s="84" t="s">
        <v>20</v>
      </c>
      <c r="E64" s="85">
        <v>41807</v>
      </c>
      <c r="F64" s="85"/>
      <c r="G64" s="85"/>
      <c r="H64" s="85"/>
      <c r="I64" s="85"/>
      <c r="J64" s="85"/>
      <c r="K64" s="85"/>
      <c r="L64" s="85"/>
      <c r="M64" s="85"/>
      <c r="N64" s="86">
        <v>41927</v>
      </c>
      <c r="O64" s="67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9"/>
    </row>
    <row r="65" spans="1:45" ht="12.75" customHeight="1" outlineLevel="1">
      <c r="A65" s="202"/>
      <c r="B65" s="82"/>
      <c r="C65" s="83"/>
      <c r="D65" s="84" t="s">
        <v>24</v>
      </c>
      <c r="E65" s="85">
        <v>41810</v>
      </c>
      <c r="F65" s="85"/>
      <c r="G65" s="85"/>
      <c r="H65" s="85"/>
      <c r="I65" s="85"/>
      <c r="J65" s="85"/>
      <c r="K65" s="85"/>
      <c r="L65" s="85"/>
      <c r="M65" s="85"/>
      <c r="N65" s="86">
        <v>42011</v>
      </c>
      <c r="O65" s="67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9"/>
    </row>
    <row r="66" spans="1:45" ht="12.75" customHeight="1" outlineLevel="1">
      <c r="A66" s="202"/>
      <c r="B66" s="62"/>
      <c r="C66" s="83"/>
      <c r="D66" s="64" t="s">
        <v>21</v>
      </c>
      <c r="E66" s="65"/>
      <c r="F66" s="65"/>
      <c r="G66" s="65"/>
      <c r="H66" s="65"/>
      <c r="I66" s="65"/>
      <c r="J66" s="65"/>
      <c r="K66" s="65">
        <v>42004</v>
      </c>
      <c r="L66" s="65">
        <v>42004</v>
      </c>
      <c r="M66" s="65"/>
      <c r="N66" s="66"/>
      <c r="O66" s="67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9"/>
    </row>
    <row r="67" spans="1:45" ht="12.75" customHeight="1" outlineLevel="1">
      <c r="A67" s="202"/>
      <c r="B67" s="88"/>
      <c r="C67" s="83"/>
      <c r="D67" s="84" t="s">
        <v>22</v>
      </c>
      <c r="E67" s="85">
        <v>41807</v>
      </c>
      <c r="F67" s="85"/>
      <c r="G67" s="85"/>
      <c r="H67" s="85"/>
      <c r="I67" s="85"/>
      <c r="J67" s="85"/>
      <c r="K67" s="85"/>
      <c r="L67" s="85"/>
      <c r="M67" s="85"/>
      <c r="N67" s="86">
        <v>42060</v>
      </c>
      <c r="O67" s="67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9"/>
    </row>
    <row r="68" spans="1:45" ht="12.75" customHeight="1" outlineLevel="1">
      <c r="A68" s="202"/>
      <c r="B68" s="62"/>
      <c r="C68" s="83"/>
      <c r="D68" s="64" t="s">
        <v>22</v>
      </c>
      <c r="E68" s="65">
        <v>41883</v>
      </c>
      <c r="F68" s="65"/>
      <c r="G68" s="65"/>
      <c r="H68" s="65"/>
      <c r="I68" s="65"/>
      <c r="J68" s="65">
        <v>42060</v>
      </c>
      <c r="K68" s="65">
        <v>42061</v>
      </c>
      <c r="L68" s="65">
        <v>42061</v>
      </c>
      <c r="M68" s="65">
        <v>42062</v>
      </c>
      <c r="N68" s="66">
        <v>42063</v>
      </c>
      <c r="O68" s="67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9"/>
    </row>
    <row r="69" spans="1:45" ht="12.75" customHeight="1" outlineLevel="1" thickBot="1">
      <c r="A69" s="203"/>
      <c r="B69" s="114"/>
      <c r="C69" s="95"/>
      <c r="D69" s="96"/>
      <c r="E69" s="97"/>
      <c r="F69" s="97"/>
      <c r="G69" s="97"/>
      <c r="H69" s="97"/>
      <c r="I69" s="97"/>
      <c r="J69" s="97"/>
      <c r="K69" s="97"/>
      <c r="L69" s="97"/>
      <c r="M69" s="97"/>
      <c r="N69" s="98"/>
      <c r="O69" s="115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16"/>
      <c r="AF69" s="116"/>
      <c r="AG69" s="116"/>
      <c r="AH69" s="116"/>
      <c r="AI69" s="116"/>
      <c r="AJ69" s="116"/>
      <c r="AK69" s="116"/>
      <c r="AL69" s="116"/>
      <c r="AM69" s="116"/>
      <c r="AN69" s="116"/>
      <c r="AO69" s="116"/>
      <c r="AP69" s="116"/>
      <c r="AQ69" s="116"/>
      <c r="AR69" s="116"/>
      <c r="AS69" s="117"/>
    </row>
    <row r="70" spans="1:45" ht="12.75" customHeight="1">
      <c r="A70" s="208" t="s">
        <v>17</v>
      </c>
      <c r="B70" s="118"/>
      <c r="C70" s="90"/>
      <c r="D70" s="78"/>
      <c r="E70" s="184" t="s">
        <v>15</v>
      </c>
      <c r="F70" s="185"/>
      <c r="G70" s="186" t="s">
        <v>16</v>
      </c>
      <c r="H70" s="187"/>
      <c r="I70" s="188" t="s">
        <v>17</v>
      </c>
      <c r="J70" s="189"/>
      <c r="K70" s="190" t="s">
        <v>18</v>
      </c>
      <c r="L70" s="191"/>
      <c r="M70" s="192" t="s">
        <v>19</v>
      </c>
      <c r="N70" s="193"/>
      <c r="O70" s="119"/>
      <c r="P70" s="58"/>
      <c r="Q70" s="58"/>
      <c r="R70" s="58"/>
      <c r="S70" s="31"/>
      <c r="T70" s="58"/>
      <c r="U70" s="58"/>
      <c r="V70" s="58"/>
      <c r="W70" s="120"/>
      <c r="X70" s="58"/>
      <c r="Y70" s="38"/>
      <c r="Z70" s="31"/>
      <c r="AA70" s="58"/>
      <c r="AB70" s="58"/>
      <c r="AC70" s="58"/>
      <c r="AD70" s="58"/>
      <c r="AE70" s="120"/>
      <c r="AF70" s="31"/>
      <c r="AG70" s="31"/>
      <c r="AH70" s="58"/>
      <c r="AI70" s="58"/>
      <c r="AJ70" s="58"/>
      <c r="AK70" s="58"/>
      <c r="AL70" s="120"/>
      <c r="AM70" s="31"/>
      <c r="AN70" s="31"/>
      <c r="AO70" s="58"/>
      <c r="AP70" s="58"/>
      <c r="AQ70" s="58"/>
      <c r="AR70" s="58"/>
      <c r="AS70" s="121"/>
    </row>
    <row r="71" spans="1:45" ht="12.75" customHeight="1" outlineLevel="1">
      <c r="A71" s="209"/>
      <c r="B71" s="62"/>
      <c r="C71" s="83"/>
      <c r="D71" s="64" t="s">
        <v>20</v>
      </c>
      <c r="E71" s="65">
        <v>41803</v>
      </c>
      <c r="F71" s="65"/>
      <c r="G71" s="65"/>
      <c r="H71" s="65"/>
      <c r="I71" s="65"/>
      <c r="J71" s="65">
        <v>41915</v>
      </c>
      <c r="K71" s="65">
        <v>41916</v>
      </c>
      <c r="L71" s="65">
        <v>41916</v>
      </c>
      <c r="M71" s="65">
        <v>41917</v>
      </c>
      <c r="N71" s="66">
        <v>41922</v>
      </c>
      <c r="O71" s="67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9"/>
    </row>
    <row r="72" spans="1:45" ht="12.75" customHeight="1" outlineLevel="1">
      <c r="A72" s="209"/>
      <c r="B72" s="82"/>
      <c r="C72" s="83"/>
      <c r="D72" s="84" t="s">
        <v>20</v>
      </c>
      <c r="E72" s="85">
        <v>41705</v>
      </c>
      <c r="F72" s="85"/>
      <c r="G72" s="85"/>
      <c r="H72" s="85"/>
      <c r="I72" s="85"/>
      <c r="J72" s="85"/>
      <c r="K72" s="85"/>
      <c r="L72" s="85"/>
      <c r="M72" s="85"/>
      <c r="N72" s="86">
        <v>41946</v>
      </c>
      <c r="O72" s="67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9"/>
    </row>
    <row r="73" spans="1:45" ht="12.75" customHeight="1" outlineLevel="1">
      <c r="A73" s="209"/>
      <c r="B73" s="82"/>
      <c r="C73" s="83"/>
      <c r="D73" s="84" t="s">
        <v>20</v>
      </c>
      <c r="E73" s="85">
        <v>41669</v>
      </c>
      <c r="F73" s="85"/>
      <c r="G73" s="85"/>
      <c r="H73" s="85"/>
      <c r="I73" s="85"/>
      <c r="J73" s="85"/>
      <c r="K73" s="85"/>
      <c r="L73" s="85"/>
      <c r="M73" s="85"/>
      <c r="N73" s="86">
        <v>41917</v>
      </c>
      <c r="O73" s="67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9"/>
    </row>
    <row r="74" spans="1:45" ht="12.75" customHeight="1" outlineLevel="1">
      <c r="A74" s="209"/>
      <c r="B74" s="88"/>
      <c r="C74" s="83"/>
      <c r="D74" s="84" t="s">
        <v>23</v>
      </c>
      <c r="E74" s="85">
        <v>41655</v>
      </c>
      <c r="F74" s="85"/>
      <c r="G74" s="85"/>
      <c r="H74" s="85"/>
      <c r="I74" s="85"/>
      <c r="J74" s="85"/>
      <c r="K74" s="85"/>
      <c r="L74" s="85"/>
      <c r="M74" s="85"/>
      <c r="N74" s="86">
        <v>41968</v>
      </c>
      <c r="O74" s="67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9"/>
    </row>
    <row r="75" spans="1:45" ht="12.75" customHeight="1" outlineLevel="1">
      <c r="A75" s="209"/>
      <c r="B75" s="99"/>
      <c r="C75" s="83"/>
      <c r="D75" s="84" t="s">
        <v>23</v>
      </c>
      <c r="E75" s="85">
        <v>41845</v>
      </c>
      <c r="F75" s="85"/>
      <c r="G75" s="85"/>
      <c r="H75" s="85"/>
      <c r="I75" s="85"/>
      <c r="J75" s="85">
        <v>41969</v>
      </c>
      <c r="K75" s="85">
        <v>41970</v>
      </c>
      <c r="L75" s="85">
        <v>41970</v>
      </c>
      <c r="M75" s="85">
        <v>41971</v>
      </c>
      <c r="N75" s="86">
        <v>41972</v>
      </c>
      <c r="O75" s="67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9"/>
    </row>
    <row r="76" spans="1:45" ht="12.75" customHeight="1" outlineLevel="1">
      <c r="A76" s="209"/>
      <c r="B76" s="88"/>
      <c r="C76" s="83"/>
      <c r="D76" s="84" t="s">
        <v>23</v>
      </c>
      <c r="E76" s="85">
        <v>41815</v>
      </c>
      <c r="F76" s="85"/>
      <c r="G76" s="85"/>
      <c r="H76" s="85"/>
      <c r="I76" s="85"/>
      <c r="J76" s="85"/>
      <c r="K76" s="85"/>
      <c r="L76" s="85"/>
      <c r="M76" s="85"/>
      <c r="N76" s="86">
        <v>41967</v>
      </c>
      <c r="O76" s="67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9"/>
    </row>
    <row r="77" spans="1:45" ht="12.75" customHeight="1" outlineLevel="1">
      <c r="A77" s="209"/>
      <c r="B77" s="88"/>
      <c r="C77" s="83"/>
      <c r="D77" s="84" t="s">
        <v>21</v>
      </c>
      <c r="E77" s="85">
        <v>41655</v>
      </c>
      <c r="F77" s="85"/>
      <c r="G77" s="85"/>
      <c r="H77" s="85"/>
      <c r="I77" s="85"/>
      <c r="J77" s="85"/>
      <c r="K77" s="85"/>
      <c r="L77" s="85"/>
      <c r="M77" s="85"/>
      <c r="N77" s="86">
        <v>41984</v>
      </c>
      <c r="O77" s="67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9"/>
    </row>
    <row r="78" spans="1:45" ht="12.75" customHeight="1" outlineLevel="1">
      <c r="A78" s="209"/>
      <c r="B78" s="88"/>
      <c r="C78" s="83"/>
      <c r="D78" s="84" t="s">
        <v>21</v>
      </c>
      <c r="E78" s="85">
        <v>41975</v>
      </c>
      <c r="F78" s="85"/>
      <c r="G78" s="85"/>
      <c r="H78" s="85"/>
      <c r="I78" s="85"/>
      <c r="J78" s="85"/>
      <c r="K78" s="85"/>
      <c r="L78" s="85"/>
      <c r="M78" s="85"/>
      <c r="N78" s="86">
        <v>41975</v>
      </c>
      <c r="O78" s="67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9"/>
    </row>
    <row r="79" spans="1:45" ht="12.75" customHeight="1" outlineLevel="1">
      <c r="A79" s="209"/>
      <c r="B79" s="88"/>
      <c r="C79" s="83"/>
      <c r="D79" s="84" t="s">
        <v>21</v>
      </c>
      <c r="E79" s="85">
        <v>41990</v>
      </c>
      <c r="F79" s="85"/>
      <c r="G79" s="85"/>
      <c r="H79" s="85"/>
      <c r="I79" s="85"/>
      <c r="J79" s="85"/>
      <c r="K79" s="85"/>
      <c r="L79" s="85"/>
      <c r="M79" s="85"/>
      <c r="N79" s="86">
        <v>41992</v>
      </c>
      <c r="O79" s="67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9"/>
    </row>
    <row r="80" spans="1:45" ht="12.75" customHeight="1" outlineLevel="1">
      <c r="A80" s="209"/>
      <c r="B80" s="82"/>
      <c r="C80" s="83"/>
      <c r="D80" s="84" t="s">
        <v>22</v>
      </c>
      <c r="E80" s="85">
        <v>41731</v>
      </c>
      <c r="F80" s="85"/>
      <c r="G80" s="85"/>
      <c r="H80" s="85"/>
      <c r="I80" s="85"/>
      <c r="J80" s="85"/>
      <c r="K80" s="85"/>
      <c r="L80" s="85"/>
      <c r="M80" s="85"/>
      <c r="N80" s="86">
        <v>42048</v>
      </c>
      <c r="O80" s="67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9"/>
    </row>
    <row r="81" spans="1:45" ht="12.75" customHeight="1" outlineLevel="1">
      <c r="A81" s="209"/>
      <c r="B81" s="91"/>
      <c r="C81" s="92"/>
      <c r="D81" s="72"/>
      <c r="E81" s="51"/>
      <c r="F81" s="52"/>
      <c r="G81" s="52"/>
      <c r="H81" s="52"/>
      <c r="I81" s="52"/>
      <c r="J81" s="52"/>
      <c r="K81" s="52"/>
      <c r="L81" s="52"/>
      <c r="M81" s="52"/>
      <c r="N81" s="53"/>
      <c r="O81" s="70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9"/>
    </row>
    <row r="82" spans="1:45" ht="12.75" customHeight="1">
      <c r="A82" s="209"/>
      <c r="B82" s="118"/>
      <c r="C82" s="90"/>
      <c r="D82" s="78"/>
      <c r="E82" s="204" t="s">
        <v>15</v>
      </c>
      <c r="F82" s="205"/>
      <c r="G82" s="206" t="s">
        <v>16</v>
      </c>
      <c r="H82" s="207"/>
      <c r="I82" s="178" t="s">
        <v>17</v>
      </c>
      <c r="J82" s="179"/>
      <c r="K82" s="180" t="s">
        <v>18</v>
      </c>
      <c r="L82" s="181"/>
      <c r="M82" s="182" t="s">
        <v>19</v>
      </c>
      <c r="N82" s="183"/>
      <c r="O82" s="79"/>
      <c r="P82" s="80"/>
      <c r="Q82" s="80"/>
      <c r="R82" s="38"/>
      <c r="S82" s="80"/>
      <c r="T82" s="80"/>
      <c r="U82" s="80"/>
      <c r="V82" s="80"/>
      <c r="W82" s="80"/>
      <c r="X82" s="80"/>
      <c r="Y82" s="38"/>
      <c r="Z82" s="38"/>
      <c r="AA82" s="80"/>
      <c r="AB82" s="80"/>
      <c r="AC82" s="80"/>
      <c r="AD82" s="80"/>
      <c r="AE82" s="80"/>
      <c r="AF82" s="38"/>
      <c r="AG82" s="38"/>
      <c r="AH82" s="80"/>
      <c r="AI82" s="80"/>
      <c r="AJ82" s="80"/>
      <c r="AK82" s="80"/>
      <c r="AL82" s="80"/>
      <c r="AM82" s="38"/>
      <c r="AN82" s="38"/>
      <c r="AO82" s="80"/>
      <c r="AP82" s="80"/>
      <c r="AQ82" s="80"/>
      <c r="AR82" s="80"/>
      <c r="AS82" s="81"/>
    </row>
    <row r="83" spans="1:45" ht="15" customHeight="1" outlineLevel="1">
      <c r="A83" s="209"/>
      <c r="B83" s="122"/>
      <c r="C83" s="83"/>
      <c r="D83" s="84" t="s">
        <v>20</v>
      </c>
      <c r="E83" s="85">
        <v>41766</v>
      </c>
      <c r="F83" s="85"/>
      <c r="G83" s="85"/>
      <c r="H83" s="85"/>
      <c r="I83" s="85"/>
      <c r="J83" s="85"/>
      <c r="K83" s="85"/>
      <c r="L83" s="85"/>
      <c r="M83" s="85"/>
      <c r="N83" s="85">
        <v>41919</v>
      </c>
      <c r="O83" s="67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9"/>
    </row>
    <row r="84" spans="1:45" ht="15" customHeight="1" outlineLevel="1">
      <c r="A84" s="209"/>
      <c r="B84" s="122"/>
      <c r="C84" s="83"/>
      <c r="D84" s="84" t="s">
        <v>20</v>
      </c>
      <c r="E84" s="85">
        <v>41729</v>
      </c>
      <c r="F84" s="85"/>
      <c r="G84" s="85"/>
      <c r="H84" s="85"/>
      <c r="I84" s="85"/>
      <c r="J84" s="85"/>
      <c r="K84" s="85"/>
      <c r="L84" s="85"/>
      <c r="M84" s="85"/>
      <c r="N84" s="85">
        <v>41930</v>
      </c>
      <c r="O84" s="67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9"/>
    </row>
    <row r="85" spans="1:45" ht="12.75" customHeight="1" outlineLevel="1">
      <c r="A85" s="209"/>
      <c r="B85" s="123"/>
      <c r="C85" s="83"/>
      <c r="D85" s="84" t="s">
        <v>23</v>
      </c>
      <c r="E85" s="85">
        <v>41655</v>
      </c>
      <c r="F85" s="85"/>
      <c r="G85" s="85"/>
      <c r="H85" s="85"/>
      <c r="I85" s="85"/>
      <c r="J85" s="85"/>
      <c r="K85" s="85"/>
      <c r="L85" s="85"/>
      <c r="M85" s="85"/>
      <c r="N85" s="86">
        <v>42004</v>
      </c>
      <c r="O85" s="67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9"/>
    </row>
    <row r="86" spans="1:45" ht="12.75" customHeight="1" outlineLevel="1">
      <c r="A86" s="209"/>
      <c r="B86" s="124"/>
      <c r="C86" s="83"/>
      <c r="D86" s="84" t="s">
        <v>21</v>
      </c>
      <c r="E86" s="85"/>
      <c r="F86" s="85"/>
      <c r="G86" s="85"/>
      <c r="H86" s="85"/>
      <c r="I86" s="85"/>
      <c r="J86" s="85"/>
      <c r="K86" s="85">
        <v>41982</v>
      </c>
      <c r="L86" s="85">
        <v>41982</v>
      </c>
      <c r="M86" s="85"/>
      <c r="N86" s="86"/>
      <c r="O86" s="67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9"/>
    </row>
    <row r="87" spans="1:45" ht="12.75" customHeight="1" outlineLevel="1">
      <c r="A87" s="209"/>
      <c r="B87" s="125"/>
      <c r="C87" s="83"/>
      <c r="D87" s="84" t="s">
        <v>21</v>
      </c>
      <c r="E87" s="85"/>
      <c r="F87" s="85"/>
      <c r="G87" s="85"/>
      <c r="H87" s="85"/>
      <c r="I87" s="85"/>
      <c r="J87" s="85"/>
      <c r="K87" s="85">
        <v>41992</v>
      </c>
      <c r="L87" s="85">
        <v>41992</v>
      </c>
      <c r="M87" s="85"/>
      <c r="N87" s="86"/>
      <c r="O87" s="67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9"/>
    </row>
    <row r="88" spans="1:45" ht="12.75" customHeight="1" outlineLevel="1">
      <c r="A88" s="209"/>
      <c r="B88" s="62"/>
      <c r="C88" s="83"/>
      <c r="D88" s="64" t="s">
        <v>21</v>
      </c>
      <c r="E88" s="65"/>
      <c r="F88" s="65"/>
      <c r="G88" s="65"/>
      <c r="H88" s="65"/>
      <c r="I88" s="65"/>
      <c r="J88" s="65"/>
      <c r="K88" s="65">
        <v>42004</v>
      </c>
      <c r="L88" s="65">
        <v>42004</v>
      </c>
      <c r="M88" s="65"/>
      <c r="N88" s="66"/>
      <c r="O88" s="67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9"/>
    </row>
    <row r="89" spans="1:45" ht="12.75" customHeight="1" outlineLevel="1">
      <c r="A89" s="209"/>
      <c r="B89" s="124"/>
      <c r="C89" s="83"/>
      <c r="D89" s="84" t="s">
        <v>24</v>
      </c>
      <c r="E89" s="85">
        <v>41832</v>
      </c>
      <c r="F89" s="85"/>
      <c r="G89" s="85"/>
      <c r="H89" s="85"/>
      <c r="I89" s="85"/>
      <c r="J89" s="85"/>
      <c r="K89" s="85"/>
      <c r="L89" s="85"/>
      <c r="M89" s="85"/>
      <c r="N89" s="86">
        <v>42027</v>
      </c>
      <c r="O89" s="67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9"/>
    </row>
    <row r="90" spans="1:45" ht="12.75" customHeight="1" outlineLevel="1">
      <c r="A90" s="209"/>
      <c r="B90" s="124"/>
      <c r="C90" s="83"/>
      <c r="D90" s="84" t="s">
        <v>22</v>
      </c>
      <c r="E90" s="85"/>
      <c r="F90" s="85"/>
      <c r="G90" s="85"/>
      <c r="H90" s="85"/>
      <c r="I90" s="85"/>
      <c r="J90" s="85"/>
      <c r="K90" s="85"/>
      <c r="L90" s="85"/>
      <c r="M90" s="85"/>
      <c r="N90" s="86"/>
      <c r="O90" s="67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9"/>
    </row>
    <row r="91" spans="1:45" ht="12.75" customHeight="1" outlineLevel="1">
      <c r="A91" s="209"/>
      <c r="B91" s="126"/>
      <c r="C91" s="83"/>
      <c r="D91" s="84" t="s">
        <v>22</v>
      </c>
      <c r="E91" s="85"/>
      <c r="F91" s="85"/>
      <c r="G91" s="85"/>
      <c r="H91" s="85"/>
      <c r="I91" s="85"/>
      <c r="J91" s="85"/>
      <c r="K91" s="85"/>
      <c r="L91" s="85"/>
      <c r="M91" s="85"/>
      <c r="N91" s="86"/>
      <c r="O91" s="67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9"/>
    </row>
    <row r="92" spans="1:45" ht="12.75" customHeight="1" outlineLevel="1">
      <c r="A92" s="209"/>
      <c r="B92" s="124"/>
      <c r="C92" s="83"/>
      <c r="D92" s="84" t="s">
        <v>25</v>
      </c>
      <c r="E92" s="85"/>
      <c r="F92" s="85"/>
      <c r="G92" s="85"/>
      <c r="H92" s="85"/>
      <c r="I92" s="85"/>
      <c r="J92" s="85"/>
      <c r="K92" s="85">
        <v>42164</v>
      </c>
      <c r="L92" s="85">
        <v>42164</v>
      </c>
      <c r="M92" s="85"/>
      <c r="N92" s="86"/>
      <c r="O92" s="67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9"/>
    </row>
    <row r="93" spans="1:45" ht="12.75" customHeight="1" outlineLevel="1">
      <c r="A93" s="209"/>
      <c r="B93" s="89"/>
      <c r="C93" s="92"/>
      <c r="D93" s="73"/>
      <c r="E93" s="74"/>
      <c r="F93" s="74"/>
      <c r="G93" s="74"/>
      <c r="H93" s="74"/>
      <c r="I93" s="74"/>
      <c r="J93" s="74"/>
      <c r="K93" s="74"/>
      <c r="L93" s="74"/>
      <c r="M93" s="74"/>
      <c r="N93" s="75"/>
      <c r="O93" s="67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9"/>
    </row>
    <row r="94" spans="1:45" ht="12.75" customHeight="1">
      <c r="A94" s="209"/>
      <c r="B94" s="118"/>
      <c r="C94" s="90"/>
      <c r="D94" s="78"/>
      <c r="E94" s="184" t="s">
        <v>15</v>
      </c>
      <c r="F94" s="185"/>
      <c r="G94" s="186" t="s">
        <v>16</v>
      </c>
      <c r="H94" s="187"/>
      <c r="I94" s="188" t="s">
        <v>17</v>
      </c>
      <c r="J94" s="189"/>
      <c r="K94" s="190" t="s">
        <v>18</v>
      </c>
      <c r="L94" s="191"/>
      <c r="M94" s="192" t="s">
        <v>19</v>
      </c>
      <c r="N94" s="193"/>
      <c r="O94" s="79"/>
      <c r="P94" s="80"/>
      <c r="Q94" s="80"/>
      <c r="R94" s="58"/>
      <c r="S94" s="38"/>
      <c r="T94" s="80"/>
      <c r="U94" s="80"/>
      <c r="V94" s="80"/>
      <c r="W94" s="80"/>
      <c r="X94" s="80"/>
      <c r="Y94" s="38"/>
      <c r="Z94" s="38"/>
      <c r="AA94" s="80"/>
      <c r="AB94" s="80"/>
      <c r="AC94" s="80"/>
      <c r="AD94" s="80"/>
      <c r="AE94" s="80"/>
      <c r="AF94" s="38"/>
      <c r="AG94" s="38"/>
      <c r="AH94" s="80"/>
      <c r="AI94" s="80"/>
      <c r="AJ94" s="80"/>
      <c r="AK94" s="80"/>
      <c r="AL94" s="80"/>
      <c r="AM94" s="38"/>
      <c r="AN94" s="38"/>
      <c r="AO94" s="80"/>
      <c r="AP94" s="80"/>
      <c r="AQ94" s="80"/>
      <c r="AR94" s="80"/>
      <c r="AS94" s="81"/>
    </row>
    <row r="95" spans="1:45" ht="12.75" customHeight="1" outlineLevel="1">
      <c r="A95" s="209"/>
      <c r="B95" s="62"/>
      <c r="C95" s="83"/>
      <c r="D95" s="64" t="s">
        <v>20</v>
      </c>
      <c r="E95" s="65"/>
      <c r="F95" s="65"/>
      <c r="G95" s="65"/>
      <c r="H95" s="65"/>
      <c r="I95" s="65"/>
      <c r="J95" s="65"/>
      <c r="K95" s="65">
        <v>41916</v>
      </c>
      <c r="L95" s="65">
        <v>41916</v>
      </c>
      <c r="M95" s="65"/>
      <c r="N95" s="66"/>
      <c r="O95" s="67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9"/>
    </row>
    <row r="96" spans="1:45" ht="12.75" customHeight="1" outlineLevel="1">
      <c r="A96" s="209"/>
      <c r="B96" s="125"/>
      <c r="C96" s="83"/>
      <c r="D96" s="84" t="s">
        <v>20</v>
      </c>
      <c r="E96" s="85">
        <v>41766</v>
      </c>
      <c r="F96" s="85"/>
      <c r="G96" s="85"/>
      <c r="H96" s="85"/>
      <c r="I96" s="85"/>
      <c r="J96" s="85"/>
      <c r="K96" s="85"/>
      <c r="L96" s="85"/>
      <c r="M96" s="85"/>
      <c r="N96" s="86">
        <v>41923</v>
      </c>
      <c r="O96" s="67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9"/>
    </row>
    <row r="97" spans="1:45" ht="15" customHeight="1" outlineLevel="1">
      <c r="A97" s="209"/>
      <c r="B97" s="125"/>
      <c r="C97" s="83"/>
      <c r="D97" s="84" t="s">
        <v>20</v>
      </c>
      <c r="E97" s="85">
        <v>41824</v>
      </c>
      <c r="F97" s="85"/>
      <c r="G97" s="85"/>
      <c r="H97" s="85"/>
      <c r="I97" s="85"/>
      <c r="J97" s="85"/>
      <c r="K97" s="85"/>
      <c r="L97" s="85"/>
      <c r="M97" s="85"/>
      <c r="N97" s="85">
        <v>41924</v>
      </c>
      <c r="O97" s="67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9"/>
    </row>
    <row r="98" spans="1:45" ht="12.75" customHeight="1" outlineLevel="1">
      <c r="A98" s="209"/>
      <c r="B98" s="82"/>
      <c r="C98" s="83"/>
      <c r="D98" s="84" t="s">
        <v>20</v>
      </c>
      <c r="E98" s="85">
        <v>41943</v>
      </c>
      <c r="F98" s="85"/>
      <c r="G98" s="85"/>
      <c r="H98" s="85"/>
      <c r="I98" s="85"/>
      <c r="J98" s="85"/>
      <c r="K98" s="85"/>
      <c r="L98" s="85"/>
      <c r="M98" s="85"/>
      <c r="N98" s="86">
        <v>41943</v>
      </c>
      <c r="O98" s="67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9"/>
    </row>
    <row r="99" spans="1:45" ht="12.75" customHeight="1" outlineLevel="1">
      <c r="A99" s="209"/>
      <c r="B99" s="88"/>
      <c r="C99" s="83"/>
      <c r="D99" s="84" t="s">
        <v>23</v>
      </c>
      <c r="E99" s="85">
        <v>41926</v>
      </c>
      <c r="F99" s="85"/>
      <c r="G99" s="85"/>
      <c r="H99" s="85"/>
      <c r="I99" s="85"/>
      <c r="J99" s="85"/>
      <c r="K99" s="85"/>
      <c r="L99" s="85"/>
      <c r="M99" s="85"/>
      <c r="N99" s="86">
        <v>41969</v>
      </c>
      <c r="O99" s="67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9"/>
    </row>
    <row r="100" spans="1:45" ht="12.75" customHeight="1" outlineLevel="1">
      <c r="A100" s="209"/>
      <c r="B100" s="82"/>
      <c r="C100" s="83"/>
      <c r="D100" s="84" t="s">
        <v>23</v>
      </c>
      <c r="E100" s="85">
        <v>41865</v>
      </c>
      <c r="F100" s="85"/>
      <c r="G100" s="85"/>
      <c r="H100" s="85"/>
      <c r="I100" s="85"/>
      <c r="J100" s="85">
        <v>41956</v>
      </c>
      <c r="K100" s="85">
        <v>41957</v>
      </c>
      <c r="L100" s="85">
        <v>41957</v>
      </c>
      <c r="M100" s="85">
        <v>41958</v>
      </c>
      <c r="N100" s="86">
        <v>41959</v>
      </c>
      <c r="O100" s="67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9"/>
    </row>
    <row r="101" spans="1:45" ht="12.75" customHeight="1" outlineLevel="1">
      <c r="A101" s="209"/>
      <c r="B101" s="125"/>
      <c r="C101" s="83"/>
      <c r="D101" s="84" t="s">
        <v>21</v>
      </c>
      <c r="E101" s="85">
        <v>41829</v>
      </c>
      <c r="F101" s="85"/>
      <c r="G101" s="85"/>
      <c r="H101" s="85"/>
      <c r="I101" s="85"/>
      <c r="J101" s="85"/>
      <c r="K101" s="85"/>
      <c r="L101" s="85"/>
      <c r="M101" s="85"/>
      <c r="N101" s="86">
        <v>41976</v>
      </c>
      <c r="O101" s="67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9"/>
    </row>
    <row r="102" spans="1:45" ht="12.75" customHeight="1" outlineLevel="1">
      <c r="A102" s="209"/>
      <c r="B102" s="125"/>
      <c r="C102" s="83"/>
      <c r="D102" s="84" t="s">
        <v>21</v>
      </c>
      <c r="E102" s="85">
        <v>41725</v>
      </c>
      <c r="F102" s="85"/>
      <c r="G102" s="85"/>
      <c r="H102" s="85"/>
      <c r="I102" s="85"/>
      <c r="J102" s="85"/>
      <c r="K102" s="85"/>
      <c r="L102" s="85"/>
      <c r="M102" s="85"/>
      <c r="N102" s="86">
        <v>41977</v>
      </c>
      <c r="O102" s="67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9"/>
    </row>
    <row r="103" spans="1:45" ht="12.75" customHeight="1" outlineLevel="1">
      <c r="A103" s="209"/>
      <c r="B103" s="125"/>
      <c r="C103" s="83"/>
      <c r="D103" s="84" t="s">
        <v>21</v>
      </c>
      <c r="E103" s="85"/>
      <c r="F103" s="85"/>
      <c r="G103" s="85"/>
      <c r="H103" s="85"/>
      <c r="I103" s="85"/>
      <c r="J103" s="85">
        <v>41991</v>
      </c>
      <c r="K103" s="85">
        <v>41992</v>
      </c>
      <c r="L103" s="85">
        <v>41992</v>
      </c>
      <c r="M103" s="85">
        <v>41993</v>
      </c>
      <c r="N103" s="86">
        <v>41994</v>
      </c>
      <c r="O103" s="67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9"/>
    </row>
    <row r="104" spans="1:45" ht="12.75" customHeight="1" outlineLevel="1">
      <c r="A104" s="209"/>
      <c r="B104" s="124"/>
      <c r="C104" s="83"/>
      <c r="D104" s="84" t="s">
        <v>25</v>
      </c>
      <c r="E104" s="85">
        <v>41849</v>
      </c>
      <c r="F104" s="85"/>
      <c r="G104" s="85"/>
      <c r="H104" s="85"/>
      <c r="I104" s="85"/>
      <c r="J104" s="85">
        <v>42163</v>
      </c>
      <c r="K104" s="85">
        <v>42164</v>
      </c>
      <c r="L104" s="85">
        <v>42164</v>
      </c>
      <c r="M104" s="85">
        <v>42165</v>
      </c>
      <c r="N104" s="86">
        <v>42166</v>
      </c>
      <c r="O104" s="67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9"/>
    </row>
    <row r="105" spans="1:45" ht="12.75" customHeight="1" outlineLevel="1">
      <c r="A105" s="209"/>
      <c r="B105" s="127"/>
      <c r="C105" s="92"/>
      <c r="D105" s="73"/>
      <c r="E105" s="74"/>
      <c r="F105" s="74"/>
      <c r="G105" s="74"/>
      <c r="H105" s="74"/>
      <c r="I105" s="74"/>
      <c r="J105" s="74"/>
      <c r="K105" s="74"/>
      <c r="L105" s="74"/>
      <c r="M105" s="74"/>
      <c r="N105" s="75"/>
      <c r="O105" s="67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9"/>
    </row>
    <row r="106" spans="1:45">
      <c r="A106" s="209"/>
      <c r="B106" s="118"/>
      <c r="C106" s="90"/>
      <c r="D106" s="78"/>
      <c r="E106" s="184" t="s">
        <v>15</v>
      </c>
      <c r="F106" s="185"/>
      <c r="G106" s="186" t="s">
        <v>16</v>
      </c>
      <c r="H106" s="187"/>
      <c r="I106" s="188" t="s">
        <v>17</v>
      </c>
      <c r="J106" s="189"/>
      <c r="K106" s="190" t="s">
        <v>18</v>
      </c>
      <c r="L106" s="191"/>
      <c r="M106" s="192" t="s">
        <v>19</v>
      </c>
      <c r="N106" s="193"/>
      <c r="O106" s="79"/>
      <c r="P106" s="80"/>
      <c r="Q106" s="80"/>
      <c r="R106" s="38"/>
      <c r="S106" s="38"/>
      <c r="T106" s="80"/>
      <c r="U106" s="80"/>
      <c r="V106" s="80"/>
      <c r="W106" s="80"/>
      <c r="X106" s="80"/>
      <c r="Y106" s="38"/>
      <c r="Z106" s="38"/>
      <c r="AA106" s="80"/>
      <c r="AB106" s="80"/>
      <c r="AC106" s="80"/>
      <c r="AD106" s="80"/>
      <c r="AE106" s="80"/>
      <c r="AF106" s="38"/>
      <c r="AG106" s="38"/>
      <c r="AH106" s="80"/>
      <c r="AI106" s="80"/>
      <c r="AJ106" s="80"/>
      <c r="AK106" s="80"/>
      <c r="AL106" s="80"/>
      <c r="AM106" s="80"/>
      <c r="AN106" s="38"/>
      <c r="AO106" s="80"/>
      <c r="AP106" s="80"/>
      <c r="AQ106" s="80"/>
      <c r="AR106" s="80"/>
      <c r="AS106" s="81"/>
    </row>
    <row r="107" spans="1:45" ht="12.75" customHeight="1" outlineLevel="1">
      <c r="A107" s="209"/>
      <c r="B107" s="82"/>
      <c r="C107" s="83"/>
      <c r="D107" s="84" t="s">
        <v>20</v>
      </c>
      <c r="E107" s="85">
        <v>41863</v>
      </c>
      <c r="F107" s="85"/>
      <c r="G107" s="85"/>
      <c r="H107" s="85"/>
      <c r="I107" s="85"/>
      <c r="J107" s="85">
        <v>41921</v>
      </c>
      <c r="K107" s="85">
        <v>41922</v>
      </c>
      <c r="L107" s="85">
        <v>41922</v>
      </c>
      <c r="M107" s="85">
        <v>41923</v>
      </c>
      <c r="N107" s="86">
        <v>41927</v>
      </c>
      <c r="O107" s="67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9"/>
    </row>
    <row r="108" spans="1:45" ht="12.75" customHeight="1" outlineLevel="1">
      <c r="A108" s="209"/>
      <c r="B108" s="123"/>
      <c r="C108" s="83"/>
      <c r="D108" s="84" t="s">
        <v>20</v>
      </c>
      <c r="E108" s="85">
        <v>41719</v>
      </c>
      <c r="F108" s="85"/>
      <c r="G108" s="85"/>
      <c r="H108" s="85"/>
      <c r="I108" s="85"/>
      <c r="J108" s="85"/>
      <c r="K108" s="85"/>
      <c r="L108" s="85"/>
      <c r="M108" s="85"/>
      <c r="N108" s="86">
        <v>41942</v>
      </c>
      <c r="O108" s="67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9"/>
    </row>
    <row r="109" spans="1:45" ht="12.75" customHeight="1" outlineLevel="1">
      <c r="A109" s="209"/>
      <c r="B109" s="82"/>
      <c r="C109" s="83"/>
      <c r="D109" s="84" t="s">
        <v>23</v>
      </c>
      <c r="E109" s="85">
        <v>41831</v>
      </c>
      <c r="F109" s="85"/>
      <c r="G109" s="85"/>
      <c r="H109" s="85"/>
      <c r="I109" s="85"/>
      <c r="J109" s="85"/>
      <c r="K109" s="85"/>
      <c r="L109" s="85"/>
      <c r="M109" s="85"/>
      <c r="N109" s="86">
        <v>41973</v>
      </c>
      <c r="O109" s="67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9"/>
    </row>
    <row r="110" spans="1:45" ht="15" customHeight="1" outlineLevel="1">
      <c r="A110" s="209"/>
      <c r="B110" s="122"/>
      <c r="C110" s="83"/>
      <c r="D110" s="84" t="s">
        <v>23</v>
      </c>
      <c r="E110" s="85"/>
      <c r="F110" s="85"/>
      <c r="G110" s="85"/>
      <c r="H110" s="85"/>
      <c r="I110" s="85"/>
      <c r="J110" s="85"/>
      <c r="K110" s="85">
        <v>41972</v>
      </c>
      <c r="L110" s="85">
        <v>41972</v>
      </c>
      <c r="M110" s="85"/>
      <c r="N110" s="86"/>
      <c r="O110" s="67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9"/>
    </row>
    <row r="111" spans="1:45" ht="12.75" customHeight="1" outlineLevel="1">
      <c r="A111" s="209"/>
      <c r="B111" s="62"/>
      <c r="C111" s="83"/>
      <c r="D111" s="64" t="s">
        <v>21</v>
      </c>
      <c r="E111" s="65"/>
      <c r="F111" s="65"/>
      <c r="G111" s="65"/>
      <c r="H111" s="65"/>
      <c r="I111" s="65"/>
      <c r="J111" s="65"/>
      <c r="K111" s="65">
        <v>42004</v>
      </c>
      <c r="L111" s="65">
        <v>42004</v>
      </c>
      <c r="M111" s="65"/>
      <c r="N111" s="66"/>
      <c r="O111" s="67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9"/>
    </row>
    <row r="112" spans="1:45" ht="12.75" customHeight="1" outlineLevel="1">
      <c r="A112" s="209"/>
      <c r="B112" s="82"/>
      <c r="C112" s="83"/>
      <c r="D112" s="84" t="s">
        <v>24</v>
      </c>
      <c r="E112" s="85">
        <v>41810</v>
      </c>
      <c r="F112" s="85"/>
      <c r="G112" s="85"/>
      <c r="H112" s="85"/>
      <c r="I112" s="85"/>
      <c r="J112" s="85"/>
      <c r="K112" s="85"/>
      <c r="L112" s="85"/>
      <c r="M112" s="85"/>
      <c r="N112" s="86">
        <v>42011</v>
      </c>
      <c r="O112" s="67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9"/>
    </row>
    <row r="113" spans="1:45" ht="12.75" customHeight="1" outlineLevel="1">
      <c r="A113" s="209"/>
      <c r="B113" s="128"/>
      <c r="C113" s="83"/>
      <c r="D113" s="84"/>
      <c r="E113" s="85"/>
      <c r="F113" s="85"/>
      <c r="G113" s="85"/>
      <c r="H113" s="85"/>
      <c r="I113" s="85"/>
      <c r="J113" s="85"/>
      <c r="K113" s="85"/>
      <c r="L113" s="85"/>
      <c r="M113" s="85"/>
      <c r="N113" s="86"/>
      <c r="O113" s="67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9"/>
    </row>
    <row r="114" spans="1:45" ht="12.75" customHeight="1">
      <c r="A114" s="209"/>
      <c r="B114" s="118"/>
      <c r="C114" s="90"/>
      <c r="D114" s="78"/>
      <c r="E114" s="184" t="s">
        <v>15</v>
      </c>
      <c r="F114" s="185"/>
      <c r="G114" s="186" t="s">
        <v>16</v>
      </c>
      <c r="H114" s="187"/>
      <c r="I114" s="188" t="s">
        <v>17</v>
      </c>
      <c r="J114" s="189"/>
      <c r="K114" s="190" t="s">
        <v>18</v>
      </c>
      <c r="L114" s="191"/>
      <c r="M114" s="192" t="s">
        <v>19</v>
      </c>
      <c r="N114" s="193"/>
      <c r="O114" s="79"/>
      <c r="P114" s="80"/>
      <c r="Q114" s="80"/>
      <c r="R114" s="80"/>
      <c r="S114" s="80"/>
      <c r="T114" s="80"/>
      <c r="U114" s="80"/>
      <c r="V114" s="80"/>
      <c r="W114" s="80"/>
      <c r="X114" s="80"/>
      <c r="Y114" s="38"/>
      <c r="Z114" s="38"/>
      <c r="AA114" s="80"/>
      <c r="AB114" s="80"/>
      <c r="AC114" s="80"/>
      <c r="AD114" s="80"/>
      <c r="AE114" s="80"/>
      <c r="AF114" s="80"/>
      <c r="AG114" s="38"/>
      <c r="AH114" s="80"/>
      <c r="AI114" s="80"/>
      <c r="AJ114" s="80"/>
      <c r="AK114" s="80"/>
      <c r="AL114" s="80"/>
      <c r="AM114" s="38"/>
      <c r="AN114" s="38"/>
      <c r="AO114" s="80"/>
      <c r="AP114" s="80"/>
      <c r="AQ114" s="80"/>
      <c r="AR114" s="80"/>
      <c r="AS114" s="81"/>
    </row>
    <row r="115" spans="1:45" ht="12.75" customHeight="1" outlineLevel="1">
      <c r="A115" s="209"/>
      <c r="B115" s="88"/>
      <c r="C115" s="83"/>
      <c r="D115" s="84" t="s">
        <v>20</v>
      </c>
      <c r="E115" s="85">
        <v>41836</v>
      </c>
      <c r="F115" s="85"/>
      <c r="G115" s="85"/>
      <c r="H115" s="85"/>
      <c r="I115" s="85"/>
      <c r="J115" s="85"/>
      <c r="K115" s="85"/>
      <c r="L115" s="85"/>
      <c r="M115" s="85"/>
      <c r="N115" s="86">
        <v>41927</v>
      </c>
      <c r="O115" s="67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9"/>
    </row>
    <row r="116" spans="1:45" ht="12.75" customHeight="1" outlineLevel="1">
      <c r="A116" s="209"/>
      <c r="B116" s="62"/>
      <c r="C116" s="83"/>
      <c r="D116" s="64" t="s">
        <v>20</v>
      </c>
      <c r="E116" s="65">
        <v>41845</v>
      </c>
      <c r="F116" s="65"/>
      <c r="G116" s="65"/>
      <c r="H116" s="65"/>
      <c r="I116" s="65"/>
      <c r="J116" s="65">
        <v>41929</v>
      </c>
      <c r="K116" s="65">
        <v>41930</v>
      </c>
      <c r="L116" s="65">
        <v>41930</v>
      </c>
      <c r="M116" s="65">
        <v>41931</v>
      </c>
      <c r="N116" s="66">
        <v>41932</v>
      </c>
      <c r="O116" s="67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9"/>
    </row>
    <row r="117" spans="1:45" ht="12.75" customHeight="1" outlineLevel="1">
      <c r="A117" s="209"/>
      <c r="B117" s="82"/>
      <c r="C117" s="83"/>
      <c r="D117" s="84" t="s">
        <v>20</v>
      </c>
      <c r="E117" s="85">
        <v>41863</v>
      </c>
      <c r="F117" s="85"/>
      <c r="G117" s="85"/>
      <c r="H117" s="85"/>
      <c r="I117" s="85"/>
      <c r="J117" s="85">
        <v>41942</v>
      </c>
      <c r="K117" s="85">
        <v>41943</v>
      </c>
      <c r="L117" s="85">
        <v>41943</v>
      </c>
      <c r="M117" s="85">
        <v>41944</v>
      </c>
      <c r="N117" s="86">
        <v>41945</v>
      </c>
      <c r="O117" s="87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9"/>
    </row>
    <row r="118" spans="1:45" ht="12.75" customHeight="1" outlineLevel="1">
      <c r="A118" s="209"/>
      <c r="B118" s="88"/>
      <c r="C118" s="83"/>
      <c r="D118" s="84" t="s">
        <v>23</v>
      </c>
      <c r="E118" s="85">
        <v>41620</v>
      </c>
      <c r="F118" s="85"/>
      <c r="G118" s="85"/>
      <c r="H118" s="85"/>
      <c r="I118" s="85"/>
      <c r="J118" s="85"/>
      <c r="K118" s="85"/>
      <c r="L118" s="85"/>
      <c r="M118" s="85"/>
      <c r="N118" s="86">
        <v>41973</v>
      </c>
      <c r="O118" s="67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9"/>
    </row>
    <row r="119" spans="1:45" ht="12.75" customHeight="1" outlineLevel="1">
      <c r="A119" s="209"/>
      <c r="B119" s="125"/>
      <c r="C119" s="83"/>
      <c r="D119" s="84" t="s">
        <v>21</v>
      </c>
      <c r="E119" s="85">
        <v>41692</v>
      </c>
      <c r="F119" s="85"/>
      <c r="G119" s="85"/>
      <c r="H119" s="85"/>
      <c r="I119" s="85"/>
      <c r="J119" s="85">
        <v>41991</v>
      </c>
      <c r="K119" s="85">
        <v>41992</v>
      </c>
      <c r="L119" s="85">
        <v>41992</v>
      </c>
      <c r="M119" s="85">
        <v>41993</v>
      </c>
      <c r="N119" s="86">
        <v>41994</v>
      </c>
      <c r="O119" s="67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9"/>
    </row>
    <row r="120" spans="1:45" ht="12.75" customHeight="1" outlineLevel="1">
      <c r="A120" s="209"/>
      <c r="B120" s="62"/>
      <c r="C120" s="83"/>
      <c r="D120" s="64" t="s">
        <v>22</v>
      </c>
      <c r="E120" s="65">
        <v>41876</v>
      </c>
      <c r="F120" s="65"/>
      <c r="G120" s="65"/>
      <c r="H120" s="65"/>
      <c r="I120" s="65"/>
      <c r="J120" s="65">
        <v>42060</v>
      </c>
      <c r="K120" s="65">
        <v>42061</v>
      </c>
      <c r="L120" s="65">
        <v>42061</v>
      </c>
      <c r="M120" s="65">
        <v>42062</v>
      </c>
      <c r="N120" s="66">
        <v>42063</v>
      </c>
      <c r="O120" s="67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9"/>
    </row>
    <row r="121" spans="1:45" ht="12.75" customHeight="1" outlineLevel="1">
      <c r="A121" s="209"/>
      <c r="B121" s="89"/>
      <c r="C121" s="92"/>
      <c r="D121" s="73"/>
      <c r="E121" s="74"/>
      <c r="F121" s="74"/>
      <c r="G121" s="74"/>
      <c r="H121" s="74"/>
      <c r="I121" s="74"/>
      <c r="J121" s="74"/>
      <c r="K121" s="74"/>
      <c r="L121" s="74"/>
      <c r="M121" s="74"/>
      <c r="N121" s="75"/>
      <c r="O121" s="67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9"/>
    </row>
    <row r="122" spans="1:45" ht="12.75" customHeight="1">
      <c r="A122" s="209"/>
      <c r="B122" s="118"/>
      <c r="C122" s="90"/>
      <c r="D122" s="78"/>
      <c r="E122" s="184" t="s">
        <v>15</v>
      </c>
      <c r="F122" s="185"/>
      <c r="G122" s="186" t="s">
        <v>16</v>
      </c>
      <c r="H122" s="187"/>
      <c r="I122" s="188" t="s">
        <v>17</v>
      </c>
      <c r="J122" s="189"/>
      <c r="K122" s="190" t="s">
        <v>18</v>
      </c>
      <c r="L122" s="191"/>
      <c r="M122" s="192" t="s">
        <v>19</v>
      </c>
      <c r="N122" s="193"/>
      <c r="O122" s="79"/>
      <c r="P122" s="80"/>
      <c r="Q122" s="80"/>
      <c r="R122" s="38"/>
      <c r="S122" s="38"/>
      <c r="T122" s="80"/>
      <c r="U122" s="80"/>
      <c r="V122" s="80"/>
      <c r="W122" s="80"/>
      <c r="X122" s="80"/>
      <c r="Y122" s="38"/>
      <c r="Z122" s="38"/>
      <c r="AA122" s="80"/>
      <c r="AB122" s="80"/>
      <c r="AC122" s="80"/>
      <c r="AD122" s="80"/>
      <c r="AE122" s="80"/>
      <c r="AF122" s="38"/>
      <c r="AG122" s="38"/>
      <c r="AH122" s="80"/>
      <c r="AI122" s="80"/>
      <c r="AJ122" s="80"/>
      <c r="AK122" s="80"/>
      <c r="AL122" s="80"/>
      <c r="AM122" s="38"/>
      <c r="AN122" s="38"/>
      <c r="AO122" s="80"/>
      <c r="AP122" s="80"/>
      <c r="AQ122" s="80"/>
      <c r="AR122" s="80"/>
      <c r="AS122" s="81"/>
    </row>
    <row r="123" spans="1:45" ht="12.75" customHeight="1" outlineLevel="1">
      <c r="A123" s="209"/>
      <c r="B123" s="99"/>
      <c r="C123" s="83"/>
      <c r="D123" s="84" t="s">
        <v>20</v>
      </c>
      <c r="E123" s="85">
        <v>41754</v>
      </c>
      <c r="F123" s="85"/>
      <c r="G123" s="85"/>
      <c r="H123" s="85"/>
      <c r="I123" s="85"/>
      <c r="J123" s="85"/>
      <c r="K123" s="85"/>
      <c r="L123" s="85"/>
      <c r="M123" s="85"/>
      <c r="N123" s="86">
        <v>41915</v>
      </c>
      <c r="O123" s="67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9"/>
    </row>
    <row r="124" spans="1:45" ht="12.75" customHeight="1" outlineLevel="1">
      <c r="A124" s="209"/>
      <c r="B124" s="99"/>
      <c r="C124" s="83"/>
      <c r="D124" s="84" t="s">
        <v>20</v>
      </c>
      <c r="E124" s="85">
        <v>41830</v>
      </c>
      <c r="F124" s="85"/>
      <c r="G124" s="85"/>
      <c r="H124" s="85"/>
      <c r="I124" s="85"/>
      <c r="J124" s="85"/>
      <c r="K124" s="85"/>
      <c r="L124" s="85"/>
      <c r="M124" s="85"/>
      <c r="N124" s="86">
        <v>41929</v>
      </c>
      <c r="O124" s="67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9"/>
    </row>
    <row r="125" spans="1:45" ht="12.75" customHeight="1" outlineLevel="1">
      <c r="A125" s="209"/>
      <c r="B125" s="99"/>
      <c r="C125" s="83"/>
      <c r="D125" s="84" t="s">
        <v>23</v>
      </c>
      <c r="E125" s="85">
        <v>41774</v>
      </c>
      <c r="F125" s="85"/>
      <c r="G125" s="85"/>
      <c r="H125" s="85"/>
      <c r="I125" s="85"/>
      <c r="J125" s="85"/>
      <c r="K125" s="85"/>
      <c r="L125" s="85"/>
      <c r="M125" s="85"/>
      <c r="N125" s="86">
        <v>41975</v>
      </c>
      <c r="O125" s="67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9"/>
    </row>
    <row r="126" spans="1:45" ht="12.75" customHeight="1" outlineLevel="1">
      <c r="A126" s="209"/>
      <c r="B126" s="88"/>
      <c r="C126" s="83"/>
      <c r="D126" s="84" t="s">
        <v>21</v>
      </c>
      <c r="E126" s="85">
        <v>41802</v>
      </c>
      <c r="F126" s="85"/>
      <c r="G126" s="85"/>
      <c r="H126" s="85"/>
      <c r="I126" s="85"/>
      <c r="J126" s="85"/>
      <c r="K126" s="85"/>
      <c r="L126" s="85"/>
      <c r="M126" s="85"/>
      <c r="N126" s="86">
        <v>41979</v>
      </c>
      <c r="O126" s="67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9"/>
    </row>
    <row r="127" spans="1:45" ht="12.75" customHeight="1" outlineLevel="1">
      <c r="A127" s="209"/>
      <c r="B127" s="88"/>
      <c r="C127" s="83"/>
      <c r="D127" s="84" t="s">
        <v>21</v>
      </c>
      <c r="E127" s="85">
        <v>41802</v>
      </c>
      <c r="F127" s="85"/>
      <c r="G127" s="85"/>
      <c r="H127" s="85"/>
      <c r="I127" s="85"/>
      <c r="J127" s="85"/>
      <c r="K127" s="85"/>
      <c r="L127" s="85"/>
      <c r="M127" s="85"/>
      <c r="N127" s="86">
        <v>41994</v>
      </c>
      <c r="O127" s="67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9"/>
    </row>
    <row r="128" spans="1:45" ht="12.75" customHeight="1" outlineLevel="1">
      <c r="A128" s="209"/>
      <c r="B128" s="103"/>
      <c r="C128" s="83"/>
      <c r="D128" s="84" t="s">
        <v>24</v>
      </c>
      <c r="E128" s="85">
        <v>41642</v>
      </c>
      <c r="F128" s="85"/>
      <c r="G128" s="85"/>
      <c r="H128" s="85"/>
      <c r="I128" s="85"/>
      <c r="J128" s="85"/>
      <c r="K128" s="85"/>
      <c r="L128" s="85"/>
      <c r="M128" s="85"/>
      <c r="N128" s="86">
        <v>42019</v>
      </c>
      <c r="O128" s="104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  <c r="AA128" s="105"/>
      <c r="AB128" s="105"/>
      <c r="AC128" s="105"/>
      <c r="AD128" s="105"/>
      <c r="AE128" s="105"/>
      <c r="AF128" s="105"/>
      <c r="AG128" s="105"/>
      <c r="AH128" s="105"/>
      <c r="AI128" s="105"/>
      <c r="AJ128" s="105"/>
      <c r="AK128" s="105"/>
      <c r="AL128" s="105"/>
      <c r="AM128" s="105"/>
      <c r="AN128" s="105"/>
      <c r="AO128" s="105"/>
      <c r="AP128" s="105"/>
      <c r="AQ128" s="105"/>
      <c r="AR128" s="105"/>
      <c r="AS128" s="106"/>
    </row>
    <row r="129" spans="1:45" ht="12.75" customHeight="1" outlineLevel="1">
      <c r="A129" s="209"/>
      <c r="B129" s="99"/>
      <c r="C129" s="83"/>
      <c r="D129" s="84" t="s">
        <v>22</v>
      </c>
      <c r="E129" s="85">
        <v>41754</v>
      </c>
      <c r="F129" s="85"/>
      <c r="G129" s="85"/>
      <c r="H129" s="85"/>
      <c r="I129" s="85"/>
      <c r="J129" s="85"/>
      <c r="K129" s="85"/>
      <c r="L129" s="85"/>
      <c r="M129" s="85"/>
      <c r="N129" s="86">
        <v>42039</v>
      </c>
      <c r="O129" s="67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9"/>
    </row>
    <row r="130" spans="1:45" ht="12.75" customHeight="1" outlineLevel="1">
      <c r="A130" s="209"/>
      <c r="B130" s="89"/>
      <c r="C130" s="92"/>
      <c r="D130" s="73"/>
      <c r="E130" s="74"/>
      <c r="F130" s="74"/>
      <c r="G130" s="74"/>
      <c r="H130" s="74"/>
      <c r="I130" s="74"/>
      <c r="J130" s="74"/>
      <c r="K130" s="74"/>
      <c r="L130" s="74"/>
      <c r="M130" s="74"/>
      <c r="N130" s="75"/>
      <c r="O130" s="67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9"/>
    </row>
    <row r="131" spans="1:45" ht="12.75" customHeight="1">
      <c r="A131" s="209"/>
      <c r="B131" s="118"/>
      <c r="C131" s="90"/>
      <c r="D131" s="78"/>
      <c r="E131" s="184" t="s">
        <v>15</v>
      </c>
      <c r="F131" s="185"/>
      <c r="G131" s="186" t="s">
        <v>16</v>
      </c>
      <c r="H131" s="187"/>
      <c r="I131" s="188" t="s">
        <v>17</v>
      </c>
      <c r="J131" s="189"/>
      <c r="K131" s="190" t="s">
        <v>18</v>
      </c>
      <c r="L131" s="191"/>
      <c r="M131" s="192" t="s">
        <v>19</v>
      </c>
      <c r="N131" s="193"/>
      <c r="O131" s="79"/>
      <c r="P131" s="80"/>
      <c r="Q131" s="80"/>
      <c r="R131" s="38"/>
      <c r="S131" s="38"/>
      <c r="T131" s="80"/>
      <c r="U131" s="80"/>
      <c r="V131" s="80"/>
      <c r="W131" s="80"/>
      <c r="X131" s="80"/>
      <c r="Y131" s="38"/>
      <c r="Z131" s="38"/>
      <c r="AA131" s="80"/>
      <c r="AB131" s="80"/>
      <c r="AC131" s="80"/>
      <c r="AD131" s="80"/>
      <c r="AE131" s="80"/>
      <c r="AF131" s="38"/>
      <c r="AG131" s="38"/>
      <c r="AH131" s="80"/>
      <c r="AI131" s="80"/>
      <c r="AJ131" s="80"/>
      <c r="AK131" s="80"/>
      <c r="AL131" s="80"/>
      <c r="AM131" s="38"/>
      <c r="AN131" s="38"/>
      <c r="AO131" s="80"/>
      <c r="AP131" s="80"/>
      <c r="AQ131" s="80"/>
      <c r="AR131" s="80"/>
      <c r="AS131" s="81"/>
    </row>
    <row r="132" spans="1:45" ht="12.75" customHeight="1" outlineLevel="1">
      <c r="A132" s="209"/>
      <c r="B132" s="99"/>
      <c r="C132" s="83"/>
      <c r="D132" s="84" t="s">
        <v>23</v>
      </c>
      <c r="E132" s="85">
        <v>41690</v>
      </c>
      <c r="F132" s="85"/>
      <c r="G132" s="85"/>
      <c r="H132" s="85"/>
      <c r="I132" s="85"/>
      <c r="J132" s="85"/>
      <c r="K132" s="85"/>
      <c r="L132" s="85"/>
      <c r="M132" s="85"/>
      <c r="N132" s="86">
        <v>42003</v>
      </c>
      <c r="O132" s="67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9"/>
    </row>
    <row r="133" spans="1:45" ht="12.75" customHeight="1" outlineLevel="1">
      <c r="A133" s="209"/>
      <c r="B133" s="108"/>
      <c r="C133" s="83"/>
      <c r="D133" s="84" t="s">
        <v>20</v>
      </c>
      <c r="E133" s="85">
        <v>41675</v>
      </c>
      <c r="F133" s="85"/>
      <c r="G133" s="85"/>
      <c r="H133" s="85"/>
      <c r="I133" s="85"/>
      <c r="J133" s="85"/>
      <c r="K133" s="85"/>
      <c r="L133" s="85"/>
      <c r="M133" s="85"/>
      <c r="N133" s="86">
        <v>41942</v>
      </c>
      <c r="O133" s="67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9"/>
    </row>
    <row r="134" spans="1:45" ht="12.75" customHeight="1" outlineLevel="1">
      <c r="A134" s="209"/>
      <c r="B134" s="109"/>
      <c r="C134" s="83"/>
      <c r="D134" s="84" t="s">
        <v>23</v>
      </c>
      <c r="E134" s="85">
        <v>41845</v>
      </c>
      <c r="F134" s="85"/>
      <c r="G134" s="85"/>
      <c r="H134" s="85"/>
      <c r="I134" s="85"/>
      <c r="J134" s="85">
        <v>41962</v>
      </c>
      <c r="K134" s="85">
        <v>41963</v>
      </c>
      <c r="L134" s="85">
        <v>41963</v>
      </c>
      <c r="M134" s="85">
        <v>41964</v>
      </c>
      <c r="N134" s="86">
        <v>41965</v>
      </c>
      <c r="O134" s="67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9"/>
    </row>
    <row r="135" spans="1:45" ht="12.75" customHeight="1" outlineLevel="1">
      <c r="A135" s="209"/>
      <c r="B135" s="82"/>
      <c r="C135" s="83"/>
      <c r="D135" s="84" t="s">
        <v>24</v>
      </c>
      <c r="E135" s="85">
        <v>41810</v>
      </c>
      <c r="F135" s="85"/>
      <c r="G135" s="85"/>
      <c r="H135" s="85"/>
      <c r="I135" s="85"/>
      <c r="J135" s="85"/>
      <c r="K135" s="85"/>
      <c r="L135" s="85"/>
      <c r="M135" s="85"/>
      <c r="N135" s="86">
        <v>42011</v>
      </c>
      <c r="O135" s="67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9"/>
    </row>
    <row r="136" spans="1:45" ht="12.75" customHeight="1" outlineLevel="1">
      <c r="A136" s="209"/>
      <c r="B136" s="125"/>
      <c r="C136" s="83"/>
      <c r="D136" s="84" t="s">
        <v>24</v>
      </c>
      <c r="E136" s="85">
        <v>41871</v>
      </c>
      <c r="F136" s="85"/>
      <c r="G136" s="85"/>
      <c r="H136" s="85"/>
      <c r="I136" s="85"/>
      <c r="J136" s="85">
        <v>42029</v>
      </c>
      <c r="K136" s="85">
        <v>42030</v>
      </c>
      <c r="L136" s="85">
        <v>42030</v>
      </c>
      <c r="M136" s="85">
        <v>42031</v>
      </c>
      <c r="N136" s="86">
        <v>42032</v>
      </c>
      <c r="O136" s="67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9"/>
    </row>
    <row r="137" spans="1:45" ht="12.75" customHeight="1" outlineLevel="1">
      <c r="A137" s="209"/>
      <c r="B137" s="129"/>
      <c r="C137" s="92"/>
      <c r="D137" s="73"/>
      <c r="E137" s="74"/>
      <c r="F137" s="74"/>
      <c r="G137" s="74"/>
      <c r="H137" s="74"/>
      <c r="I137" s="74"/>
      <c r="J137" s="74"/>
      <c r="K137" s="74"/>
      <c r="L137" s="74"/>
      <c r="M137" s="74"/>
      <c r="N137" s="75"/>
      <c r="O137" s="67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9"/>
    </row>
    <row r="138" spans="1:45" ht="12.75" customHeight="1">
      <c r="A138" s="209"/>
      <c r="B138" s="118"/>
      <c r="C138" s="90"/>
      <c r="D138" s="78"/>
      <c r="E138" s="184" t="s">
        <v>15</v>
      </c>
      <c r="F138" s="185"/>
      <c r="G138" s="186" t="s">
        <v>16</v>
      </c>
      <c r="H138" s="187"/>
      <c r="I138" s="188" t="s">
        <v>17</v>
      </c>
      <c r="J138" s="189"/>
      <c r="K138" s="190" t="s">
        <v>18</v>
      </c>
      <c r="L138" s="191"/>
      <c r="M138" s="192" t="s">
        <v>19</v>
      </c>
      <c r="N138" s="193"/>
      <c r="O138" s="111"/>
      <c r="P138" s="112"/>
      <c r="Q138" s="112"/>
      <c r="R138" s="37"/>
      <c r="S138" s="113"/>
      <c r="T138" s="112"/>
      <c r="U138" s="112"/>
      <c r="V138" s="112"/>
      <c r="W138" s="112"/>
      <c r="X138" s="112"/>
      <c r="Y138" s="113"/>
      <c r="Z138" s="113"/>
      <c r="AA138" s="112"/>
      <c r="AB138" s="112"/>
      <c r="AC138" s="112"/>
      <c r="AD138" s="112"/>
      <c r="AE138" s="112"/>
      <c r="AF138" s="113"/>
      <c r="AG138" s="113"/>
      <c r="AH138" s="112"/>
      <c r="AI138" s="112"/>
      <c r="AJ138" s="112"/>
      <c r="AK138" s="112"/>
      <c r="AL138" s="112"/>
      <c r="AM138" s="112"/>
      <c r="AN138" s="113"/>
      <c r="AO138" s="112"/>
      <c r="AP138" s="112"/>
      <c r="AQ138" s="112"/>
      <c r="AR138" s="112"/>
      <c r="AS138" s="130"/>
    </row>
    <row r="139" spans="1:45" ht="12.75" customHeight="1" outlineLevel="1">
      <c r="A139" s="209"/>
      <c r="B139" s="99"/>
      <c r="C139" s="83"/>
      <c r="D139" s="84" t="s">
        <v>20</v>
      </c>
      <c r="E139" s="85">
        <v>41913</v>
      </c>
      <c r="F139" s="85"/>
      <c r="G139" s="85"/>
      <c r="H139" s="85"/>
      <c r="I139" s="85"/>
      <c r="J139" s="85"/>
      <c r="K139" s="85"/>
      <c r="L139" s="85"/>
      <c r="M139" s="85"/>
      <c r="N139" s="86">
        <v>41913</v>
      </c>
      <c r="O139" s="67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9"/>
    </row>
    <row r="140" spans="1:45" ht="12.75" customHeight="1" outlineLevel="1">
      <c r="A140" s="209"/>
      <c r="B140" s="122"/>
      <c r="C140" s="83"/>
      <c r="D140" s="84" t="s">
        <v>20</v>
      </c>
      <c r="E140" s="85">
        <v>41824</v>
      </c>
      <c r="F140" s="85"/>
      <c r="G140" s="85"/>
      <c r="H140" s="85"/>
      <c r="I140" s="85"/>
      <c r="J140" s="85"/>
      <c r="K140" s="85"/>
      <c r="L140" s="85"/>
      <c r="M140" s="85"/>
      <c r="N140" s="86">
        <v>41918</v>
      </c>
      <c r="O140" s="67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9"/>
    </row>
    <row r="141" spans="1:45" ht="12.75" customHeight="1" outlineLevel="1">
      <c r="A141" s="209"/>
      <c r="B141" s="123"/>
      <c r="C141" s="83"/>
      <c r="D141" s="84" t="s">
        <v>20</v>
      </c>
      <c r="E141" s="85">
        <v>41821</v>
      </c>
      <c r="F141" s="85"/>
      <c r="G141" s="85"/>
      <c r="H141" s="85"/>
      <c r="I141" s="85"/>
      <c r="J141" s="85"/>
      <c r="K141" s="85"/>
      <c r="L141" s="85"/>
      <c r="M141" s="85"/>
      <c r="N141" s="86">
        <v>41882</v>
      </c>
      <c r="O141" s="100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  <c r="AB141" s="101"/>
      <c r="AC141" s="101"/>
      <c r="AD141" s="101"/>
      <c r="AE141" s="101"/>
      <c r="AF141" s="101"/>
      <c r="AG141" s="101"/>
      <c r="AH141" s="101"/>
      <c r="AI141" s="101"/>
      <c r="AJ141" s="101"/>
      <c r="AK141" s="101"/>
      <c r="AL141" s="101"/>
      <c r="AM141" s="101"/>
      <c r="AN141" s="101"/>
      <c r="AO141" s="101"/>
      <c r="AP141" s="101"/>
      <c r="AQ141" s="101"/>
      <c r="AR141" s="101"/>
      <c r="AS141" s="102"/>
    </row>
    <row r="142" spans="1:45" ht="12.75" customHeight="1" outlineLevel="1">
      <c r="A142" s="209"/>
      <c r="B142" s="131"/>
      <c r="C142" s="83"/>
      <c r="D142" s="84" t="s">
        <v>23</v>
      </c>
      <c r="E142" s="85">
        <v>41754</v>
      </c>
      <c r="F142" s="85"/>
      <c r="G142" s="85"/>
      <c r="H142" s="85"/>
      <c r="I142" s="85"/>
      <c r="J142" s="85"/>
      <c r="K142" s="85"/>
      <c r="L142" s="85"/>
      <c r="M142" s="85"/>
      <c r="N142" s="86">
        <v>41925</v>
      </c>
      <c r="O142" s="67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9"/>
    </row>
    <row r="143" spans="1:45" ht="12.75" customHeight="1" outlineLevel="1">
      <c r="A143" s="209"/>
      <c r="B143" s="82"/>
      <c r="C143" s="83"/>
      <c r="D143" s="84" t="s">
        <v>23</v>
      </c>
      <c r="E143" s="85">
        <v>41824</v>
      </c>
      <c r="F143" s="85"/>
      <c r="G143" s="85"/>
      <c r="H143" s="85"/>
      <c r="I143" s="85"/>
      <c r="J143" s="85"/>
      <c r="K143" s="85"/>
      <c r="L143" s="85"/>
      <c r="M143" s="85"/>
      <c r="N143" s="86">
        <v>42004</v>
      </c>
      <c r="O143" s="67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9"/>
    </row>
    <row r="144" spans="1:45" ht="12.75" customHeight="1" outlineLevel="1">
      <c r="A144" s="209"/>
      <c r="B144" s="124"/>
      <c r="C144" s="83"/>
      <c r="D144" s="84" t="s">
        <v>21</v>
      </c>
      <c r="E144" s="85">
        <v>41845</v>
      </c>
      <c r="F144" s="85"/>
      <c r="G144" s="85"/>
      <c r="H144" s="85"/>
      <c r="I144" s="85"/>
      <c r="J144" s="85">
        <v>41981</v>
      </c>
      <c r="K144" s="85">
        <v>41982</v>
      </c>
      <c r="L144" s="85">
        <v>41982</v>
      </c>
      <c r="M144" s="85">
        <v>41983</v>
      </c>
      <c r="N144" s="86">
        <v>41984</v>
      </c>
      <c r="O144" s="67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9"/>
    </row>
    <row r="145" spans="1:45" ht="12.75" customHeight="1" outlineLevel="1">
      <c r="A145" s="209"/>
      <c r="B145" s="62"/>
      <c r="C145" s="83"/>
      <c r="D145" s="64" t="s">
        <v>21</v>
      </c>
      <c r="E145" s="65"/>
      <c r="F145" s="65"/>
      <c r="G145" s="65"/>
      <c r="H145" s="65"/>
      <c r="I145" s="65"/>
      <c r="J145" s="65"/>
      <c r="K145" s="65">
        <v>41997</v>
      </c>
      <c r="L145" s="65">
        <v>41997</v>
      </c>
      <c r="M145" s="65"/>
      <c r="N145" s="66"/>
      <c r="O145" s="67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9"/>
    </row>
    <row r="146" spans="1:45" ht="12.75" customHeight="1" outlineLevel="1">
      <c r="A146" s="209"/>
      <c r="B146" s="82"/>
      <c r="C146" s="83"/>
      <c r="D146" s="84" t="s">
        <v>24</v>
      </c>
      <c r="E146" s="85">
        <v>42009</v>
      </c>
      <c r="F146" s="85"/>
      <c r="G146" s="85"/>
      <c r="H146" s="85"/>
      <c r="I146" s="85"/>
      <c r="J146" s="85"/>
      <c r="K146" s="85"/>
      <c r="L146" s="85"/>
      <c r="M146" s="85"/>
      <c r="N146" s="86">
        <v>42009</v>
      </c>
      <c r="O146" s="67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9"/>
    </row>
    <row r="147" spans="1:45" ht="12.75" customHeight="1" outlineLevel="1">
      <c r="A147" s="209"/>
      <c r="B147" s="99"/>
      <c r="C147" s="83"/>
      <c r="D147" s="84" t="s">
        <v>22</v>
      </c>
      <c r="E147" s="85">
        <v>42037</v>
      </c>
      <c r="F147" s="85"/>
      <c r="G147" s="85"/>
      <c r="H147" s="85"/>
      <c r="I147" s="85"/>
      <c r="J147" s="85"/>
      <c r="K147" s="85"/>
      <c r="L147" s="85"/>
      <c r="M147" s="85"/>
      <c r="N147" s="86">
        <v>42037</v>
      </c>
      <c r="O147" s="67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9"/>
    </row>
    <row r="148" spans="1:45" ht="12.75" customHeight="1" outlineLevel="1">
      <c r="A148" s="209"/>
      <c r="B148" s="122"/>
      <c r="C148" s="83"/>
      <c r="D148" s="84"/>
      <c r="E148" s="85"/>
      <c r="F148" s="85"/>
      <c r="G148" s="85"/>
      <c r="H148" s="85"/>
      <c r="I148" s="85"/>
      <c r="J148" s="85"/>
      <c r="K148" s="85"/>
      <c r="L148" s="85"/>
      <c r="M148" s="85"/>
      <c r="N148" s="86"/>
      <c r="O148" s="67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9"/>
    </row>
    <row r="149" spans="1:45" ht="12.75" customHeight="1">
      <c r="A149" s="209"/>
      <c r="B149" s="118"/>
      <c r="C149" s="90"/>
      <c r="D149" s="78"/>
      <c r="E149" s="184" t="s">
        <v>15</v>
      </c>
      <c r="F149" s="185"/>
      <c r="G149" s="186" t="s">
        <v>16</v>
      </c>
      <c r="H149" s="187"/>
      <c r="I149" s="188" t="s">
        <v>17</v>
      </c>
      <c r="J149" s="189"/>
      <c r="K149" s="190" t="s">
        <v>18</v>
      </c>
      <c r="L149" s="191"/>
      <c r="M149" s="192" t="s">
        <v>19</v>
      </c>
      <c r="N149" s="193"/>
      <c r="O149" s="79"/>
      <c r="P149" s="80"/>
      <c r="Q149" s="80"/>
      <c r="R149" s="38"/>
      <c r="S149" s="38"/>
      <c r="T149" s="80"/>
      <c r="U149" s="80"/>
      <c r="V149" s="80"/>
      <c r="W149" s="80"/>
      <c r="X149" s="42"/>
      <c r="Y149" s="80"/>
      <c r="Z149" s="38"/>
      <c r="AA149" s="42"/>
      <c r="AB149" s="42"/>
      <c r="AC149" s="42"/>
      <c r="AD149" s="42"/>
      <c r="AE149" s="42"/>
      <c r="AF149" s="38"/>
      <c r="AG149" s="38"/>
      <c r="AH149" s="80"/>
      <c r="AI149" s="80"/>
      <c r="AJ149" s="80"/>
      <c r="AK149" s="80"/>
      <c r="AL149" s="80"/>
      <c r="AM149" s="38"/>
      <c r="AN149" s="38"/>
      <c r="AO149" s="80"/>
      <c r="AP149" s="80"/>
      <c r="AQ149" s="80"/>
      <c r="AR149" s="80"/>
      <c r="AS149" s="81"/>
    </row>
    <row r="150" spans="1:45" ht="12.75" customHeight="1" outlineLevel="1">
      <c r="A150" s="209"/>
      <c r="B150" s="109"/>
      <c r="C150" s="83"/>
      <c r="D150" s="84" t="s">
        <v>23</v>
      </c>
      <c r="E150" s="85">
        <v>41690</v>
      </c>
      <c r="F150" s="85"/>
      <c r="G150" s="85"/>
      <c r="H150" s="85"/>
      <c r="I150" s="85"/>
      <c r="J150" s="85"/>
      <c r="K150" s="85"/>
      <c r="L150" s="85"/>
      <c r="M150" s="85"/>
      <c r="N150" s="86">
        <v>41973</v>
      </c>
      <c r="O150" s="67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9"/>
    </row>
    <row r="151" spans="1:45" ht="12.75" customHeight="1" outlineLevel="1">
      <c r="A151" s="209"/>
      <c r="B151" s="109"/>
      <c r="C151" s="83"/>
      <c r="D151" s="84" t="s">
        <v>21</v>
      </c>
      <c r="E151" s="85">
        <v>41690</v>
      </c>
      <c r="F151" s="85"/>
      <c r="G151" s="85"/>
      <c r="H151" s="85"/>
      <c r="I151" s="85"/>
      <c r="J151" s="85"/>
      <c r="K151" s="85"/>
      <c r="L151" s="85"/>
      <c r="M151" s="85"/>
      <c r="N151" s="86">
        <v>41996</v>
      </c>
      <c r="O151" s="67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9"/>
    </row>
    <row r="152" spans="1:45" ht="12.75" customHeight="1" outlineLevel="1">
      <c r="A152" s="209"/>
      <c r="B152" s="108"/>
      <c r="C152" s="83"/>
      <c r="D152" s="84" t="s">
        <v>20</v>
      </c>
      <c r="E152" s="85">
        <v>41729</v>
      </c>
      <c r="F152" s="85"/>
      <c r="G152" s="85"/>
      <c r="H152" s="85"/>
      <c r="I152" s="85"/>
      <c r="J152" s="85"/>
      <c r="K152" s="85"/>
      <c r="L152" s="85"/>
      <c r="M152" s="85"/>
      <c r="N152" s="86">
        <v>41942</v>
      </c>
      <c r="O152" s="67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9"/>
    </row>
    <row r="153" spans="1:45" ht="12.75" customHeight="1" outlineLevel="1">
      <c r="A153" s="209"/>
      <c r="B153" s="109"/>
      <c r="C153" s="83"/>
      <c r="D153" s="84" t="s">
        <v>23</v>
      </c>
      <c r="E153" s="85">
        <v>41845</v>
      </c>
      <c r="F153" s="85"/>
      <c r="G153" s="85"/>
      <c r="H153" s="85"/>
      <c r="I153" s="85"/>
      <c r="J153" s="85">
        <v>41946</v>
      </c>
      <c r="K153" s="85">
        <v>41947</v>
      </c>
      <c r="L153" s="85">
        <v>41947</v>
      </c>
      <c r="M153" s="85">
        <v>41948</v>
      </c>
      <c r="N153" s="86">
        <v>41949</v>
      </c>
      <c r="O153" s="67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9"/>
    </row>
    <row r="154" spans="1:45" ht="12.75" customHeight="1" outlineLevel="1">
      <c r="A154" s="209"/>
      <c r="B154" s="88"/>
      <c r="C154" s="83"/>
      <c r="D154" s="84" t="s">
        <v>21</v>
      </c>
      <c r="E154" s="85">
        <v>41975</v>
      </c>
      <c r="F154" s="85"/>
      <c r="G154" s="85"/>
      <c r="H154" s="85"/>
      <c r="I154" s="85"/>
      <c r="J154" s="85"/>
      <c r="K154" s="85"/>
      <c r="L154" s="85"/>
      <c r="M154" s="85"/>
      <c r="N154" s="86">
        <v>41977</v>
      </c>
      <c r="O154" s="67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9"/>
    </row>
    <row r="155" spans="1:45" ht="12.75" customHeight="1" outlineLevel="1">
      <c r="A155" s="209"/>
      <c r="B155" s="88"/>
      <c r="C155" s="83"/>
      <c r="D155" s="84" t="s">
        <v>21</v>
      </c>
      <c r="E155" s="85">
        <v>41802</v>
      </c>
      <c r="F155" s="85"/>
      <c r="G155" s="85"/>
      <c r="H155" s="85"/>
      <c r="I155" s="85"/>
      <c r="J155" s="85"/>
      <c r="K155" s="85"/>
      <c r="L155" s="85"/>
      <c r="M155" s="85"/>
      <c r="N155" s="86">
        <v>41994</v>
      </c>
      <c r="O155" s="67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9"/>
    </row>
    <row r="156" spans="1:45" ht="12.75" customHeight="1" outlineLevel="1">
      <c r="A156" s="209"/>
      <c r="B156" s="109"/>
      <c r="C156" s="83"/>
      <c r="D156" s="84" t="s">
        <v>26</v>
      </c>
      <c r="E156" s="85">
        <v>41832</v>
      </c>
      <c r="F156" s="85"/>
      <c r="G156" s="85"/>
      <c r="H156" s="85"/>
      <c r="I156" s="85"/>
      <c r="J156" s="85"/>
      <c r="K156" s="85"/>
      <c r="L156" s="85"/>
      <c r="M156" s="85"/>
      <c r="N156" s="86">
        <v>42138</v>
      </c>
      <c r="O156" s="67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9"/>
    </row>
    <row r="157" spans="1:45" ht="12.75" customHeight="1" outlineLevel="1">
      <c r="A157" s="209"/>
      <c r="B157" s="93"/>
      <c r="C157" s="83"/>
      <c r="D157" s="84"/>
      <c r="E157" s="85"/>
      <c r="F157" s="85"/>
      <c r="G157" s="85"/>
      <c r="H157" s="85"/>
      <c r="I157" s="85"/>
      <c r="J157" s="85"/>
      <c r="K157" s="85"/>
      <c r="L157" s="85"/>
      <c r="M157" s="85"/>
      <c r="N157" s="86"/>
      <c r="O157" s="67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68"/>
      <c r="AS157" s="69"/>
    </row>
    <row r="158" spans="1:45" ht="12.75" customHeight="1">
      <c r="A158" s="209"/>
      <c r="B158" s="118"/>
      <c r="C158" s="90"/>
      <c r="D158" s="78"/>
      <c r="E158" s="184" t="s">
        <v>15</v>
      </c>
      <c r="F158" s="185"/>
      <c r="G158" s="186" t="s">
        <v>16</v>
      </c>
      <c r="H158" s="187"/>
      <c r="I158" s="188" t="s">
        <v>17</v>
      </c>
      <c r="J158" s="189"/>
      <c r="K158" s="190" t="s">
        <v>18</v>
      </c>
      <c r="L158" s="191"/>
      <c r="M158" s="192" t="s">
        <v>19</v>
      </c>
      <c r="N158" s="193"/>
      <c r="O158" s="79"/>
      <c r="P158" s="80"/>
      <c r="Q158" s="80"/>
      <c r="R158" s="38"/>
      <c r="S158" s="38"/>
      <c r="T158" s="80"/>
      <c r="U158" s="80"/>
      <c r="V158" s="80"/>
      <c r="W158" s="112"/>
      <c r="X158" s="80"/>
      <c r="Y158" s="38"/>
      <c r="Z158" s="38"/>
      <c r="AA158" s="80"/>
      <c r="AB158" s="80"/>
      <c r="AC158" s="80"/>
      <c r="AD158" s="80"/>
      <c r="AE158" s="80"/>
      <c r="AF158" s="38"/>
      <c r="AG158" s="38"/>
      <c r="AH158" s="80"/>
      <c r="AI158" s="80"/>
      <c r="AJ158" s="80"/>
      <c r="AK158" s="80"/>
      <c r="AL158" s="80"/>
      <c r="AM158" s="38"/>
      <c r="AN158" s="38"/>
      <c r="AO158" s="80"/>
      <c r="AP158" s="80"/>
      <c r="AQ158" s="80"/>
      <c r="AR158" s="80"/>
      <c r="AS158" s="81"/>
    </row>
    <row r="159" spans="1:45" ht="12.75" customHeight="1" outlineLevel="1">
      <c r="A159" s="133"/>
      <c r="B159" s="88"/>
      <c r="C159" s="83"/>
      <c r="D159" s="84" t="s">
        <v>20</v>
      </c>
      <c r="E159" s="85">
        <v>41824</v>
      </c>
      <c r="F159" s="85"/>
      <c r="G159" s="85"/>
      <c r="H159" s="85"/>
      <c r="I159" s="85"/>
      <c r="J159" s="85"/>
      <c r="K159" s="85"/>
      <c r="L159" s="85"/>
      <c r="M159" s="85"/>
      <c r="N159" s="86">
        <v>41927</v>
      </c>
      <c r="O159" s="67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9"/>
    </row>
    <row r="160" spans="1:45" ht="12.75" customHeight="1" outlineLevel="1">
      <c r="A160" s="133"/>
      <c r="B160" s="82"/>
      <c r="C160" s="134"/>
      <c r="D160" s="84" t="s">
        <v>23</v>
      </c>
      <c r="E160" s="85">
        <v>41824</v>
      </c>
      <c r="F160" s="85"/>
      <c r="G160" s="85"/>
      <c r="H160" s="85"/>
      <c r="I160" s="85"/>
      <c r="J160" s="85"/>
      <c r="K160" s="85"/>
      <c r="L160" s="85"/>
      <c r="M160" s="85"/>
      <c r="N160" s="86">
        <v>42004</v>
      </c>
      <c r="O160" s="67"/>
      <c r="P160" s="68"/>
      <c r="Q160" s="68"/>
      <c r="R160" s="68"/>
      <c r="S160" s="68"/>
      <c r="T160" s="68"/>
      <c r="U160" s="68"/>
      <c r="V160" s="68"/>
      <c r="W160" s="101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9"/>
    </row>
    <row r="161" spans="1:45" ht="12.75" customHeight="1" outlineLevel="1">
      <c r="A161" s="135"/>
      <c r="B161" s="94"/>
      <c r="C161" s="95"/>
      <c r="D161" s="96"/>
      <c r="E161" s="97"/>
      <c r="F161" s="97"/>
      <c r="G161" s="97"/>
      <c r="H161" s="97"/>
      <c r="I161" s="97"/>
      <c r="J161" s="97"/>
      <c r="K161" s="97"/>
      <c r="L161" s="97"/>
      <c r="M161" s="97"/>
      <c r="N161" s="98"/>
      <c r="O161" s="115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116"/>
      <c r="AE161" s="116"/>
      <c r="AF161" s="116"/>
      <c r="AG161" s="116"/>
      <c r="AH161" s="116"/>
      <c r="AI161" s="116"/>
      <c r="AJ161" s="116"/>
      <c r="AK161" s="116"/>
      <c r="AL161" s="116"/>
      <c r="AM161" s="116"/>
      <c r="AN161" s="116"/>
      <c r="AO161" s="116"/>
      <c r="AP161" s="116"/>
      <c r="AQ161" s="116"/>
      <c r="AR161" s="116"/>
      <c r="AS161" s="117"/>
    </row>
    <row r="162" spans="1:45" ht="12.75" customHeight="1">
      <c r="A162" s="210" t="s">
        <v>27</v>
      </c>
      <c r="B162" s="136"/>
      <c r="C162" s="90"/>
      <c r="D162" s="78"/>
      <c r="E162" s="184" t="s">
        <v>15</v>
      </c>
      <c r="F162" s="185"/>
      <c r="G162" s="186" t="s">
        <v>16</v>
      </c>
      <c r="H162" s="187"/>
      <c r="I162" s="188" t="s">
        <v>17</v>
      </c>
      <c r="J162" s="189"/>
      <c r="K162" s="190" t="s">
        <v>18</v>
      </c>
      <c r="L162" s="191"/>
      <c r="M162" s="192" t="s">
        <v>19</v>
      </c>
      <c r="N162" s="193"/>
      <c r="O162" s="119"/>
      <c r="P162" s="58"/>
      <c r="Q162" s="58"/>
      <c r="R162" s="58"/>
      <c r="S162" s="31"/>
      <c r="T162" s="58"/>
      <c r="U162" s="58"/>
      <c r="V162" s="58"/>
      <c r="W162" s="80"/>
      <c r="X162" s="58"/>
      <c r="Y162" s="31"/>
      <c r="Z162" s="31"/>
      <c r="AA162" s="58"/>
      <c r="AB162" s="58"/>
      <c r="AC162" s="58"/>
      <c r="AD162" s="58"/>
      <c r="AE162" s="137"/>
      <c r="AF162" s="31"/>
      <c r="AG162" s="31"/>
      <c r="AH162" s="137"/>
      <c r="AI162" s="137"/>
      <c r="AJ162" s="137"/>
      <c r="AK162" s="137"/>
      <c r="AL162" s="137"/>
      <c r="AM162" s="31"/>
      <c r="AN162" s="31"/>
      <c r="AO162" s="137"/>
      <c r="AP162" s="58"/>
      <c r="AQ162" s="58"/>
      <c r="AR162" s="58"/>
      <c r="AS162" s="121"/>
    </row>
    <row r="163" spans="1:45" ht="12.75" customHeight="1" outlineLevel="1">
      <c r="A163" s="211"/>
      <c r="B163" s="82"/>
      <c r="C163" s="83"/>
      <c r="D163" s="84" t="s">
        <v>20</v>
      </c>
      <c r="E163" s="85"/>
      <c r="F163" s="85"/>
      <c r="G163" s="85"/>
      <c r="H163" s="85"/>
      <c r="I163" s="85"/>
      <c r="J163" s="85"/>
      <c r="K163" s="85">
        <v>41922</v>
      </c>
      <c r="L163" s="85">
        <v>41922</v>
      </c>
      <c r="M163" s="85"/>
      <c r="N163" s="86"/>
      <c r="O163" s="67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9"/>
    </row>
    <row r="164" spans="1:45" ht="12.75" customHeight="1" outlineLevel="1">
      <c r="A164" s="211"/>
      <c r="B164" s="123"/>
      <c r="C164" s="83"/>
      <c r="D164" s="84" t="s">
        <v>20</v>
      </c>
      <c r="E164" s="85">
        <v>41915</v>
      </c>
      <c r="F164" s="85"/>
      <c r="G164" s="85"/>
      <c r="H164" s="85"/>
      <c r="I164" s="85"/>
      <c r="J164" s="85"/>
      <c r="K164" s="85"/>
      <c r="L164" s="85"/>
      <c r="M164" s="85"/>
      <c r="N164" s="86">
        <v>41915</v>
      </c>
      <c r="O164" s="67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9"/>
    </row>
    <row r="165" spans="1:45" ht="12.75" customHeight="1" outlineLevel="1">
      <c r="A165" s="211"/>
      <c r="B165" s="62"/>
      <c r="C165" s="83"/>
      <c r="D165" s="64" t="s">
        <v>20</v>
      </c>
      <c r="E165" s="65"/>
      <c r="F165" s="65"/>
      <c r="G165" s="65"/>
      <c r="H165" s="65"/>
      <c r="I165" s="65"/>
      <c r="J165" s="65"/>
      <c r="K165" s="65">
        <v>41916</v>
      </c>
      <c r="L165" s="65">
        <v>41916</v>
      </c>
      <c r="M165" s="65"/>
      <c r="N165" s="66"/>
      <c r="O165" s="67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9"/>
    </row>
    <row r="166" spans="1:45" ht="12.75" customHeight="1" outlineLevel="1">
      <c r="A166" s="211"/>
      <c r="B166" s="122"/>
      <c r="C166" s="83"/>
      <c r="D166" s="84" t="s">
        <v>20</v>
      </c>
      <c r="E166" s="85">
        <v>41921</v>
      </c>
      <c r="F166" s="85"/>
      <c r="G166" s="85"/>
      <c r="H166" s="85"/>
      <c r="I166" s="85"/>
      <c r="J166" s="85"/>
      <c r="K166" s="85"/>
      <c r="L166" s="85"/>
      <c r="M166" s="85"/>
      <c r="N166" s="86">
        <v>41921</v>
      </c>
      <c r="O166" s="67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9"/>
    </row>
    <row r="167" spans="1:45" ht="12.75" customHeight="1" outlineLevel="1">
      <c r="A167" s="211"/>
      <c r="B167" s="123"/>
      <c r="C167" s="83"/>
      <c r="D167" s="84" t="s">
        <v>20</v>
      </c>
      <c r="E167" s="85">
        <v>41943</v>
      </c>
      <c r="F167" s="85"/>
      <c r="G167" s="85"/>
      <c r="H167" s="85"/>
      <c r="I167" s="85"/>
      <c r="J167" s="85"/>
      <c r="K167" s="85"/>
      <c r="L167" s="85"/>
      <c r="M167" s="85"/>
      <c r="N167" s="86">
        <v>41943</v>
      </c>
      <c r="O167" s="67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68"/>
      <c r="AS167" s="69"/>
    </row>
    <row r="168" spans="1:45" ht="12.75" customHeight="1" outlineLevel="1">
      <c r="A168" s="211"/>
      <c r="B168" s="109"/>
      <c r="C168" s="83"/>
      <c r="D168" s="84" t="s">
        <v>23</v>
      </c>
      <c r="E168" s="85">
        <v>41845</v>
      </c>
      <c r="F168" s="85"/>
      <c r="G168" s="85"/>
      <c r="H168" s="85"/>
      <c r="I168" s="85"/>
      <c r="J168" s="85">
        <v>41962</v>
      </c>
      <c r="K168" s="85">
        <v>41963</v>
      </c>
      <c r="L168" s="85">
        <v>41963</v>
      </c>
      <c r="M168" s="85">
        <v>41964</v>
      </c>
      <c r="N168" s="86">
        <v>41965</v>
      </c>
      <c r="O168" s="67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9"/>
    </row>
    <row r="169" spans="1:45" ht="15" customHeight="1" outlineLevel="1">
      <c r="A169" s="211"/>
      <c r="B169" s="122"/>
      <c r="C169" s="83"/>
      <c r="D169" s="84" t="s">
        <v>23</v>
      </c>
      <c r="E169" s="85">
        <v>41972</v>
      </c>
      <c r="F169" s="85"/>
      <c r="G169" s="85"/>
      <c r="H169" s="85"/>
      <c r="I169" s="85"/>
      <c r="J169" s="85"/>
      <c r="K169" s="85"/>
      <c r="L169" s="85"/>
      <c r="M169" s="85"/>
      <c r="N169" s="86">
        <v>41972</v>
      </c>
      <c r="O169" s="67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68"/>
      <c r="AS169" s="69"/>
    </row>
    <row r="170" spans="1:45" ht="12.75" customHeight="1" outlineLevel="1">
      <c r="A170" s="211"/>
      <c r="B170" s="123"/>
      <c r="C170" s="83"/>
      <c r="D170" s="84" t="s">
        <v>23</v>
      </c>
      <c r="E170" s="85">
        <v>41926</v>
      </c>
      <c r="F170" s="85"/>
      <c r="G170" s="85"/>
      <c r="H170" s="85"/>
      <c r="I170" s="85"/>
      <c r="J170" s="85"/>
      <c r="K170" s="85"/>
      <c r="L170" s="85"/>
      <c r="M170" s="85"/>
      <c r="N170" s="86">
        <v>41969</v>
      </c>
      <c r="O170" s="67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68"/>
      <c r="AS170" s="69"/>
    </row>
    <row r="171" spans="1:45" ht="12.75" customHeight="1" outlineLevel="1">
      <c r="A171" s="211"/>
      <c r="B171" s="123"/>
      <c r="C171" s="83"/>
      <c r="D171" s="84" t="s">
        <v>21</v>
      </c>
      <c r="E171" s="85">
        <v>41802</v>
      </c>
      <c r="F171" s="85"/>
      <c r="G171" s="85"/>
      <c r="H171" s="85"/>
      <c r="I171" s="85"/>
      <c r="J171" s="85"/>
      <c r="K171" s="85"/>
      <c r="L171" s="85"/>
      <c r="M171" s="85"/>
      <c r="N171" s="86">
        <v>41994</v>
      </c>
      <c r="O171" s="67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68"/>
      <c r="AS171" s="69"/>
    </row>
    <row r="172" spans="1:45" ht="12.75" customHeight="1" outlineLevel="1">
      <c r="A172" s="211"/>
      <c r="B172" s="62"/>
      <c r="C172" s="83"/>
      <c r="D172" s="64" t="s">
        <v>21</v>
      </c>
      <c r="E172" s="65"/>
      <c r="F172" s="65"/>
      <c r="G172" s="65"/>
      <c r="H172" s="65"/>
      <c r="I172" s="65"/>
      <c r="J172" s="65"/>
      <c r="K172" s="65">
        <v>41997</v>
      </c>
      <c r="L172" s="65">
        <v>41997</v>
      </c>
      <c r="M172" s="65"/>
      <c r="N172" s="66"/>
      <c r="O172" s="67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8"/>
      <c r="AP172" s="68"/>
      <c r="AQ172" s="68"/>
      <c r="AR172" s="68"/>
      <c r="AS172" s="69"/>
    </row>
    <row r="173" spans="1:45" ht="12.75" customHeight="1" outlineLevel="1">
      <c r="A173" s="211"/>
      <c r="B173" s="125"/>
      <c r="C173" s="83"/>
      <c r="D173" s="84" t="s">
        <v>24</v>
      </c>
      <c r="E173" s="85"/>
      <c r="F173" s="85"/>
      <c r="G173" s="85"/>
      <c r="H173" s="85"/>
      <c r="I173" s="85"/>
      <c r="J173" s="85"/>
      <c r="K173" s="85">
        <v>42030</v>
      </c>
      <c r="L173" s="85">
        <v>42030</v>
      </c>
      <c r="M173" s="85"/>
      <c r="N173" s="86"/>
      <c r="O173" s="67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9"/>
    </row>
    <row r="174" spans="1:45" ht="12.75" customHeight="1" outlineLevel="1">
      <c r="A174" s="211"/>
      <c r="B174" s="138"/>
      <c r="C174" s="83"/>
      <c r="D174" s="84" t="s">
        <v>24</v>
      </c>
      <c r="E174" s="85">
        <v>41642</v>
      </c>
      <c r="F174" s="85"/>
      <c r="G174" s="85"/>
      <c r="H174" s="85"/>
      <c r="I174" s="85"/>
      <c r="J174" s="85"/>
      <c r="K174" s="85"/>
      <c r="L174" s="85"/>
      <c r="M174" s="85"/>
      <c r="N174" s="86">
        <v>42019</v>
      </c>
      <c r="O174" s="104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  <c r="AA174" s="105"/>
      <c r="AB174" s="105"/>
      <c r="AC174" s="105"/>
      <c r="AD174" s="105"/>
      <c r="AE174" s="105"/>
      <c r="AF174" s="105"/>
      <c r="AG174" s="105"/>
      <c r="AH174" s="105"/>
      <c r="AI174" s="105"/>
      <c r="AJ174" s="105"/>
      <c r="AK174" s="105"/>
      <c r="AL174" s="105"/>
      <c r="AM174" s="105"/>
      <c r="AN174" s="105"/>
      <c r="AO174" s="105"/>
      <c r="AP174" s="105"/>
      <c r="AQ174" s="105"/>
      <c r="AR174" s="105"/>
      <c r="AS174" s="106"/>
    </row>
    <row r="175" spans="1:45" ht="12.75" customHeight="1" outlineLevel="1">
      <c r="A175" s="211"/>
      <c r="B175" s="124"/>
      <c r="C175" s="83"/>
      <c r="D175" s="84" t="s">
        <v>24</v>
      </c>
      <c r="E175" s="85">
        <v>42025</v>
      </c>
      <c r="F175" s="85"/>
      <c r="G175" s="85"/>
      <c r="H175" s="85"/>
      <c r="I175" s="85"/>
      <c r="J175" s="85"/>
      <c r="K175" s="85"/>
      <c r="L175" s="85"/>
      <c r="M175" s="85"/>
      <c r="N175" s="86">
        <v>42025</v>
      </c>
      <c r="O175" s="67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9"/>
    </row>
    <row r="176" spans="1:45" ht="12.75" customHeight="1" outlineLevel="1">
      <c r="A176" s="211"/>
      <c r="B176" s="89"/>
      <c r="C176" s="92"/>
      <c r="D176" s="73"/>
      <c r="E176" s="74"/>
      <c r="F176" s="74"/>
      <c r="G176" s="74"/>
      <c r="H176" s="74"/>
      <c r="I176" s="74"/>
      <c r="J176" s="74"/>
      <c r="K176" s="74"/>
      <c r="L176" s="74"/>
      <c r="M176" s="74"/>
      <c r="N176" s="75"/>
      <c r="O176" s="67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  <c r="AP176" s="68"/>
      <c r="AQ176" s="68"/>
      <c r="AR176" s="68"/>
      <c r="AS176" s="69"/>
    </row>
    <row r="177" spans="1:45" ht="12.75" customHeight="1">
      <c r="A177" s="211"/>
      <c r="B177" s="136"/>
      <c r="C177" s="90"/>
      <c r="D177" s="78"/>
      <c r="E177" s="184" t="s">
        <v>15</v>
      </c>
      <c r="F177" s="185"/>
      <c r="G177" s="186" t="s">
        <v>16</v>
      </c>
      <c r="H177" s="187"/>
      <c r="I177" s="188" t="s">
        <v>17</v>
      </c>
      <c r="J177" s="189"/>
      <c r="K177" s="190" t="s">
        <v>18</v>
      </c>
      <c r="L177" s="191"/>
      <c r="M177" s="192" t="s">
        <v>19</v>
      </c>
      <c r="N177" s="193"/>
      <c r="O177" s="79"/>
      <c r="P177" s="80"/>
      <c r="Q177" s="80"/>
      <c r="R177" s="38"/>
      <c r="S177" s="80"/>
      <c r="T177" s="80"/>
      <c r="U177" s="80"/>
      <c r="V177" s="80"/>
      <c r="W177" s="80"/>
      <c r="X177" s="80"/>
      <c r="Y177" s="80"/>
      <c r="Z177" s="38"/>
      <c r="AA177" s="80"/>
      <c r="AB177" s="80"/>
      <c r="AC177" s="80"/>
      <c r="AD177" s="80"/>
      <c r="AE177" s="80"/>
      <c r="AF177" s="38"/>
      <c r="AG177" s="38"/>
      <c r="AH177" s="80"/>
      <c r="AI177" s="80"/>
      <c r="AJ177" s="80"/>
      <c r="AK177" s="80"/>
      <c r="AL177" s="80"/>
      <c r="AM177" s="38"/>
      <c r="AN177" s="38"/>
      <c r="AO177" s="80"/>
      <c r="AP177" s="80"/>
      <c r="AQ177" s="80"/>
      <c r="AR177" s="80"/>
      <c r="AS177" s="81"/>
    </row>
    <row r="178" spans="1:45" ht="12.75" customHeight="1" outlineLevel="1">
      <c r="A178" s="211"/>
      <c r="B178" s="82"/>
      <c r="C178" s="83"/>
      <c r="D178" s="84" t="s">
        <v>20</v>
      </c>
      <c r="E178" s="85">
        <v>41915</v>
      </c>
      <c r="F178" s="85"/>
      <c r="G178" s="85"/>
      <c r="H178" s="85"/>
      <c r="I178" s="85"/>
      <c r="J178" s="85"/>
      <c r="K178" s="85"/>
      <c r="L178" s="85"/>
      <c r="M178" s="85"/>
      <c r="N178" s="86">
        <v>41915</v>
      </c>
      <c r="O178" s="67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68"/>
      <c r="AS178" s="69"/>
    </row>
    <row r="179" spans="1:45" ht="12.75" customHeight="1" outlineLevel="1">
      <c r="A179" s="211"/>
      <c r="B179" s="88"/>
      <c r="C179" s="83"/>
      <c r="D179" s="84" t="s">
        <v>20</v>
      </c>
      <c r="E179" s="85">
        <v>41824</v>
      </c>
      <c r="F179" s="85"/>
      <c r="G179" s="85"/>
      <c r="H179" s="85"/>
      <c r="I179" s="85"/>
      <c r="J179" s="85"/>
      <c r="K179" s="85"/>
      <c r="L179" s="85"/>
      <c r="M179" s="85"/>
      <c r="N179" s="86">
        <v>41927</v>
      </c>
      <c r="O179" s="67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9"/>
    </row>
    <row r="180" spans="1:45" ht="15" customHeight="1" outlineLevel="1">
      <c r="A180" s="211"/>
      <c r="B180" s="122"/>
      <c r="C180" s="83"/>
      <c r="D180" s="84" t="s">
        <v>20</v>
      </c>
      <c r="E180" s="85"/>
      <c r="F180" s="85"/>
      <c r="G180" s="85"/>
      <c r="H180" s="85"/>
      <c r="I180" s="85"/>
      <c r="J180" s="85"/>
      <c r="K180" s="85">
        <v>41928</v>
      </c>
      <c r="L180" s="85">
        <v>41928</v>
      </c>
      <c r="M180" s="85"/>
      <c r="N180" s="85"/>
      <c r="O180" s="67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9"/>
    </row>
    <row r="181" spans="1:45" ht="15" customHeight="1" outlineLevel="1">
      <c r="A181" s="211"/>
      <c r="B181" s="125"/>
      <c r="C181" s="83"/>
      <c r="D181" s="84" t="s">
        <v>20</v>
      </c>
      <c r="E181" s="85">
        <v>41824</v>
      </c>
      <c r="F181" s="85"/>
      <c r="G181" s="85"/>
      <c r="H181" s="85"/>
      <c r="I181" s="85"/>
      <c r="J181" s="85"/>
      <c r="K181" s="85"/>
      <c r="L181" s="85"/>
      <c r="M181" s="85"/>
      <c r="N181" s="85">
        <v>41924</v>
      </c>
      <c r="O181" s="67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68"/>
      <c r="AS181" s="69"/>
    </row>
    <row r="182" spans="1:45" ht="15" customHeight="1" outlineLevel="1">
      <c r="A182" s="211"/>
      <c r="B182" s="125"/>
      <c r="C182" s="83"/>
      <c r="D182" s="84" t="s">
        <v>20</v>
      </c>
      <c r="E182" s="85">
        <v>41917</v>
      </c>
      <c r="F182" s="85"/>
      <c r="G182" s="85"/>
      <c r="H182" s="85"/>
      <c r="I182" s="85"/>
      <c r="J182" s="85"/>
      <c r="K182" s="85"/>
      <c r="L182" s="85"/>
      <c r="M182" s="85"/>
      <c r="N182" s="85">
        <v>41917</v>
      </c>
      <c r="O182" s="67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9"/>
    </row>
    <row r="183" spans="1:45" ht="12.75" customHeight="1" outlineLevel="1">
      <c r="A183" s="211"/>
      <c r="B183" s="82"/>
      <c r="C183" s="83"/>
      <c r="D183" s="84" t="s">
        <v>20</v>
      </c>
      <c r="E183" s="85">
        <v>41863</v>
      </c>
      <c r="F183" s="85"/>
      <c r="G183" s="85"/>
      <c r="H183" s="85"/>
      <c r="I183" s="85"/>
      <c r="J183" s="85">
        <v>41942</v>
      </c>
      <c r="K183" s="85">
        <v>41943</v>
      </c>
      <c r="L183" s="85">
        <v>41943</v>
      </c>
      <c r="M183" s="85">
        <v>41944</v>
      </c>
      <c r="N183" s="86">
        <v>41945</v>
      </c>
      <c r="O183" s="87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68"/>
      <c r="AS183" s="69"/>
    </row>
    <row r="184" spans="1:45" ht="12.75" customHeight="1" outlineLevel="1">
      <c r="A184" s="211"/>
      <c r="B184" s="131"/>
      <c r="C184" s="83"/>
      <c r="D184" s="84" t="s">
        <v>23</v>
      </c>
      <c r="E184" s="85">
        <v>41754</v>
      </c>
      <c r="F184" s="85"/>
      <c r="G184" s="85"/>
      <c r="H184" s="85"/>
      <c r="I184" s="85"/>
      <c r="J184" s="85"/>
      <c r="K184" s="85"/>
      <c r="L184" s="85"/>
      <c r="M184" s="85"/>
      <c r="N184" s="86">
        <v>41925</v>
      </c>
      <c r="O184" s="67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9"/>
    </row>
    <row r="185" spans="1:45" ht="12.75" customHeight="1" outlineLevel="1">
      <c r="A185" s="211"/>
      <c r="B185" s="82"/>
      <c r="C185" s="83"/>
      <c r="D185" s="84" t="s">
        <v>23</v>
      </c>
      <c r="E185" s="85">
        <v>41739</v>
      </c>
      <c r="F185" s="85"/>
      <c r="G185" s="85"/>
      <c r="H185" s="85"/>
      <c r="I185" s="85"/>
      <c r="J185" s="85"/>
      <c r="K185" s="85"/>
      <c r="L185" s="85"/>
      <c r="M185" s="85"/>
      <c r="N185" s="86">
        <v>41946</v>
      </c>
      <c r="O185" s="67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9"/>
    </row>
    <row r="186" spans="1:45" ht="12.75" customHeight="1" outlineLevel="1">
      <c r="A186" s="211"/>
      <c r="B186" s="99"/>
      <c r="C186" s="83"/>
      <c r="D186" s="84" t="s">
        <v>23</v>
      </c>
      <c r="E186" s="85"/>
      <c r="F186" s="85"/>
      <c r="G186" s="85"/>
      <c r="H186" s="85"/>
      <c r="I186" s="85"/>
      <c r="J186" s="85"/>
      <c r="K186" s="85">
        <v>41970</v>
      </c>
      <c r="L186" s="85">
        <v>41970</v>
      </c>
      <c r="M186" s="85"/>
      <c r="N186" s="86"/>
      <c r="O186" s="67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9"/>
    </row>
    <row r="187" spans="1:45" ht="15" customHeight="1" outlineLevel="1">
      <c r="A187" s="211"/>
      <c r="B187" s="99"/>
      <c r="C187" s="83"/>
      <c r="D187" s="84" t="s">
        <v>23</v>
      </c>
      <c r="E187" s="85">
        <v>41972</v>
      </c>
      <c r="F187" s="85"/>
      <c r="G187" s="85"/>
      <c r="H187" s="85"/>
      <c r="I187" s="85"/>
      <c r="J187" s="85"/>
      <c r="K187" s="85"/>
      <c r="L187" s="85"/>
      <c r="M187" s="85"/>
      <c r="N187" s="86">
        <v>41972</v>
      </c>
      <c r="O187" s="67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9"/>
    </row>
    <row r="188" spans="1:45" ht="12.75" customHeight="1" outlineLevel="1">
      <c r="A188" s="211"/>
      <c r="B188" s="88"/>
      <c r="C188" s="83"/>
      <c r="D188" s="84" t="s">
        <v>23</v>
      </c>
      <c r="E188" s="85">
        <v>41655</v>
      </c>
      <c r="F188" s="85"/>
      <c r="G188" s="85"/>
      <c r="H188" s="85"/>
      <c r="I188" s="85"/>
      <c r="J188" s="85"/>
      <c r="K188" s="85"/>
      <c r="L188" s="85"/>
      <c r="M188" s="85"/>
      <c r="N188" s="86">
        <v>41968</v>
      </c>
      <c r="O188" s="67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9"/>
    </row>
    <row r="189" spans="1:45" ht="12.75" customHeight="1" outlineLevel="1">
      <c r="A189" s="211"/>
      <c r="B189" s="88"/>
      <c r="C189" s="83"/>
      <c r="D189" s="84" t="s">
        <v>21</v>
      </c>
      <c r="E189" s="85">
        <v>41655</v>
      </c>
      <c r="F189" s="85"/>
      <c r="G189" s="85"/>
      <c r="H189" s="85"/>
      <c r="I189" s="85"/>
      <c r="J189" s="85"/>
      <c r="K189" s="85"/>
      <c r="L189" s="85"/>
      <c r="M189" s="85"/>
      <c r="N189" s="86">
        <v>41984</v>
      </c>
      <c r="O189" s="67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9"/>
    </row>
    <row r="190" spans="1:45" ht="12.75" customHeight="1" outlineLevel="1">
      <c r="A190" s="211"/>
      <c r="B190" s="62"/>
      <c r="C190" s="83"/>
      <c r="D190" s="64" t="s">
        <v>21</v>
      </c>
      <c r="E190" s="65"/>
      <c r="F190" s="65"/>
      <c r="G190" s="65"/>
      <c r="H190" s="65"/>
      <c r="I190" s="65"/>
      <c r="J190" s="65"/>
      <c r="K190" s="65">
        <v>41997</v>
      </c>
      <c r="L190" s="65">
        <v>41997</v>
      </c>
      <c r="M190" s="65"/>
      <c r="N190" s="66"/>
      <c r="O190" s="67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9"/>
    </row>
    <row r="191" spans="1:45" ht="12.75" customHeight="1" outlineLevel="1">
      <c r="A191" s="211"/>
      <c r="B191" s="139"/>
      <c r="C191" s="92"/>
      <c r="D191" s="73"/>
      <c r="E191" s="74"/>
      <c r="F191" s="74"/>
      <c r="G191" s="74"/>
      <c r="H191" s="74"/>
      <c r="I191" s="74"/>
      <c r="J191" s="74"/>
      <c r="K191" s="74"/>
      <c r="L191" s="74"/>
      <c r="M191" s="74"/>
      <c r="N191" s="75"/>
      <c r="O191" s="67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9"/>
    </row>
    <row r="192" spans="1:45" ht="12.75" customHeight="1">
      <c r="A192" s="211"/>
      <c r="B192" s="136"/>
      <c r="C192" s="90"/>
      <c r="D192" s="78"/>
      <c r="E192" s="184" t="s">
        <v>15</v>
      </c>
      <c r="F192" s="185"/>
      <c r="G192" s="186" t="s">
        <v>16</v>
      </c>
      <c r="H192" s="187"/>
      <c r="I192" s="188" t="s">
        <v>17</v>
      </c>
      <c r="J192" s="189"/>
      <c r="K192" s="190" t="s">
        <v>18</v>
      </c>
      <c r="L192" s="191"/>
      <c r="M192" s="192" t="s">
        <v>19</v>
      </c>
      <c r="N192" s="193"/>
      <c r="O192" s="111"/>
      <c r="P192" s="112"/>
      <c r="Q192" s="112"/>
      <c r="R192" s="113"/>
      <c r="S192" s="113"/>
      <c r="T192" s="140"/>
      <c r="U192" s="140"/>
      <c r="V192" s="140"/>
      <c r="W192" s="140"/>
      <c r="X192" s="140"/>
      <c r="Y192" s="113"/>
      <c r="Z192" s="113"/>
      <c r="AA192" s="140"/>
      <c r="AB192" s="140"/>
      <c r="AC192" s="140"/>
      <c r="AD192" s="140"/>
      <c r="AE192" s="140"/>
      <c r="AF192" s="113"/>
      <c r="AG192" s="113"/>
      <c r="AH192" s="112"/>
      <c r="AI192" s="112"/>
      <c r="AJ192" s="112"/>
      <c r="AK192" s="112"/>
      <c r="AL192" s="112"/>
      <c r="AM192" s="113"/>
      <c r="AN192" s="113"/>
      <c r="AO192" s="112"/>
      <c r="AP192" s="112"/>
      <c r="AQ192" s="112"/>
      <c r="AR192" s="112"/>
      <c r="AS192" s="130"/>
    </row>
    <row r="193" spans="1:45" ht="12.75" customHeight="1" outlineLevel="1">
      <c r="A193" s="211"/>
      <c r="B193" s="123"/>
      <c r="C193" s="83"/>
      <c r="D193" s="84" t="s">
        <v>20</v>
      </c>
      <c r="E193" s="85">
        <v>41915</v>
      </c>
      <c r="F193" s="85"/>
      <c r="G193" s="85"/>
      <c r="H193" s="85"/>
      <c r="I193" s="85"/>
      <c r="J193" s="85"/>
      <c r="K193" s="85"/>
      <c r="L193" s="85"/>
      <c r="M193" s="85"/>
      <c r="N193" s="86">
        <v>41915</v>
      </c>
      <c r="O193" s="100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  <c r="Z193" s="101"/>
      <c r="AA193" s="101"/>
      <c r="AB193" s="101"/>
      <c r="AC193" s="101"/>
      <c r="AD193" s="101"/>
      <c r="AE193" s="101"/>
      <c r="AF193" s="101"/>
      <c r="AG193" s="101"/>
      <c r="AH193" s="101"/>
      <c r="AI193" s="101"/>
      <c r="AJ193" s="101"/>
      <c r="AK193" s="101"/>
      <c r="AL193" s="101"/>
      <c r="AM193" s="101"/>
      <c r="AN193" s="101"/>
      <c r="AO193" s="101"/>
      <c r="AP193" s="101"/>
      <c r="AQ193" s="101"/>
      <c r="AR193" s="101"/>
      <c r="AS193" s="102"/>
    </row>
    <row r="194" spans="1:45" ht="12.75" customHeight="1" outlineLevel="1">
      <c r="A194" s="211"/>
      <c r="B194" s="109"/>
      <c r="C194" s="83"/>
      <c r="D194" s="84" t="s">
        <v>23</v>
      </c>
      <c r="E194" s="85"/>
      <c r="F194" s="85"/>
      <c r="G194" s="85"/>
      <c r="H194" s="85"/>
      <c r="I194" s="85"/>
      <c r="J194" s="85"/>
      <c r="K194" s="85">
        <v>41947</v>
      </c>
      <c r="L194" s="85">
        <v>41947</v>
      </c>
      <c r="M194" s="85"/>
      <c r="N194" s="86"/>
      <c r="O194" s="67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9"/>
    </row>
    <row r="195" spans="1:45" ht="12.75" customHeight="1" outlineLevel="1">
      <c r="A195" s="211"/>
      <c r="B195" s="99"/>
      <c r="C195" s="83"/>
      <c r="D195" s="84" t="s">
        <v>23</v>
      </c>
      <c r="E195" s="85"/>
      <c r="F195" s="85"/>
      <c r="G195" s="85"/>
      <c r="H195" s="85"/>
      <c r="I195" s="85"/>
      <c r="J195" s="85"/>
      <c r="K195" s="85">
        <v>41970</v>
      </c>
      <c r="L195" s="85">
        <v>41970</v>
      </c>
      <c r="M195" s="85"/>
      <c r="N195" s="86"/>
      <c r="O195" s="67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9"/>
    </row>
    <row r="196" spans="1:45" ht="12.75" customHeight="1" outlineLevel="1">
      <c r="A196" s="211"/>
      <c r="B196" s="122"/>
      <c r="C196" s="83"/>
      <c r="D196" s="84" t="s">
        <v>21</v>
      </c>
      <c r="E196" s="85">
        <v>41974</v>
      </c>
      <c r="F196" s="85"/>
      <c r="G196" s="85"/>
      <c r="H196" s="85"/>
      <c r="I196" s="85"/>
      <c r="J196" s="85"/>
      <c r="K196" s="85"/>
      <c r="L196" s="85"/>
      <c r="M196" s="85"/>
      <c r="N196" s="86">
        <v>41974</v>
      </c>
      <c r="O196" s="67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9"/>
    </row>
    <row r="197" spans="1:45" ht="12.75" customHeight="1" outlineLevel="1">
      <c r="A197" s="211"/>
      <c r="B197" s="123"/>
      <c r="C197" s="83"/>
      <c r="D197" s="84" t="s">
        <v>21</v>
      </c>
      <c r="E197" s="85">
        <v>41802</v>
      </c>
      <c r="F197" s="85"/>
      <c r="G197" s="85"/>
      <c r="H197" s="85"/>
      <c r="I197" s="85"/>
      <c r="J197" s="85"/>
      <c r="K197" s="85"/>
      <c r="L197" s="85"/>
      <c r="M197" s="85"/>
      <c r="N197" s="86">
        <v>41994</v>
      </c>
      <c r="O197" s="67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9"/>
    </row>
    <row r="198" spans="1:45" ht="12.75" customHeight="1" outlineLevel="1">
      <c r="A198" s="211"/>
      <c r="B198" s="62"/>
      <c r="C198" s="83"/>
      <c r="D198" s="64" t="s">
        <v>21</v>
      </c>
      <c r="E198" s="65"/>
      <c r="F198" s="65"/>
      <c r="G198" s="65"/>
      <c r="H198" s="65"/>
      <c r="I198" s="65"/>
      <c r="J198" s="65"/>
      <c r="K198" s="65">
        <v>41998</v>
      </c>
      <c r="L198" s="65">
        <v>41998</v>
      </c>
      <c r="M198" s="65"/>
      <c r="N198" s="66"/>
      <c r="O198" s="67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68"/>
      <c r="AS198" s="69"/>
    </row>
    <row r="199" spans="1:45" ht="12.75" customHeight="1" outlineLevel="1">
      <c r="A199" s="211"/>
      <c r="B199" s="124"/>
      <c r="C199" s="83"/>
      <c r="D199" s="84" t="s">
        <v>24</v>
      </c>
      <c r="E199" s="85">
        <v>42025</v>
      </c>
      <c r="F199" s="85"/>
      <c r="G199" s="85"/>
      <c r="H199" s="85"/>
      <c r="I199" s="85"/>
      <c r="J199" s="85"/>
      <c r="K199" s="85"/>
      <c r="L199" s="85"/>
      <c r="M199" s="85"/>
      <c r="N199" s="86">
        <v>42025</v>
      </c>
      <c r="O199" s="67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9"/>
    </row>
    <row r="200" spans="1:45" ht="12.75" customHeight="1" outlineLevel="1">
      <c r="A200" s="211"/>
      <c r="B200" s="94"/>
      <c r="C200" s="95"/>
      <c r="D200" s="96"/>
      <c r="E200" s="97"/>
      <c r="F200" s="97"/>
      <c r="G200" s="97"/>
      <c r="H200" s="97"/>
      <c r="I200" s="97"/>
      <c r="J200" s="97"/>
      <c r="K200" s="97"/>
      <c r="L200" s="97"/>
      <c r="M200" s="97"/>
      <c r="N200" s="98"/>
      <c r="O200" s="115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  <c r="AL200" s="116"/>
      <c r="AM200" s="116"/>
      <c r="AN200" s="116"/>
      <c r="AO200" s="116"/>
      <c r="AP200" s="116"/>
      <c r="AQ200" s="116"/>
      <c r="AR200" s="116"/>
      <c r="AS200" s="117"/>
    </row>
    <row r="201" spans="1:45" ht="12.75" customHeight="1">
      <c r="A201" s="212" t="s">
        <v>28</v>
      </c>
      <c r="B201" s="141"/>
      <c r="C201" s="90"/>
      <c r="D201" s="78"/>
      <c r="E201" s="184" t="s">
        <v>15</v>
      </c>
      <c r="F201" s="185"/>
      <c r="G201" s="186" t="s">
        <v>16</v>
      </c>
      <c r="H201" s="187"/>
      <c r="I201" s="188" t="s">
        <v>17</v>
      </c>
      <c r="J201" s="189"/>
      <c r="K201" s="190" t="s">
        <v>18</v>
      </c>
      <c r="L201" s="191"/>
      <c r="M201" s="192" t="s">
        <v>19</v>
      </c>
      <c r="N201" s="193"/>
      <c r="O201" s="119"/>
      <c r="P201" s="58"/>
      <c r="Q201" s="80"/>
      <c r="R201" s="31"/>
      <c r="S201" s="31"/>
      <c r="T201" s="58"/>
      <c r="U201" s="58"/>
      <c r="V201" s="58"/>
      <c r="W201" s="58"/>
      <c r="X201" s="58"/>
      <c r="Y201" s="31"/>
      <c r="Z201" s="31"/>
      <c r="AA201" s="58"/>
      <c r="AB201" s="58"/>
      <c r="AC201" s="58"/>
      <c r="AD201" s="58"/>
      <c r="AE201" s="58"/>
      <c r="AF201" s="31"/>
      <c r="AG201" s="31"/>
      <c r="AH201" s="58"/>
      <c r="AI201" s="58"/>
      <c r="AJ201" s="58"/>
      <c r="AK201" s="58"/>
      <c r="AL201" s="58"/>
      <c r="AM201" s="31"/>
      <c r="AN201" s="31"/>
      <c r="AO201" s="58"/>
      <c r="AP201" s="58"/>
      <c r="AQ201" s="58"/>
      <c r="AR201" s="58"/>
      <c r="AS201" s="121"/>
    </row>
    <row r="202" spans="1:45" ht="12.75" customHeight="1" outlineLevel="1">
      <c r="A202" s="213"/>
      <c r="B202" s="108"/>
      <c r="C202" s="83"/>
      <c r="D202" s="84" t="s">
        <v>20</v>
      </c>
      <c r="E202" s="85">
        <v>41852</v>
      </c>
      <c r="F202" s="85"/>
      <c r="G202" s="85"/>
      <c r="H202" s="85"/>
      <c r="I202" s="85"/>
      <c r="J202" s="85">
        <v>41924</v>
      </c>
      <c r="K202" s="85">
        <v>41925</v>
      </c>
      <c r="L202" s="85">
        <v>41926</v>
      </c>
      <c r="M202" s="85">
        <v>41927</v>
      </c>
      <c r="N202" s="86">
        <v>41928</v>
      </c>
      <c r="O202" s="67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9"/>
    </row>
    <row r="203" spans="1:45" ht="12.75" customHeight="1" outlineLevel="1">
      <c r="A203" s="213"/>
      <c r="B203" s="108"/>
      <c r="C203" s="83"/>
      <c r="D203" s="84" t="s">
        <v>20</v>
      </c>
      <c r="E203" s="85">
        <v>41821</v>
      </c>
      <c r="F203" s="85"/>
      <c r="G203" s="85"/>
      <c r="H203" s="85"/>
      <c r="I203" s="85"/>
      <c r="J203" s="85"/>
      <c r="K203" s="85"/>
      <c r="L203" s="85"/>
      <c r="M203" s="85"/>
      <c r="N203" s="86">
        <v>41929</v>
      </c>
      <c r="O203" s="67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9"/>
    </row>
    <row r="204" spans="1:45" ht="12.75" customHeight="1" outlineLevel="1">
      <c r="A204" s="213"/>
      <c r="B204" s="109"/>
      <c r="C204" s="83"/>
      <c r="D204" s="84" t="s">
        <v>23</v>
      </c>
      <c r="E204" s="85"/>
      <c r="F204" s="85"/>
      <c r="G204" s="85"/>
      <c r="H204" s="85"/>
      <c r="I204" s="85"/>
      <c r="J204" s="85"/>
      <c r="K204" s="85">
        <v>41947</v>
      </c>
      <c r="L204" s="85">
        <v>41947</v>
      </c>
      <c r="M204" s="85"/>
      <c r="N204" s="86"/>
      <c r="O204" s="67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9"/>
    </row>
    <row r="205" spans="1:45" ht="12.75" customHeight="1" outlineLevel="1">
      <c r="A205" s="213"/>
      <c r="B205" s="109"/>
      <c r="C205" s="83"/>
      <c r="D205" s="84" t="s">
        <v>23</v>
      </c>
      <c r="E205" s="85">
        <v>41690</v>
      </c>
      <c r="F205" s="85"/>
      <c r="G205" s="85"/>
      <c r="H205" s="85"/>
      <c r="I205" s="85"/>
      <c r="J205" s="85"/>
      <c r="K205" s="85"/>
      <c r="L205" s="85"/>
      <c r="M205" s="85"/>
      <c r="N205" s="86">
        <v>41973</v>
      </c>
      <c r="O205" s="67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9"/>
    </row>
    <row r="206" spans="1:45" ht="12.75" customHeight="1" outlineLevel="1">
      <c r="A206" s="213"/>
      <c r="B206" s="93"/>
      <c r="C206" s="83"/>
      <c r="D206" s="84" t="s">
        <v>23</v>
      </c>
      <c r="E206" s="85">
        <v>41838</v>
      </c>
      <c r="F206" s="85"/>
      <c r="G206" s="85"/>
      <c r="H206" s="85"/>
      <c r="I206" s="85"/>
      <c r="J206" s="85">
        <v>41964</v>
      </c>
      <c r="K206" s="85">
        <v>41965</v>
      </c>
      <c r="L206" s="85">
        <v>41968</v>
      </c>
      <c r="M206" s="85">
        <v>41969</v>
      </c>
      <c r="N206" s="86">
        <v>41973</v>
      </c>
      <c r="O206" s="67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68"/>
      <c r="AS206" s="69"/>
    </row>
    <row r="207" spans="1:45" ht="12.75" customHeight="1" outlineLevel="1">
      <c r="A207" s="213"/>
      <c r="B207" s="109"/>
      <c r="C207" s="83"/>
      <c r="D207" s="84" t="s">
        <v>21</v>
      </c>
      <c r="E207" s="85">
        <v>41690</v>
      </c>
      <c r="F207" s="85"/>
      <c r="G207" s="85"/>
      <c r="H207" s="85"/>
      <c r="I207" s="85"/>
      <c r="J207" s="85"/>
      <c r="K207" s="85"/>
      <c r="L207" s="85"/>
      <c r="M207" s="85"/>
      <c r="N207" s="86">
        <v>41996</v>
      </c>
      <c r="O207" s="67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/>
      <c r="AO207" s="68"/>
      <c r="AP207" s="68"/>
      <c r="AQ207" s="68"/>
      <c r="AR207" s="68"/>
      <c r="AS207" s="69"/>
    </row>
    <row r="208" spans="1:45" ht="12.75" customHeight="1" outlineLevel="1">
      <c r="A208" s="213"/>
      <c r="B208" s="62"/>
      <c r="C208" s="83"/>
      <c r="D208" s="64" t="s">
        <v>21</v>
      </c>
      <c r="E208" s="65"/>
      <c r="F208" s="65"/>
      <c r="G208" s="65"/>
      <c r="H208" s="65"/>
      <c r="I208" s="65"/>
      <c r="J208" s="65"/>
      <c r="K208" s="65">
        <v>41997</v>
      </c>
      <c r="L208" s="65">
        <v>41998</v>
      </c>
      <c r="M208" s="65"/>
      <c r="N208" s="66"/>
      <c r="O208" s="67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/>
      <c r="AO208" s="68"/>
      <c r="AP208" s="68"/>
      <c r="AQ208" s="68"/>
      <c r="AR208" s="68"/>
      <c r="AS208" s="69"/>
    </row>
    <row r="209" spans="1:45" ht="12.75" customHeight="1" outlineLevel="1">
      <c r="A209" s="213"/>
      <c r="B209" s="129"/>
      <c r="C209" s="92"/>
      <c r="D209" s="73"/>
      <c r="E209" s="74"/>
      <c r="F209" s="74"/>
      <c r="G209" s="74"/>
      <c r="H209" s="74"/>
      <c r="I209" s="74"/>
      <c r="J209" s="74"/>
      <c r="K209" s="74"/>
      <c r="L209" s="74"/>
      <c r="M209" s="74"/>
      <c r="N209" s="75"/>
      <c r="O209" s="67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9"/>
    </row>
    <row r="210" spans="1:45" ht="12.75" customHeight="1">
      <c r="A210" s="213"/>
      <c r="B210" s="141"/>
      <c r="C210" s="90"/>
      <c r="D210" s="78"/>
      <c r="E210" s="184" t="s">
        <v>15</v>
      </c>
      <c r="F210" s="185"/>
      <c r="G210" s="186" t="s">
        <v>16</v>
      </c>
      <c r="H210" s="187"/>
      <c r="I210" s="188" t="s">
        <v>17</v>
      </c>
      <c r="J210" s="189"/>
      <c r="K210" s="190" t="s">
        <v>18</v>
      </c>
      <c r="L210" s="191"/>
      <c r="M210" s="192" t="s">
        <v>19</v>
      </c>
      <c r="N210" s="193"/>
      <c r="O210" s="79"/>
      <c r="P210" s="80"/>
      <c r="Q210" s="80"/>
      <c r="R210" s="38"/>
      <c r="S210" s="38"/>
      <c r="T210" s="80"/>
      <c r="U210" s="80"/>
      <c r="V210" s="80"/>
      <c r="W210" s="80"/>
      <c r="X210" s="80"/>
      <c r="Y210" s="38"/>
      <c r="Z210" s="38"/>
      <c r="AA210" s="80"/>
      <c r="AB210" s="80"/>
      <c r="AC210" s="80"/>
      <c r="AD210" s="80"/>
      <c r="AE210" s="80"/>
      <c r="AF210" s="38"/>
      <c r="AG210" s="38"/>
      <c r="AH210" s="80"/>
      <c r="AI210" s="80"/>
      <c r="AJ210" s="80"/>
      <c r="AK210" s="80"/>
      <c r="AL210" s="80"/>
      <c r="AM210" s="38"/>
      <c r="AN210" s="38"/>
      <c r="AO210" s="80"/>
      <c r="AP210" s="80"/>
      <c r="AQ210" s="80"/>
      <c r="AR210" s="80"/>
      <c r="AS210" s="81"/>
    </row>
    <row r="211" spans="1:45" ht="12.75" customHeight="1" outlineLevel="1">
      <c r="A211" s="213"/>
      <c r="B211" s="82"/>
      <c r="C211" s="83"/>
      <c r="D211" s="84" t="s">
        <v>23</v>
      </c>
      <c r="E211" s="85">
        <v>41739</v>
      </c>
      <c r="F211" s="85"/>
      <c r="G211" s="85"/>
      <c r="H211" s="85"/>
      <c r="I211" s="85"/>
      <c r="J211" s="85"/>
      <c r="K211" s="85"/>
      <c r="L211" s="85"/>
      <c r="M211" s="85"/>
      <c r="N211" s="86">
        <v>41946</v>
      </c>
      <c r="O211" s="67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9"/>
    </row>
    <row r="212" spans="1:45" ht="12.75" customHeight="1" outlineLevel="1">
      <c r="A212" s="213"/>
      <c r="B212" s="108"/>
      <c r="C212" s="83"/>
      <c r="D212" s="84" t="s">
        <v>20</v>
      </c>
      <c r="E212" s="85">
        <v>41821</v>
      </c>
      <c r="F212" s="85"/>
      <c r="G212" s="85"/>
      <c r="H212" s="85"/>
      <c r="I212" s="85"/>
      <c r="J212" s="85"/>
      <c r="K212" s="85"/>
      <c r="L212" s="85"/>
      <c r="M212" s="85"/>
      <c r="N212" s="86">
        <v>41929</v>
      </c>
      <c r="O212" s="67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/>
      <c r="AO212" s="68"/>
      <c r="AP212" s="68"/>
      <c r="AQ212" s="68"/>
      <c r="AR212" s="68"/>
      <c r="AS212" s="69"/>
    </row>
    <row r="213" spans="1:45" ht="12.75" customHeight="1" outlineLevel="1">
      <c r="A213" s="213"/>
      <c r="B213" s="88"/>
      <c r="C213" s="83"/>
      <c r="D213" s="84" t="s">
        <v>22</v>
      </c>
      <c r="E213" s="85">
        <v>41807</v>
      </c>
      <c r="F213" s="85"/>
      <c r="G213" s="85"/>
      <c r="H213" s="85"/>
      <c r="I213" s="85"/>
      <c r="J213" s="85"/>
      <c r="K213" s="85"/>
      <c r="L213" s="85"/>
      <c r="M213" s="85"/>
      <c r="N213" s="86">
        <v>42060</v>
      </c>
      <c r="O213" s="67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/>
      <c r="AO213" s="68"/>
      <c r="AP213" s="68"/>
      <c r="AQ213" s="68"/>
      <c r="AR213" s="68"/>
      <c r="AS213" s="69"/>
    </row>
    <row r="214" spans="1:45" ht="12.75" customHeight="1" outlineLevel="1">
      <c r="A214" s="213"/>
      <c r="B214" s="122"/>
      <c r="C214" s="83"/>
      <c r="D214" s="84"/>
      <c r="E214" s="85"/>
      <c r="F214" s="85"/>
      <c r="G214" s="85"/>
      <c r="H214" s="85"/>
      <c r="I214" s="85"/>
      <c r="J214" s="85"/>
      <c r="K214" s="85"/>
      <c r="L214" s="85"/>
      <c r="M214" s="85"/>
      <c r="N214" s="86"/>
      <c r="O214" s="67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68"/>
      <c r="AI214" s="68"/>
      <c r="AJ214" s="68"/>
      <c r="AK214" s="68"/>
      <c r="AL214" s="68"/>
      <c r="AM214" s="68"/>
      <c r="AN214" s="68"/>
      <c r="AO214" s="68"/>
      <c r="AP214" s="68"/>
      <c r="AQ214" s="68"/>
      <c r="AR214" s="68"/>
      <c r="AS214" s="69"/>
    </row>
    <row r="215" spans="1:45" ht="12.75" customHeight="1">
      <c r="A215" s="213"/>
      <c r="B215" s="142"/>
      <c r="C215" s="90"/>
      <c r="D215" s="78"/>
      <c r="E215" s="184" t="s">
        <v>15</v>
      </c>
      <c r="F215" s="185"/>
      <c r="G215" s="186" t="s">
        <v>16</v>
      </c>
      <c r="H215" s="187"/>
      <c r="I215" s="188" t="s">
        <v>17</v>
      </c>
      <c r="J215" s="189"/>
      <c r="K215" s="190" t="s">
        <v>18</v>
      </c>
      <c r="L215" s="191"/>
      <c r="M215" s="192" t="s">
        <v>19</v>
      </c>
      <c r="N215" s="193"/>
      <c r="O215" s="79"/>
      <c r="P215" s="80"/>
      <c r="Q215" s="80"/>
      <c r="R215" s="38"/>
      <c r="S215" s="38"/>
      <c r="T215" s="80"/>
      <c r="U215" s="80"/>
      <c r="V215" s="80"/>
      <c r="W215" s="80"/>
      <c r="X215" s="80"/>
      <c r="Y215" s="38"/>
      <c r="Z215" s="38"/>
      <c r="AA215" s="80"/>
      <c r="AB215" s="80"/>
      <c r="AC215" s="80"/>
      <c r="AD215" s="80"/>
      <c r="AE215" s="80"/>
      <c r="AF215" s="38"/>
      <c r="AG215" s="38"/>
      <c r="AH215" s="80"/>
      <c r="AI215" s="80"/>
      <c r="AJ215" s="80"/>
      <c r="AK215" s="80"/>
      <c r="AL215" s="80"/>
      <c r="AM215" s="38"/>
      <c r="AN215" s="38"/>
      <c r="AO215" s="80"/>
      <c r="AP215" s="80"/>
      <c r="AQ215" s="80"/>
      <c r="AR215" s="80"/>
      <c r="AS215" s="81"/>
    </row>
    <row r="216" spans="1:45" ht="12.75" customHeight="1" outlineLevel="1">
      <c r="A216" s="213"/>
      <c r="B216" s="143"/>
      <c r="C216" s="83"/>
      <c r="D216" s="84"/>
      <c r="E216" s="85"/>
      <c r="F216" s="85"/>
      <c r="G216" s="85"/>
      <c r="H216" s="85"/>
      <c r="I216" s="85"/>
      <c r="J216" s="85"/>
      <c r="K216" s="85"/>
      <c r="L216" s="85"/>
      <c r="M216" s="85"/>
      <c r="N216" s="86"/>
      <c r="O216" s="67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/>
      <c r="AO216" s="68"/>
      <c r="AP216" s="68"/>
      <c r="AQ216" s="68"/>
      <c r="AR216" s="68"/>
      <c r="AS216" s="69"/>
    </row>
    <row r="217" spans="1:45" ht="12.75" customHeight="1" outlineLevel="1">
      <c r="A217" s="213"/>
      <c r="B217" s="144"/>
      <c r="C217" s="92"/>
      <c r="D217" s="73"/>
      <c r="E217" s="74"/>
      <c r="F217" s="74"/>
      <c r="G217" s="74"/>
      <c r="H217" s="74"/>
      <c r="I217" s="74"/>
      <c r="J217" s="74"/>
      <c r="K217" s="74"/>
      <c r="L217" s="74"/>
      <c r="M217" s="74"/>
      <c r="N217" s="75"/>
      <c r="O217" s="115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116"/>
      <c r="AE217" s="116"/>
      <c r="AF217" s="116"/>
      <c r="AG217" s="116"/>
      <c r="AH217" s="116"/>
      <c r="AI217" s="116"/>
      <c r="AJ217" s="116"/>
      <c r="AK217" s="116"/>
      <c r="AL217" s="116"/>
      <c r="AM217" s="116"/>
      <c r="AN217" s="116"/>
      <c r="AO217" s="116"/>
      <c r="AP217" s="116"/>
      <c r="AQ217" s="116"/>
      <c r="AR217" s="116"/>
      <c r="AS217" s="117"/>
    </row>
    <row r="218" spans="1:45" ht="12.75" customHeight="1">
      <c r="A218" s="213"/>
      <c r="B218" s="142"/>
      <c r="C218" s="90"/>
      <c r="D218" s="78"/>
      <c r="E218" s="184" t="s">
        <v>15</v>
      </c>
      <c r="F218" s="185"/>
      <c r="G218" s="186" t="s">
        <v>16</v>
      </c>
      <c r="H218" s="187"/>
      <c r="I218" s="188" t="s">
        <v>17</v>
      </c>
      <c r="J218" s="189"/>
      <c r="K218" s="190" t="s">
        <v>18</v>
      </c>
      <c r="L218" s="191"/>
      <c r="M218" s="192" t="s">
        <v>19</v>
      </c>
      <c r="N218" s="193"/>
      <c r="O218" s="79"/>
      <c r="P218" s="80"/>
      <c r="Q218" s="80"/>
      <c r="R218" s="38"/>
      <c r="S218" s="38"/>
      <c r="T218" s="80"/>
      <c r="U218" s="80"/>
      <c r="V218" s="80"/>
      <c r="W218" s="80"/>
      <c r="X218" s="80"/>
      <c r="Y218" s="38"/>
      <c r="Z218" s="38"/>
      <c r="AA218" s="80"/>
      <c r="AB218" s="80"/>
      <c r="AC218" s="80"/>
      <c r="AD218" s="80"/>
      <c r="AE218" s="80"/>
      <c r="AF218" s="38"/>
      <c r="AG218" s="38"/>
      <c r="AH218" s="80"/>
      <c r="AI218" s="80"/>
      <c r="AJ218" s="80"/>
      <c r="AK218" s="80"/>
      <c r="AL218" s="80"/>
      <c r="AM218" s="38"/>
      <c r="AN218" s="38"/>
      <c r="AO218" s="80"/>
      <c r="AP218" s="80"/>
      <c r="AQ218" s="80"/>
      <c r="AR218" s="80"/>
      <c r="AS218" s="81"/>
    </row>
    <row r="219" spans="1:45" ht="12.75" customHeight="1" outlineLevel="1">
      <c r="A219" s="213"/>
      <c r="B219" s="145"/>
      <c r="C219" s="83"/>
      <c r="D219" s="84"/>
      <c r="E219" s="85"/>
      <c r="F219" s="85"/>
      <c r="G219" s="85"/>
      <c r="H219" s="85"/>
      <c r="I219" s="85"/>
      <c r="J219" s="85"/>
      <c r="K219" s="85"/>
      <c r="L219" s="85"/>
      <c r="M219" s="85"/>
      <c r="N219" s="86"/>
      <c r="O219" s="67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/>
      <c r="AO219" s="68"/>
      <c r="AP219" s="68"/>
      <c r="AQ219" s="68"/>
      <c r="AR219" s="68"/>
      <c r="AS219" s="69"/>
    </row>
    <row r="220" spans="1:45" ht="12.75" customHeight="1" outlineLevel="1">
      <c r="A220" s="213"/>
      <c r="B220" s="144"/>
      <c r="C220" s="92"/>
      <c r="D220" s="73"/>
      <c r="E220" s="74"/>
      <c r="F220" s="74"/>
      <c r="G220" s="74"/>
      <c r="H220" s="74"/>
      <c r="I220" s="74"/>
      <c r="J220" s="74"/>
      <c r="K220" s="74"/>
      <c r="L220" s="74"/>
      <c r="M220" s="74"/>
      <c r="N220" s="75"/>
      <c r="O220" s="67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/>
      <c r="AO220" s="68"/>
      <c r="AP220" s="68"/>
      <c r="AQ220" s="68"/>
      <c r="AR220" s="68"/>
      <c r="AS220" s="69"/>
    </row>
    <row r="221" spans="1:45" ht="12.75" customHeight="1">
      <c r="A221" s="213"/>
      <c r="B221" s="142"/>
      <c r="C221" s="90"/>
      <c r="D221" s="78"/>
      <c r="E221" s="184" t="s">
        <v>15</v>
      </c>
      <c r="F221" s="185"/>
      <c r="G221" s="186" t="s">
        <v>16</v>
      </c>
      <c r="H221" s="187"/>
      <c r="I221" s="188" t="s">
        <v>17</v>
      </c>
      <c r="J221" s="189"/>
      <c r="K221" s="190" t="s">
        <v>18</v>
      </c>
      <c r="L221" s="191"/>
      <c r="M221" s="192" t="s">
        <v>19</v>
      </c>
      <c r="N221" s="193"/>
      <c r="O221" s="79"/>
      <c r="P221" s="80"/>
      <c r="Q221" s="80"/>
      <c r="R221" s="38"/>
      <c r="S221" s="38"/>
      <c r="T221" s="80"/>
      <c r="U221" s="80"/>
      <c r="V221" s="80"/>
      <c r="W221" s="80"/>
      <c r="X221" s="80"/>
      <c r="Y221" s="38"/>
      <c r="Z221" s="38"/>
      <c r="AA221" s="80"/>
      <c r="AB221" s="80"/>
      <c r="AC221" s="80"/>
      <c r="AD221" s="80"/>
      <c r="AE221" s="80"/>
      <c r="AF221" s="38"/>
      <c r="AG221" s="38"/>
      <c r="AH221" s="80"/>
      <c r="AI221" s="80"/>
      <c r="AJ221" s="80"/>
      <c r="AK221" s="80"/>
      <c r="AL221" s="80"/>
      <c r="AM221" s="38"/>
      <c r="AN221" s="38"/>
      <c r="AO221" s="80"/>
      <c r="AP221" s="80"/>
      <c r="AQ221" s="80"/>
      <c r="AR221" s="80"/>
      <c r="AS221" s="81"/>
    </row>
    <row r="222" spans="1:45" ht="12.75" customHeight="1" outlineLevel="1">
      <c r="A222" s="213"/>
      <c r="B222" s="145"/>
      <c r="C222" s="83"/>
      <c r="D222" s="84"/>
      <c r="E222" s="85"/>
      <c r="F222" s="85"/>
      <c r="G222" s="85"/>
      <c r="H222" s="85"/>
      <c r="I222" s="85"/>
      <c r="J222" s="85"/>
      <c r="K222" s="85"/>
      <c r="L222" s="85"/>
      <c r="M222" s="85"/>
      <c r="N222" s="86"/>
      <c r="O222" s="67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9"/>
    </row>
    <row r="223" spans="1:45" ht="12.75" customHeight="1" outlineLevel="1">
      <c r="A223" s="213"/>
      <c r="B223" s="144"/>
      <c r="C223" s="92"/>
      <c r="D223" s="73"/>
      <c r="E223" s="74"/>
      <c r="F223" s="74"/>
      <c r="G223" s="74"/>
      <c r="H223" s="74"/>
      <c r="I223" s="74"/>
      <c r="J223" s="74"/>
      <c r="K223" s="74"/>
      <c r="L223" s="74"/>
      <c r="M223" s="74"/>
      <c r="N223" s="75"/>
      <c r="O223" s="67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9"/>
    </row>
    <row r="224" spans="1:45" ht="12.75" customHeight="1">
      <c r="A224" s="213"/>
      <c r="B224" s="142"/>
      <c r="C224" s="90"/>
      <c r="D224" s="78"/>
      <c r="E224" s="184" t="s">
        <v>15</v>
      </c>
      <c r="F224" s="185"/>
      <c r="G224" s="186" t="s">
        <v>16</v>
      </c>
      <c r="H224" s="187"/>
      <c r="I224" s="188" t="s">
        <v>17</v>
      </c>
      <c r="J224" s="189"/>
      <c r="K224" s="190" t="s">
        <v>18</v>
      </c>
      <c r="L224" s="191"/>
      <c r="M224" s="192" t="s">
        <v>19</v>
      </c>
      <c r="N224" s="193"/>
      <c r="O224" s="111"/>
      <c r="P224" s="112"/>
      <c r="Q224" s="112"/>
      <c r="R224" s="113"/>
      <c r="S224" s="113"/>
      <c r="T224" s="112"/>
      <c r="U224" s="112"/>
      <c r="V224" s="112"/>
      <c r="W224" s="112"/>
      <c r="X224" s="112"/>
      <c r="Y224" s="113"/>
      <c r="Z224" s="113"/>
      <c r="AA224" s="112"/>
      <c r="AB224" s="112"/>
      <c r="AC224" s="112"/>
      <c r="AD224" s="112"/>
      <c r="AE224" s="112"/>
      <c r="AF224" s="113"/>
      <c r="AG224" s="113"/>
      <c r="AH224" s="112"/>
      <c r="AI224" s="112"/>
      <c r="AJ224" s="112"/>
      <c r="AK224" s="112"/>
      <c r="AL224" s="112"/>
      <c r="AM224" s="113"/>
      <c r="AN224" s="113"/>
      <c r="AO224" s="112"/>
      <c r="AP224" s="112"/>
      <c r="AQ224" s="112"/>
      <c r="AR224" s="112"/>
      <c r="AS224" s="130"/>
    </row>
    <row r="225" spans="1:45" ht="12.75" customHeight="1" outlineLevel="1">
      <c r="A225" s="213"/>
      <c r="B225" s="93"/>
      <c r="C225" s="83"/>
      <c r="D225" s="84"/>
      <c r="E225" s="85"/>
      <c r="F225" s="85"/>
      <c r="G225" s="85"/>
      <c r="H225" s="85"/>
      <c r="I225" s="85"/>
      <c r="J225" s="85"/>
      <c r="K225" s="85"/>
      <c r="L225" s="85"/>
      <c r="M225" s="85"/>
      <c r="N225" s="86"/>
      <c r="O225" s="100"/>
      <c r="P225" s="101"/>
      <c r="Q225" s="101"/>
      <c r="R225" s="101"/>
      <c r="S225" s="101"/>
      <c r="T225" s="101"/>
      <c r="U225" s="101"/>
      <c r="V225" s="101"/>
      <c r="W225" s="101"/>
      <c r="X225" s="101"/>
      <c r="Y225" s="101"/>
      <c r="Z225" s="101"/>
      <c r="AA225" s="101"/>
      <c r="AB225" s="101"/>
      <c r="AC225" s="101"/>
      <c r="AD225" s="101"/>
      <c r="AE225" s="101"/>
      <c r="AF225" s="101"/>
      <c r="AG225" s="101"/>
      <c r="AH225" s="101"/>
      <c r="AI225" s="101"/>
      <c r="AJ225" s="101"/>
      <c r="AK225" s="101"/>
      <c r="AL225" s="101"/>
      <c r="AM225" s="101"/>
      <c r="AN225" s="101"/>
      <c r="AO225" s="101"/>
      <c r="AP225" s="101"/>
      <c r="AQ225" s="101"/>
      <c r="AR225" s="101"/>
      <c r="AS225" s="102"/>
    </row>
    <row r="226" spans="1:45" ht="12.75" customHeight="1" outlineLevel="1">
      <c r="A226" s="213"/>
      <c r="B226" s="110"/>
      <c r="C226" s="92"/>
      <c r="D226" s="73"/>
      <c r="E226" s="74"/>
      <c r="F226" s="74"/>
      <c r="G226" s="74"/>
      <c r="H226" s="74"/>
      <c r="I226" s="74"/>
      <c r="J226" s="74"/>
      <c r="K226" s="74"/>
      <c r="L226" s="74"/>
      <c r="M226" s="74"/>
      <c r="N226" s="75"/>
      <c r="O226" s="67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9"/>
    </row>
    <row r="227" spans="1:45" ht="12.75" customHeight="1">
      <c r="A227" s="213" t="s">
        <v>29</v>
      </c>
      <c r="B227" s="141"/>
      <c r="C227" s="90"/>
      <c r="D227" s="78"/>
      <c r="E227" s="184" t="s">
        <v>15</v>
      </c>
      <c r="F227" s="185"/>
      <c r="G227" s="186" t="s">
        <v>16</v>
      </c>
      <c r="H227" s="187"/>
      <c r="I227" s="188" t="s">
        <v>17</v>
      </c>
      <c r="J227" s="189"/>
      <c r="K227" s="190" t="s">
        <v>18</v>
      </c>
      <c r="L227" s="191"/>
      <c r="M227" s="192" t="s">
        <v>19</v>
      </c>
      <c r="N227" s="193"/>
      <c r="O227" s="79"/>
      <c r="P227" s="80"/>
      <c r="Q227" s="80"/>
      <c r="R227" s="38"/>
      <c r="S227" s="38"/>
      <c r="T227" s="80"/>
      <c r="U227" s="80"/>
      <c r="V227" s="80"/>
      <c r="W227" s="80"/>
      <c r="X227" s="80"/>
      <c r="Y227" s="38"/>
      <c r="Z227" s="38"/>
      <c r="AA227" s="80"/>
      <c r="AB227" s="80"/>
      <c r="AC227" s="80"/>
      <c r="AD227" s="80"/>
      <c r="AE227" s="80"/>
      <c r="AF227" s="38"/>
      <c r="AG227" s="38"/>
      <c r="AH227" s="80"/>
      <c r="AI227" s="80"/>
      <c r="AJ227" s="80"/>
      <c r="AK227" s="80"/>
      <c r="AL227" s="80"/>
      <c r="AM227" s="38"/>
      <c r="AN227" s="38"/>
      <c r="AO227" s="80"/>
      <c r="AP227" s="80"/>
      <c r="AQ227" s="80"/>
      <c r="AR227" s="80"/>
      <c r="AS227" s="81"/>
    </row>
    <row r="228" spans="1:45" ht="12.75" customHeight="1" outlineLevel="1">
      <c r="A228" s="213"/>
      <c r="B228" s="123"/>
      <c r="C228" s="83"/>
      <c r="D228" s="84" t="s">
        <v>20</v>
      </c>
      <c r="E228" s="85"/>
      <c r="F228" s="85"/>
      <c r="G228" s="85"/>
      <c r="H228" s="85"/>
      <c r="I228" s="85"/>
      <c r="J228" s="85"/>
      <c r="K228" s="85">
        <v>41943</v>
      </c>
      <c r="L228" s="85">
        <v>41943</v>
      </c>
      <c r="M228" s="85"/>
      <c r="N228" s="86"/>
      <c r="O228" s="67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9"/>
    </row>
    <row r="229" spans="1:45" ht="12.75" customHeight="1" outlineLevel="1">
      <c r="A229" s="213"/>
      <c r="B229" s="93"/>
      <c r="C229" s="83"/>
      <c r="D229" s="84"/>
      <c r="E229" s="85"/>
      <c r="F229" s="85"/>
      <c r="G229" s="85"/>
      <c r="H229" s="85"/>
      <c r="I229" s="85"/>
      <c r="J229" s="85"/>
      <c r="K229" s="85"/>
      <c r="L229" s="85"/>
      <c r="M229" s="85"/>
      <c r="N229" s="86"/>
      <c r="O229" s="67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9"/>
    </row>
    <row r="230" spans="1:45" ht="12.75" customHeight="1" outlineLevel="1">
      <c r="A230" s="213"/>
      <c r="B230" s="146"/>
      <c r="C230" s="92"/>
      <c r="D230" s="73"/>
      <c r="E230" s="74"/>
      <c r="F230" s="74"/>
      <c r="G230" s="74"/>
      <c r="H230" s="74"/>
      <c r="I230" s="74"/>
      <c r="J230" s="74"/>
      <c r="K230" s="74"/>
      <c r="L230" s="74"/>
      <c r="M230" s="74"/>
      <c r="N230" s="75"/>
      <c r="O230" s="67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9"/>
    </row>
    <row r="231" spans="1:45" ht="12.75" customHeight="1">
      <c r="A231" s="213"/>
      <c r="B231" s="142"/>
      <c r="C231" s="90"/>
      <c r="D231" s="78"/>
      <c r="E231" s="184" t="s">
        <v>15</v>
      </c>
      <c r="F231" s="185"/>
      <c r="G231" s="186" t="s">
        <v>16</v>
      </c>
      <c r="H231" s="187"/>
      <c r="I231" s="188" t="s">
        <v>17</v>
      </c>
      <c r="J231" s="189"/>
      <c r="K231" s="190" t="s">
        <v>18</v>
      </c>
      <c r="L231" s="191"/>
      <c r="M231" s="192" t="s">
        <v>19</v>
      </c>
      <c r="N231" s="193"/>
      <c r="O231" s="79"/>
      <c r="P231" s="80"/>
      <c r="Q231" s="80"/>
      <c r="R231" s="38"/>
      <c r="S231" s="38"/>
      <c r="T231" s="80"/>
      <c r="U231" s="80"/>
      <c r="V231" s="80"/>
      <c r="W231" s="80"/>
      <c r="X231" s="80"/>
      <c r="Y231" s="38"/>
      <c r="Z231" s="38"/>
      <c r="AA231" s="80"/>
      <c r="AB231" s="80"/>
      <c r="AC231" s="80"/>
      <c r="AD231" s="80"/>
      <c r="AE231" s="80"/>
      <c r="AF231" s="38"/>
      <c r="AG231" s="38"/>
      <c r="AH231" s="80"/>
      <c r="AI231" s="80"/>
      <c r="AJ231" s="80"/>
      <c r="AK231" s="80"/>
      <c r="AL231" s="80"/>
      <c r="AM231" s="38"/>
      <c r="AN231" s="38"/>
      <c r="AO231" s="80"/>
      <c r="AP231" s="80"/>
      <c r="AQ231" s="80"/>
      <c r="AR231" s="80"/>
      <c r="AS231" s="81"/>
    </row>
    <row r="232" spans="1:45" ht="12.75" customHeight="1" outlineLevel="1">
      <c r="A232" s="213"/>
      <c r="B232" s="145"/>
      <c r="C232" s="83"/>
      <c r="D232" s="84"/>
      <c r="E232" s="85"/>
      <c r="F232" s="85"/>
      <c r="G232" s="85"/>
      <c r="H232" s="85"/>
      <c r="I232" s="85"/>
      <c r="J232" s="85"/>
      <c r="K232" s="85"/>
      <c r="L232" s="85"/>
      <c r="M232" s="85"/>
      <c r="N232" s="86"/>
      <c r="O232" s="67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9"/>
    </row>
    <row r="233" spans="1:45" ht="12.75" customHeight="1" outlineLevel="1">
      <c r="A233" s="213"/>
      <c r="B233" s="144"/>
      <c r="C233" s="92"/>
      <c r="D233" s="73"/>
      <c r="E233" s="74"/>
      <c r="F233" s="74"/>
      <c r="G233" s="74"/>
      <c r="H233" s="74"/>
      <c r="I233" s="74"/>
      <c r="J233" s="74"/>
      <c r="K233" s="74"/>
      <c r="L233" s="74"/>
      <c r="M233" s="74"/>
      <c r="N233" s="75"/>
      <c r="O233" s="67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9"/>
    </row>
    <row r="234" spans="1:45" ht="12.75" customHeight="1">
      <c r="A234" s="213"/>
      <c r="B234" s="142"/>
      <c r="C234" s="90"/>
      <c r="D234" s="78"/>
      <c r="E234" s="184" t="s">
        <v>15</v>
      </c>
      <c r="F234" s="185"/>
      <c r="G234" s="186" t="s">
        <v>16</v>
      </c>
      <c r="H234" s="187"/>
      <c r="I234" s="188" t="s">
        <v>17</v>
      </c>
      <c r="J234" s="189"/>
      <c r="K234" s="190" t="s">
        <v>18</v>
      </c>
      <c r="L234" s="191"/>
      <c r="M234" s="192" t="s">
        <v>19</v>
      </c>
      <c r="N234" s="193"/>
      <c r="O234" s="79"/>
      <c r="P234" s="80"/>
      <c r="Q234" s="80"/>
      <c r="R234" s="38"/>
      <c r="S234" s="38"/>
      <c r="T234" s="80"/>
      <c r="U234" s="80"/>
      <c r="V234" s="80"/>
      <c r="W234" s="80"/>
      <c r="X234" s="80"/>
      <c r="Y234" s="38"/>
      <c r="Z234" s="38"/>
      <c r="AA234" s="80"/>
      <c r="AB234" s="80"/>
      <c r="AC234" s="80"/>
      <c r="AD234" s="80"/>
      <c r="AE234" s="80"/>
      <c r="AF234" s="38"/>
      <c r="AG234" s="38"/>
      <c r="AH234" s="80"/>
      <c r="AI234" s="80"/>
      <c r="AJ234" s="80"/>
      <c r="AK234" s="80"/>
      <c r="AL234" s="80"/>
      <c r="AM234" s="38"/>
      <c r="AN234" s="38"/>
      <c r="AO234" s="80"/>
      <c r="AP234" s="80"/>
      <c r="AQ234" s="80"/>
      <c r="AR234" s="80"/>
      <c r="AS234" s="81"/>
    </row>
    <row r="235" spans="1:45" ht="12.75" customHeight="1" outlineLevel="1">
      <c r="A235" s="213"/>
      <c r="B235" s="145"/>
      <c r="C235" s="83"/>
      <c r="D235" s="84"/>
      <c r="E235" s="85"/>
      <c r="F235" s="85"/>
      <c r="G235" s="85"/>
      <c r="H235" s="85"/>
      <c r="I235" s="85"/>
      <c r="J235" s="85"/>
      <c r="K235" s="85"/>
      <c r="L235" s="85"/>
      <c r="M235" s="85"/>
      <c r="N235" s="86"/>
      <c r="O235" s="67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9"/>
    </row>
    <row r="236" spans="1:45" ht="12.75" customHeight="1" outlineLevel="1">
      <c r="A236" s="213"/>
      <c r="B236" s="144"/>
      <c r="C236" s="92"/>
      <c r="D236" s="73"/>
      <c r="E236" s="74"/>
      <c r="F236" s="74"/>
      <c r="G236" s="74"/>
      <c r="H236" s="74"/>
      <c r="I236" s="74"/>
      <c r="J236" s="74"/>
      <c r="K236" s="74"/>
      <c r="L236" s="74"/>
      <c r="M236" s="74"/>
      <c r="N236" s="75"/>
      <c r="O236" s="67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/>
      <c r="AO236" s="68"/>
      <c r="AP236" s="68"/>
      <c r="AQ236" s="68"/>
      <c r="AR236" s="68"/>
      <c r="AS236" s="69"/>
    </row>
    <row r="237" spans="1:45" ht="12.75" customHeight="1">
      <c r="A237" s="213"/>
      <c r="B237" s="142"/>
      <c r="C237" s="90"/>
      <c r="D237" s="78"/>
      <c r="E237" s="184" t="s">
        <v>15</v>
      </c>
      <c r="F237" s="185"/>
      <c r="G237" s="186" t="s">
        <v>16</v>
      </c>
      <c r="H237" s="187"/>
      <c r="I237" s="188" t="s">
        <v>17</v>
      </c>
      <c r="J237" s="189"/>
      <c r="K237" s="190" t="s">
        <v>18</v>
      </c>
      <c r="L237" s="191"/>
      <c r="M237" s="192" t="s">
        <v>19</v>
      </c>
      <c r="N237" s="193"/>
      <c r="O237" s="79"/>
      <c r="P237" s="80"/>
      <c r="Q237" s="80"/>
      <c r="R237" s="38"/>
      <c r="S237" s="38"/>
      <c r="T237" s="80"/>
      <c r="U237" s="80"/>
      <c r="V237" s="80"/>
      <c r="W237" s="80"/>
      <c r="X237" s="80"/>
      <c r="Y237" s="38"/>
      <c r="Z237" s="38"/>
      <c r="AA237" s="80"/>
      <c r="AB237" s="80"/>
      <c r="AC237" s="80"/>
      <c r="AD237" s="80"/>
      <c r="AE237" s="80"/>
      <c r="AF237" s="38"/>
      <c r="AG237" s="38"/>
      <c r="AH237" s="80"/>
      <c r="AI237" s="80"/>
      <c r="AJ237" s="80"/>
      <c r="AK237" s="80"/>
      <c r="AL237" s="80"/>
      <c r="AM237" s="38"/>
      <c r="AN237" s="38"/>
      <c r="AO237" s="80"/>
      <c r="AP237" s="80"/>
      <c r="AQ237" s="80"/>
      <c r="AR237" s="80"/>
      <c r="AS237" s="81"/>
    </row>
    <row r="238" spans="1:45" ht="12.75" customHeight="1" outlineLevel="1">
      <c r="A238" s="213"/>
      <c r="B238" s="93"/>
      <c r="C238" s="83"/>
      <c r="D238" s="84"/>
      <c r="E238" s="85"/>
      <c r="F238" s="85"/>
      <c r="G238" s="85"/>
      <c r="H238" s="85"/>
      <c r="I238" s="85"/>
      <c r="J238" s="85"/>
      <c r="K238" s="85"/>
      <c r="L238" s="85"/>
      <c r="M238" s="85"/>
      <c r="N238" s="86"/>
      <c r="O238" s="67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9"/>
    </row>
    <row r="239" spans="1:45" ht="12.75" customHeight="1" outlineLevel="1">
      <c r="A239" s="213"/>
      <c r="B239" s="146"/>
      <c r="C239" s="92"/>
      <c r="D239" s="73"/>
      <c r="E239" s="74"/>
      <c r="F239" s="74"/>
      <c r="G239" s="74"/>
      <c r="H239" s="74"/>
      <c r="I239" s="74"/>
      <c r="J239" s="74"/>
      <c r="K239" s="74"/>
      <c r="L239" s="74"/>
      <c r="M239" s="74"/>
      <c r="N239" s="75"/>
      <c r="O239" s="67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/>
      <c r="AO239" s="68"/>
      <c r="AP239" s="68"/>
      <c r="AQ239" s="68"/>
      <c r="AR239" s="68"/>
      <c r="AS239" s="69"/>
    </row>
    <row r="240" spans="1:45" ht="12.75" customHeight="1">
      <c r="A240" s="213"/>
      <c r="B240" s="141"/>
      <c r="C240" s="90"/>
      <c r="D240" s="78"/>
      <c r="E240" s="184" t="s">
        <v>15</v>
      </c>
      <c r="F240" s="185"/>
      <c r="G240" s="186" t="s">
        <v>16</v>
      </c>
      <c r="H240" s="187"/>
      <c r="I240" s="188" t="s">
        <v>17</v>
      </c>
      <c r="J240" s="189"/>
      <c r="K240" s="190" t="s">
        <v>18</v>
      </c>
      <c r="L240" s="191"/>
      <c r="M240" s="192" t="s">
        <v>19</v>
      </c>
      <c r="N240" s="193"/>
      <c r="O240" s="79"/>
      <c r="P240" s="80"/>
      <c r="Q240" s="80"/>
      <c r="R240" s="38"/>
      <c r="S240" s="38"/>
      <c r="T240" s="80"/>
      <c r="U240" s="80"/>
      <c r="V240" s="80"/>
      <c r="W240" s="80"/>
      <c r="X240" s="80"/>
      <c r="Y240" s="38"/>
      <c r="Z240" s="38"/>
      <c r="AA240" s="80"/>
      <c r="AB240" s="80"/>
      <c r="AC240" s="80"/>
      <c r="AD240" s="80"/>
      <c r="AE240" s="80"/>
      <c r="AF240" s="38"/>
      <c r="AG240" s="38"/>
      <c r="AH240" s="80"/>
      <c r="AI240" s="80"/>
      <c r="AJ240" s="80"/>
      <c r="AK240" s="80"/>
      <c r="AL240" s="80"/>
      <c r="AM240" s="38"/>
      <c r="AN240" s="38"/>
      <c r="AO240" s="80"/>
      <c r="AP240" s="80"/>
      <c r="AQ240" s="80"/>
      <c r="AR240" s="80"/>
      <c r="AS240" s="81"/>
    </row>
    <row r="241" spans="1:45" ht="12.75" customHeight="1" outlineLevel="1">
      <c r="A241" s="213"/>
      <c r="B241" s="88"/>
      <c r="C241" s="83"/>
      <c r="D241" s="84"/>
      <c r="E241" s="85"/>
      <c r="F241" s="85"/>
      <c r="G241" s="85"/>
      <c r="H241" s="85"/>
      <c r="I241" s="85"/>
      <c r="J241" s="85"/>
      <c r="K241" s="85"/>
      <c r="L241" s="85"/>
      <c r="M241" s="85"/>
      <c r="N241" s="86"/>
      <c r="O241" s="67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9"/>
    </row>
    <row r="242" spans="1:45" ht="12.75" customHeight="1" outlineLevel="1">
      <c r="A242" s="214"/>
      <c r="B242" s="146"/>
      <c r="C242" s="92"/>
      <c r="D242" s="73"/>
      <c r="E242" s="74"/>
      <c r="F242" s="74"/>
      <c r="G242" s="74"/>
      <c r="H242" s="74"/>
      <c r="I242" s="74"/>
      <c r="J242" s="74"/>
      <c r="K242" s="74"/>
      <c r="L242" s="74"/>
      <c r="M242" s="74"/>
      <c r="N242" s="75"/>
      <c r="O242" s="115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  <c r="AA242" s="116"/>
      <c r="AB242" s="116"/>
      <c r="AC242" s="116"/>
      <c r="AD242" s="116"/>
      <c r="AE242" s="116"/>
      <c r="AF242" s="116"/>
      <c r="AG242" s="116"/>
      <c r="AH242" s="116"/>
      <c r="AI242" s="116"/>
      <c r="AJ242" s="116"/>
      <c r="AK242" s="116"/>
      <c r="AL242" s="116"/>
      <c r="AM242" s="116"/>
      <c r="AN242" s="116"/>
      <c r="AO242" s="116"/>
      <c r="AP242" s="116"/>
      <c r="AQ242" s="116"/>
      <c r="AR242" s="116"/>
      <c r="AS242" s="117"/>
    </row>
    <row r="243" spans="1:45" ht="12.75" customHeight="1">
      <c r="A243" s="215" t="s">
        <v>30</v>
      </c>
      <c r="B243" s="141"/>
      <c r="C243" s="90"/>
      <c r="D243" s="78"/>
      <c r="E243" s="184" t="s">
        <v>15</v>
      </c>
      <c r="F243" s="185"/>
      <c r="G243" s="186" t="s">
        <v>16</v>
      </c>
      <c r="H243" s="187"/>
      <c r="I243" s="188" t="s">
        <v>17</v>
      </c>
      <c r="J243" s="189"/>
      <c r="K243" s="190" t="s">
        <v>18</v>
      </c>
      <c r="L243" s="191"/>
      <c r="M243" s="192" t="s">
        <v>19</v>
      </c>
      <c r="N243" s="193"/>
      <c r="O243" s="119"/>
      <c r="P243" s="58"/>
      <c r="Q243" s="58"/>
      <c r="R243" s="31"/>
      <c r="S243" s="31"/>
      <c r="T243" s="58"/>
      <c r="U243" s="58"/>
      <c r="V243" s="58"/>
      <c r="W243" s="58"/>
      <c r="X243" s="58"/>
      <c r="Y243" s="31"/>
      <c r="Z243" s="31"/>
      <c r="AA243" s="58"/>
      <c r="AB243" s="58"/>
      <c r="AC243" s="58"/>
      <c r="AD243" s="58"/>
      <c r="AE243" s="58"/>
      <c r="AF243" s="31"/>
      <c r="AG243" s="31"/>
      <c r="AH243" s="58"/>
      <c r="AI243" s="58"/>
      <c r="AJ243" s="58"/>
      <c r="AK243" s="58"/>
      <c r="AL243" s="58"/>
      <c r="AM243" s="31"/>
      <c r="AN243" s="31"/>
      <c r="AO243" s="58"/>
      <c r="AP243" s="58"/>
      <c r="AQ243" s="58"/>
      <c r="AR243" s="58"/>
      <c r="AS243" s="121"/>
    </row>
    <row r="244" spans="1:45" ht="12.75" customHeight="1" outlineLevel="1">
      <c r="A244" s="216"/>
      <c r="B244" s="93"/>
      <c r="C244" s="83"/>
      <c r="D244" s="84"/>
      <c r="E244" s="85"/>
      <c r="F244" s="85"/>
      <c r="G244" s="85"/>
      <c r="H244" s="85"/>
      <c r="I244" s="85"/>
      <c r="J244" s="85"/>
      <c r="K244" s="85"/>
      <c r="L244" s="85"/>
      <c r="M244" s="85"/>
      <c r="N244" s="86"/>
      <c r="O244" s="67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9"/>
    </row>
    <row r="245" spans="1:45" ht="12.75" customHeight="1" outlineLevel="1">
      <c r="A245" s="216"/>
      <c r="B245" s="147"/>
      <c r="C245" s="95"/>
      <c r="D245" s="96"/>
      <c r="E245" s="97"/>
      <c r="F245" s="97"/>
      <c r="G245" s="97"/>
      <c r="H245" s="97"/>
      <c r="I245" s="97"/>
      <c r="J245" s="97"/>
      <c r="K245" s="97"/>
      <c r="L245" s="97"/>
      <c r="M245" s="97"/>
      <c r="N245" s="98"/>
      <c r="O245" s="67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9"/>
    </row>
    <row r="246" spans="1:45" ht="12.75" customHeight="1">
      <c r="A246" s="216"/>
      <c r="B246" s="141"/>
      <c r="C246" s="90"/>
      <c r="D246" s="78"/>
      <c r="E246" s="184" t="s">
        <v>15</v>
      </c>
      <c r="F246" s="185"/>
      <c r="G246" s="186" t="s">
        <v>16</v>
      </c>
      <c r="H246" s="187"/>
      <c r="I246" s="188" t="s">
        <v>17</v>
      </c>
      <c r="J246" s="189"/>
      <c r="K246" s="190" t="s">
        <v>18</v>
      </c>
      <c r="L246" s="191"/>
      <c r="M246" s="192" t="s">
        <v>19</v>
      </c>
      <c r="N246" s="193"/>
      <c r="O246" s="79"/>
      <c r="P246" s="80"/>
      <c r="Q246" s="80"/>
      <c r="R246" s="38"/>
      <c r="S246" s="38"/>
      <c r="T246" s="80"/>
      <c r="U246" s="80"/>
      <c r="V246" s="80"/>
      <c r="W246" s="80"/>
      <c r="X246" s="80"/>
      <c r="Y246" s="38"/>
      <c r="Z246" s="38"/>
      <c r="AA246" s="80"/>
      <c r="AB246" s="80"/>
      <c r="AC246" s="80"/>
      <c r="AD246" s="80"/>
      <c r="AE246" s="80"/>
      <c r="AF246" s="38"/>
      <c r="AG246" s="38"/>
      <c r="AH246" s="80"/>
      <c r="AI246" s="80"/>
      <c r="AJ246" s="80"/>
      <c r="AK246" s="80"/>
      <c r="AL246" s="80"/>
      <c r="AM246" s="38"/>
      <c r="AN246" s="38"/>
      <c r="AO246" s="80"/>
      <c r="AP246" s="80"/>
      <c r="AQ246" s="80"/>
      <c r="AR246" s="80"/>
      <c r="AS246" s="81"/>
    </row>
    <row r="247" spans="1:45" ht="12.75" customHeight="1" outlineLevel="1">
      <c r="A247" s="216"/>
      <c r="B247" s="93"/>
      <c r="C247" s="83"/>
      <c r="D247" s="84" t="s">
        <v>23</v>
      </c>
      <c r="E247" s="85">
        <v>41838</v>
      </c>
      <c r="F247" s="85"/>
      <c r="G247" s="85"/>
      <c r="H247" s="85"/>
      <c r="I247" s="85"/>
      <c r="J247" s="85">
        <v>41964</v>
      </c>
      <c r="K247" s="85">
        <v>41965</v>
      </c>
      <c r="L247" s="85">
        <v>41968</v>
      </c>
      <c r="M247" s="85">
        <v>41969</v>
      </c>
      <c r="N247" s="86">
        <v>41973</v>
      </c>
      <c r="O247" s="67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9"/>
    </row>
    <row r="248" spans="1:45" ht="12.75" customHeight="1" outlineLevel="1">
      <c r="A248" s="216"/>
      <c r="B248" s="146"/>
      <c r="C248" s="92"/>
      <c r="D248" s="73"/>
      <c r="E248" s="74"/>
      <c r="F248" s="74"/>
      <c r="G248" s="74"/>
      <c r="H248" s="74"/>
      <c r="I248" s="74"/>
      <c r="J248" s="74"/>
      <c r="K248" s="74"/>
      <c r="L248" s="74"/>
      <c r="M248" s="74"/>
      <c r="N248" s="75"/>
      <c r="O248" s="67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9"/>
    </row>
    <row r="249" spans="1:45" ht="12.75" customHeight="1">
      <c r="A249" s="216"/>
      <c r="B249" s="142"/>
      <c r="C249" s="90"/>
      <c r="D249" s="78"/>
      <c r="E249" s="184" t="s">
        <v>15</v>
      </c>
      <c r="F249" s="185"/>
      <c r="G249" s="186" t="s">
        <v>16</v>
      </c>
      <c r="H249" s="187"/>
      <c r="I249" s="188" t="s">
        <v>17</v>
      </c>
      <c r="J249" s="189"/>
      <c r="K249" s="190" t="s">
        <v>18</v>
      </c>
      <c r="L249" s="191"/>
      <c r="M249" s="192" t="s">
        <v>19</v>
      </c>
      <c r="N249" s="193"/>
      <c r="O249" s="79"/>
      <c r="P249" s="80"/>
      <c r="Q249" s="80"/>
      <c r="R249" s="38"/>
      <c r="S249" s="38"/>
      <c r="T249" s="80"/>
      <c r="U249" s="80"/>
      <c r="V249" s="80"/>
      <c r="W249" s="80"/>
      <c r="X249" s="80"/>
      <c r="Y249" s="38"/>
      <c r="Z249" s="38"/>
      <c r="AA249" s="80"/>
      <c r="AB249" s="80"/>
      <c r="AC249" s="80"/>
      <c r="AD249" s="80"/>
      <c r="AE249" s="80"/>
      <c r="AF249" s="38"/>
      <c r="AG249" s="38"/>
      <c r="AH249" s="80"/>
      <c r="AI249" s="80"/>
      <c r="AJ249" s="80"/>
      <c r="AK249" s="80"/>
      <c r="AL249" s="80"/>
      <c r="AM249" s="38"/>
      <c r="AN249" s="38"/>
      <c r="AO249" s="80"/>
      <c r="AP249" s="80"/>
      <c r="AQ249" s="80"/>
      <c r="AR249" s="80"/>
      <c r="AS249" s="81"/>
    </row>
    <row r="250" spans="1:45" ht="12.75" customHeight="1" outlineLevel="1">
      <c r="A250" s="216"/>
      <c r="B250" s="88"/>
      <c r="C250" s="83"/>
      <c r="D250" s="84"/>
      <c r="E250" s="85"/>
      <c r="F250" s="85"/>
      <c r="G250" s="85"/>
      <c r="H250" s="85"/>
      <c r="I250" s="85"/>
      <c r="J250" s="85"/>
      <c r="K250" s="85"/>
      <c r="L250" s="85"/>
      <c r="M250" s="85"/>
      <c r="N250" s="86"/>
      <c r="O250" s="67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9"/>
    </row>
    <row r="251" spans="1:45" ht="12.75" customHeight="1" outlineLevel="1">
      <c r="A251" s="216"/>
      <c r="B251" s="146"/>
      <c r="C251" s="92"/>
      <c r="D251" s="73"/>
      <c r="E251" s="74"/>
      <c r="F251" s="74"/>
      <c r="G251" s="74"/>
      <c r="H251" s="74"/>
      <c r="I251" s="74"/>
      <c r="J251" s="74"/>
      <c r="K251" s="74"/>
      <c r="L251" s="74"/>
      <c r="M251" s="74"/>
      <c r="N251" s="75"/>
      <c r="O251" s="67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9"/>
    </row>
    <row r="252" spans="1:45" ht="12.75" customHeight="1">
      <c r="A252" s="216"/>
      <c r="B252" s="141"/>
      <c r="C252" s="90"/>
      <c r="D252" s="78"/>
      <c r="E252" s="184" t="s">
        <v>15</v>
      </c>
      <c r="F252" s="185"/>
      <c r="G252" s="186" t="s">
        <v>16</v>
      </c>
      <c r="H252" s="187"/>
      <c r="I252" s="188" t="s">
        <v>17</v>
      </c>
      <c r="J252" s="189"/>
      <c r="K252" s="190" t="s">
        <v>18</v>
      </c>
      <c r="L252" s="191"/>
      <c r="M252" s="192" t="s">
        <v>19</v>
      </c>
      <c r="N252" s="193"/>
      <c r="O252" s="79"/>
      <c r="P252" s="80"/>
      <c r="Q252" s="80"/>
      <c r="R252" s="38"/>
      <c r="S252" s="38"/>
      <c r="T252" s="80"/>
      <c r="U252" s="80"/>
      <c r="V252" s="80"/>
      <c r="W252" s="80"/>
      <c r="X252" s="80"/>
      <c r="Y252" s="38"/>
      <c r="Z252" s="38"/>
      <c r="AA252" s="80"/>
      <c r="AB252" s="80"/>
      <c r="AC252" s="80"/>
      <c r="AD252" s="80"/>
      <c r="AE252" s="80"/>
      <c r="AF252" s="38"/>
      <c r="AG252" s="38"/>
      <c r="AH252" s="80"/>
      <c r="AI252" s="80"/>
      <c r="AJ252" s="80"/>
      <c r="AK252" s="80"/>
      <c r="AL252" s="80"/>
      <c r="AM252" s="38"/>
      <c r="AN252" s="38"/>
      <c r="AO252" s="80"/>
      <c r="AP252" s="80"/>
      <c r="AQ252" s="80"/>
      <c r="AR252" s="80"/>
      <c r="AS252" s="81"/>
    </row>
    <row r="253" spans="1:45" ht="12.75" customHeight="1" outlineLevel="1">
      <c r="A253" s="216"/>
      <c r="B253" s="108"/>
      <c r="C253" s="83"/>
      <c r="D253" s="84" t="s">
        <v>20</v>
      </c>
      <c r="E253" s="85">
        <v>41803</v>
      </c>
      <c r="F253" s="85"/>
      <c r="G253" s="85"/>
      <c r="H253" s="85"/>
      <c r="I253" s="85"/>
      <c r="J253" s="85"/>
      <c r="K253" s="85"/>
      <c r="L253" s="85"/>
      <c r="M253" s="85"/>
      <c r="N253" s="86">
        <v>41929</v>
      </c>
      <c r="O253" s="67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/>
      <c r="AO253" s="68"/>
      <c r="AP253" s="68"/>
      <c r="AQ253" s="68"/>
      <c r="AR253" s="68"/>
      <c r="AS253" s="69"/>
    </row>
    <row r="254" spans="1:45" ht="12.75" customHeight="1" outlineLevel="1">
      <c r="A254" s="216"/>
      <c r="B254" s="114"/>
      <c r="C254" s="95"/>
      <c r="D254" s="96"/>
      <c r="E254" s="97"/>
      <c r="F254" s="97"/>
      <c r="G254" s="97"/>
      <c r="H254" s="97"/>
      <c r="I254" s="97"/>
      <c r="J254" s="97"/>
      <c r="K254" s="97"/>
      <c r="L254" s="97"/>
      <c r="M254" s="97"/>
      <c r="N254" s="98"/>
      <c r="O254" s="67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8"/>
      <c r="AN254" s="68"/>
      <c r="AO254" s="68"/>
      <c r="AP254" s="68"/>
      <c r="AQ254" s="68"/>
      <c r="AR254" s="68"/>
      <c r="AS254" s="69"/>
    </row>
    <row r="255" spans="1:45" ht="12.75" customHeight="1">
      <c r="A255" s="216"/>
      <c r="B255" s="141"/>
      <c r="C255" s="90"/>
      <c r="D255" s="78"/>
      <c r="E255" s="184" t="s">
        <v>15</v>
      </c>
      <c r="F255" s="185"/>
      <c r="G255" s="186" t="s">
        <v>16</v>
      </c>
      <c r="H255" s="187"/>
      <c r="I255" s="188" t="s">
        <v>17</v>
      </c>
      <c r="J255" s="189"/>
      <c r="K255" s="190" t="s">
        <v>18</v>
      </c>
      <c r="L255" s="191"/>
      <c r="M255" s="192" t="s">
        <v>19</v>
      </c>
      <c r="N255" s="193"/>
      <c r="O255" s="79"/>
      <c r="P255" s="80"/>
      <c r="Q255" s="80"/>
      <c r="R255" s="38"/>
      <c r="S255" s="38"/>
      <c r="T255" s="80"/>
      <c r="U255" s="80"/>
      <c r="V255" s="80"/>
      <c r="W255" s="80"/>
      <c r="X255" s="80"/>
      <c r="Y255" s="38"/>
      <c r="Z255" s="38"/>
      <c r="AA255" s="80"/>
      <c r="AB255" s="80"/>
      <c r="AC255" s="80"/>
      <c r="AD255" s="80"/>
      <c r="AE255" s="80"/>
      <c r="AF255" s="38"/>
      <c r="AG255" s="38"/>
      <c r="AH255" s="80"/>
      <c r="AI255" s="80"/>
      <c r="AJ255" s="80"/>
      <c r="AK255" s="80"/>
      <c r="AL255" s="80"/>
      <c r="AM255" s="38"/>
      <c r="AN255" s="38"/>
      <c r="AO255" s="80"/>
      <c r="AP255" s="80"/>
      <c r="AQ255" s="80"/>
      <c r="AR255" s="80"/>
      <c r="AS255" s="81"/>
    </row>
    <row r="256" spans="1:45" ht="12.75" customHeight="1" outlineLevel="1">
      <c r="A256" s="216"/>
      <c r="B256" s="122"/>
      <c r="C256" s="83"/>
      <c r="D256" s="84"/>
      <c r="E256" s="85"/>
      <c r="F256" s="85"/>
      <c r="G256" s="85"/>
      <c r="H256" s="85"/>
      <c r="I256" s="85"/>
      <c r="J256" s="85"/>
      <c r="K256" s="85"/>
      <c r="L256" s="85"/>
      <c r="M256" s="85"/>
      <c r="N256" s="86"/>
      <c r="O256" s="67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68"/>
      <c r="AI256" s="68"/>
      <c r="AJ256" s="68"/>
      <c r="AK256" s="68"/>
      <c r="AL256" s="68"/>
      <c r="AM256" s="68"/>
      <c r="AN256" s="68"/>
      <c r="AO256" s="68"/>
      <c r="AP256" s="68"/>
      <c r="AQ256" s="68"/>
      <c r="AR256" s="68"/>
      <c r="AS256" s="69"/>
    </row>
    <row r="257" spans="1:45" ht="12.75" customHeight="1" outlineLevel="1">
      <c r="A257" s="216"/>
      <c r="B257" s="148"/>
      <c r="C257" s="83"/>
      <c r="D257" s="84"/>
      <c r="E257" s="85"/>
      <c r="F257" s="85"/>
      <c r="G257" s="85"/>
      <c r="H257" s="85"/>
      <c r="I257" s="85"/>
      <c r="J257" s="85"/>
      <c r="K257" s="85"/>
      <c r="L257" s="85"/>
      <c r="M257" s="85"/>
      <c r="N257" s="86"/>
      <c r="O257" s="67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/>
      <c r="AO257" s="68"/>
      <c r="AP257" s="68"/>
      <c r="AQ257" s="68"/>
      <c r="AR257" s="68"/>
      <c r="AS257" s="69"/>
    </row>
    <row r="258" spans="1:45" ht="12.75" customHeight="1">
      <c r="A258" s="216"/>
      <c r="B258" s="142"/>
      <c r="C258" s="90"/>
      <c r="D258" s="78"/>
      <c r="E258" s="184" t="s">
        <v>15</v>
      </c>
      <c r="F258" s="185"/>
      <c r="G258" s="186" t="s">
        <v>16</v>
      </c>
      <c r="H258" s="187"/>
      <c r="I258" s="188" t="s">
        <v>17</v>
      </c>
      <c r="J258" s="189"/>
      <c r="K258" s="190" t="s">
        <v>18</v>
      </c>
      <c r="L258" s="191"/>
      <c r="M258" s="192" t="s">
        <v>19</v>
      </c>
      <c r="N258" s="193"/>
      <c r="O258" s="79"/>
      <c r="P258" s="80"/>
      <c r="Q258" s="80"/>
      <c r="R258" s="38"/>
      <c r="S258" s="38"/>
      <c r="T258" s="80"/>
      <c r="U258" s="80"/>
      <c r="V258" s="80"/>
      <c r="W258" s="80"/>
      <c r="X258" s="80"/>
      <c r="Y258" s="38"/>
      <c r="Z258" s="38"/>
      <c r="AA258" s="80"/>
      <c r="AB258" s="80"/>
      <c r="AC258" s="80"/>
      <c r="AD258" s="80"/>
      <c r="AE258" s="80"/>
      <c r="AF258" s="38"/>
      <c r="AG258" s="38"/>
      <c r="AH258" s="80"/>
      <c r="AI258" s="80"/>
      <c r="AJ258" s="80"/>
      <c r="AK258" s="80"/>
      <c r="AL258" s="80"/>
      <c r="AM258" s="38"/>
      <c r="AN258" s="38"/>
      <c r="AO258" s="80"/>
      <c r="AP258" s="80"/>
      <c r="AQ258" s="80"/>
      <c r="AR258" s="80"/>
      <c r="AS258" s="81"/>
    </row>
    <row r="259" spans="1:45" ht="12.75" customHeight="1" outlineLevel="1">
      <c r="A259" s="216"/>
      <c r="B259" s="123"/>
      <c r="C259" s="83"/>
      <c r="D259" s="84"/>
      <c r="E259" s="85"/>
      <c r="F259" s="85"/>
      <c r="G259" s="85"/>
      <c r="H259" s="85"/>
      <c r="I259" s="85"/>
      <c r="J259" s="85"/>
      <c r="K259" s="85"/>
      <c r="L259" s="85"/>
      <c r="M259" s="85"/>
      <c r="N259" s="86"/>
      <c r="O259" s="67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/>
      <c r="AO259" s="68"/>
      <c r="AP259" s="68"/>
      <c r="AQ259" s="68"/>
      <c r="AR259" s="68"/>
      <c r="AS259" s="69"/>
    </row>
    <row r="260" spans="1:45" ht="12.75" customHeight="1" outlineLevel="1">
      <c r="A260" s="216"/>
      <c r="B260" s="122"/>
      <c r="C260" s="83"/>
      <c r="D260" s="84"/>
      <c r="E260" s="85"/>
      <c r="F260" s="85"/>
      <c r="G260" s="85"/>
      <c r="H260" s="85"/>
      <c r="I260" s="85"/>
      <c r="J260" s="85"/>
      <c r="K260" s="85"/>
      <c r="L260" s="85"/>
      <c r="M260" s="85"/>
      <c r="N260" s="86"/>
      <c r="O260" s="67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9"/>
    </row>
    <row r="261" spans="1:45" ht="12.75" customHeight="1">
      <c r="A261" s="216"/>
      <c r="B261" s="141"/>
      <c r="C261" s="90"/>
      <c r="D261" s="78"/>
      <c r="E261" s="184" t="s">
        <v>15</v>
      </c>
      <c r="F261" s="185"/>
      <c r="G261" s="186" t="s">
        <v>16</v>
      </c>
      <c r="H261" s="187"/>
      <c r="I261" s="188" t="s">
        <v>17</v>
      </c>
      <c r="J261" s="189"/>
      <c r="K261" s="190" t="s">
        <v>18</v>
      </c>
      <c r="L261" s="191"/>
      <c r="M261" s="192" t="s">
        <v>19</v>
      </c>
      <c r="N261" s="193"/>
      <c r="O261" s="79"/>
      <c r="P261" s="80"/>
      <c r="Q261" s="80"/>
      <c r="R261" s="38"/>
      <c r="S261" s="38"/>
      <c r="T261" s="80"/>
      <c r="U261" s="80"/>
      <c r="V261" s="80"/>
      <c r="W261" s="80"/>
      <c r="X261" s="80"/>
      <c r="Y261" s="38"/>
      <c r="Z261" s="38"/>
      <c r="AA261" s="80"/>
      <c r="AB261" s="80"/>
      <c r="AC261" s="80"/>
      <c r="AD261" s="80"/>
      <c r="AE261" s="80"/>
      <c r="AF261" s="38"/>
      <c r="AG261" s="38"/>
      <c r="AH261" s="80"/>
      <c r="AI261" s="80"/>
      <c r="AJ261" s="80"/>
      <c r="AK261" s="80"/>
      <c r="AL261" s="80"/>
      <c r="AM261" s="38"/>
      <c r="AN261" s="38"/>
      <c r="AO261" s="80"/>
      <c r="AP261" s="80"/>
      <c r="AQ261" s="80"/>
      <c r="AR261" s="80"/>
      <c r="AS261" s="81"/>
    </row>
    <row r="262" spans="1:45" ht="12.75" customHeight="1" outlineLevel="1">
      <c r="A262" s="216"/>
      <c r="B262" s="123"/>
      <c r="C262" s="83"/>
      <c r="D262" s="84"/>
      <c r="E262" s="85"/>
      <c r="F262" s="85"/>
      <c r="G262" s="85"/>
      <c r="H262" s="85"/>
      <c r="I262" s="85"/>
      <c r="J262" s="85"/>
      <c r="K262" s="85"/>
      <c r="L262" s="85"/>
      <c r="M262" s="85"/>
      <c r="N262" s="86"/>
      <c r="O262" s="67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/>
      <c r="AO262" s="68"/>
      <c r="AP262" s="68"/>
      <c r="AQ262" s="68"/>
      <c r="AR262" s="68"/>
      <c r="AS262" s="69"/>
    </row>
    <row r="263" spans="1:45" ht="12.75" customHeight="1" outlineLevel="1">
      <c r="A263" s="216"/>
      <c r="B263" s="149"/>
      <c r="C263" s="83"/>
      <c r="D263" s="84"/>
      <c r="E263" s="85"/>
      <c r="F263" s="85"/>
      <c r="G263" s="85"/>
      <c r="H263" s="85"/>
      <c r="I263" s="85"/>
      <c r="J263" s="85"/>
      <c r="K263" s="85"/>
      <c r="L263" s="85"/>
      <c r="M263" s="85"/>
      <c r="N263" s="86"/>
      <c r="O263" s="67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/>
      <c r="AO263" s="68"/>
      <c r="AP263" s="68"/>
      <c r="AQ263" s="68"/>
      <c r="AR263" s="68"/>
      <c r="AS263" s="69"/>
    </row>
    <row r="264" spans="1:45" ht="12.75" customHeight="1">
      <c r="A264" s="217"/>
      <c r="B264" s="141"/>
      <c r="C264" s="90"/>
      <c r="D264" s="78"/>
      <c r="E264" s="184" t="s">
        <v>15</v>
      </c>
      <c r="F264" s="185"/>
      <c r="G264" s="186" t="s">
        <v>16</v>
      </c>
      <c r="H264" s="187"/>
      <c r="I264" s="188" t="s">
        <v>17</v>
      </c>
      <c r="J264" s="189"/>
      <c r="K264" s="190" t="s">
        <v>18</v>
      </c>
      <c r="L264" s="191"/>
      <c r="M264" s="192" t="s">
        <v>19</v>
      </c>
      <c r="N264" s="193"/>
      <c r="O264" s="111"/>
      <c r="P264" s="112"/>
      <c r="Q264" s="112"/>
      <c r="R264" s="113"/>
      <c r="S264" s="113"/>
      <c r="T264" s="112"/>
      <c r="U264" s="112"/>
      <c r="V264" s="112"/>
      <c r="W264" s="112"/>
      <c r="X264" s="112"/>
      <c r="Y264" s="113"/>
      <c r="Z264" s="113"/>
      <c r="AA264" s="112"/>
      <c r="AB264" s="112"/>
      <c r="AC264" s="112"/>
      <c r="AD264" s="112"/>
      <c r="AE264" s="112"/>
      <c r="AF264" s="113"/>
      <c r="AG264" s="113"/>
      <c r="AH264" s="112"/>
      <c r="AI264" s="112"/>
      <c r="AJ264" s="112"/>
      <c r="AK264" s="112"/>
      <c r="AL264" s="112"/>
      <c r="AM264" s="113"/>
      <c r="AN264" s="113"/>
      <c r="AO264" s="112"/>
      <c r="AP264" s="112"/>
      <c r="AQ264" s="112"/>
      <c r="AR264" s="112"/>
      <c r="AS264" s="130"/>
    </row>
    <row r="265" spans="1:45" ht="12.75" customHeight="1" outlineLevel="1">
      <c r="A265" s="150"/>
      <c r="B265" s="82"/>
      <c r="C265" s="83"/>
      <c r="D265" s="84" t="s">
        <v>23</v>
      </c>
      <c r="E265" s="85">
        <v>41831</v>
      </c>
      <c r="F265" s="85"/>
      <c r="G265" s="85"/>
      <c r="H265" s="85"/>
      <c r="I265" s="85"/>
      <c r="J265" s="85"/>
      <c r="K265" s="85"/>
      <c r="L265" s="85"/>
      <c r="M265" s="85"/>
      <c r="N265" s="86">
        <v>41973</v>
      </c>
      <c r="O265" s="67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/>
      <c r="AO265" s="68"/>
      <c r="AP265" s="68"/>
      <c r="AQ265" s="68"/>
      <c r="AR265" s="68"/>
      <c r="AS265" s="69"/>
    </row>
    <row r="266" spans="1:45" ht="12.75" customHeight="1" outlineLevel="1">
      <c r="A266" s="150"/>
      <c r="B266" s="91"/>
      <c r="C266" s="92"/>
      <c r="D266" s="73"/>
      <c r="E266" s="74"/>
      <c r="F266" s="74"/>
      <c r="G266" s="74"/>
      <c r="H266" s="74"/>
      <c r="I266" s="74"/>
      <c r="J266" s="74"/>
      <c r="K266" s="74"/>
      <c r="L266" s="74"/>
      <c r="M266" s="74"/>
      <c r="N266" s="75"/>
      <c r="O266" s="115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  <c r="AA266" s="116"/>
      <c r="AB266" s="116"/>
      <c r="AC266" s="116"/>
      <c r="AD266" s="116"/>
      <c r="AE266" s="116"/>
      <c r="AF266" s="116"/>
      <c r="AG266" s="116"/>
      <c r="AH266" s="116"/>
      <c r="AI266" s="116"/>
      <c r="AJ266" s="116"/>
      <c r="AK266" s="116"/>
      <c r="AL266" s="116"/>
      <c r="AM266" s="116"/>
      <c r="AN266" s="116"/>
      <c r="AO266" s="116"/>
      <c r="AP266" s="116"/>
      <c r="AQ266" s="116"/>
      <c r="AR266" s="116"/>
      <c r="AS266" s="117"/>
    </row>
    <row r="267" spans="1:45" ht="12.75" customHeight="1">
      <c r="A267" s="221" t="s">
        <v>31</v>
      </c>
      <c r="B267" s="151"/>
      <c r="C267" s="27"/>
      <c r="D267" s="23"/>
      <c r="E267" s="152"/>
      <c r="F267" s="28"/>
      <c r="G267" s="28"/>
      <c r="H267" s="28"/>
      <c r="I267" s="28"/>
      <c r="J267" s="28"/>
      <c r="K267" s="28"/>
      <c r="L267" s="28"/>
      <c r="M267" s="28"/>
      <c r="N267" s="153"/>
      <c r="O267" s="56"/>
      <c r="P267" s="30"/>
      <c r="Q267" s="30"/>
      <c r="R267" s="31"/>
      <c r="S267" s="31"/>
      <c r="T267" s="30"/>
      <c r="U267" s="30"/>
      <c r="V267" s="30"/>
      <c r="W267" s="30"/>
      <c r="X267" s="30"/>
      <c r="Y267" s="31"/>
      <c r="Z267" s="31"/>
      <c r="AA267" s="30"/>
      <c r="AB267" s="30"/>
      <c r="AC267" s="30"/>
      <c r="AD267" s="30"/>
      <c r="AE267" s="30"/>
      <c r="AF267" s="31"/>
      <c r="AG267" s="31"/>
      <c r="AH267" s="30"/>
      <c r="AI267" s="30"/>
      <c r="AJ267" s="30"/>
      <c r="AK267" s="30"/>
      <c r="AL267" s="30"/>
      <c r="AM267" s="31"/>
      <c r="AN267" s="31"/>
      <c r="AO267" s="30"/>
      <c r="AP267" s="30"/>
      <c r="AQ267" s="30"/>
      <c r="AR267" s="30"/>
      <c r="AS267" s="154"/>
    </row>
    <row r="268" spans="1:45" ht="12.75" customHeight="1">
      <c r="A268" s="221"/>
      <c r="B268" s="155"/>
      <c r="C268" s="33"/>
      <c r="D268" s="34"/>
      <c r="E268" s="156"/>
      <c r="F268" s="35"/>
      <c r="G268" s="35"/>
      <c r="H268" s="35"/>
      <c r="I268" s="35"/>
      <c r="J268" s="35"/>
      <c r="K268" s="35"/>
      <c r="L268" s="35"/>
      <c r="M268" s="35"/>
      <c r="N268" s="157"/>
      <c r="O268" s="36"/>
      <c r="P268" s="37"/>
      <c r="Q268" s="37"/>
      <c r="R268" s="38"/>
      <c r="S268" s="38"/>
      <c r="T268" s="37"/>
      <c r="U268" s="37"/>
      <c r="V268" s="37"/>
      <c r="W268" s="37"/>
      <c r="X268" s="37"/>
      <c r="Y268" s="38"/>
      <c r="Z268" s="38"/>
      <c r="AA268" s="37"/>
      <c r="AB268" s="37"/>
      <c r="AC268" s="37"/>
      <c r="AD268" s="37"/>
      <c r="AE268" s="37"/>
      <c r="AF268" s="38"/>
      <c r="AG268" s="38"/>
      <c r="AH268" s="37"/>
      <c r="AI268" s="37"/>
      <c r="AJ268" s="37"/>
      <c r="AK268" s="37"/>
      <c r="AL268" s="37"/>
      <c r="AM268" s="38"/>
      <c r="AN268" s="38"/>
      <c r="AO268" s="37"/>
      <c r="AP268" s="37"/>
      <c r="AQ268" s="37"/>
      <c r="AR268" s="37"/>
      <c r="AS268" s="44"/>
    </row>
    <row r="269" spans="1:45" ht="12.75" customHeight="1">
      <c r="A269" s="221"/>
      <c r="B269" s="155"/>
      <c r="C269" s="33"/>
      <c r="D269" s="34"/>
      <c r="E269" s="156"/>
      <c r="F269" s="35"/>
      <c r="G269" s="35"/>
      <c r="H269" s="35"/>
      <c r="I269" s="35"/>
      <c r="J269" s="35"/>
      <c r="K269" s="35"/>
      <c r="L269" s="35"/>
      <c r="M269" s="35"/>
      <c r="N269" s="157"/>
      <c r="O269" s="36"/>
      <c r="P269" s="37"/>
      <c r="Q269" s="37"/>
      <c r="R269" s="38"/>
      <c r="S269" s="38"/>
      <c r="T269" s="37"/>
      <c r="U269" s="37"/>
      <c r="V269" s="37"/>
      <c r="W269" s="37"/>
      <c r="X269" s="37"/>
      <c r="Y269" s="38"/>
      <c r="Z269" s="38"/>
      <c r="AA269" s="37"/>
      <c r="AB269" s="37"/>
      <c r="AC269" s="37"/>
      <c r="AD269" s="37"/>
      <c r="AE269" s="37"/>
      <c r="AF269" s="38"/>
      <c r="AG269" s="38"/>
      <c r="AH269" s="37"/>
      <c r="AI269" s="37"/>
      <c r="AJ269" s="37"/>
      <c r="AK269" s="37"/>
      <c r="AL269" s="37"/>
      <c r="AM269" s="38"/>
      <c r="AN269" s="38"/>
      <c r="AO269" s="37"/>
      <c r="AP269" s="37"/>
      <c r="AQ269" s="37"/>
      <c r="AR269" s="37"/>
      <c r="AS269" s="44"/>
    </row>
    <row r="270" spans="1:45">
      <c r="A270" s="158" t="s">
        <v>32</v>
      </c>
      <c r="B270" s="155"/>
      <c r="C270" s="33"/>
      <c r="D270" s="34"/>
      <c r="E270" s="156"/>
      <c r="F270" s="35"/>
      <c r="G270" s="35"/>
      <c r="H270" s="35"/>
      <c r="I270" s="35"/>
      <c r="J270" s="35"/>
      <c r="K270" s="35"/>
      <c r="L270" s="35"/>
      <c r="M270" s="35"/>
      <c r="N270" s="157"/>
      <c r="O270" s="36"/>
      <c r="P270" s="37"/>
      <c r="Q270" s="37"/>
      <c r="R270" s="38"/>
      <c r="S270" s="38"/>
      <c r="T270" s="37"/>
      <c r="U270" s="37"/>
      <c r="V270" s="37"/>
      <c r="W270" s="37"/>
      <c r="X270" s="37"/>
      <c r="Y270" s="38"/>
      <c r="Z270" s="38"/>
      <c r="AA270" s="37"/>
      <c r="AB270" s="37"/>
      <c r="AC270" s="37"/>
      <c r="AD270" s="37"/>
      <c r="AE270" s="37"/>
      <c r="AF270" s="38"/>
      <c r="AG270" s="38"/>
      <c r="AH270" s="37"/>
      <c r="AI270" s="37"/>
      <c r="AJ270" s="37"/>
      <c r="AK270" s="37"/>
      <c r="AL270" s="37"/>
      <c r="AM270" s="38"/>
      <c r="AN270" s="38"/>
      <c r="AO270" s="37"/>
      <c r="AP270" s="37"/>
      <c r="AQ270" s="37"/>
      <c r="AR270" s="37"/>
      <c r="AS270" s="44"/>
    </row>
    <row r="271" spans="1:45" ht="12.75" customHeight="1">
      <c r="A271" s="221" t="s">
        <v>33</v>
      </c>
      <c r="B271" s="155"/>
      <c r="C271" s="33"/>
      <c r="D271" s="34"/>
      <c r="E271" s="156"/>
      <c r="F271" s="35"/>
      <c r="G271" s="35"/>
      <c r="H271" s="35"/>
      <c r="I271" s="35"/>
      <c r="J271" s="35"/>
      <c r="K271" s="35"/>
      <c r="L271" s="35"/>
      <c r="M271" s="35"/>
      <c r="N271" s="157"/>
      <c r="O271" s="36"/>
      <c r="P271" s="37"/>
      <c r="Q271" s="37"/>
      <c r="R271" s="38"/>
      <c r="S271" s="38"/>
      <c r="T271" s="37"/>
      <c r="U271" s="37"/>
      <c r="V271" s="37"/>
      <c r="W271" s="37"/>
      <c r="X271" s="37"/>
      <c r="Y271" s="38"/>
      <c r="Z271" s="38"/>
      <c r="AA271" s="37"/>
      <c r="AB271" s="37"/>
      <c r="AC271" s="37"/>
      <c r="AD271" s="37"/>
      <c r="AE271" s="37"/>
      <c r="AF271" s="38"/>
      <c r="AG271" s="38"/>
      <c r="AH271" s="37"/>
      <c r="AI271" s="37"/>
      <c r="AJ271" s="37"/>
      <c r="AK271" s="37"/>
      <c r="AL271" s="37"/>
      <c r="AM271" s="38"/>
      <c r="AN271" s="38"/>
      <c r="AO271" s="37"/>
      <c r="AP271" s="37"/>
      <c r="AQ271" s="37"/>
      <c r="AR271" s="37"/>
      <c r="AS271" s="44"/>
    </row>
    <row r="272" spans="1:45" ht="12.75" customHeight="1">
      <c r="A272" s="221"/>
      <c r="B272" s="155"/>
      <c r="C272" s="159"/>
      <c r="D272" s="160"/>
      <c r="E272" s="161"/>
      <c r="F272" s="162"/>
      <c r="G272" s="162"/>
      <c r="H272" s="162"/>
      <c r="I272" s="162"/>
      <c r="J272" s="162"/>
      <c r="K272" s="162"/>
      <c r="L272" s="162"/>
      <c r="M272" s="162"/>
      <c r="N272" s="163"/>
      <c r="O272" s="164"/>
      <c r="P272" s="165"/>
      <c r="Q272" s="165"/>
      <c r="R272" s="113"/>
      <c r="S272" s="113"/>
      <c r="T272" s="165"/>
      <c r="U272" s="165"/>
      <c r="V272" s="165"/>
      <c r="W272" s="165"/>
      <c r="X272" s="165"/>
      <c r="Y272" s="113"/>
      <c r="Z272" s="113"/>
      <c r="AA272" s="165"/>
      <c r="AB272" s="165"/>
      <c r="AC272" s="165"/>
      <c r="AD272" s="165"/>
      <c r="AE272" s="165"/>
      <c r="AF272" s="113"/>
      <c r="AG272" s="113"/>
      <c r="AH272" s="165"/>
      <c r="AI272" s="165"/>
      <c r="AJ272" s="165"/>
      <c r="AK272" s="165"/>
      <c r="AL272" s="165"/>
      <c r="AM272" s="113"/>
      <c r="AN272" s="113"/>
      <c r="AO272" s="165"/>
      <c r="AP272" s="165"/>
      <c r="AQ272" s="165"/>
      <c r="AR272" s="165"/>
      <c r="AS272" s="166"/>
    </row>
    <row r="273" spans="1:45">
      <c r="A273" s="222" t="s">
        <v>34</v>
      </c>
      <c r="B273" s="167"/>
      <c r="C273" s="27"/>
      <c r="D273" s="23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56"/>
      <c r="P273" s="30"/>
      <c r="Q273" s="30"/>
      <c r="R273" s="31"/>
      <c r="S273" s="31"/>
      <c r="T273" s="30"/>
      <c r="U273" s="30"/>
      <c r="V273" s="30"/>
      <c r="W273" s="30"/>
      <c r="X273" s="30"/>
      <c r="Y273" s="31"/>
      <c r="Z273" s="31"/>
      <c r="AA273" s="30"/>
      <c r="AB273" s="30"/>
      <c r="AC273" s="30"/>
      <c r="AD273" s="30"/>
      <c r="AE273" s="30"/>
      <c r="AF273" s="31"/>
      <c r="AG273" s="31"/>
      <c r="AH273" s="30"/>
      <c r="AI273" s="30"/>
      <c r="AJ273" s="30"/>
      <c r="AK273" s="30"/>
      <c r="AL273" s="30"/>
      <c r="AM273" s="31"/>
      <c r="AN273" s="31"/>
      <c r="AO273" s="30"/>
      <c r="AP273" s="30"/>
      <c r="AQ273" s="30"/>
      <c r="AR273" s="30"/>
      <c r="AS273" s="168"/>
    </row>
    <row r="274" spans="1:45">
      <c r="A274" s="222"/>
      <c r="B274" s="167"/>
      <c r="C274" s="33"/>
      <c r="D274" s="34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6"/>
      <c r="P274" s="37"/>
      <c r="Q274" s="37"/>
      <c r="R274" s="38"/>
      <c r="S274" s="38"/>
      <c r="T274" s="37"/>
      <c r="U274" s="37"/>
      <c r="V274" s="37"/>
      <c r="W274" s="37"/>
      <c r="X274" s="37"/>
      <c r="Y274" s="38"/>
      <c r="Z274" s="38"/>
      <c r="AA274" s="37"/>
      <c r="AB274" s="37"/>
      <c r="AC274" s="37"/>
      <c r="AD274" s="37"/>
      <c r="AE274" s="37"/>
      <c r="AF274" s="38"/>
      <c r="AG274" s="38"/>
      <c r="AH274" s="37"/>
      <c r="AI274" s="37"/>
      <c r="AJ274" s="37"/>
      <c r="AK274" s="37"/>
      <c r="AL274" s="37"/>
      <c r="AM274" s="38"/>
      <c r="AN274" s="38"/>
      <c r="AO274" s="37"/>
      <c r="AP274" s="37"/>
      <c r="AQ274" s="37"/>
      <c r="AR274" s="37"/>
      <c r="AS274" s="43"/>
    </row>
    <row r="275" spans="1:45" ht="12.75" customHeight="1">
      <c r="A275" s="222"/>
      <c r="B275" s="167"/>
      <c r="C275" s="33"/>
      <c r="D275" s="34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6"/>
      <c r="P275" s="37"/>
      <c r="Q275" s="37"/>
      <c r="R275" s="38"/>
      <c r="S275" s="38"/>
      <c r="T275" s="37"/>
      <c r="U275" s="37"/>
      <c r="V275" s="37"/>
      <c r="W275" s="37"/>
      <c r="X275" s="37"/>
      <c r="Y275" s="38"/>
      <c r="Z275" s="38"/>
      <c r="AA275" s="37"/>
      <c r="AB275" s="37"/>
      <c r="AC275" s="37"/>
      <c r="AD275" s="37"/>
      <c r="AE275" s="37"/>
      <c r="AF275" s="38"/>
      <c r="AG275" s="38"/>
      <c r="AH275" s="37"/>
      <c r="AI275" s="37"/>
      <c r="AJ275" s="37"/>
      <c r="AK275" s="39"/>
      <c r="AL275" s="39"/>
      <c r="AM275" s="38"/>
      <c r="AN275" s="38"/>
      <c r="AO275" s="37"/>
      <c r="AP275" s="37"/>
      <c r="AQ275" s="37"/>
      <c r="AR275" s="37"/>
      <c r="AS275" s="43"/>
    </row>
    <row r="276" spans="1:45" ht="12.75" customHeight="1">
      <c r="A276" s="222"/>
      <c r="B276" s="167"/>
      <c r="C276" s="33"/>
      <c r="D276" s="34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6"/>
      <c r="P276" s="37"/>
      <c r="Q276" s="37"/>
      <c r="R276" s="38"/>
      <c r="S276" s="38"/>
      <c r="T276" s="37"/>
      <c r="U276" s="39"/>
      <c r="V276" s="37"/>
      <c r="W276" s="37"/>
      <c r="X276" s="41"/>
      <c r="Y276" s="38"/>
      <c r="Z276" s="38"/>
      <c r="AA276" s="37"/>
      <c r="AB276" s="39"/>
      <c r="AC276" s="37"/>
      <c r="AD276" s="37"/>
      <c r="AE276" s="37"/>
      <c r="AF276" s="38"/>
      <c r="AG276" s="38"/>
      <c r="AH276" s="37"/>
      <c r="AI276" s="37"/>
      <c r="AJ276" s="37"/>
      <c r="AK276" s="37"/>
      <c r="AL276" s="37"/>
      <c r="AM276" s="38"/>
      <c r="AN276" s="38"/>
      <c r="AO276" s="37"/>
      <c r="AP276" s="39"/>
      <c r="AQ276" s="39"/>
      <c r="AR276" s="37"/>
      <c r="AS276" s="43"/>
    </row>
    <row r="277" spans="1:45" ht="12.75" customHeight="1">
      <c r="A277" s="222"/>
      <c r="B277" s="167"/>
      <c r="C277" s="33"/>
      <c r="D277" s="34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6"/>
      <c r="P277" s="37"/>
      <c r="Q277" s="37"/>
      <c r="R277" s="38"/>
      <c r="S277" s="38"/>
      <c r="T277" s="37"/>
      <c r="U277" s="37"/>
      <c r="V277" s="37"/>
      <c r="W277" s="37"/>
      <c r="X277" s="37"/>
      <c r="Y277" s="38"/>
      <c r="Z277" s="38"/>
      <c r="AA277" s="37"/>
      <c r="AB277" s="39"/>
      <c r="AC277" s="37"/>
      <c r="AD277" s="37"/>
      <c r="AE277" s="37"/>
      <c r="AF277" s="38"/>
      <c r="AG277" s="38"/>
      <c r="AH277" s="37"/>
      <c r="AI277" s="37"/>
      <c r="AJ277" s="37"/>
      <c r="AK277" s="37"/>
      <c r="AL277" s="37"/>
      <c r="AM277" s="38"/>
      <c r="AN277" s="38"/>
      <c r="AO277" s="37"/>
      <c r="AP277" s="37"/>
      <c r="AQ277" s="37"/>
      <c r="AR277" s="37"/>
      <c r="AS277" s="44"/>
    </row>
    <row r="278" spans="1:45" ht="12.75" customHeight="1">
      <c r="A278" s="222"/>
      <c r="B278" s="167"/>
      <c r="C278" s="159"/>
      <c r="D278" s="160"/>
      <c r="E278" s="162"/>
      <c r="F278" s="162"/>
      <c r="G278" s="162"/>
      <c r="H278" s="162"/>
      <c r="I278" s="162"/>
      <c r="J278" s="162"/>
      <c r="K278" s="162"/>
      <c r="L278" s="162"/>
      <c r="M278" s="162"/>
      <c r="N278" s="162"/>
      <c r="O278" s="164"/>
      <c r="P278" s="165"/>
      <c r="Q278" s="165"/>
      <c r="R278" s="113"/>
      <c r="S278" s="113"/>
      <c r="T278" s="165"/>
      <c r="U278" s="165"/>
      <c r="V278" s="165"/>
      <c r="W278" s="165"/>
      <c r="X278" s="165"/>
      <c r="Y278" s="113"/>
      <c r="Z278" s="113"/>
      <c r="AA278" s="165"/>
      <c r="AB278" s="165"/>
      <c r="AC278" s="165"/>
      <c r="AD278" s="165"/>
      <c r="AE278" s="165"/>
      <c r="AF278" s="113"/>
      <c r="AG278" s="113"/>
      <c r="AH278" s="165"/>
      <c r="AI278" s="165"/>
      <c r="AJ278" s="165"/>
      <c r="AK278" s="165"/>
      <c r="AL278" s="165"/>
      <c r="AM278" s="113"/>
      <c r="AN278" s="113"/>
      <c r="AO278" s="165"/>
      <c r="AP278" s="165"/>
      <c r="AQ278" s="165"/>
      <c r="AR278" s="165"/>
      <c r="AS278" s="166"/>
    </row>
    <row r="279" spans="1:45">
      <c r="A279" s="169" t="s">
        <v>35</v>
      </c>
      <c r="B279" s="170"/>
      <c r="C279" s="20"/>
      <c r="D279" s="171"/>
      <c r="E279" s="198"/>
      <c r="F279" s="198"/>
      <c r="G279" s="198"/>
      <c r="H279" s="198"/>
      <c r="I279" s="198"/>
      <c r="J279" s="198"/>
      <c r="K279" s="198"/>
      <c r="L279" s="198"/>
      <c r="M279" s="198"/>
      <c r="N279" s="198"/>
      <c r="O279" s="172"/>
      <c r="P279" s="137"/>
      <c r="Q279" s="137"/>
      <c r="R279" s="31"/>
      <c r="S279" s="31"/>
      <c r="T279" s="137"/>
      <c r="U279" s="137"/>
      <c r="V279" s="137"/>
      <c r="W279" s="137"/>
      <c r="X279" s="137"/>
      <c r="Y279" s="31"/>
      <c r="Z279" s="31"/>
      <c r="AA279" s="30"/>
      <c r="AB279" s="30"/>
      <c r="AC279" s="30"/>
      <c r="AD279" s="30"/>
      <c r="AE279" s="30"/>
      <c r="AF279" s="31"/>
      <c r="AG279" s="31"/>
      <c r="AH279" s="30"/>
      <c r="AI279" s="30"/>
      <c r="AJ279" s="30"/>
      <c r="AK279" s="30"/>
      <c r="AL279" s="30"/>
      <c r="AM279" s="31"/>
      <c r="AN279" s="31"/>
      <c r="AO279" s="30"/>
      <c r="AP279" s="30"/>
      <c r="AQ279" s="30"/>
      <c r="AR279" s="30"/>
      <c r="AS279" s="59"/>
    </row>
    <row r="280" spans="1:45">
      <c r="A280" s="218" t="s">
        <v>36</v>
      </c>
      <c r="B280" s="170"/>
      <c r="C280" s="20"/>
      <c r="D280" s="171"/>
      <c r="E280" s="198"/>
      <c r="F280" s="198"/>
      <c r="G280" s="198"/>
      <c r="H280" s="198"/>
      <c r="I280" s="198"/>
      <c r="J280" s="198"/>
      <c r="K280" s="198"/>
      <c r="L280" s="198"/>
      <c r="M280" s="198"/>
      <c r="N280" s="198"/>
      <c r="O280" s="36"/>
      <c r="P280" s="37"/>
      <c r="Q280" s="37"/>
      <c r="R280" s="38"/>
      <c r="S280" s="38"/>
      <c r="T280" s="37"/>
      <c r="U280" s="37"/>
      <c r="V280" s="37"/>
      <c r="W280" s="37"/>
      <c r="X280" s="37"/>
      <c r="Y280" s="38"/>
      <c r="Z280" s="38"/>
      <c r="AA280" s="37"/>
      <c r="AB280" s="37"/>
      <c r="AC280" s="37"/>
      <c r="AD280" s="37"/>
      <c r="AE280" s="37"/>
      <c r="AF280" s="38"/>
      <c r="AG280" s="38"/>
      <c r="AH280" s="37"/>
      <c r="AI280" s="37"/>
      <c r="AJ280" s="37"/>
      <c r="AK280" s="37"/>
      <c r="AL280" s="37"/>
      <c r="AM280" s="38"/>
      <c r="AN280" s="38"/>
      <c r="AO280" s="37"/>
      <c r="AP280" s="37"/>
      <c r="AQ280" s="37"/>
      <c r="AR280" s="37"/>
      <c r="AS280" s="39"/>
    </row>
    <row r="281" spans="1:45">
      <c r="A281" s="219"/>
      <c r="B281" s="170"/>
      <c r="C281" s="20"/>
      <c r="D281" s="171"/>
      <c r="E281" s="198"/>
      <c r="F281" s="198"/>
      <c r="G281" s="198"/>
      <c r="H281" s="198"/>
      <c r="I281" s="198"/>
      <c r="J281" s="198"/>
      <c r="K281" s="198"/>
      <c r="L281" s="198"/>
      <c r="M281" s="198"/>
      <c r="N281" s="198"/>
      <c r="O281" s="36"/>
      <c r="P281" s="37"/>
      <c r="Q281" s="37"/>
      <c r="R281" s="38"/>
      <c r="S281" s="38"/>
      <c r="T281" s="37"/>
      <c r="U281" s="37"/>
      <c r="V281" s="37"/>
      <c r="W281" s="37"/>
      <c r="X281" s="37"/>
      <c r="Y281" s="38"/>
      <c r="Z281" s="38"/>
      <c r="AA281" s="37"/>
      <c r="AB281" s="37"/>
      <c r="AC281" s="37"/>
      <c r="AD281" s="37"/>
      <c r="AE281" s="37"/>
      <c r="AF281" s="38"/>
      <c r="AG281" s="38"/>
      <c r="AH281" s="37"/>
      <c r="AI281" s="37"/>
      <c r="AJ281" s="37"/>
      <c r="AK281" s="37"/>
      <c r="AL281" s="37"/>
      <c r="AM281" s="38"/>
      <c r="AN281" s="38"/>
      <c r="AO281" s="37"/>
      <c r="AP281" s="37"/>
      <c r="AQ281" s="37"/>
      <c r="AR281" s="37"/>
      <c r="AS281" s="39"/>
    </row>
    <row r="282" spans="1:45">
      <c r="A282" s="219"/>
      <c r="B282" s="170"/>
      <c r="C282" s="20"/>
      <c r="D282" s="171"/>
      <c r="E282" s="198"/>
      <c r="F282" s="198"/>
      <c r="G282" s="198"/>
      <c r="H282" s="198"/>
      <c r="I282" s="198"/>
      <c r="J282" s="198"/>
      <c r="K282" s="198"/>
      <c r="L282" s="198"/>
      <c r="M282" s="198"/>
      <c r="N282" s="198"/>
      <c r="O282" s="36"/>
      <c r="P282" s="37"/>
      <c r="Q282" s="37"/>
      <c r="R282" s="38"/>
      <c r="S282" s="38"/>
      <c r="T282" s="37"/>
      <c r="U282" s="37"/>
      <c r="V282" s="37"/>
      <c r="W282" s="37"/>
      <c r="X282" s="37"/>
      <c r="Y282" s="38"/>
      <c r="Z282" s="38"/>
      <c r="AA282" s="37"/>
      <c r="AB282" s="37"/>
      <c r="AC282" s="37"/>
      <c r="AD282" s="37"/>
      <c r="AE282" s="37"/>
      <c r="AF282" s="38"/>
      <c r="AG282" s="38"/>
      <c r="AH282" s="37"/>
      <c r="AI282" s="37"/>
      <c r="AJ282" s="37"/>
      <c r="AK282" s="37"/>
      <c r="AL282" s="37"/>
      <c r="AM282" s="38"/>
      <c r="AN282" s="38"/>
      <c r="AO282" s="37"/>
      <c r="AP282" s="37"/>
      <c r="AQ282" s="37"/>
      <c r="AR282" s="37"/>
      <c r="AS282" s="39"/>
    </row>
    <row r="283" spans="1:45">
      <c r="A283" s="220"/>
      <c r="B283" s="170"/>
      <c r="C283" s="20"/>
      <c r="D283" s="171"/>
      <c r="E283" s="198"/>
      <c r="F283" s="198"/>
      <c r="G283" s="198"/>
      <c r="H283" s="198"/>
      <c r="I283" s="198"/>
      <c r="J283" s="198"/>
      <c r="K283" s="198"/>
      <c r="L283" s="198"/>
      <c r="M283" s="198"/>
      <c r="N283" s="198"/>
      <c r="O283" s="164"/>
      <c r="P283" s="165"/>
      <c r="Q283" s="165"/>
      <c r="R283" s="113"/>
      <c r="S283" s="113"/>
      <c r="T283" s="165"/>
      <c r="U283" s="165"/>
      <c r="V283" s="165"/>
      <c r="W283" s="165"/>
      <c r="X283" s="165"/>
      <c r="Y283" s="113"/>
      <c r="Z283" s="113"/>
      <c r="AA283" s="165"/>
      <c r="AB283" s="165"/>
      <c r="AC283" s="165"/>
      <c r="AD283" s="165"/>
      <c r="AE283" s="165"/>
      <c r="AF283" s="113"/>
      <c r="AG283" s="113"/>
      <c r="AH283" s="165"/>
      <c r="AI283" s="165"/>
      <c r="AJ283" s="165"/>
      <c r="AK283" s="132"/>
      <c r="AL283" s="132"/>
      <c r="AM283" s="113"/>
      <c r="AN283" s="113"/>
      <c r="AO283" s="165"/>
      <c r="AP283" s="165"/>
      <c r="AQ283" s="165"/>
      <c r="AR283" s="165"/>
      <c r="AS283" s="173"/>
    </row>
    <row r="284" spans="1:45" ht="15.75">
      <c r="B284" s="174" t="s">
        <v>37</v>
      </c>
      <c r="O284" s="175"/>
      <c r="P284" s="175"/>
      <c r="Q284" s="175"/>
    </row>
    <row r="285" spans="1:45">
      <c r="B285" s="174" t="s">
        <v>38</v>
      </c>
      <c r="O285" s="175"/>
      <c r="P285" s="175"/>
      <c r="Q285" s="175"/>
    </row>
    <row r="286" spans="1:45">
      <c r="B286" s="175"/>
      <c r="O286" s="175"/>
      <c r="P286" s="175"/>
      <c r="Q286" s="175"/>
    </row>
    <row r="287" spans="1:45">
      <c r="B287" s="175"/>
      <c r="O287" s="175"/>
      <c r="P287" s="175"/>
      <c r="Q287" s="175"/>
    </row>
    <row r="288" spans="1:45">
      <c r="B288" s="177"/>
      <c r="C288" s="177"/>
      <c r="D288" s="177"/>
      <c r="O288" s="175"/>
      <c r="P288" s="175"/>
      <c r="Q288" s="175"/>
    </row>
    <row r="289" spans="2:17">
      <c r="B289" s="175"/>
      <c r="O289" s="175"/>
      <c r="P289" s="175"/>
      <c r="Q289" s="175"/>
    </row>
    <row r="290" spans="2:17">
      <c r="B290" s="175"/>
      <c r="O290" s="175"/>
      <c r="P290" s="175"/>
      <c r="Q290" s="175"/>
    </row>
    <row r="291" spans="2:17">
      <c r="B291" s="175"/>
      <c r="O291" s="175"/>
      <c r="P291" s="175"/>
      <c r="Q291" s="175"/>
    </row>
    <row r="292" spans="2:17">
      <c r="B292" s="175"/>
      <c r="O292" s="175"/>
      <c r="P292" s="175"/>
      <c r="Q292" s="175"/>
    </row>
    <row r="293" spans="2:17">
      <c r="B293" s="175"/>
      <c r="O293" s="175"/>
      <c r="P293" s="175"/>
      <c r="Q293" s="175"/>
    </row>
    <row r="294" spans="2:17">
      <c r="B294" s="175"/>
      <c r="O294" s="175"/>
      <c r="P294" s="175"/>
      <c r="Q294" s="175"/>
    </row>
    <row r="295" spans="2:17">
      <c r="B295" s="175"/>
      <c r="O295" s="175"/>
      <c r="P295" s="175"/>
      <c r="Q295" s="175"/>
    </row>
    <row r="296" spans="2:17">
      <c r="B296" s="175"/>
      <c r="O296" s="175"/>
      <c r="P296" s="175"/>
      <c r="Q296" s="175"/>
    </row>
  </sheetData>
  <sheetCalcPr fullCalcOnLoad="1"/>
  <mergeCells count="219">
    <mergeCell ref="A280:A283"/>
    <mergeCell ref="E280:N280"/>
    <mergeCell ref="E281:N281"/>
    <mergeCell ref="E282:N282"/>
    <mergeCell ref="E283:N283"/>
    <mergeCell ref="A267:A269"/>
    <mergeCell ref="A271:A272"/>
    <mergeCell ref="A273:A278"/>
    <mergeCell ref="E279:N279"/>
    <mergeCell ref="M258:N258"/>
    <mergeCell ref="E261:F261"/>
    <mergeCell ref="G261:H261"/>
    <mergeCell ref="I261:J261"/>
    <mergeCell ref="K261:L261"/>
    <mergeCell ref="M261:N261"/>
    <mergeCell ref="E258:F258"/>
    <mergeCell ref="G258:H258"/>
    <mergeCell ref="I258:J258"/>
    <mergeCell ref="K258:L258"/>
    <mergeCell ref="G255:H255"/>
    <mergeCell ref="I255:J255"/>
    <mergeCell ref="E264:F264"/>
    <mergeCell ref="G264:H264"/>
    <mergeCell ref="I264:J264"/>
    <mergeCell ref="K264:L264"/>
    <mergeCell ref="K246:L246"/>
    <mergeCell ref="M246:N246"/>
    <mergeCell ref="M264:N264"/>
    <mergeCell ref="M249:N249"/>
    <mergeCell ref="E252:F252"/>
    <mergeCell ref="G252:H252"/>
    <mergeCell ref="I252:J252"/>
    <mergeCell ref="K252:L252"/>
    <mergeCell ref="M252:N252"/>
    <mergeCell ref="E255:F255"/>
    <mergeCell ref="E240:F240"/>
    <mergeCell ref="G240:H240"/>
    <mergeCell ref="I240:J240"/>
    <mergeCell ref="K240:L240"/>
    <mergeCell ref="K255:L255"/>
    <mergeCell ref="M255:N255"/>
    <mergeCell ref="M243:N243"/>
    <mergeCell ref="E246:F246"/>
    <mergeCell ref="G246:H246"/>
    <mergeCell ref="I246:J246"/>
    <mergeCell ref="M240:N240"/>
    <mergeCell ref="A243:A264"/>
    <mergeCell ref="E243:F243"/>
    <mergeCell ref="G243:H243"/>
    <mergeCell ref="I243:J243"/>
    <mergeCell ref="K243:L243"/>
    <mergeCell ref="E249:F249"/>
    <mergeCell ref="G249:H249"/>
    <mergeCell ref="I249:J249"/>
    <mergeCell ref="K249:L249"/>
    <mergeCell ref="M221:N221"/>
    <mergeCell ref="E224:F224"/>
    <mergeCell ref="G224:H224"/>
    <mergeCell ref="I224:J224"/>
    <mergeCell ref="K224:L224"/>
    <mergeCell ref="M224:N224"/>
    <mergeCell ref="A227:A242"/>
    <mergeCell ref="E227:F227"/>
    <mergeCell ref="G227:H227"/>
    <mergeCell ref="I227:J227"/>
    <mergeCell ref="I231:J231"/>
    <mergeCell ref="K221:L221"/>
    <mergeCell ref="E234:F234"/>
    <mergeCell ref="G234:H234"/>
    <mergeCell ref="I234:J234"/>
    <mergeCell ref="K234:L234"/>
    <mergeCell ref="K227:L227"/>
    <mergeCell ref="M234:N234"/>
    <mergeCell ref="E237:F237"/>
    <mergeCell ref="G237:H237"/>
    <mergeCell ref="I237:J237"/>
    <mergeCell ref="K237:L237"/>
    <mergeCell ref="M237:N237"/>
    <mergeCell ref="M227:N227"/>
    <mergeCell ref="E231:F231"/>
    <mergeCell ref="G231:H231"/>
    <mergeCell ref="K231:L231"/>
    <mergeCell ref="M231:N231"/>
    <mergeCell ref="M210:N210"/>
    <mergeCell ref="E215:F215"/>
    <mergeCell ref="G215:H215"/>
    <mergeCell ref="I215:J215"/>
    <mergeCell ref="K215:L215"/>
    <mergeCell ref="M215:N215"/>
    <mergeCell ref="K218:L218"/>
    <mergeCell ref="M218:N218"/>
    <mergeCell ref="A201:A226"/>
    <mergeCell ref="E201:F201"/>
    <mergeCell ref="G201:H201"/>
    <mergeCell ref="I201:J201"/>
    <mergeCell ref="E218:F218"/>
    <mergeCell ref="G218:H218"/>
    <mergeCell ref="I218:J218"/>
    <mergeCell ref="E221:F221"/>
    <mergeCell ref="G221:H221"/>
    <mergeCell ref="I221:J221"/>
    <mergeCell ref="K201:L201"/>
    <mergeCell ref="M201:N201"/>
    <mergeCell ref="E210:F210"/>
    <mergeCell ref="G210:H210"/>
    <mergeCell ref="I210:J210"/>
    <mergeCell ref="K210:L210"/>
    <mergeCell ref="A162:A200"/>
    <mergeCell ref="E162:F162"/>
    <mergeCell ref="G162:H162"/>
    <mergeCell ref="I162:J162"/>
    <mergeCell ref="E192:F192"/>
    <mergeCell ref="G192:H192"/>
    <mergeCell ref="I192:J192"/>
    <mergeCell ref="K162:L162"/>
    <mergeCell ref="M162:N162"/>
    <mergeCell ref="E177:F177"/>
    <mergeCell ref="G177:H177"/>
    <mergeCell ref="I177:J177"/>
    <mergeCell ref="K177:L177"/>
    <mergeCell ref="M177:N177"/>
    <mergeCell ref="M149:N149"/>
    <mergeCell ref="E158:F158"/>
    <mergeCell ref="G158:H158"/>
    <mergeCell ref="I158:J158"/>
    <mergeCell ref="K158:L158"/>
    <mergeCell ref="M158:N158"/>
    <mergeCell ref="E149:F149"/>
    <mergeCell ref="G149:H149"/>
    <mergeCell ref="I149:J149"/>
    <mergeCell ref="K149:L149"/>
    <mergeCell ref="K192:L192"/>
    <mergeCell ref="M192:N192"/>
    <mergeCell ref="M122:N122"/>
    <mergeCell ref="E131:F131"/>
    <mergeCell ref="G131:H131"/>
    <mergeCell ref="I131:J131"/>
    <mergeCell ref="K131:L131"/>
    <mergeCell ref="M131:N131"/>
    <mergeCell ref="E138:F138"/>
    <mergeCell ref="G138:H138"/>
    <mergeCell ref="I138:J138"/>
    <mergeCell ref="K138:L138"/>
    <mergeCell ref="M138:N138"/>
    <mergeCell ref="M94:N94"/>
    <mergeCell ref="M106:N106"/>
    <mergeCell ref="M114:N114"/>
    <mergeCell ref="E114:F114"/>
    <mergeCell ref="G114:H114"/>
    <mergeCell ref="I114:J114"/>
    <mergeCell ref="K114:L114"/>
    <mergeCell ref="E106:F106"/>
    <mergeCell ref="G106:H106"/>
    <mergeCell ref="I106:J106"/>
    <mergeCell ref="K106:L106"/>
    <mergeCell ref="I62:J62"/>
    <mergeCell ref="K62:L62"/>
    <mergeCell ref="M70:N70"/>
    <mergeCell ref="E82:F82"/>
    <mergeCell ref="G82:H82"/>
    <mergeCell ref="I82:J82"/>
    <mergeCell ref="K82:L82"/>
    <mergeCell ref="M82:N82"/>
    <mergeCell ref="M62:N62"/>
    <mergeCell ref="A70:A158"/>
    <mergeCell ref="E70:F70"/>
    <mergeCell ref="G70:H70"/>
    <mergeCell ref="I70:J70"/>
    <mergeCell ref="K70:L70"/>
    <mergeCell ref="E94:F94"/>
    <mergeCell ref="G94:H94"/>
    <mergeCell ref="I94:J94"/>
    <mergeCell ref="K94:L94"/>
    <mergeCell ref="E122:F122"/>
    <mergeCell ref="G122:H122"/>
    <mergeCell ref="I122:J122"/>
    <mergeCell ref="K122:L122"/>
    <mergeCell ref="E51:F51"/>
    <mergeCell ref="G51:H51"/>
    <mergeCell ref="I51:J51"/>
    <mergeCell ref="K51:L51"/>
    <mergeCell ref="E62:F62"/>
    <mergeCell ref="G62:H62"/>
    <mergeCell ref="M30:N30"/>
    <mergeCell ref="A15:A69"/>
    <mergeCell ref="E15:F15"/>
    <mergeCell ref="G15:H15"/>
    <mergeCell ref="M51:N51"/>
    <mergeCell ref="E57:F57"/>
    <mergeCell ref="G57:H57"/>
    <mergeCell ref="I57:J57"/>
    <mergeCell ref="K57:L57"/>
    <mergeCell ref="M57:N57"/>
    <mergeCell ref="E37:F37"/>
    <mergeCell ref="G37:H37"/>
    <mergeCell ref="I37:J37"/>
    <mergeCell ref="K37:L37"/>
    <mergeCell ref="G30:H30"/>
    <mergeCell ref="I30:J30"/>
    <mergeCell ref="K30:L30"/>
    <mergeCell ref="E30:F30"/>
    <mergeCell ref="M37:N37"/>
    <mergeCell ref="A1:AS1"/>
    <mergeCell ref="O3:AS3"/>
    <mergeCell ref="E7:N7"/>
    <mergeCell ref="A8:A14"/>
    <mergeCell ref="E27:F27"/>
    <mergeCell ref="G27:H27"/>
    <mergeCell ref="I27:J27"/>
    <mergeCell ref="K27:L27"/>
    <mergeCell ref="M27:N27"/>
    <mergeCell ref="I15:J15"/>
    <mergeCell ref="K15:L15"/>
    <mergeCell ref="M15:N15"/>
    <mergeCell ref="E22:F22"/>
    <mergeCell ref="G22:H22"/>
    <mergeCell ref="I22:J22"/>
    <mergeCell ref="K22:L22"/>
    <mergeCell ref="M22:N22"/>
  </mergeCells>
  <phoneticPr fontId="68" type="noConversion"/>
  <conditionalFormatting sqref="R219:S220 R222:S223 R241:S242 O74:AS74 O123:AS123 O132:AS133 O164:AS164 O193:AS193 O58:AS58 O41:AS42 O108:AS108 O141:AS141 O50:AS50 O77:AS77 O79:AS79 O93:AS93 O266:AS266 O263:AS263 O259:AS260 O256:AS257 O254:AS254 O250:AS251 R247:S248 R244:S245 O244:Q248 T244:AS248 R238:S239 R235:S236 R232:S233 R229:S230 R225:S226 R216:S217 R214:S214 T214:AS227 O214:Q227 O209:AS209 O200:AS200 O188:AS189 O176:AS176 O161:AS161 O148:AS148 O137:AS137 O130:AS130 O118:AS119 O113:AS113 O105:AS105 O81:AS81 O69:AS69 O61:AS61 O52:AS52 O28:AS29 O36:AS36 O55:AS56 O17:AS17 O32:AS33 O21:AS21 O121:AS121 O229:Q242 T229:AS242 O191:AS191 P25:AS26 O23:O26">
    <cfRule type="cellIs" dxfId="803" priority="7192" operator="equal">
      <formula>4</formula>
    </cfRule>
    <cfRule type="cellIs" dxfId="802" priority="7193" operator="equal">
      <formula>0</formula>
    </cfRule>
    <cfRule type="cellIs" dxfId="801" priority="7194" operator="equal">
      <formula>5</formula>
    </cfRule>
  </conditionalFormatting>
  <conditionalFormatting sqref="R219:S220 R222:S223 R241:S242 O74:AS74 O123:AS123 O132:AS133 O164:AS164 O193:AS193 O58:AS58 O41:AS42 O108:AS108 O141:AS141 O50:AS50 O77:AS77 O79:AS79 O93:AS93 O266:AS266 O263:AS263 O259:AS260 O256:AS257 O254:AS254 O250:AS251 R247:S248 R244:S245 O244:Q248 T244:AS248 R238:S239 R235:S236 R232:S233 R229:S230 R225:S226 R216:S217 R214:S214 T214:AS227 O214:Q227 O209:AS209 O200:AS200 O188:AS189 O176:AS176 O161:AS161 O148:AS148 O137:AS137 O130:AS130 O118:AS119 O113:AS113 O105:AS105 O81:AS81 O69:AS69 O61:AS61 O52:AS52 O28:AS29 T229:AS242 O36:AS36 O191:AS191 O55:AS56 O17:AS17 O32:AS33 O21:AS21 O121:AS121 O229:Q242 P25:AS26 O26">
    <cfRule type="cellIs" dxfId="800" priority="7189" operator="equal">
      <formula>3</formula>
    </cfRule>
    <cfRule type="cellIs" dxfId="799" priority="7190" operator="equal">
      <formula>2</formula>
    </cfRule>
    <cfRule type="cellIs" dxfId="798" priority="7191" operator="equal">
      <formula>1</formula>
    </cfRule>
  </conditionalFormatting>
  <conditionalFormatting sqref="O91:AS91">
    <cfRule type="cellIs" dxfId="797" priority="6514" operator="equal">
      <formula>4</formula>
    </cfRule>
    <cfRule type="cellIs" dxfId="796" priority="6515" operator="equal">
      <formula>0</formula>
    </cfRule>
    <cfRule type="cellIs" dxfId="795" priority="6516" operator="equal">
      <formula>5</formula>
    </cfRule>
  </conditionalFormatting>
  <conditionalFormatting sqref="O91:AS91">
    <cfRule type="cellIs" dxfId="794" priority="6511" operator="equal">
      <formula>3</formula>
    </cfRule>
    <cfRule type="cellIs" dxfId="793" priority="6512" operator="equal">
      <formula>2</formula>
    </cfRule>
    <cfRule type="cellIs" dxfId="792" priority="6513" operator="equal">
      <formula>1</formula>
    </cfRule>
  </conditionalFormatting>
  <conditionalFormatting sqref="O90:AS90">
    <cfRule type="cellIs" dxfId="791" priority="6508" operator="equal">
      <formula>4</formula>
    </cfRule>
    <cfRule type="cellIs" dxfId="790" priority="6509" operator="equal">
      <formula>0</formula>
    </cfRule>
    <cfRule type="cellIs" dxfId="789" priority="6510" operator="equal">
      <formula>5</formula>
    </cfRule>
  </conditionalFormatting>
  <conditionalFormatting sqref="O90:AS90">
    <cfRule type="cellIs" dxfId="788" priority="6505" operator="equal">
      <formula>3</formula>
    </cfRule>
    <cfRule type="cellIs" dxfId="787" priority="6506" operator="equal">
      <formula>2</formula>
    </cfRule>
    <cfRule type="cellIs" dxfId="786" priority="6507" operator="equal">
      <formula>1</formula>
    </cfRule>
  </conditionalFormatting>
  <conditionalFormatting sqref="O85:AS85">
    <cfRule type="cellIs" dxfId="785" priority="6502" operator="equal">
      <formula>4</formula>
    </cfRule>
    <cfRule type="cellIs" dxfId="784" priority="6503" operator="equal">
      <formula>0</formula>
    </cfRule>
    <cfRule type="cellIs" dxfId="783" priority="6504" operator="equal">
      <formula>5</formula>
    </cfRule>
  </conditionalFormatting>
  <conditionalFormatting sqref="O85:AS85">
    <cfRule type="cellIs" dxfId="782" priority="6499" operator="equal">
      <formula>3</formula>
    </cfRule>
    <cfRule type="cellIs" dxfId="781" priority="6500" operator="equal">
      <formula>2</formula>
    </cfRule>
    <cfRule type="cellIs" dxfId="780" priority="6501" operator="equal">
      <formula>1</formula>
    </cfRule>
  </conditionalFormatting>
  <conditionalFormatting sqref="O45:AS45">
    <cfRule type="cellIs" dxfId="779" priority="6496" operator="equal">
      <formula>4</formula>
    </cfRule>
    <cfRule type="cellIs" dxfId="778" priority="6497" operator="equal">
      <formula>0</formula>
    </cfRule>
    <cfRule type="cellIs" dxfId="777" priority="6498" operator="equal">
      <formula>5</formula>
    </cfRule>
  </conditionalFormatting>
  <conditionalFormatting sqref="O45:AS45">
    <cfRule type="cellIs" dxfId="776" priority="6493" operator="equal">
      <formula>3</formula>
    </cfRule>
    <cfRule type="cellIs" dxfId="775" priority="6494" operator="equal">
      <formula>2</formula>
    </cfRule>
    <cfRule type="cellIs" dxfId="774" priority="6495" operator="equal">
      <formula>1</formula>
    </cfRule>
  </conditionalFormatting>
  <conditionalFormatting sqref="O47:AS47">
    <cfRule type="cellIs" dxfId="773" priority="6490" operator="equal">
      <formula>4</formula>
    </cfRule>
    <cfRule type="cellIs" dxfId="772" priority="6491" operator="equal">
      <formula>0</formula>
    </cfRule>
    <cfRule type="cellIs" dxfId="771" priority="6492" operator="equal">
      <formula>5</formula>
    </cfRule>
  </conditionalFormatting>
  <conditionalFormatting sqref="O47:AS47">
    <cfRule type="cellIs" dxfId="770" priority="6487" operator="equal">
      <formula>3</formula>
    </cfRule>
    <cfRule type="cellIs" dxfId="769" priority="6488" operator="equal">
      <formula>2</formula>
    </cfRule>
    <cfRule type="cellIs" dxfId="768" priority="6489" operator="equal">
      <formula>1</formula>
    </cfRule>
  </conditionalFormatting>
  <conditionalFormatting sqref="O43:AS44">
    <cfRule type="cellIs" dxfId="767" priority="6484" operator="equal">
      <formula>4</formula>
    </cfRule>
    <cfRule type="cellIs" dxfId="766" priority="6485" operator="equal">
      <formula>0</formula>
    </cfRule>
    <cfRule type="cellIs" dxfId="765" priority="6486" operator="equal">
      <formula>5</formula>
    </cfRule>
  </conditionalFormatting>
  <conditionalFormatting sqref="O43:AS44">
    <cfRule type="cellIs" dxfId="764" priority="6481" operator="equal">
      <formula>3</formula>
    </cfRule>
    <cfRule type="cellIs" dxfId="763" priority="6482" operator="equal">
      <formula>2</formula>
    </cfRule>
    <cfRule type="cellIs" dxfId="762" priority="6483" operator="equal">
      <formula>1</formula>
    </cfRule>
  </conditionalFormatting>
  <conditionalFormatting sqref="O73:AS73">
    <cfRule type="cellIs" dxfId="761" priority="6478" operator="equal">
      <formula>4</formula>
    </cfRule>
    <cfRule type="cellIs" dxfId="760" priority="6479" operator="equal">
      <formula>0</formula>
    </cfRule>
    <cfRule type="cellIs" dxfId="759" priority="6480" operator="equal">
      <formula>5</formula>
    </cfRule>
  </conditionalFormatting>
  <conditionalFormatting sqref="O73:AS73">
    <cfRule type="cellIs" dxfId="758" priority="6475" operator="equal">
      <formula>3</formula>
    </cfRule>
    <cfRule type="cellIs" dxfId="757" priority="6476" operator="equal">
      <formula>2</formula>
    </cfRule>
    <cfRule type="cellIs" dxfId="756" priority="6477" operator="equal">
      <formula>1</formula>
    </cfRule>
  </conditionalFormatting>
  <conditionalFormatting sqref="O178:AS178">
    <cfRule type="cellIs" dxfId="755" priority="6472" operator="equal">
      <formula>4</formula>
    </cfRule>
    <cfRule type="cellIs" dxfId="754" priority="6473" operator="equal">
      <formula>0</formula>
    </cfRule>
    <cfRule type="cellIs" dxfId="753" priority="6474" operator="equal">
      <formula>5</formula>
    </cfRule>
  </conditionalFormatting>
  <conditionalFormatting sqref="O178:AS178">
    <cfRule type="cellIs" dxfId="752" priority="6469" operator="equal">
      <formula>3</formula>
    </cfRule>
    <cfRule type="cellIs" dxfId="751" priority="6470" operator="equal">
      <formula>2</formula>
    </cfRule>
    <cfRule type="cellIs" dxfId="750" priority="6471" operator="equal">
      <formula>1</formula>
    </cfRule>
  </conditionalFormatting>
  <conditionalFormatting sqref="O39:AS39">
    <cfRule type="cellIs" dxfId="749" priority="6466" operator="equal">
      <formula>4</formula>
    </cfRule>
    <cfRule type="cellIs" dxfId="748" priority="6467" operator="equal">
      <formula>0</formula>
    </cfRule>
    <cfRule type="cellIs" dxfId="747" priority="6468" operator="equal">
      <formula>5</formula>
    </cfRule>
  </conditionalFormatting>
  <conditionalFormatting sqref="O39:AS39">
    <cfRule type="cellIs" dxfId="746" priority="6463" operator="equal">
      <formula>3</formula>
    </cfRule>
    <cfRule type="cellIs" dxfId="745" priority="6464" operator="equal">
      <formula>2</formula>
    </cfRule>
    <cfRule type="cellIs" dxfId="744" priority="6465" operator="equal">
      <formula>1</formula>
    </cfRule>
  </conditionalFormatting>
  <conditionalFormatting sqref="O72:AS72">
    <cfRule type="cellIs" dxfId="743" priority="6460" operator="equal">
      <formula>4</formula>
    </cfRule>
    <cfRule type="cellIs" dxfId="742" priority="6461" operator="equal">
      <formula>0</formula>
    </cfRule>
    <cfRule type="cellIs" dxfId="741" priority="6462" operator="equal">
      <formula>5</formula>
    </cfRule>
  </conditionalFormatting>
  <conditionalFormatting sqref="O72:AS72">
    <cfRule type="cellIs" dxfId="740" priority="6457" operator="equal">
      <formula>3</formula>
    </cfRule>
    <cfRule type="cellIs" dxfId="739" priority="6458" operator="equal">
      <formula>2</formula>
    </cfRule>
    <cfRule type="cellIs" dxfId="738" priority="6459" operator="equal">
      <formula>1</formula>
    </cfRule>
  </conditionalFormatting>
  <conditionalFormatting sqref="O98:AS98">
    <cfRule type="cellIs" dxfId="737" priority="6454" operator="equal">
      <formula>4</formula>
    </cfRule>
    <cfRule type="cellIs" dxfId="736" priority="6455" operator="equal">
      <formula>0</formula>
    </cfRule>
    <cfRule type="cellIs" dxfId="735" priority="6456" operator="equal">
      <formula>5</formula>
    </cfRule>
  </conditionalFormatting>
  <conditionalFormatting sqref="O98:AS98">
    <cfRule type="cellIs" dxfId="734" priority="6451" operator="equal">
      <formula>3</formula>
    </cfRule>
    <cfRule type="cellIs" dxfId="733" priority="6452" operator="equal">
      <formula>2</formula>
    </cfRule>
    <cfRule type="cellIs" dxfId="732" priority="6453" operator="equal">
      <formula>1</formula>
    </cfRule>
  </conditionalFormatting>
  <conditionalFormatting sqref="O150:AS152">
    <cfRule type="cellIs" dxfId="731" priority="6382" operator="equal">
      <formula>4</formula>
    </cfRule>
    <cfRule type="cellIs" dxfId="730" priority="6383" operator="equal">
      <formula>0</formula>
    </cfRule>
    <cfRule type="cellIs" dxfId="729" priority="6384" operator="equal">
      <formula>5</formula>
    </cfRule>
  </conditionalFormatting>
  <conditionalFormatting sqref="O150:AS152">
    <cfRule type="cellIs" dxfId="728" priority="6379" operator="equal">
      <formula>3</formula>
    </cfRule>
    <cfRule type="cellIs" dxfId="727" priority="6380" operator="equal">
      <formula>2</formula>
    </cfRule>
    <cfRule type="cellIs" dxfId="726" priority="6381" operator="equal">
      <formula>1</formula>
    </cfRule>
  </conditionalFormatting>
  <conditionalFormatting sqref="O157:AS157">
    <cfRule type="cellIs" dxfId="725" priority="6331" operator="equal">
      <formula>3</formula>
    </cfRule>
    <cfRule type="cellIs" dxfId="724" priority="6332" operator="equal">
      <formula>2</formula>
    </cfRule>
    <cfRule type="cellIs" dxfId="723" priority="6333" operator="equal">
      <formula>1</formula>
    </cfRule>
  </conditionalFormatting>
  <conditionalFormatting sqref="O157:AS157">
    <cfRule type="cellIs" dxfId="722" priority="6334" operator="equal">
      <formula>4</formula>
    </cfRule>
    <cfRule type="cellIs" dxfId="721" priority="6335" operator="equal">
      <formula>0</formula>
    </cfRule>
    <cfRule type="cellIs" dxfId="720" priority="6336" operator="equal">
      <formula>5</formula>
    </cfRule>
  </conditionalFormatting>
  <conditionalFormatting sqref="O84:AS84">
    <cfRule type="cellIs" dxfId="719" priority="6328" operator="equal">
      <formula>4</formula>
    </cfRule>
    <cfRule type="cellIs" dxfId="718" priority="6329" operator="equal">
      <formula>0</formula>
    </cfRule>
    <cfRule type="cellIs" dxfId="717" priority="6330" operator="equal">
      <formula>5</formula>
    </cfRule>
  </conditionalFormatting>
  <conditionalFormatting sqref="O84:AS84">
    <cfRule type="cellIs" dxfId="716" priority="6325" operator="equal">
      <formula>3</formula>
    </cfRule>
    <cfRule type="cellIs" dxfId="715" priority="6326" operator="equal">
      <formula>2</formula>
    </cfRule>
    <cfRule type="cellIs" dxfId="714" priority="6327" operator="equal">
      <formula>1</formula>
    </cfRule>
  </conditionalFormatting>
  <conditionalFormatting sqref="O99:AS99">
    <cfRule type="cellIs" dxfId="713" priority="6316" operator="equal">
      <formula>4</formula>
    </cfRule>
    <cfRule type="cellIs" dxfId="712" priority="6317" operator="equal">
      <formula>0</formula>
    </cfRule>
    <cfRule type="cellIs" dxfId="711" priority="6318" operator="equal">
      <formula>5</formula>
    </cfRule>
  </conditionalFormatting>
  <conditionalFormatting sqref="O99:AS99">
    <cfRule type="cellIs" dxfId="710" priority="6313" operator="equal">
      <formula>3</formula>
    </cfRule>
    <cfRule type="cellIs" dxfId="709" priority="6314" operator="equal">
      <formula>2</formula>
    </cfRule>
    <cfRule type="cellIs" dxfId="708" priority="6315" operator="equal">
      <formula>1</formula>
    </cfRule>
  </conditionalFormatting>
  <conditionalFormatting sqref="O170:AS170">
    <cfRule type="cellIs" dxfId="707" priority="6310" operator="equal">
      <formula>4</formula>
    </cfRule>
    <cfRule type="cellIs" dxfId="706" priority="6311" operator="equal">
      <formula>0</formula>
    </cfRule>
    <cfRule type="cellIs" dxfId="705" priority="6312" operator="equal">
      <formula>5</formula>
    </cfRule>
  </conditionalFormatting>
  <conditionalFormatting sqref="O170:AS170">
    <cfRule type="cellIs" dxfId="704" priority="6307" operator="equal">
      <formula>3</formula>
    </cfRule>
    <cfRule type="cellIs" dxfId="703" priority="6308" operator="equal">
      <formula>2</formula>
    </cfRule>
    <cfRule type="cellIs" dxfId="702" priority="6309" operator="equal">
      <formula>1</formula>
    </cfRule>
  </conditionalFormatting>
  <conditionalFormatting sqref="O102:AS102">
    <cfRule type="cellIs" dxfId="701" priority="6304" operator="equal">
      <formula>4</formula>
    </cfRule>
    <cfRule type="cellIs" dxfId="700" priority="6305" operator="equal">
      <formula>0</formula>
    </cfRule>
    <cfRule type="cellIs" dxfId="699" priority="6306" operator="equal">
      <formula>5</formula>
    </cfRule>
  </conditionalFormatting>
  <conditionalFormatting sqref="O102:AS102">
    <cfRule type="cellIs" dxfId="698" priority="6301" operator="equal">
      <formula>3</formula>
    </cfRule>
    <cfRule type="cellIs" dxfId="697" priority="6302" operator="equal">
      <formula>2</formula>
    </cfRule>
    <cfRule type="cellIs" dxfId="696" priority="6303" operator="equal">
      <formula>1</formula>
    </cfRule>
  </conditionalFormatting>
  <conditionalFormatting sqref="O185:AS185">
    <cfRule type="cellIs" dxfId="695" priority="6292" operator="equal">
      <formula>4</formula>
    </cfRule>
    <cfRule type="cellIs" dxfId="694" priority="6293" operator="equal">
      <formula>0</formula>
    </cfRule>
    <cfRule type="cellIs" dxfId="693" priority="6294" operator="equal">
      <formula>5</formula>
    </cfRule>
  </conditionalFormatting>
  <conditionalFormatting sqref="O185:AS185">
    <cfRule type="cellIs" dxfId="692" priority="6289" operator="equal">
      <formula>3</formula>
    </cfRule>
    <cfRule type="cellIs" dxfId="691" priority="6290" operator="equal">
      <formula>2</formula>
    </cfRule>
    <cfRule type="cellIs" dxfId="690" priority="6291" operator="equal">
      <formula>1</formula>
    </cfRule>
  </conditionalFormatting>
  <conditionalFormatting sqref="O211:AS211">
    <cfRule type="cellIs" dxfId="689" priority="6280" operator="equal">
      <formula>4</formula>
    </cfRule>
    <cfRule type="cellIs" dxfId="688" priority="6281" operator="equal">
      <formula>0</formula>
    </cfRule>
    <cfRule type="cellIs" dxfId="687" priority="6282" operator="equal">
      <formula>5</formula>
    </cfRule>
  </conditionalFormatting>
  <conditionalFormatting sqref="O211:AS211">
    <cfRule type="cellIs" dxfId="686" priority="6277" operator="equal">
      <formula>3</formula>
    </cfRule>
    <cfRule type="cellIs" dxfId="685" priority="6278" operator="equal">
      <formula>2</formula>
    </cfRule>
    <cfRule type="cellIs" dxfId="684" priority="6279" operator="equal">
      <formula>1</formula>
    </cfRule>
  </conditionalFormatting>
  <conditionalFormatting sqref="O184:AS184">
    <cfRule type="cellIs" dxfId="683" priority="6226" operator="equal">
      <formula>4</formula>
    </cfRule>
    <cfRule type="cellIs" dxfId="682" priority="6227" operator="equal">
      <formula>0</formula>
    </cfRule>
    <cfRule type="cellIs" dxfId="681" priority="6228" operator="equal">
      <formula>5</formula>
    </cfRule>
  </conditionalFormatting>
  <conditionalFormatting sqref="O184:AS184">
    <cfRule type="cellIs" dxfId="680" priority="6223" operator="equal">
      <formula>3</formula>
    </cfRule>
    <cfRule type="cellIs" dxfId="679" priority="6224" operator="equal">
      <formula>2</formula>
    </cfRule>
    <cfRule type="cellIs" dxfId="678" priority="6225" operator="equal">
      <formula>1</formula>
    </cfRule>
  </conditionalFormatting>
  <conditionalFormatting sqref="O142:AS142">
    <cfRule type="cellIs" dxfId="677" priority="6214" operator="equal">
      <formula>4</formula>
    </cfRule>
    <cfRule type="cellIs" dxfId="676" priority="6215" operator="equal">
      <formula>0</formula>
    </cfRule>
    <cfRule type="cellIs" dxfId="675" priority="6216" operator="equal">
      <formula>5</formula>
    </cfRule>
  </conditionalFormatting>
  <conditionalFormatting sqref="O142:AS142">
    <cfRule type="cellIs" dxfId="674" priority="6211" operator="equal">
      <formula>3</formula>
    </cfRule>
    <cfRule type="cellIs" dxfId="673" priority="6212" operator="equal">
      <formula>2</formula>
    </cfRule>
    <cfRule type="cellIs" dxfId="672" priority="6213" operator="equal">
      <formula>1</formula>
    </cfRule>
  </conditionalFormatting>
  <conditionalFormatting sqref="O125:AS125">
    <cfRule type="cellIs" dxfId="671" priority="6202" operator="equal">
      <formula>4</formula>
    </cfRule>
    <cfRule type="cellIs" dxfId="670" priority="6203" operator="equal">
      <formula>0</formula>
    </cfRule>
    <cfRule type="cellIs" dxfId="669" priority="6204" operator="equal">
      <formula>5</formula>
    </cfRule>
  </conditionalFormatting>
  <conditionalFormatting sqref="O125:AS125">
    <cfRule type="cellIs" dxfId="668" priority="6199" operator="equal">
      <formula>3</formula>
    </cfRule>
    <cfRule type="cellIs" dxfId="667" priority="6200" operator="equal">
      <formula>2</formula>
    </cfRule>
    <cfRule type="cellIs" dxfId="666" priority="6201" operator="equal">
      <formula>1</formula>
    </cfRule>
  </conditionalFormatting>
  <conditionalFormatting sqref="O139:AS139">
    <cfRule type="cellIs" dxfId="665" priority="6190" operator="equal">
      <formula>4</formula>
    </cfRule>
    <cfRule type="cellIs" dxfId="664" priority="6191" operator="equal">
      <formula>0</formula>
    </cfRule>
    <cfRule type="cellIs" dxfId="663" priority="6192" operator="equal">
      <formula>5</formula>
    </cfRule>
  </conditionalFormatting>
  <conditionalFormatting sqref="O139:AS139">
    <cfRule type="cellIs" dxfId="662" priority="6187" operator="equal">
      <formula>3</formula>
    </cfRule>
    <cfRule type="cellIs" dxfId="661" priority="6188" operator="equal">
      <formula>2</formula>
    </cfRule>
    <cfRule type="cellIs" dxfId="660" priority="6189" operator="equal">
      <formula>1</formula>
    </cfRule>
  </conditionalFormatting>
  <conditionalFormatting sqref="O83:AS83">
    <cfRule type="cellIs" dxfId="659" priority="6178" operator="equal">
      <formula>4</formula>
    </cfRule>
    <cfRule type="cellIs" dxfId="658" priority="6179" operator="equal">
      <formula>0</formula>
    </cfRule>
    <cfRule type="cellIs" dxfId="657" priority="6180" operator="equal">
      <formula>5</formula>
    </cfRule>
  </conditionalFormatting>
  <conditionalFormatting sqref="O83:AS83">
    <cfRule type="cellIs" dxfId="656" priority="6175" operator="equal">
      <formula>3</formula>
    </cfRule>
    <cfRule type="cellIs" dxfId="655" priority="6176" operator="equal">
      <formula>2</formula>
    </cfRule>
    <cfRule type="cellIs" dxfId="654" priority="6177" operator="equal">
      <formula>1</formula>
    </cfRule>
  </conditionalFormatting>
  <conditionalFormatting sqref="O182:AS182">
    <cfRule type="cellIs" dxfId="653" priority="6166" operator="equal">
      <formula>4</formula>
    </cfRule>
    <cfRule type="cellIs" dxfId="652" priority="6167" operator="equal">
      <formula>0</formula>
    </cfRule>
    <cfRule type="cellIs" dxfId="651" priority="6168" operator="equal">
      <formula>5</formula>
    </cfRule>
  </conditionalFormatting>
  <conditionalFormatting sqref="O182:AS182">
    <cfRule type="cellIs" dxfId="650" priority="6163" operator="equal">
      <formula>3</formula>
    </cfRule>
    <cfRule type="cellIs" dxfId="649" priority="6164" operator="equal">
      <formula>2</formula>
    </cfRule>
    <cfRule type="cellIs" dxfId="648" priority="6165" operator="equal">
      <formula>1</formula>
    </cfRule>
  </conditionalFormatting>
  <conditionalFormatting sqref="O80:AS80">
    <cfRule type="cellIs" dxfId="647" priority="6154" operator="equal">
      <formula>4</formula>
    </cfRule>
    <cfRule type="cellIs" dxfId="646" priority="6155" operator="equal">
      <formula>0</formula>
    </cfRule>
    <cfRule type="cellIs" dxfId="645" priority="6156" operator="equal">
      <formula>5</formula>
    </cfRule>
  </conditionalFormatting>
  <conditionalFormatting sqref="O80:AS80">
    <cfRule type="cellIs" dxfId="644" priority="6151" operator="equal">
      <formula>3</formula>
    </cfRule>
    <cfRule type="cellIs" dxfId="643" priority="6152" operator="equal">
      <formula>2</formula>
    </cfRule>
    <cfRule type="cellIs" dxfId="642" priority="6153" operator="equal">
      <formula>1</formula>
    </cfRule>
  </conditionalFormatting>
  <conditionalFormatting sqref="O129:AS129">
    <cfRule type="cellIs" dxfId="641" priority="6142" operator="equal">
      <formula>4</formula>
    </cfRule>
    <cfRule type="cellIs" dxfId="640" priority="6143" operator="equal">
      <formula>0</formula>
    </cfRule>
    <cfRule type="cellIs" dxfId="639" priority="6144" operator="equal">
      <formula>5</formula>
    </cfRule>
  </conditionalFormatting>
  <conditionalFormatting sqref="O129:AS129">
    <cfRule type="cellIs" dxfId="638" priority="6139" operator="equal">
      <formula>3</formula>
    </cfRule>
    <cfRule type="cellIs" dxfId="637" priority="6140" operator="equal">
      <formula>2</formula>
    </cfRule>
    <cfRule type="cellIs" dxfId="636" priority="6141" operator="equal">
      <formula>1</formula>
    </cfRule>
  </conditionalFormatting>
  <conditionalFormatting sqref="O147:AS147">
    <cfRule type="cellIs" dxfId="635" priority="6130" operator="equal">
      <formula>4</formula>
    </cfRule>
    <cfRule type="cellIs" dxfId="634" priority="6131" operator="equal">
      <formula>0</formula>
    </cfRule>
    <cfRule type="cellIs" dxfId="633" priority="6132" operator="equal">
      <formula>5</formula>
    </cfRule>
  </conditionalFormatting>
  <conditionalFormatting sqref="O147:AS147">
    <cfRule type="cellIs" dxfId="632" priority="6127" operator="equal">
      <formula>3</formula>
    </cfRule>
    <cfRule type="cellIs" dxfId="631" priority="6128" operator="equal">
      <formula>2</formula>
    </cfRule>
    <cfRule type="cellIs" dxfId="630" priority="6129" operator="equal">
      <formula>1</formula>
    </cfRule>
  </conditionalFormatting>
  <conditionalFormatting sqref="O96:AS96">
    <cfRule type="cellIs" dxfId="629" priority="6118" operator="equal">
      <formula>4</formula>
    </cfRule>
    <cfRule type="cellIs" dxfId="628" priority="6119" operator="equal">
      <formula>0</formula>
    </cfRule>
    <cfRule type="cellIs" dxfId="627" priority="6120" operator="equal">
      <formula>5</formula>
    </cfRule>
  </conditionalFormatting>
  <conditionalFormatting sqref="O96:AS96">
    <cfRule type="cellIs" dxfId="626" priority="6115" operator="equal">
      <formula>3</formula>
    </cfRule>
    <cfRule type="cellIs" dxfId="625" priority="6116" operator="equal">
      <formula>2</formula>
    </cfRule>
    <cfRule type="cellIs" dxfId="624" priority="6117" operator="equal">
      <formula>1</formula>
    </cfRule>
  </conditionalFormatting>
  <conditionalFormatting sqref="O166:AS166">
    <cfRule type="cellIs" dxfId="623" priority="6106" operator="equal">
      <formula>4</formula>
    </cfRule>
    <cfRule type="cellIs" dxfId="622" priority="6107" operator="equal">
      <formula>0</formula>
    </cfRule>
    <cfRule type="cellIs" dxfId="621" priority="6108" operator="equal">
      <formula>5</formula>
    </cfRule>
  </conditionalFormatting>
  <conditionalFormatting sqref="O166:AS166">
    <cfRule type="cellIs" dxfId="620" priority="6103" operator="equal">
      <formula>3</formula>
    </cfRule>
    <cfRule type="cellIs" dxfId="619" priority="6104" operator="equal">
      <formula>2</formula>
    </cfRule>
    <cfRule type="cellIs" dxfId="618" priority="6105" operator="equal">
      <formula>1</formula>
    </cfRule>
  </conditionalFormatting>
  <conditionalFormatting sqref="O262:AS262">
    <cfRule type="cellIs" dxfId="617" priority="6094" operator="equal">
      <formula>4</formula>
    </cfRule>
    <cfRule type="cellIs" dxfId="616" priority="6095" operator="equal">
      <formula>0</formula>
    </cfRule>
    <cfRule type="cellIs" dxfId="615" priority="6096" operator="equal">
      <formula>5</formula>
    </cfRule>
  </conditionalFormatting>
  <conditionalFormatting sqref="O262:AS262">
    <cfRule type="cellIs" dxfId="614" priority="6091" operator="equal">
      <formula>3</formula>
    </cfRule>
    <cfRule type="cellIs" dxfId="613" priority="6092" operator="equal">
      <formula>2</formula>
    </cfRule>
    <cfRule type="cellIs" dxfId="612" priority="6093" operator="equal">
      <formula>1</formula>
    </cfRule>
  </conditionalFormatting>
  <conditionalFormatting sqref="O203:AS203">
    <cfRule type="cellIs" dxfId="611" priority="6028" operator="equal">
      <formula>4</formula>
    </cfRule>
    <cfRule type="cellIs" dxfId="610" priority="6029" operator="equal">
      <formula>0</formula>
    </cfRule>
    <cfRule type="cellIs" dxfId="609" priority="6030" operator="equal">
      <formula>5</formula>
    </cfRule>
  </conditionalFormatting>
  <conditionalFormatting sqref="O203:AS203">
    <cfRule type="cellIs" dxfId="608" priority="6025" operator="equal">
      <formula>3</formula>
    </cfRule>
    <cfRule type="cellIs" dxfId="607" priority="6026" operator="equal">
      <formula>2</formula>
    </cfRule>
    <cfRule type="cellIs" dxfId="606" priority="6027" operator="equal">
      <formula>1</formula>
    </cfRule>
  </conditionalFormatting>
  <conditionalFormatting sqref="O212:AS212">
    <cfRule type="cellIs" dxfId="605" priority="6022" operator="equal">
      <formula>4</formula>
    </cfRule>
    <cfRule type="cellIs" dxfId="604" priority="6023" operator="equal">
      <formula>0</formula>
    </cfRule>
    <cfRule type="cellIs" dxfId="603" priority="6024" operator="equal">
      <formula>5</formula>
    </cfRule>
  </conditionalFormatting>
  <conditionalFormatting sqref="O212:AS212">
    <cfRule type="cellIs" dxfId="602" priority="6019" operator="equal">
      <formula>3</formula>
    </cfRule>
    <cfRule type="cellIs" dxfId="601" priority="6020" operator="equal">
      <formula>2</formula>
    </cfRule>
    <cfRule type="cellIs" dxfId="600" priority="6021" operator="equal">
      <formula>1</formula>
    </cfRule>
  </conditionalFormatting>
  <conditionalFormatting sqref="O253:AS253">
    <cfRule type="cellIs" dxfId="599" priority="6016" operator="equal">
      <formula>4</formula>
    </cfRule>
    <cfRule type="cellIs" dxfId="598" priority="6017" operator="equal">
      <formula>0</formula>
    </cfRule>
    <cfRule type="cellIs" dxfId="597" priority="6018" operator="equal">
      <formula>5</formula>
    </cfRule>
  </conditionalFormatting>
  <conditionalFormatting sqref="O253:AS253">
    <cfRule type="cellIs" dxfId="596" priority="6013" operator="equal">
      <formula>3</formula>
    </cfRule>
    <cfRule type="cellIs" dxfId="595" priority="6014" operator="equal">
      <formula>2</formula>
    </cfRule>
    <cfRule type="cellIs" dxfId="594" priority="6015" operator="equal">
      <formula>1</formula>
    </cfRule>
  </conditionalFormatting>
  <conditionalFormatting sqref="O127:AS127">
    <cfRule type="cellIs" dxfId="593" priority="3250" operator="equal">
      <formula>4</formula>
    </cfRule>
    <cfRule type="cellIs" dxfId="592" priority="3251" operator="equal">
      <formula>0</formula>
    </cfRule>
    <cfRule type="cellIs" dxfId="591" priority="3252" operator="equal">
      <formula>5</formula>
    </cfRule>
  </conditionalFormatting>
  <conditionalFormatting sqref="O127:AS127">
    <cfRule type="cellIs" dxfId="590" priority="3247" operator="equal">
      <formula>3</formula>
    </cfRule>
    <cfRule type="cellIs" dxfId="589" priority="3248" operator="equal">
      <formula>2</formula>
    </cfRule>
    <cfRule type="cellIs" dxfId="588" priority="3249" operator="equal">
      <formula>1</formula>
    </cfRule>
  </conditionalFormatting>
  <conditionalFormatting sqref="O155:AS155">
    <cfRule type="cellIs" dxfId="587" priority="3202" operator="equal">
      <formula>4</formula>
    </cfRule>
    <cfRule type="cellIs" dxfId="586" priority="3203" operator="equal">
      <formula>0</formula>
    </cfRule>
    <cfRule type="cellIs" dxfId="585" priority="3204" operator="equal">
      <formula>5</formula>
    </cfRule>
  </conditionalFormatting>
  <conditionalFormatting sqref="O155:AS155">
    <cfRule type="cellIs" dxfId="584" priority="3199" operator="equal">
      <formula>3</formula>
    </cfRule>
    <cfRule type="cellIs" dxfId="583" priority="3200" operator="equal">
      <formula>2</formula>
    </cfRule>
    <cfRule type="cellIs" dxfId="582" priority="3201" operator="equal">
      <formula>1</formula>
    </cfRule>
  </conditionalFormatting>
  <conditionalFormatting sqref="O171:AS171">
    <cfRule type="cellIs" dxfId="581" priority="3154" operator="equal">
      <formula>4</formula>
    </cfRule>
    <cfRule type="cellIs" dxfId="580" priority="3155" operator="equal">
      <formula>0</formula>
    </cfRule>
    <cfRule type="cellIs" dxfId="579" priority="3156" operator="equal">
      <formula>5</formula>
    </cfRule>
  </conditionalFormatting>
  <conditionalFormatting sqref="O171:AS171">
    <cfRule type="cellIs" dxfId="578" priority="3151" operator="equal">
      <formula>3</formula>
    </cfRule>
    <cfRule type="cellIs" dxfId="577" priority="3152" operator="equal">
      <formula>2</formula>
    </cfRule>
    <cfRule type="cellIs" dxfId="576" priority="3153" operator="equal">
      <formula>1</formula>
    </cfRule>
  </conditionalFormatting>
  <conditionalFormatting sqref="O197:AS197">
    <cfRule type="cellIs" dxfId="575" priority="3106" operator="equal">
      <formula>4</formula>
    </cfRule>
    <cfRule type="cellIs" dxfId="574" priority="3107" operator="equal">
      <formula>0</formula>
    </cfRule>
    <cfRule type="cellIs" dxfId="573" priority="3108" operator="equal">
      <formula>5</formula>
    </cfRule>
  </conditionalFormatting>
  <conditionalFormatting sqref="O197:AS197">
    <cfRule type="cellIs" dxfId="572" priority="3103" operator="equal">
      <formula>3</formula>
    </cfRule>
    <cfRule type="cellIs" dxfId="571" priority="3104" operator="equal">
      <formula>2</formula>
    </cfRule>
    <cfRule type="cellIs" dxfId="570" priority="3105" operator="equal">
      <formula>1</formula>
    </cfRule>
  </conditionalFormatting>
  <conditionalFormatting sqref="O40:AS40">
    <cfRule type="cellIs" dxfId="569" priority="3058" operator="equal">
      <formula>4</formula>
    </cfRule>
    <cfRule type="cellIs" dxfId="568" priority="3059" operator="equal">
      <formula>0</formula>
    </cfRule>
    <cfRule type="cellIs" dxfId="567" priority="3060" operator="equal">
      <formula>5</formula>
    </cfRule>
  </conditionalFormatting>
  <conditionalFormatting sqref="O40:AS40">
    <cfRule type="cellIs" dxfId="566" priority="3055" operator="equal">
      <formula>3</formula>
    </cfRule>
    <cfRule type="cellIs" dxfId="565" priority="3056" operator="equal">
      <formula>2</formula>
    </cfRule>
    <cfRule type="cellIs" dxfId="564" priority="3057" operator="equal">
      <formula>1</formula>
    </cfRule>
  </conditionalFormatting>
  <conditionalFormatting sqref="O49:AS49">
    <cfRule type="cellIs" dxfId="563" priority="3010" operator="equal">
      <formula>4</formula>
    </cfRule>
    <cfRule type="cellIs" dxfId="562" priority="3011" operator="equal">
      <formula>0</formula>
    </cfRule>
    <cfRule type="cellIs" dxfId="561" priority="3012" operator="equal">
      <formula>5</formula>
    </cfRule>
  </conditionalFormatting>
  <conditionalFormatting sqref="O49:AS49">
    <cfRule type="cellIs" dxfId="560" priority="3007" operator="equal">
      <formula>3</formula>
    </cfRule>
    <cfRule type="cellIs" dxfId="559" priority="3008" operator="equal">
      <formula>2</formula>
    </cfRule>
    <cfRule type="cellIs" dxfId="558" priority="3009" operator="equal">
      <formula>1</formula>
    </cfRule>
  </conditionalFormatting>
  <conditionalFormatting sqref="O64:AS64">
    <cfRule type="cellIs" dxfId="557" priority="2962" operator="equal">
      <formula>4</formula>
    </cfRule>
    <cfRule type="cellIs" dxfId="556" priority="2963" operator="equal">
      <formula>0</formula>
    </cfRule>
    <cfRule type="cellIs" dxfId="555" priority="2964" operator="equal">
      <formula>5</formula>
    </cfRule>
  </conditionalFormatting>
  <conditionalFormatting sqref="O64:AS64">
    <cfRule type="cellIs" dxfId="554" priority="2959" operator="equal">
      <formula>3</formula>
    </cfRule>
    <cfRule type="cellIs" dxfId="553" priority="2960" operator="equal">
      <formula>2</formula>
    </cfRule>
    <cfRule type="cellIs" dxfId="552" priority="2961" operator="equal">
      <formula>1</formula>
    </cfRule>
  </conditionalFormatting>
  <conditionalFormatting sqref="O67:AS67">
    <cfRule type="cellIs" dxfId="551" priority="2914" operator="equal">
      <formula>4</formula>
    </cfRule>
    <cfRule type="cellIs" dxfId="550" priority="2915" operator="equal">
      <formula>0</formula>
    </cfRule>
    <cfRule type="cellIs" dxfId="549" priority="2916" operator="equal">
      <formula>5</formula>
    </cfRule>
  </conditionalFormatting>
  <conditionalFormatting sqref="O67:AS67">
    <cfRule type="cellIs" dxfId="548" priority="2911" operator="equal">
      <formula>3</formula>
    </cfRule>
    <cfRule type="cellIs" dxfId="547" priority="2912" operator="equal">
      <formula>2</formula>
    </cfRule>
    <cfRule type="cellIs" dxfId="546" priority="2913" operator="equal">
      <formula>1</formula>
    </cfRule>
  </conditionalFormatting>
  <conditionalFormatting sqref="O213:AS213">
    <cfRule type="cellIs" dxfId="545" priority="2866" operator="equal">
      <formula>4</formula>
    </cfRule>
    <cfRule type="cellIs" dxfId="544" priority="2867" operator="equal">
      <formula>0</formula>
    </cfRule>
    <cfRule type="cellIs" dxfId="543" priority="2868" operator="equal">
      <formula>5</formula>
    </cfRule>
  </conditionalFormatting>
  <conditionalFormatting sqref="O213:AS213">
    <cfRule type="cellIs" dxfId="542" priority="2863" operator="equal">
      <formula>3</formula>
    </cfRule>
    <cfRule type="cellIs" dxfId="541" priority="2864" operator="equal">
      <formula>2</formula>
    </cfRule>
    <cfRule type="cellIs" dxfId="540" priority="2865" operator="equal">
      <formula>1</formula>
    </cfRule>
  </conditionalFormatting>
  <conditionalFormatting sqref="O60:AS60">
    <cfRule type="cellIs" dxfId="539" priority="2818" operator="equal">
      <formula>4</formula>
    </cfRule>
    <cfRule type="cellIs" dxfId="538" priority="2819" operator="equal">
      <formula>0</formula>
    </cfRule>
    <cfRule type="cellIs" dxfId="537" priority="2820" operator="equal">
      <formula>5</formula>
    </cfRule>
  </conditionalFormatting>
  <conditionalFormatting sqref="O60:AS60">
    <cfRule type="cellIs" dxfId="536" priority="2815" operator="equal">
      <formula>3</formula>
    </cfRule>
    <cfRule type="cellIs" dxfId="535" priority="2816" operator="equal">
      <formula>2</formula>
    </cfRule>
    <cfRule type="cellIs" dxfId="534" priority="2817" operator="equal">
      <formula>1</formula>
    </cfRule>
  </conditionalFormatting>
  <conditionalFormatting sqref="O65:AS65">
    <cfRule type="cellIs" dxfId="533" priority="2770" operator="equal">
      <formula>4</formula>
    </cfRule>
    <cfRule type="cellIs" dxfId="532" priority="2771" operator="equal">
      <formula>0</formula>
    </cfRule>
    <cfRule type="cellIs" dxfId="531" priority="2772" operator="equal">
      <formula>5</formula>
    </cfRule>
  </conditionalFormatting>
  <conditionalFormatting sqref="O65:AS65">
    <cfRule type="cellIs" dxfId="530" priority="2767" operator="equal">
      <formula>3</formula>
    </cfRule>
    <cfRule type="cellIs" dxfId="529" priority="2768" operator="equal">
      <formula>2</formula>
    </cfRule>
    <cfRule type="cellIs" dxfId="528" priority="2769" operator="equal">
      <formula>1</formula>
    </cfRule>
  </conditionalFormatting>
  <conditionalFormatting sqref="O112:AS112">
    <cfRule type="cellIs" dxfId="527" priority="2722" operator="equal">
      <formula>4</formula>
    </cfRule>
    <cfRule type="cellIs" dxfId="526" priority="2723" operator="equal">
      <formula>0</formula>
    </cfRule>
    <cfRule type="cellIs" dxfId="525" priority="2724" operator="equal">
      <formula>5</formula>
    </cfRule>
  </conditionalFormatting>
  <conditionalFormatting sqref="O112:AS112">
    <cfRule type="cellIs" dxfId="524" priority="2719" operator="equal">
      <formula>3</formula>
    </cfRule>
    <cfRule type="cellIs" dxfId="523" priority="2720" operator="equal">
      <formula>2</formula>
    </cfRule>
    <cfRule type="cellIs" dxfId="522" priority="2721" operator="equal">
      <formula>1</formula>
    </cfRule>
  </conditionalFormatting>
  <conditionalFormatting sqref="O135:AS135">
    <cfRule type="cellIs" dxfId="521" priority="2674" operator="equal">
      <formula>4</formula>
    </cfRule>
    <cfRule type="cellIs" dxfId="520" priority="2675" operator="equal">
      <formula>0</formula>
    </cfRule>
    <cfRule type="cellIs" dxfId="519" priority="2676" operator="equal">
      <formula>5</formula>
    </cfRule>
  </conditionalFormatting>
  <conditionalFormatting sqref="O135:AS135">
    <cfRule type="cellIs" dxfId="518" priority="2671" operator="equal">
      <formula>3</formula>
    </cfRule>
    <cfRule type="cellIs" dxfId="517" priority="2672" operator="equal">
      <formula>2</formula>
    </cfRule>
    <cfRule type="cellIs" dxfId="516" priority="2673" operator="equal">
      <formula>1</formula>
    </cfRule>
  </conditionalFormatting>
  <conditionalFormatting sqref="O146:AS146">
    <cfRule type="cellIs" dxfId="515" priority="2626" operator="equal">
      <formula>4</formula>
    </cfRule>
    <cfRule type="cellIs" dxfId="514" priority="2627" operator="equal">
      <formula>0</formula>
    </cfRule>
    <cfRule type="cellIs" dxfId="513" priority="2628" operator="equal">
      <formula>5</formula>
    </cfRule>
  </conditionalFormatting>
  <conditionalFormatting sqref="O146:AS146">
    <cfRule type="cellIs" dxfId="512" priority="2623" operator="equal">
      <formula>3</formula>
    </cfRule>
    <cfRule type="cellIs" dxfId="511" priority="2624" operator="equal">
      <formula>2</formula>
    </cfRule>
    <cfRule type="cellIs" dxfId="510" priority="2625" operator="equal">
      <formula>1</formula>
    </cfRule>
  </conditionalFormatting>
  <conditionalFormatting sqref="O128:AS128">
    <cfRule type="cellIs" dxfId="509" priority="2506" operator="equal">
      <formula>4</formula>
    </cfRule>
    <cfRule type="cellIs" dxfId="508" priority="2507" operator="equal">
      <formula>0</formula>
    </cfRule>
    <cfRule type="cellIs" dxfId="507" priority="2508" operator="equal">
      <formula>5</formula>
    </cfRule>
  </conditionalFormatting>
  <conditionalFormatting sqref="O128:AS128">
    <cfRule type="cellIs" dxfId="506" priority="2503" operator="equal">
      <formula>3</formula>
    </cfRule>
    <cfRule type="cellIs" dxfId="505" priority="2504" operator="equal">
      <formula>2</formula>
    </cfRule>
    <cfRule type="cellIs" dxfId="504" priority="2505" operator="equal">
      <formula>1</formula>
    </cfRule>
  </conditionalFormatting>
  <conditionalFormatting sqref="O174:AS174">
    <cfRule type="cellIs" dxfId="503" priority="2542" operator="equal">
      <formula>4</formula>
    </cfRule>
    <cfRule type="cellIs" dxfId="502" priority="2543" operator="equal">
      <formula>0</formula>
    </cfRule>
    <cfRule type="cellIs" dxfId="501" priority="2544" operator="equal">
      <formula>5</formula>
    </cfRule>
  </conditionalFormatting>
  <conditionalFormatting sqref="O174:AS174">
    <cfRule type="cellIs" dxfId="500" priority="2539" operator="equal">
      <formula>3</formula>
    </cfRule>
    <cfRule type="cellIs" dxfId="499" priority="2540" operator="equal">
      <formula>2</formula>
    </cfRule>
    <cfRule type="cellIs" dxfId="498" priority="2541" operator="equal">
      <formula>1</formula>
    </cfRule>
  </conditionalFormatting>
  <conditionalFormatting sqref="O48:AS48">
    <cfRule type="cellIs" dxfId="497" priority="2524" operator="equal">
      <formula>4</formula>
    </cfRule>
    <cfRule type="cellIs" dxfId="496" priority="2525" operator="equal">
      <formula>0</formula>
    </cfRule>
    <cfRule type="cellIs" dxfId="495" priority="2526" operator="equal">
      <formula>5</formula>
    </cfRule>
  </conditionalFormatting>
  <conditionalFormatting sqref="O48:AS48">
    <cfRule type="cellIs" dxfId="494" priority="2521" operator="equal">
      <formula>3</formula>
    </cfRule>
    <cfRule type="cellIs" dxfId="493" priority="2522" operator="equal">
      <formula>2</formula>
    </cfRule>
    <cfRule type="cellIs" dxfId="492" priority="2523" operator="equal">
      <formula>1</formula>
    </cfRule>
  </conditionalFormatting>
  <conditionalFormatting sqref="O169:AS169">
    <cfRule type="cellIs" dxfId="491" priority="2488" operator="equal">
      <formula>4</formula>
    </cfRule>
    <cfRule type="cellIs" dxfId="490" priority="2489" operator="equal">
      <formula>0</formula>
    </cfRule>
    <cfRule type="cellIs" dxfId="489" priority="2490" operator="equal">
      <formula>5</formula>
    </cfRule>
  </conditionalFormatting>
  <conditionalFormatting sqref="O169:AS169">
    <cfRule type="cellIs" dxfId="488" priority="2485" operator="equal">
      <formula>3</formula>
    </cfRule>
    <cfRule type="cellIs" dxfId="487" priority="2486" operator="equal">
      <formula>2</formula>
    </cfRule>
    <cfRule type="cellIs" dxfId="486" priority="2487" operator="equal">
      <formula>1</formula>
    </cfRule>
  </conditionalFormatting>
  <conditionalFormatting sqref="O187:AS187">
    <cfRule type="cellIs" dxfId="485" priority="2440" operator="equal">
      <formula>4</formula>
    </cfRule>
    <cfRule type="cellIs" dxfId="484" priority="2441" operator="equal">
      <formula>0</formula>
    </cfRule>
    <cfRule type="cellIs" dxfId="483" priority="2442" operator="equal">
      <formula>5</formula>
    </cfRule>
  </conditionalFormatting>
  <conditionalFormatting sqref="O187:AS187">
    <cfRule type="cellIs" dxfId="482" priority="2437" operator="equal">
      <formula>3</formula>
    </cfRule>
    <cfRule type="cellIs" dxfId="481" priority="2438" operator="equal">
      <formula>2</formula>
    </cfRule>
    <cfRule type="cellIs" dxfId="480" priority="2439" operator="equal">
      <formula>1</formula>
    </cfRule>
  </conditionalFormatting>
  <conditionalFormatting sqref="O143:AS143">
    <cfRule type="cellIs" dxfId="479" priority="2392" operator="equal">
      <formula>4</formula>
    </cfRule>
    <cfRule type="cellIs" dxfId="478" priority="2393" operator="equal">
      <formula>0</formula>
    </cfRule>
    <cfRule type="cellIs" dxfId="477" priority="2394" operator="equal">
      <formula>5</formula>
    </cfRule>
  </conditionalFormatting>
  <conditionalFormatting sqref="O143:AS143">
    <cfRule type="cellIs" dxfId="476" priority="2389" operator="equal">
      <formula>3</formula>
    </cfRule>
    <cfRule type="cellIs" dxfId="475" priority="2390" operator="equal">
      <formula>2</formula>
    </cfRule>
    <cfRule type="cellIs" dxfId="474" priority="2391" operator="equal">
      <formula>1</formula>
    </cfRule>
  </conditionalFormatting>
  <conditionalFormatting sqref="O160:AS160">
    <cfRule type="cellIs" dxfId="473" priority="2344" operator="equal">
      <formula>4</formula>
    </cfRule>
    <cfRule type="cellIs" dxfId="472" priority="2345" operator="equal">
      <formula>0</formula>
    </cfRule>
    <cfRule type="cellIs" dxfId="471" priority="2346" operator="equal">
      <formula>5</formula>
    </cfRule>
  </conditionalFormatting>
  <conditionalFormatting sqref="O160:AS160">
    <cfRule type="cellIs" dxfId="470" priority="2341" operator="equal">
      <formula>3</formula>
    </cfRule>
    <cfRule type="cellIs" dxfId="469" priority="2342" operator="equal">
      <formula>2</formula>
    </cfRule>
    <cfRule type="cellIs" dxfId="468" priority="2343" operator="equal">
      <formula>1</formula>
    </cfRule>
  </conditionalFormatting>
  <conditionalFormatting sqref="O140:AS140">
    <cfRule type="cellIs" dxfId="467" priority="2296" operator="equal">
      <formula>4</formula>
    </cfRule>
    <cfRule type="cellIs" dxfId="466" priority="2297" operator="equal">
      <formula>0</formula>
    </cfRule>
    <cfRule type="cellIs" dxfId="465" priority="2298" operator="equal">
      <formula>5</formula>
    </cfRule>
  </conditionalFormatting>
  <conditionalFormatting sqref="O140:AS140">
    <cfRule type="cellIs" dxfId="464" priority="2293" operator="equal">
      <formula>3</formula>
    </cfRule>
    <cfRule type="cellIs" dxfId="463" priority="2294" operator="equal">
      <formula>2</formula>
    </cfRule>
    <cfRule type="cellIs" dxfId="462" priority="2295" operator="equal">
      <formula>1</formula>
    </cfRule>
  </conditionalFormatting>
  <conditionalFormatting sqref="O179:AS179">
    <cfRule type="cellIs" dxfId="461" priority="2254" operator="equal">
      <formula>4</formula>
    </cfRule>
    <cfRule type="cellIs" dxfId="460" priority="2255" operator="equal">
      <formula>0</formula>
    </cfRule>
    <cfRule type="cellIs" dxfId="459" priority="2256" operator="equal">
      <formula>5</formula>
    </cfRule>
  </conditionalFormatting>
  <conditionalFormatting sqref="O179:AS179">
    <cfRule type="cellIs" dxfId="458" priority="2251" operator="equal">
      <formula>3</formula>
    </cfRule>
    <cfRule type="cellIs" dxfId="457" priority="2252" operator="equal">
      <formula>2</formula>
    </cfRule>
    <cfRule type="cellIs" dxfId="456" priority="2253" operator="equal">
      <formula>1</formula>
    </cfRule>
  </conditionalFormatting>
  <conditionalFormatting sqref="O159:AS159">
    <cfRule type="cellIs" dxfId="455" priority="2206" operator="equal">
      <formula>4</formula>
    </cfRule>
    <cfRule type="cellIs" dxfId="454" priority="2207" operator="equal">
      <formula>0</formula>
    </cfRule>
    <cfRule type="cellIs" dxfId="453" priority="2208" operator="equal">
      <formula>5</formula>
    </cfRule>
  </conditionalFormatting>
  <conditionalFormatting sqref="O159:AS159">
    <cfRule type="cellIs" dxfId="452" priority="2203" operator="equal">
      <formula>3</formula>
    </cfRule>
    <cfRule type="cellIs" dxfId="451" priority="2204" operator="equal">
      <formula>2</formula>
    </cfRule>
    <cfRule type="cellIs" dxfId="450" priority="2205" operator="equal">
      <formula>1</formula>
    </cfRule>
  </conditionalFormatting>
  <conditionalFormatting sqref="O181:AS181">
    <cfRule type="cellIs" dxfId="449" priority="2158" operator="equal">
      <formula>4</formula>
    </cfRule>
    <cfRule type="cellIs" dxfId="448" priority="2159" operator="equal">
      <formula>0</formula>
    </cfRule>
    <cfRule type="cellIs" dxfId="447" priority="2160" operator="equal">
      <formula>5</formula>
    </cfRule>
  </conditionalFormatting>
  <conditionalFormatting sqref="O181:AS181">
    <cfRule type="cellIs" dxfId="446" priority="2155" operator="equal">
      <formula>3</formula>
    </cfRule>
    <cfRule type="cellIs" dxfId="445" priority="2156" operator="equal">
      <formula>2</formula>
    </cfRule>
    <cfRule type="cellIs" dxfId="444" priority="2157" operator="equal">
      <formula>1</formula>
    </cfRule>
  </conditionalFormatting>
  <conditionalFormatting sqref="O97:AS97">
    <cfRule type="cellIs" dxfId="443" priority="2110" operator="equal">
      <formula>4</formula>
    </cfRule>
    <cfRule type="cellIs" dxfId="442" priority="2111" operator="equal">
      <formula>0</formula>
    </cfRule>
    <cfRule type="cellIs" dxfId="441" priority="2112" operator="equal">
      <formula>5</formula>
    </cfRule>
  </conditionalFormatting>
  <conditionalFormatting sqref="O97:AS97">
    <cfRule type="cellIs" dxfId="440" priority="2107" operator="equal">
      <formula>3</formula>
    </cfRule>
    <cfRule type="cellIs" dxfId="439" priority="2108" operator="equal">
      <formula>2</formula>
    </cfRule>
    <cfRule type="cellIs" dxfId="438" priority="2109" operator="equal">
      <formula>1</formula>
    </cfRule>
  </conditionalFormatting>
  <conditionalFormatting sqref="O101:AS101">
    <cfRule type="cellIs" dxfId="437" priority="2062" operator="equal">
      <formula>4</formula>
    </cfRule>
    <cfRule type="cellIs" dxfId="436" priority="2063" operator="equal">
      <formula>0</formula>
    </cfRule>
    <cfRule type="cellIs" dxfId="435" priority="2064" operator="equal">
      <formula>5</formula>
    </cfRule>
  </conditionalFormatting>
  <conditionalFormatting sqref="O101:AS101">
    <cfRule type="cellIs" dxfId="434" priority="2059" operator="equal">
      <formula>3</formula>
    </cfRule>
    <cfRule type="cellIs" dxfId="433" priority="2060" operator="equal">
      <formula>2</formula>
    </cfRule>
    <cfRule type="cellIs" dxfId="432" priority="2061" operator="equal">
      <formula>1</formula>
    </cfRule>
  </conditionalFormatting>
  <conditionalFormatting sqref="O196:AS196">
    <cfRule type="cellIs" dxfId="431" priority="2008" operator="equal">
      <formula>4</formula>
    </cfRule>
    <cfRule type="cellIs" dxfId="430" priority="2009" operator="equal">
      <formula>0</formula>
    </cfRule>
    <cfRule type="cellIs" dxfId="429" priority="2010" operator="equal">
      <formula>5</formula>
    </cfRule>
  </conditionalFormatting>
  <conditionalFormatting sqref="O196:AS196">
    <cfRule type="cellIs" dxfId="428" priority="2005" operator="equal">
      <formula>3</formula>
    </cfRule>
    <cfRule type="cellIs" dxfId="427" priority="2006" operator="equal">
      <formula>2</formula>
    </cfRule>
    <cfRule type="cellIs" dxfId="426" priority="2007" operator="equal">
      <formula>1</formula>
    </cfRule>
  </conditionalFormatting>
  <conditionalFormatting sqref="O63:AS63">
    <cfRule type="cellIs" dxfId="425" priority="1954" operator="equal">
      <formula>4</formula>
    </cfRule>
    <cfRule type="cellIs" dxfId="424" priority="1955" operator="equal">
      <formula>0</formula>
    </cfRule>
    <cfRule type="cellIs" dxfId="423" priority="1956" operator="equal">
      <formula>5</formula>
    </cfRule>
  </conditionalFormatting>
  <conditionalFormatting sqref="O63:AS63">
    <cfRule type="cellIs" dxfId="422" priority="1951" operator="equal">
      <formula>3</formula>
    </cfRule>
    <cfRule type="cellIs" dxfId="421" priority="1952" operator="equal">
      <formula>2</formula>
    </cfRule>
    <cfRule type="cellIs" dxfId="420" priority="1953" operator="equal">
      <formula>1</formula>
    </cfRule>
  </conditionalFormatting>
  <conditionalFormatting sqref="O38:AS38">
    <cfRule type="cellIs" dxfId="419" priority="1906" operator="equal">
      <formula>4</formula>
    </cfRule>
    <cfRule type="cellIs" dxfId="418" priority="1907" operator="equal">
      <formula>0</formula>
    </cfRule>
    <cfRule type="cellIs" dxfId="417" priority="1908" operator="equal">
      <formula>5</formula>
    </cfRule>
  </conditionalFormatting>
  <conditionalFormatting sqref="O38:AS38">
    <cfRule type="cellIs" dxfId="416" priority="1903" operator="equal">
      <formula>3</formula>
    </cfRule>
    <cfRule type="cellIs" dxfId="415" priority="1904" operator="equal">
      <formula>2</formula>
    </cfRule>
    <cfRule type="cellIs" dxfId="414" priority="1905" operator="equal">
      <formula>1</formula>
    </cfRule>
  </conditionalFormatting>
  <conditionalFormatting sqref="O124:AS124">
    <cfRule type="cellIs" dxfId="413" priority="1858" operator="equal">
      <formula>4</formula>
    </cfRule>
    <cfRule type="cellIs" dxfId="412" priority="1859" operator="equal">
      <formula>0</formula>
    </cfRule>
    <cfRule type="cellIs" dxfId="411" priority="1860" operator="equal">
      <formula>5</formula>
    </cfRule>
  </conditionalFormatting>
  <conditionalFormatting sqref="O124:AS124">
    <cfRule type="cellIs" dxfId="410" priority="1855" operator="equal">
      <formula>3</formula>
    </cfRule>
    <cfRule type="cellIs" dxfId="409" priority="1856" operator="equal">
      <formula>2</formula>
    </cfRule>
    <cfRule type="cellIs" dxfId="408" priority="1857" operator="equal">
      <formula>1</formula>
    </cfRule>
  </conditionalFormatting>
  <conditionalFormatting sqref="O76:AS76">
    <cfRule type="cellIs" dxfId="407" priority="1810" operator="equal">
      <formula>4</formula>
    </cfRule>
    <cfRule type="cellIs" dxfId="406" priority="1811" operator="equal">
      <formula>0</formula>
    </cfRule>
    <cfRule type="cellIs" dxfId="405" priority="1812" operator="equal">
      <formula>5</formula>
    </cfRule>
  </conditionalFormatting>
  <conditionalFormatting sqref="O76:AS76">
    <cfRule type="cellIs" dxfId="404" priority="1807" operator="equal">
      <formula>3</formula>
    </cfRule>
    <cfRule type="cellIs" dxfId="403" priority="1808" operator="equal">
      <formula>2</formula>
    </cfRule>
    <cfRule type="cellIs" dxfId="402" priority="1809" operator="equal">
      <formula>1</formula>
    </cfRule>
  </conditionalFormatting>
  <conditionalFormatting sqref="O46:AS46">
    <cfRule type="cellIs" dxfId="401" priority="1762" operator="equal">
      <formula>4</formula>
    </cfRule>
    <cfRule type="cellIs" dxfId="400" priority="1763" operator="equal">
      <formula>0</formula>
    </cfRule>
    <cfRule type="cellIs" dxfId="399" priority="1764" operator="equal">
      <formula>5</formula>
    </cfRule>
  </conditionalFormatting>
  <conditionalFormatting sqref="O46:AS46">
    <cfRule type="cellIs" dxfId="398" priority="1759" operator="equal">
      <formula>3</formula>
    </cfRule>
    <cfRule type="cellIs" dxfId="397" priority="1760" operator="equal">
      <formula>2</formula>
    </cfRule>
    <cfRule type="cellIs" dxfId="396" priority="1761" operator="equal">
      <formula>1</formula>
    </cfRule>
  </conditionalFormatting>
  <conditionalFormatting sqref="O78:AS78">
    <cfRule type="cellIs" dxfId="395" priority="1714" operator="equal">
      <formula>4</formula>
    </cfRule>
    <cfRule type="cellIs" dxfId="394" priority="1715" operator="equal">
      <formula>0</formula>
    </cfRule>
    <cfRule type="cellIs" dxfId="393" priority="1716" operator="equal">
      <formula>5</formula>
    </cfRule>
  </conditionalFormatting>
  <conditionalFormatting sqref="O78:AS78">
    <cfRule type="cellIs" dxfId="392" priority="1711" operator="equal">
      <formula>3</formula>
    </cfRule>
    <cfRule type="cellIs" dxfId="391" priority="1712" operator="equal">
      <formula>2</formula>
    </cfRule>
    <cfRule type="cellIs" dxfId="390" priority="1713" operator="equal">
      <formula>1</formula>
    </cfRule>
  </conditionalFormatting>
  <conditionalFormatting sqref="O126:AS126">
    <cfRule type="cellIs" dxfId="389" priority="1666" operator="equal">
      <formula>4</formula>
    </cfRule>
    <cfRule type="cellIs" dxfId="388" priority="1667" operator="equal">
      <formula>0</formula>
    </cfRule>
    <cfRule type="cellIs" dxfId="387" priority="1668" operator="equal">
      <formula>5</formula>
    </cfRule>
  </conditionalFormatting>
  <conditionalFormatting sqref="O126:AS126">
    <cfRule type="cellIs" dxfId="386" priority="1663" operator="equal">
      <formula>3</formula>
    </cfRule>
    <cfRule type="cellIs" dxfId="385" priority="1664" operator="equal">
      <formula>2</formula>
    </cfRule>
    <cfRule type="cellIs" dxfId="384" priority="1665" operator="equal">
      <formula>1</formula>
    </cfRule>
  </conditionalFormatting>
  <conditionalFormatting sqref="O154:AS154">
    <cfRule type="cellIs" dxfId="383" priority="1618" operator="equal">
      <formula>4</formula>
    </cfRule>
    <cfRule type="cellIs" dxfId="382" priority="1619" operator="equal">
      <formula>0</formula>
    </cfRule>
    <cfRule type="cellIs" dxfId="381" priority="1620" operator="equal">
      <formula>5</formula>
    </cfRule>
  </conditionalFormatting>
  <conditionalFormatting sqref="O154:AS154">
    <cfRule type="cellIs" dxfId="380" priority="1615" operator="equal">
      <formula>3</formula>
    </cfRule>
    <cfRule type="cellIs" dxfId="379" priority="1616" operator="equal">
      <formula>2</formula>
    </cfRule>
    <cfRule type="cellIs" dxfId="378" priority="1617" operator="equal">
      <formula>1</formula>
    </cfRule>
  </conditionalFormatting>
  <conditionalFormatting sqref="O109:AS109">
    <cfRule type="cellIs" dxfId="377" priority="1570" operator="equal">
      <formula>4</formula>
    </cfRule>
    <cfRule type="cellIs" dxfId="376" priority="1571" operator="equal">
      <formula>0</formula>
    </cfRule>
    <cfRule type="cellIs" dxfId="375" priority="1572" operator="equal">
      <formula>5</formula>
    </cfRule>
  </conditionalFormatting>
  <conditionalFormatting sqref="O109:AS109">
    <cfRule type="cellIs" dxfId="374" priority="1567" operator="equal">
      <formula>3</formula>
    </cfRule>
    <cfRule type="cellIs" dxfId="373" priority="1568" operator="equal">
      <formula>2</formula>
    </cfRule>
    <cfRule type="cellIs" dxfId="372" priority="1569" operator="equal">
      <formula>1</formula>
    </cfRule>
  </conditionalFormatting>
  <conditionalFormatting sqref="O265:AS265">
    <cfRule type="cellIs" dxfId="371" priority="1516" operator="equal">
      <formula>4</formula>
    </cfRule>
    <cfRule type="cellIs" dxfId="370" priority="1517" operator="equal">
      <formula>0</formula>
    </cfRule>
    <cfRule type="cellIs" dxfId="369" priority="1518" operator="equal">
      <formula>5</formula>
    </cfRule>
  </conditionalFormatting>
  <conditionalFormatting sqref="O265:AS265">
    <cfRule type="cellIs" dxfId="368" priority="1513" operator="equal">
      <formula>3</formula>
    </cfRule>
    <cfRule type="cellIs" dxfId="367" priority="1514" operator="equal">
      <formula>2</formula>
    </cfRule>
    <cfRule type="cellIs" dxfId="366" priority="1515" operator="equal">
      <formula>1</formula>
    </cfRule>
  </conditionalFormatting>
  <conditionalFormatting sqref="O89:AS89">
    <cfRule type="cellIs" dxfId="365" priority="1462" operator="equal">
      <formula>4</formula>
    </cfRule>
    <cfRule type="cellIs" dxfId="364" priority="1463" operator="equal">
      <formula>0</formula>
    </cfRule>
    <cfRule type="cellIs" dxfId="363" priority="1464" operator="equal">
      <formula>5</formula>
    </cfRule>
  </conditionalFormatting>
  <conditionalFormatting sqref="O89:AS89">
    <cfRule type="cellIs" dxfId="362" priority="1459" operator="equal">
      <formula>3</formula>
    </cfRule>
    <cfRule type="cellIs" dxfId="361" priority="1460" operator="equal">
      <formula>2</formula>
    </cfRule>
    <cfRule type="cellIs" dxfId="360" priority="1461" operator="equal">
      <formula>1</formula>
    </cfRule>
  </conditionalFormatting>
  <conditionalFormatting sqref="O175:AS175">
    <cfRule type="cellIs" dxfId="359" priority="1414" operator="equal">
      <formula>4</formula>
    </cfRule>
    <cfRule type="cellIs" dxfId="358" priority="1415" operator="equal">
      <formula>0</formula>
    </cfRule>
    <cfRule type="cellIs" dxfId="357" priority="1416" operator="equal">
      <formula>5</formula>
    </cfRule>
  </conditionalFormatting>
  <conditionalFormatting sqref="O175:AS175">
    <cfRule type="cellIs" dxfId="356" priority="1411" operator="equal">
      <formula>3</formula>
    </cfRule>
    <cfRule type="cellIs" dxfId="355" priority="1412" operator="equal">
      <formula>2</formula>
    </cfRule>
    <cfRule type="cellIs" dxfId="354" priority="1413" operator="equal">
      <formula>1</formula>
    </cfRule>
  </conditionalFormatting>
  <conditionalFormatting sqref="O199:AS199">
    <cfRule type="cellIs" dxfId="353" priority="1366" operator="equal">
      <formula>4</formula>
    </cfRule>
    <cfRule type="cellIs" dxfId="352" priority="1367" operator="equal">
      <formula>0</formula>
    </cfRule>
    <cfRule type="cellIs" dxfId="351" priority="1368" operator="equal">
      <formula>5</formula>
    </cfRule>
  </conditionalFormatting>
  <conditionalFormatting sqref="O199:AS199">
    <cfRule type="cellIs" dxfId="350" priority="1363" operator="equal">
      <formula>3</formula>
    </cfRule>
    <cfRule type="cellIs" dxfId="349" priority="1364" operator="equal">
      <formula>2</formula>
    </cfRule>
    <cfRule type="cellIs" dxfId="348" priority="1365" operator="equal">
      <formula>1</formula>
    </cfRule>
  </conditionalFormatting>
  <conditionalFormatting sqref="O156:AS156">
    <cfRule type="cellIs" dxfId="347" priority="1318" operator="equal">
      <formula>4</formula>
    </cfRule>
    <cfRule type="cellIs" dxfId="346" priority="1319" operator="equal">
      <formula>0</formula>
    </cfRule>
    <cfRule type="cellIs" dxfId="345" priority="1320" operator="equal">
      <formula>5</formula>
    </cfRule>
  </conditionalFormatting>
  <conditionalFormatting sqref="O156:AS156">
    <cfRule type="cellIs" dxfId="344" priority="1315" operator="equal">
      <formula>3</formula>
    </cfRule>
    <cfRule type="cellIs" dxfId="343" priority="1316" operator="equal">
      <formula>2</formula>
    </cfRule>
    <cfRule type="cellIs" dxfId="342" priority="1317" operator="equal">
      <formula>1</formula>
    </cfRule>
  </conditionalFormatting>
  <conditionalFormatting sqref="O115:AS115">
    <cfRule type="cellIs" dxfId="341" priority="1270" operator="equal">
      <formula>4</formula>
    </cfRule>
    <cfRule type="cellIs" dxfId="340" priority="1271" operator="equal">
      <formula>0</formula>
    </cfRule>
    <cfRule type="cellIs" dxfId="339" priority="1272" operator="equal">
      <formula>5</formula>
    </cfRule>
  </conditionalFormatting>
  <conditionalFormatting sqref="O115:AS115">
    <cfRule type="cellIs" dxfId="338" priority="1267" operator="equal">
      <formula>3</formula>
    </cfRule>
    <cfRule type="cellIs" dxfId="337" priority="1268" operator="equal">
      <formula>2</formula>
    </cfRule>
    <cfRule type="cellIs" dxfId="336" priority="1269" operator="equal">
      <formula>1</formula>
    </cfRule>
  </conditionalFormatting>
  <conditionalFormatting sqref="P23:AS23">
    <cfRule type="cellIs" dxfId="335" priority="1222" operator="equal">
      <formula>4</formula>
    </cfRule>
    <cfRule type="cellIs" dxfId="334" priority="1223" operator="equal">
      <formula>0</formula>
    </cfRule>
    <cfRule type="cellIs" dxfId="333" priority="1224" operator="equal">
      <formula>5</formula>
    </cfRule>
  </conditionalFormatting>
  <conditionalFormatting sqref="P23:AS23">
    <cfRule type="cellIs" dxfId="332" priority="1219" operator="equal">
      <formula>3</formula>
    </cfRule>
    <cfRule type="cellIs" dxfId="331" priority="1220" operator="equal">
      <formula>2</formula>
    </cfRule>
    <cfRule type="cellIs" dxfId="330" priority="1221" operator="equal">
      <formula>1</formula>
    </cfRule>
  </conditionalFormatting>
  <conditionalFormatting sqref="O34:AS34">
    <cfRule type="cellIs" dxfId="329" priority="1216" operator="equal">
      <formula>4</formula>
    </cfRule>
    <cfRule type="cellIs" dxfId="328" priority="1217" operator="equal">
      <formula>0</formula>
    </cfRule>
    <cfRule type="cellIs" dxfId="327" priority="1218" operator="equal">
      <formula>5</formula>
    </cfRule>
  </conditionalFormatting>
  <conditionalFormatting sqref="O34:AS34">
    <cfRule type="cellIs" dxfId="326" priority="1213" operator="equal">
      <formula>3</formula>
    </cfRule>
    <cfRule type="cellIs" dxfId="325" priority="1214" operator="equal">
      <formula>2</formula>
    </cfRule>
    <cfRule type="cellIs" dxfId="324" priority="1215" operator="equal">
      <formula>1</formula>
    </cfRule>
  </conditionalFormatting>
  <conditionalFormatting sqref="O116:AS116">
    <cfRule type="cellIs" dxfId="323" priority="1186" operator="equal">
      <formula>4</formula>
    </cfRule>
    <cfRule type="cellIs" dxfId="322" priority="1187" operator="equal">
      <formula>0</formula>
    </cfRule>
    <cfRule type="cellIs" dxfId="321" priority="1188" operator="equal">
      <formula>5</formula>
    </cfRule>
  </conditionalFormatting>
  <conditionalFormatting sqref="O116:AS116">
    <cfRule type="cellIs" dxfId="320" priority="1183" operator="equal">
      <formula>3</formula>
    </cfRule>
    <cfRule type="cellIs" dxfId="319" priority="1184" operator="equal">
      <formula>2</formula>
    </cfRule>
    <cfRule type="cellIs" dxfId="318" priority="1185" operator="equal">
      <formula>1</formula>
    </cfRule>
  </conditionalFormatting>
  <conditionalFormatting sqref="O205:AS205 O207:AS207">
    <cfRule type="cellIs" dxfId="317" priority="1180" operator="equal">
      <formula>4</formula>
    </cfRule>
    <cfRule type="cellIs" dxfId="316" priority="1181" operator="equal">
      <formula>0</formula>
    </cfRule>
    <cfRule type="cellIs" dxfId="315" priority="1182" operator="equal">
      <formula>5</formula>
    </cfRule>
  </conditionalFormatting>
  <conditionalFormatting sqref="O205:AS205 O207:AS207">
    <cfRule type="cellIs" dxfId="314" priority="1177" operator="equal">
      <formula>3</formula>
    </cfRule>
    <cfRule type="cellIs" dxfId="313" priority="1178" operator="equal">
      <formula>2</formula>
    </cfRule>
    <cfRule type="cellIs" dxfId="312" priority="1179" operator="equal">
      <formula>1</formula>
    </cfRule>
  </conditionalFormatting>
  <conditionalFormatting sqref="O153:AS153">
    <cfRule type="cellIs" dxfId="311" priority="1138" operator="equal">
      <formula>4</formula>
    </cfRule>
    <cfRule type="cellIs" dxfId="310" priority="1139" operator="equal">
      <formula>0</formula>
    </cfRule>
    <cfRule type="cellIs" dxfId="309" priority="1140" operator="equal">
      <formula>5</formula>
    </cfRule>
  </conditionalFormatting>
  <conditionalFormatting sqref="O153:AS153">
    <cfRule type="cellIs" dxfId="308" priority="1135" operator="equal">
      <formula>3</formula>
    </cfRule>
    <cfRule type="cellIs" dxfId="307" priority="1136" operator="equal">
      <formula>2</formula>
    </cfRule>
    <cfRule type="cellIs" dxfId="306" priority="1137" operator="equal">
      <formula>1</formula>
    </cfRule>
  </conditionalFormatting>
  <conditionalFormatting sqref="O194:AS194">
    <cfRule type="cellIs" dxfId="305" priority="1096" operator="equal">
      <formula>4</formula>
    </cfRule>
    <cfRule type="cellIs" dxfId="304" priority="1097" operator="equal">
      <formula>0</formula>
    </cfRule>
    <cfRule type="cellIs" dxfId="303" priority="1098" operator="equal">
      <formula>5</formula>
    </cfRule>
  </conditionalFormatting>
  <conditionalFormatting sqref="O194:AS194">
    <cfRule type="cellIs" dxfId="302" priority="1093" operator="equal">
      <formula>3</formula>
    </cfRule>
    <cfRule type="cellIs" dxfId="301" priority="1094" operator="equal">
      <formula>2</formula>
    </cfRule>
    <cfRule type="cellIs" dxfId="300" priority="1095" operator="equal">
      <formula>1</formula>
    </cfRule>
  </conditionalFormatting>
  <conditionalFormatting sqref="O204:AS204">
    <cfRule type="cellIs" dxfId="299" priority="1054" operator="equal">
      <formula>4</formula>
    </cfRule>
    <cfRule type="cellIs" dxfId="298" priority="1055" operator="equal">
      <formula>0</formula>
    </cfRule>
    <cfRule type="cellIs" dxfId="297" priority="1056" operator="equal">
      <formula>5</formula>
    </cfRule>
  </conditionalFormatting>
  <conditionalFormatting sqref="O204:AS204">
    <cfRule type="cellIs" dxfId="296" priority="1051" operator="equal">
      <formula>3</formula>
    </cfRule>
    <cfRule type="cellIs" dxfId="295" priority="1052" operator="equal">
      <formula>2</formula>
    </cfRule>
    <cfRule type="cellIs" dxfId="294" priority="1053" operator="equal">
      <formula>1</formula>
    </cfRule>
  </conditionalFormatting>
  <conditionalFormatting sqref="O168:AS168">
    <cfRule type="cellIs" dxfId="293" priority="970" operator="equal">
      <formula>4</formula>
    </cfRule>
    <cfRule type="cellIs" dxfId="292" priority="971" operator="equal">
      <formula>0</formula>
    </cfRule>
    <cfRule type="cellIs" dxfId="291" priority="972" operator="equal">
      <formula>5</formula>
    </cfRule>
  </conditionalFormatting>
  <conditionalFormatting sqref="O168:AS168">
    <cfRule type="cellIs" dxfId="290" priority="967" operator="equal">
      <formula>3</formula>
    </cfRule>
    <cfRule type="cellIs" dxfId="289" priority="968" operator="equal">
      <formula>2</formula>
    </cfRule>
    <cfRule type="cellIs" dxfId="288" priority="969" operator="equal">
      <formula>1</formula>
    </cfRule>
  </conditionalFormatting>
  <conditionalFormatting sqref="O53:AS53">
    <cfRule type="cellIs" dxfId="287" priority="1012" operator="equal">
      <formula>4</formula>
    </cfRule>
    <cfRule type="cellIs" dxfId="286" priority="1013" operator="equal">
      <formula>0</formula>
    </cfRule>
    <cfRule type="cellIs" dxfId="285" priority="1014" operator="equal">
      <formula>5</formula>
    </cfRule>
  </conditionalFormatting>
  <conditionalFormatting sqref="O53:AS53">
    <cfRule type="cellIs" dxfId="284" priority="1009" operator="equal">
      <formula>3</formula>
    </cfRule>
    <cfRule type="cellIs" dxfId="283" priority="1010" operator="equal">
      <formula>2</formula>
    </cfRule>
    <cfRule type="cellIs" dxfId="282" priority="1011" operator="equal">
      <formula>1</formula>
    </cfRule>
  </conditionalFormatting>
  <conditionalFormatting sqref="O167:AS167">
    <cfRule type="cellIs" dxfId="281" priority="928" operator="equal">
      <formula>4</formula>
    </cfRule>
    <cfRule type="cellIs" dxfId="280" priority="929" operator="equal">
      <formula>0</formula>
    </cfRule>
    <cfRule type="cellIs" dxfId="279" priority="930" operator="equal">
      <formula>5</formula>
    </cfRule>
  </conditionalFormatting>
  <conditionalFormatting sqref="O167:AS167">
    <cfRule type="cellIs" dxfId="278" priority="925" operator="equal">
      <formula>3</formula>
    </cfRule>
    <cfRule type="cellIs" dxfId="277" priority="926" operator="equal">
      <formula>2</formula>
    </cfRule>
    <cfRule type="cellIs" dxfId="276" priority="927" operator="equal">
      <formula>1</formula>
    </cfRule>
  </conditionalFormatting>
  <conditionalFormatting sqref="O195:AS195">
    <cfRule type="cellIs" dxfId="275" priority="880" operator="equal">
      <formula>4</formula>
    </cfRule>
    <cfRule type="cellIs" dxfId="274" priority="881" operator="equal">
      <formula>0</formula>
    </cfRule>
    <cfRule type="cellIs" dxfId="273" priority="882" operator="equal">
      <formula>5</formula>
    </cfRule>
  </conditionalFormatting>
  <conditionalFormatting sqref="O195:AS195">
    <cfRule type="cellIs" dxfId="272" priority="877" operator="equal">
      <formula>3</formula>
    </cfRule>
    <cfRule type="cellIs" dxfId="271" priority="878" operator="equal">
      <formula>2</formula>
    </cfRule>
    <cfRule type="cellIs" dxfId="270" priority="879" operator="equal">
      <formula>1</formula>
    </cfRule>
  </conditionalFormatting>
  <conditionalFormatting sqref="O86:AS86">
    <cfRule type="cellIs" dxfId="269" priority="832" operator="equal">
      <formula>4</formula>
    </cfRule>
    <cfRule type="cellIs" dxfId="268" priority="833" operator="equal">
      <formula>0</formula>
    </cfRule>
    <cfRule type="cellIs" dxfId="267" priority="834" operator="equal">
      <formula>5</formula>
    </cfRule>
  </conditionalFormatting>
  <conditionalFormatting sqref="O86:AS86">
    <cfRule type="cellIs" dxfId="266" priority="829" operator="equal">
      <formula>3</formula>
    </cfRule>
    <cfRule type="cellIs" dxfId="265" priority="830" operator="equal">
      <formula>2</formula>
    </cfRule>
    <cfRule type="cellIs" dxfId="264" priority="831" operator="equal">
      <formula>1</formula>
    </cfRule>
  </conditionalFormatting>
  <conditionalFormatting sqref="O144:AS144">
    <cfRule type="cellIs" dxfId="263" priority="784" operator="equal">
      <formula>4</formula>
    </cfRule>
    <cfRule type="cellIs" dxfId="262" priority="785" operator="equal">
      <formula>0</formula>
    </cfRule>
    <cfRule type="cellIs" dxfId="261" priority="786" operator="equal">
      <formula>5</formula>
    </cfRule>
  </conditionalFormatting>
  <conditionalFormatting sqref="O144:AS144">
    <cfRule type="cellIs" dxfId="260" priority="781" operator="equal">
      <formula>3</formula>
    </cfRule>
    <cfRule type="cellIs" dxfId="259" priority="782" operator="equal">
      <formula>2</formula>
    </cfRule>
    <cfRule type="cellIs" dxfId="258" priority="783" operator="equal">
      <formula>1</formula>
    </cfRule>
  </conditionalFormatting>
  <conditionalFormatting sqref="O103:AS103">
    <cfRule type="cellIs" dxfId="257" priority="736" operator="equal">
      <formula>4</formula>
    </cfRule>
    <cfRule type="cellIs" dxfId="256" priority="737" operator="equal">
      <formula>0</formula>
    </cfRule>
    <cfRule type="cellIs" dxfId="255" priority="738" operator="equal">
      <formula>5</formula>
    </cfRule>
  </conditionalFormatting>
  <conditionalFormatting sqref="O103:AS103">
    <cfRule type="cellIs" dxfId="254" priority="733" operator="equal">
      <formula>3</formula>
    </cfRule>
    <cfRule type="cellIs" dxfId="253" priority="734" operator="equal">
      <formula>2</formula>
    </cfRule>
    <cfRule type="cellIs" dxfId="252" priority="735" operator="equal">
      <formula>1</formula>
    </cfRule>
  </conditionalFormatting>
  <conditionalFormatting sqref="O87:AS87">
    <cfRule type="cellIs" dxfId="251" priority="730" operator="equal">
      <formula>4</formula>
    </cfRule>
    <cfRule type="cellIs" dxfId="250" priority="731" operator="equal">
      <formula>0</formula>
    </cfRule>
    <cfRule type="cellIs" dxfId="249" priority="732" operator="equal">
      <formula>5</formula>
    </cfRule>
  </conditionalFormatting>
  <conditionalFormatting sqref="O87:AS87">
    <cfRule type="cellIs" dxfId="248" priority="727" operator="equal">
      <formula>3</formula>
    </cfRule>
    <cfRule type="cellIs" dxfId="247" priority="728" operator="equal">
      <formula>2</formula>
    </cfRule>
    <cfRule type="cellIs" dxfId="246" priority="729" operator="equal">
      <formula>1</formula>
    </cfRule>
  </conditionalFormatting>
  <conditionalFormatting sqref="O16:AS16">
    <cfRule type="cellIs" dxfId="245" priority="712" operator="equal">
      <formula>4</formula>
    </cfRule>
    <cfRule type="cellIs" dxfId="244" priority="713" operator="equal">
      <formula>0</formula>
    </cfRule>
    <cfRule type="cellIs" dxfId="243" priority="714" operator="equal">
      <formula>5</formula>
    </cfRule>
  </conditionalFormatting>
  <conditionalFormatting sqref="O16:AS16">
    <cfRule type="cellIs" dxfId="242" priority="709" operator="equal">
      <formula>3</formula>
    </cfRule>
    <cfRule type="cellIs" dxfId="241" priority="710" operator="equal">
      <formula>2</formula>
    </cfRule>
    <cfRule type="cellIs" dxfId="240" priority="711" operator="equal">
      <formula>1</formula>
    </cfRule>
  </conditionalFormatting>
  <conditionalFormatting sqref="O71:AS71">
    <cfRule type="cellIs" dxfId="239" priority="706" operator="equal">
      <formula>4</formula>
    </cfRule>
    <cfRule type="cellIs" dxfId="238" priority="707" operator="equal">
      <formula>0</formula>
    </cfRule>
    <cfRule type="cellIs" dxfId="237" priority="708" operator="equal">
      <formula>5</formula>
    </cfRule>
  </conditionalFormatting>
  <conditionalFormatting sqref="O71:AS71">
    <cfRule type="cellIs" dxfId="236" priority="703" operator="equal">
      <formula>3</formula>
    </cfRule>
    <cfRule type="cellIs" dxfId="235" priority="704" operator="equal">
      <formula>2</formula>
    </cfRule>
    <cfRule type="cellIs" dxfId="234" priority="705" operator="equal">
      <formula>1</formula>
    </cfRule>
  </conditionalFormatting>
  <conditionalFormatting sqref="O95:AS95">
    <cfRule type="cellIs" dxfId="233" priority="700" operator="equal">
      <formula>4</formula>
    </cfRule>
    <cfRule type="cellIs" dxfId="232" priority="701" operator="equal">
      <formula>0</formula>
    </cfRule>
    <cfRule type="cellIs" dxfId="231" priority="702" operator="equal">
      <formula>5</formula>
    </cfRule>
  </conditionalFormatting>
  <conditionalFormatting sqref="O95:AS95">
    <cfRule type="cellIs" dxfId="230" priority="697" operator="equal">
      <formula>3</formula>
    </cfRule>
    <cfRule type="cellIs" dxfId="229" priority="698" operator="equal">
      <formula>2</formula>
    </cfRule>
    <cfRule type="cellIs" dxfId="228" priority="699" operator="equal">
      <formula>1</formula>
    </cfRule>
  </conditionalFormatting>
  <conditionalFormatting sqref="O165:AS165">
    <cfRule type="cellIs" dxfId="227" priority="694" operator="equal">
      <formula>4</formula>
    </cfRule>
    <cfRule type="cellIs" dxfId="226" priority="695" operator="equal">
      <formula>0</formula>
    </cfRule>
    <cfRule type="cellIs" dxfId="225" priority="696" operator="equal">
      <formula>5</formula>
    </cfRule>
  </conditionalFormatting>
  <conditionalFormatting sqref="O165:AS165">
    <cfRule type="cellIs" dxfId="224" priority="691" operator="equal">
      <formula>3</formula>
    </cfRule>
    <cfRule type="cellIs" dxfId="223" priority="692" operator="equal">
      <formula>2</formula>
    </cfRule>
    <cfRule type="cellIs" dxfId="222" priority="693" operator="equal">
      <formula>1</formula>
    </cfRule>
  </conditionalFormatting>
  <conditionalFormatting sqref="O202:AS202">
    <cfRule type="cellIs" dxfId="221" priority="688" operator="equal">
      <formula>4</formula>
    </cfRule>
    <cfRule type="cellIs" dxfId="220" priority="689" operator="equal">
      <formula>0</formula>
    </cfRule>
    <cfRule type="cellIs" dxfId="219" priority="690" operator="equal">
      <formula>5</formula>
    </cfRule>
  </conditionalFormatting>
  <conditionalFormatting sqref="O202:AS202">
    <cfRule type="cellIs" dxfId="218" priority="685" operator="equal">
      <formula>3</formula>
    </cfRule>
    <cfRule type="cellIs" dxfId="217" priority="686" operator="equal">
      <formula>2</formula>
    </cfRule>
    <cfRule type="cellIs" dxfId="216" priority="687" operator="equal">
      <formula>1</formula>
    </cfRule>
  </conditionalFormatting>
  <conditionalFormatting sqref="O92:AS92">
    <cfRule type="cellIs" dxfId="215" priority="646" operator="equal">
      <formula>4</formula>
    </cfRule>
    <cfRule type="cellIs" dxfId="214" priority="647" operator="equal">
      <formula>0</formula>
    </cfRule>
    <cfRule type="cellIs" dxfId="213" priority="648" operator="equal">
      <formula>5</formula>
    </cfRule>
  </conditionalFormatting>
  <conditionalFormatting sqref="O92:AS92">
    <cfRule type="cellIs" dxfId="212" priority="643" operator="equal">
      <formula>3</formula>
    </cfRule>
    <cfRule type="cellIs" dxfId="211" priority="644" operator="equal">
      <formula>2</formula>
    </cfRule>
    <cfRule type="cellIs" dxfId="210" priority="645" operator="equal">
      <formula>1</formula>
    </cfRule>
  </conditionalFormatting>
  <conditionalFormatting sqref="O104:AS104">
    <cfRule type="cellIs" dxfId="209" priority="598" operator="equal">
      <formula>4</formula>
    </cfRule>
    <cfRule type="cellIs" dxfId="208" priority="599" operator="equal">
      <formula>0</formula>
    </cfRule>
    <cfRule type="cellIs" dxfId="207" priority="600" operator="equal">
      <formula>5</formula>
    </cfRule>
  </conditionalFormatting>
  <conditionalFormatting sqref="O104:AS104">
    <cfRule type="cellIs" dxfId="206" priority="595" operator="equal">
      <formula>3</formula>
    </cfRule>
    <cfRule type="cellIs" dxfId="205" priority="596" operator="equal">
      <formula>2</formula>
    </cfRule>
    <cfRule type="cellIs" dxfId="204" priority="597" operator="equal">
      <formula>1</formula>
    </cfRule>
  </conditionalFormatting>
  <conditionalFormatting sqref="O180:AS180">
    <cfRule type="cellIs" dxfId="203" priority="550" operator="equal">
      <formula>4</formula>
    </cfRule>
    <cfRule type="cellIs" dxfId="202" priority="551" operator="equal">
      <formula>0</formula>
    </cfRule>
    <cfRule type="cellIs" dxfId="201" priority="552" operator="equal">
      <formula>5</formula>
    </cfRule>
  </conditionalFormatting>
  <conditionalFormatting sqref="O180:AS180">
    <cfRule type="cellIs" dxfId="200" priority="547" operator="equal">
      <formula>3</formula>
    </cfRule>
    <cfRule type="cellIs" dxfId="199" priority="548" operator="equal">
      <formula>2</formula>
    </cfRule>
    <cfRule type="cellIs" dxfId="198" priority="549" operator="equal">
      <formula>1</formula>
    </cfRule>
  </conditionalFormatting>
  <conditionalFormatting sqref="O31:AS31">
    <cfRule type="cellIs" dxfId="197" priority="502" operator="equal">
      <formula>4</formula>
    </cfRule>
    <cfRule type="cellIs" dxfId="196" priority="503" operator="equal">
      <formula>0</formula>
    </cfRule>
    <cfRule type="cellIs" dxfId="195" priority="504" operator="equal">
      <formula>5</formula>
    </cfRule>
  </conditionalFormatting>
  <conditionalFormatting sqref="O31:AS31">
    <cfRule type="cellIs" dxfId="194" priority="499" operator="equal">
      <formula>3</formula>
    </cfRule>
    <cfRule type="cellIs" dxfId="193" priority="500" operator="equal">
      <formula>2</formula>
    </cfRule>
    <cfRule type="cellIs" dxfId="192" priority="501" operator="equal">
      <formula>1</formula>
    </cfRule>
  </conditionalFormatting>
  <conditionalFormatting sqref="O107:AS107">
    <cfRule type="cellIs" dxfId="191" priority="496" operator="equal">
      <formula>4</formula>
    </cfRule>
    <cfRule type="cellIs" dxfId="190" priority="497" operator="equal">
      <formula>0</formula>
    </cfRule>
    <cfRule type="cellIs" dxfId="189" priority="498" operator="equal">
      <formula>5</formula>
    </cfRule>
  </conditionalFormatting>
  <conditionalFormatting sqref="O107:AS107">
    <cfRule type="cellIs" dxfId="188" priority="493" operator="equal">
      <formula>3</formula>
    </cfRule>
    <cfRule type="cellIs" dxfId="187" priority="494" operator="equal">
      <formula>2</formula>
    </cfRule>
    <cfRule type="cellIs" dxfId="186" priority="495" operator="equal">
      <formula>1</formula>
    </cfRule>
  </conditionalFormatting>
  <conditionalFormatting sqref="O163:AS163">
    <cfRule type="cellIs" dxfId="185" priority="490" operator="equal">
      <formula>4</formula>
    </cfRule>
    <cfRule type="cellIs" dxfId="184" priority="491" operator="equal">
      <formula>0</formula>
    </cfRule>
    <cfRule type="cellIs" dxfId="183" priority="492" operator="equal">
      <formula>5</formula>
    </cfRule>
  </conditionalFormatting>
  <conditionalFormatting sqref="O163:AS163">
    <cfRule type="cellIs" dxfId="182" priority="487" operator="equal">
      <formula>3</formula>
    </cfRule>
    <cfRule type="cellIs" dxfId="181" priority="488" operator="equal">
      <formula>2</formula>
    </cfRule>
    <cfRule type="cellIs" dxfId="180" priority="489" operator="equal">
      <formula>1</formula>
    </cfRule>
  </conditionalFormatting>
  <conditionalFormatting sqref="P24:AS24">
    <cfRule type="cellIs" dxfId="179" priority="478" operator="equal">
      <formula>4</formula>
    </cfRule>
    <cfRule type="cellIs" dxfId="178" priority="479" operator="equal">
      <formula>0</formula>
    </cfRule>
    <cfRule type="cellIs" dxfId="177" priority="480" operator="equal">
      <formula>5</formula>
    </cfRule>
  </conditionalFormatting>
  <conditionalFormatting sqref="P24:AS24">
    <cfRule type="cellIs" dxfId="176" priority="475" operator="equal">
      <formula>3</formula>
    </cfRule>
    <cfRule type="cellIs" dxfId="175" priority="476" operator="equal">
      <formula>2</formula>
    </cfRule>
    <cfRule type="cellIs" dxfId="174" priority="477" operator="equal">
      <formula>1</formula>
    </cfRule>
  </conditionalFormatting>
  <conditionalFormatting sqref="O117">
    <cfRule type="cellIs" dxfId="173" priority="472" operator="equal">
      <formula>4</formula>
    </cfRule>
    <cfRule type="cellIs" dxfId="172" priority="473" operator="equal">
      <formula>0</formula>
    </cfRule>
    <cfRule type="cellIs" dxfId="171" priority="474" operator="equal">
      <formula>5</formula>
    </cfRule>
  </conditionalFormatting>
  <conditionalFormatting sqref="O117">
    <cfRule type="cellIs" dxfId="170" priority="469" operator="equal">
      <formula>3</formula>
    </cfRule>
    <cfRule type="cellIs" dxfId="169" priority="470" operator="equal">
      <formula>2</formula>
    </cfRule>
    <cfRule type="cellIs" dxfId="168" priority="471" operator="equal">
      <formula>1</formula>
    </cfRule>
  </conditionalFormatting>
  <conditionalFormatting sqref="P117:AS117">
    <cfRule type="cellIs" dxfId="167" priority="466" operator="equal">
      <formula>4</formula>
    </cfRule>
    <cfRule type="cellIs" dxfId="166" priority="467" operator="equal">
      <formula>0</formula>
    </cfRule>
    <cfRule type="cellIs" dxfId="165" priority="468" operator="equal">
      <formula>5</formula>
    </cfRule>
  </conditionalFormatting>
  <conditionalFormatting sqref="P117:AS117">
    <cfRule type="cellIs" dxfId="164" priority="463" operator="equal">
      <formula>3</formula>
    </cfRule>
    <cfRule type="cellIs" dxfId="163" priority="464" operator="equal">
      <formula>2</formula>
    </cfRule>
    <cfRule type="cellIs" dxfId="162" priority="465" operator="equal">
      <formula>1</formula>
    </cfRule>
  </conditionalFormatting>
  <conditionalFormatting sqref="O183">
    <cfRule type="cellIs" dxfId="161" priority="460" operator="equal">
      <formula>4</formula>
    </cfRule>
    <cfRule type="cellIs" dxfId="160" priority="461" operator="equal">
      <formula>0</formula>
    </cfRule>
    <cfRule type="cellIs" dxfId="159" priority="462" operator="equal">
      <formula>5</formula>
    </cfRule>
  </conditionalFormatting>
  <conditionalFormatting sqref="O183">
    <cfRule type="cellIs" dxfId="158" priority="457" operator="equal">
      <formula>3</formula>
    </cfRule>
    <cfRule type="cellIs" dxfId="157" priority="458" operator="equal">
      <formula>2</formula>
    </cfRule>
    <cfRule type="cellIs" dxfId="156" priority="459" operator="equal">
      <formula>1</formula>
    </cfRule>
  </conditionalFormatting>
  <conditionalFormatting sqref="P183:AS183">
    <cfRule type="cellIs" dxfId="155" priority="454" operator="equal">
      <formula>4</formula>
    </cfRule>
    <cfRule type="cellIs" dxfId="154" priority="455" operator="equal">
      <formula>0</formula>
    </cfRule>
    <cfRule type="cellIs" dxfId="153" priority="456" operator="equal">
      <formula>5</formula>
    </cfRule>
  </conditionalFormatting>
  <conditionalFormatting sqref="P183:AS183">
    <cfRule type="cellIs" dxfId="152" priority="451" operator="equal">
      <formula>3</formula>
    </cfRule>
    <cfRule type="cellIs" dxfId="151" priority="452" operator="equal">
      <formula>2</formula>
    </cfRule>
    <cfRule type="cellIs" dxfId="150" priority="453" operator="equal">
      <formula>1</formula>
    </cfRule>
  </conditionalFormatting>
  <conditionalFormatting sqref="O136:AS136">
    <cfRule type="cellIs" dxfId="149" priority="448" operator="equal">
      <formula>4</formula>
    </cfRule>
    <cfRule type="cellIs" dxfId="148" priority="449" operator="equal">
      <formula>0</formula>
    </cfRule>
    <cfRule type="cellIs" dxfId="147" priority="450" operator="equal">
      <formula>5</formula>
    </cfRule>
  </conditionalFormatting>
  <conditionalFormatting sqref="O136:AS136">
    <cfRule type="cellIs" dxfId="146" priority="445" operator="equal">
      <formula>3</formula>
    </cfRule>
    <cfRule type="cellIs" dxfId="145" priority="446" operator="equal">
      <formula>2</formula>
    </cfRule>
    <cfRule type="cellIs" dxfId="144" priority="447" operator="equal">
      <formula>1</formula>
    </cfRule>
  </conditionalFormatting>
  <conditionalFormatting sqref="O173:AS173">
    <cfRule type="cellIs" dxfId="143" priority="400" operator="equal">
      <formula>4</formula>
    </cfRule>
    <cfRule type="cellIs" dxfId="142" priority="401" operator="equal">
      <formula>0</formula>
    </cfRule>
    <cfRule type="cellIs" dxfId="141" priority="402" operator="equal">
      <formula>5</formula>
    </cfRule>
  </conditionalFormatting>
  <conditionalFormatting sqref="O173:AS173">
    <cfRule type="cellIs" dxfId="140" priority="397" operator="equal">
      <formula>3</formula>
    </cfRule>
    <cfRule type="cellIs" dxfId="139" priority="398" operator="equal">
      <formula>2</formula>
    </cfRule>
    <cfRule type="cellIs" dxfId="138" priority="399" operator="equal">
      <formula>1</formula>
    </cfRule>
  </conditionalFormatting>
  <conditionalFormatting sqref="O20:AS20">
    <cfRule type="cellIs" dxfId="137" priority="352" operator="equal">
      <formula>4</formula>
    </cfRule>
    <cfRule type="cellIs" dxfId="136" priority="353" operator="equal">
      <formula>0</formula>
    </cfRule>
    <cfRule type="cellIs" dxfId="135" priority="354" operator="equal">
      <formula>5</formula>
    </cfRule>
  </conditionalFormatting>
  <conditionalFormatting sqref="O20:AS20">
    <cfRule type="cellIs" dxfId="134" priority="349" operator="equal">
      <formula>3</formula>
    </cfRule>
    <cfRule type="cellIs" dxfId="133" priority="350" operator="equal">
      <formula>2</formula>
    </cfRule>
    <cfRule type="cellIs" dxfId="132" priority="351" operator="equal">
      <formula>1</formula>
    </cfRule>
  </conditionalFormatting>
  <conditionalFormatting sqref="O68:AS68">
    <cfRule type="cellIs" dxfId="131" priority="346" operator="equal">
      <formula>4</formula>
    </cfRule>
    <cfRule type="cellIs" dxfId="130" priority="347" operator="equal">
      <formula>0</formula>
    </cfRule>
    <cfRule type="cellIs" dxfId="129" priority="348" operator="equal">
      <formula>5</formula>
    </cfRule>
  </conditionalFormatting>
  <conditionalFormatting sqref="O68:AS68">
    <cfRule type="cellIs" dxfId="128" priority="343" operator="equal">
      <formula>3</formula>
    </cfRule>
    <cfRule type="cellIs" dxfId="127" priority="344" operator="equal">
      <formula>2</formula>
    </cfRule>
    <cfRule type="cellIs" dxfId="126" priority="345" operator="equal">
      <formula>1</formula>
    </cfRule>
  </conditionalFormatting>
  <conditionalFormatting sqref="O120:AS120">
    <cfRule type="cellIs" dxfId="125" priority="340" operator="equal">
      <formula>4</formula>
    </cfRule>
    <cfRule type="cellIs" dxfId="124" priority="341" operator="equal">
      <formula>0</formula>
    </cfRule>
    <cfRule type="cellIs" dxfId="123" priority="342" operator="equal">
      <formula>5</formula>
    </cfRule>
  </conditionalFormatting>
  <conditionalFormatting sqref="O120:AS120">
    <cfRule type="cellIs" dxfId="122" priority="337" operator="equal">
      <formula>3</formula>
    </cfRule>
    <cfRule type="cellIs" dxfId="121" priority="338" operator="equal">
      <formula>2</formula>
    </cfRule>
    <cfRule type="cellIs" dxfId="120" priority="339" operator="equal">
      <formula>1</formula>
    </cfRule>
  </conditionalFormatting>
  <conditionalFormatting sqref="O110:AS110">
    <cfRule type="cellIs" dxfId="119" priority="334" operator="equal">
      <formula>4</formula>
    </cfRule>
    <cfRule type="cellIs" dxfId="118" priority="335" operator="equal">
      <formula>0</formula>
    </cfRule>
    <cfRule type="cellIs" dxfId="117" priority="336" operator="equal">
      <formula>5</formula>
    </cfRule>
  </conditionalFormatting>
  <conditionalFormatting sqref="O110:AS110">
    <cfRule type="cellIs" dxfId="116" priority="331" operator="equal">
      <formula>3</formula>
    </cfRule>
    <cfRule type="cellIs" dxfId="115" priority="332" operator="equal">
      <formula>2</formula>
    </cfRule>
    <cfRule type="cellIs" dxfId="114" priority="333" operator="equal">
      <formula>1</formula>
    </cfRule>
  </conditionalFormatting>
  <conditionalFormatting sqref="O100:AS100">
    <cfRule type="cellIs" dxfId="113" priority="286" operator="equal">
      <formula>4</formula>
    </cfRule>
    <cfRule type="cellIs" dxfId="112" priority="287" operator="equal">
      <formula>0</formula>
    </cfRule>
    <cfRule type="cellIs" dxfId="111" priority="288" operator="equal">
      <formula>5</formula>
    </cfRule>
  </conditionalFormatting>
  <conditionalFormatting sqref="O100:AS100">
    <cfRule type="cellIs" dxfId="110" priority="283" operator="equal">
      <formula>3</formula>
    </cfRule>
    <cfRule type="cellIs" dxfId="109" priority="284" operator="equal">
      <formula>2</formula>
    </cfRule>
    <cfRule type="cellIs" dxfId="108" priority="285" operator="equal">
      <formula>1</formula>
    </cfRule>
  </conditionalFormatting>
  <conditionalFormatting sqref="O228:AS228">
    <cfRule type="cellIs" dxfId="107" priority="274" operator="equal">
      <formula>4</formula>
    </cfRule>
    <cfRule type="cellIs" dxfId="106" priority="275" operator="equal">
      <formula>0</formula>
    </cfRule>
    <cfRule type="cellIs" dxfId="105" priority="276" operator="equal">
      <formula>5</formula>
    </cfRule>
  </conditionalFormatting>
  <conditionalFormatting sqref="O228:AS228">
    <cfRule type="cellIs" dxfId="104" priority="271" operator="equal">
      <formula>3</formula>
    </cfRule>
    <cfRule type="cellIs" dxfId="103" priority="272" operator="equal">
      <formula>2</formula>
    </cfRule>
    <cfRule type="cellIs" dxfId="102" priority="273" operator="equal">
      <formula>1</formula>
    </cfRule>
  </conditionalFormatting>
  <conditionalFormatting sqref="O134:AS134">
    <cfRule type="cellIs" dxfId="101" priority="220" operator="equal">
      <formula>4</formula>
    </cfRule>
    <cfRule type="cellIs" dxfId="100" priority="221" operator="equal">
      <formula>0</formula>
    </cfRule>
    <cfRule type="cellIs" dxfId="99" priority="222" operator="equal">
      <formula>5</formula>
    </cfRule>
  </conditionalFormatting>
  <conditionalFormatting sqref="O134:AS134">
    <cfRule type="cellIs" dxfId="98" priority="217" operator="equal">
      <formula>3</formula>
    </cfRule>
    <cfRule type="cellIs" dxfId="97" priority="218" operator="equal">
      <formula>2</formula>
    </cfRule>
    <cfRule type="cellIs" dxfId="96" priority="219" operator="equal">
      <formula>1</formula>
    </cfRule>
  </conditionalFormatting>
  <conditionalFormatting sqref="O75:AS75">
    <cfRule type="cellIs" dxfId="95" priority="178" operator="equal">
      <formula>4</formula>
    </cfRule>
    <cfRule type="cellIs" dxfId="94" priority="179" operator="equal">
      <formula>0</formula>
    </cfRule>
    <cfRule type="cellIs" dxfId="93" priority="180" operator="equal">
      <formula>5</formula>
    </cfRule>
  </conditionalFormatting>
  <conditionalFormatting sqref="O75:AS75">
    <cfRule type="cellIs" dxfId="92" priority="175" operator="equal">
      <formula>3</formula>
    </cfRule>
    <cfRule type="cellIs" dxfId="91" priority="176" operator="equal">
      <formula>2</formula>
    </cfRule>
    <cfRule type="cellIs" dxfId="90" priority="177" operator="equal">
      <formula>1</formula>
    </cfRule>
  </conditionalFormatting>
  <conditionalFormatting sqref="O186:AS186">
    <cfRule type="cellIs" dxfId="89" priority="130" operator="equal">
      <formula>4</formula>
    </cfRule>
    <cfRule type="cellIs" dxfId="88" priority="131" operator="equal">
      <formula>0</formula>
    </cfRule>
    <cfRule type="cellIs" dxfId="87" priority="132" operator="equal">
      <formula>5</formula>
    </cfRule>
  </conditionalFormatting>
  <conditionalFormatting sqref="O186:AS186">
    <cfRule type="cellIs" dxfId="86" priority="127" operator="equal">
      <formula>3</formula>
    </cfRule>
    <cfRule type="cellIs" dxfId="85" priority="128" operator="equal">
      <formula>2</formula>
    </cfRule>
    <cfRule type="cellIs" dxfId="84" priority="129" operator="equal">
      <formula>1</formula>
    </cfRule>
  </conditionalFormatting>
  <conditionalFormatting sqref="O206:AS206">
    <cfRule type="cellIs" dxfId="83" priority="82" operator="equal">
      <formula>4</formula>
    </cfRule>
    <cfRule type="cellIs" dxfId="82" priority="83" operator="equal">
      <formula>0</formula>
    </cfRule>
    <cfRule type="cellIs" dxfId="81" priority="84" operator="equal">
      <formula>5</formula>
    </cfRule>
  </conditionalFormatting>
  <conditionalFormatting sqref="O206:AS206">
    <cfRule type="cellIs" dxfId="80" priority="79" operator="equal">
      <formula>3</formula>
    </cfRule>
    <cfRule type="cellIs" dxfId="79" priority="80" operator="equal">
      <formula>2</formula>
    </cfRule>
    <cfRule type="cellIs" dxfId="78" priority="81" operator="equal">
      <formula>1</formula>
    </cfRule>
  </conditionalFormatting>
  <conditionalFormatting sqref="O18:AS18">
    <cfRule type="cellIs" dxfId="77" priority="76" operator="equal">
      <formula>4</formula>
    </cfRule>
    <cfRule type="cellIs" dxfId="76" priority="77" operator="equal">
      <formula>0</formula>
    </cfRule>
    <cfRule type="cellIs" dxfId="75" priority="78" operator="equal">
      <formula>5</formula>
    </cfRule>
  </conditionalFormatting>
  <conditionalFormatting sqref="O18:AS18">
    <cfRule type="cellIs" dxfId="74" priority="73" operator="equal">
      <formula>3</formula>
    </cfRule>
    <cfRule type="cellIs" dxfId="73" priority="74" operator="equal">
      <formula>2</formula>
    </cfRule>
    <cfRule type="cellIs" dxfId="72" priority="75" operator="equal">
      <formula>1</formula>
    </cfRule>
  </conditionalFormatting>
  <conditionalFormatting sqref="O19:AS19">
    <cfRule type="cellIs" dxfId="71" priority="70" operator="equal">
      <formula>4</formula>
    </cfRule>
    <cfRule type="cellIs" dxfId="70" priority="71" operator="equal">
      <formula>0</formula>
    </cfRule>
    <cfRule type="cellIs" dxfId="69" priority="72" operator="equal">
      <formula>5</formula>
    </cfRule>
  </conditionalFormatting>
  <conditionalFormatting sqref="O19:AS19">
    <cfRule type="cellIs" dxfId="68" priority="67" operator="equal">
      <formula>3</formula>
    </cfRule>
    <cfRule type="cellIs" dxfId="67" priority="68" operator="equal">
      <formula>2</formula>
    </cfRule>
    <cfRule type="cellIs" dxfId="66" priority="69" operator="equal">
      <formula>1</formula>
    </cfRule>
  </conditionalFormatting>
  <conditionalFormatting sqref="O59:AS59">
    <cfRule type="cellIs" dxfId="65" priority="64" operator="equal">
      <formula>4</formula>
    </cfRule>
    <cfRule type="cellIs" dxfId="64" priority="65" operator="equal">
      <formula>0</formula>
    </cfRule>
    <cfRule type="cellIs" dxfId="63" priority="66" operator="equal">
      <formula>5</formula>
    </cfRule>
  </conditionalFormatting>
  <conditionalFormatting sqref="O59:AS59">
    <cfRule type="cellIs" dxfId="62" priority="61" operator="equal">
      <formula>3</formula>
    </cfRule>
    <cfRule type="cellIs" dxfId="61" priority="62" operator="equal">
      <formula>2</formula>
    </cfRule>
    <cfRule type="cellIs" dxfId="60" priority="63" operator="equal">
      <formula>1</formula>
    </cfRule>
  </conditionalFormatting>
  <conditionalFormatting sqref="O145:AS145">
    <cfRule type="cellIs" dxfId="59" priority="58" operator="equal">
      <formula>4</formula>
    </cfRule>
    <cfRule type="cellIs" dxfId="58" priority="59" operator="equal">
      <formula>0</formula>
    </cfRule>
    <cfRule type="cellIs" dxfId="57" priority="60" operator="equal">
      <formula>5</formula>
    </cfRule>
  </conditionalFormatting>
  <conditionalFormatting sqref="O145:AS145">
    <cfRule type="cellIs" dxfId="56" priority="55" operator="equal">
      <formula>3</formula>
    </cfRule>
    <cfRule type="cellIs" dxfId="55" priority="56" operator="equal">
      <formula>2</formula>
    </cfRule>
    <cfRule type="cellIs" dxfId="54" priority="57" operator="equal">
      <formula>1</formula>
    </cfRule>
  </conditionalFormatting>
  <conditionalFormatting sqref="O172:AS172">
    <cfRule type="cellIs" dxfId="53" priority="52" operator="equal">
      <formula>4</formula>
    </cfRule>
    <cfRule type="cellIs" dxfId="52" priority="53" operator="equal">
      <formula>0</formula>
    </cfRule>
    <cfRule type="cellIs" dxfId="51" priority="54" operator="equal">
      <formula>5</formula>
    </cfRule>
  </conditionalFormatting>
  <conditionalFormatting sqref="O172:AS172">
    <cfRule type="cellIs" dxfId="50" priority="49" operator="equal">
      <formula>3</formula>
    </cfRule>
    <cfRule type="cellIs" dxfId="49" priority="50" operator="equal">
      <formula>2</formula>
    </cfRule>
    <cfRule type="cellIs" dxfId="48" priority="51" operator="equal">
      <formula>1</formula>
    </cfRule>
  </conditionalFormatting>
  <conditionalFormatting sqref="O190:AS190">
    <cfRule type="cellIs" dxfId="47" priority="46" operator="equal">
      <formula>4</formula>
    </cfRule>
    <cfRule type="cellIs" dxfId="46" priority="47" operator="equal">
      <formula>0</formula>
    </cfRule>
    <cfRule type="cellIs" dxfId="45" priority="48" operator="equal">
      <formula>5</formula>
    </cfRule>
  </conditionalFormatting>
  <conditionalFormatting sqref="O190:AS190">
    <cfRule type="cellIs" dxfId="44" priority="43" operator="equal">
      <formula>3</formula>
    </cfRule>
    <cfRule type="cellIs" dxfId="43" priority="44" operator="equal">
      <formula>2</formula>
    </cfRule>
    <cfRule type="cellIs" dxfId="42" priority="45" operator="equal">
      <formula>1</formula>
    </cfRule>
  </conditionalFormatting>
  <conditionalFormatting sqref="O208:AS208">
    <cfRule type="cellIs" dxfId="41" priority="40" operator="equal">
      <formula>4</formula>
    </cfRule>
    <cfRule type="cellIs" dxfId="40" priority="41" operator="equal">
      <formula>0</formula>
    </cfRule>
    <cfRule type="cellIs" dxfId="39" priority="42" operator="equal">
      <formula>5</formula>
    </cfRule>
  </conditionalFormatting>
  <conditionalFormatting sqref="O208:AS208"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1</formula>
    </cfRule>
  </conditionalFormatting>
  <conditionalFormatting sqref="O198:AS198">
    <cfRule type="cellIs" dxfId="35" priority="34" operator="equal">
      <formula>4</formula>
    </cfRule>
    <cfRule type="cellIs" dxfId="34" priority="35" operator="equal">
      <formula>0</formula>
    </cfRule>
    <cfRule type="cellIs" dxfId="33" priority="36" operator="equal">
      <formula>5</formula>
    </cfRule>
  </conditionalFormatting>
  <conditionalFormatting sqref="O198:AS198">
    <cfRule type="cellIs" dxfId="32" priority="31" operator="equal">
      <formula>3</formula>
    </cfRule>
    <cfRule type="cellIs" dxfId="31" priority="32" operator="equal">
      <formula>2</formula>
    </cfRule>
    <cfRule type="cellIs" dxfId="30" priority="33" operator="equal">
      <formula>1</formula>
    </cfRule>
  </conditionalFormatting>
  <conditionalFormatting sqref="O111:AS111">
    <cfRule type="cellIs" dxfId="29" priority="28" operator="equal">
      <formula>4</formula>
    </cfRule>
    <cfRule type="cellIs" dxfId="28" priority="29" operator="equal">
      <formula>0</formula>
    </cfRule>
    <cfRule type="cellIs" dxfId="27" priority="30" operator="equal">
      <formula>5</formula>
    </cfRule>
  </conditionalFormatting>
  <conditionalFormatting sqref="O111:AS111">
    <cfRule type="cellIs" dxfId="26" priority="25" operator="equal">
      <formula>3</formula>
    </cfRule>
    <cfRule type="cellIs" dxfId="25" priority="26" operator="equal">
      <formula>2</formula>
    </cfRule>
    <cfRule type="cellIs" dxfId="24" priority="27" operator="equal">
      <formula>1</formula>
    </cfRule>
  </conditionalFormatting>
  <conditionalFormatting sqref="O54:AS54">
    <cfRule type="cellIs" dxfId="23" priority="22" operator="equal">
      <formula>4</formula>
    </cfRule>
    <cfRule type="cellIs" dxfId="22" priority="23" operator="equal">
      <formula>0</formula>
    </cfRule>
    <cfRule type="cellIs" dxfId="21" priority="24" operator="equal">
      <formula>5</formula>
    </cfRule>
  </conditionalFormatting>
  <conditionalFormatting sqref="O54:AS54">
    <cfRule type="cellIs" dxfId="20" priority="19" operator="equal">
      <formula>3</formula>
    </cfRule>
    <cfRule type="cellIs" dxfId="19" priority="20" operator="equal">
      <formula>2</formula>
    </cfRule>
    <cfRule type="cellIs" dxfId="18" priority="21" operator="equal">
      <formula>1</formula>
    </cfRule>
  </conditionalFormatting>
  <conditionalFormatting sqref="O88:AS88">
    <cfRule type="cellIs" dxfId="17" priority="16" operator="equal">
      <formula>4</formula>
    </cfRule>
    <cfRule type="cellIs" dxfId="16" priority="17" operator="equal">
      <formula>0</formula>
    </cfRule>
    <cfRule type="cellIs" dxfId="15" priority="18" operator="equal">
      <formula>5</formula>
    </cfRule>
  </conditionalFormatting>
  <conditionalFormatting sqref="O88:AS88">
    <cfRule type="cellIs" dxfId="14" priority="13" operator="equal">
      <formula>3</formula>
    </cfRule>
    <cfRule type="cellIs" dxfId="13" priority="14" operator="equal">
      <formula>2</formula>
    </cfRule>
    <cfRule type="cellIs" dxfId="12" priority="15" operator="equal">
      <formula>1</formula>
    </cfRule>
  </conditionalFormatting>
  <conditionalFormatting sqref="O66:AS66">
    <cfRule type="cellIs" dxfId="11" priority="10" operator="equal">
      <formula>4</formula>
    </cfRule>
    <cfRule type="cellIs" dxfId="10" priority="11" operator="equal">
      <formula>0</formula>
    </cfRule>
    <cfRule type="cellIs" dxfId="9" priority="12" operator="equal">
      <formula>5</formula>
    </cfRule>
  </conditionalFormatting>
  <conditionalFormatting sqref="O66:AS66">
    <cfRule type="cellIs" dxfId="8" priority="7" operator="equal">
      <formula>3</formula>
    </cfRule>
    <cfRule type="cellIs" dxfId="7" priority="8" operator="equal">
      <formula>2</formula>
    </cfRule>
    <cfRule type="cellIs" dxfId="6" priority="9" operator="equal">
      <formula>1</formula>
    </cfRule>
  </conditionalFormatting>
  <conditionalFormatting sqref="O35:AS35">
    <cfRule type="cellIs" dxfId="5" priority="4" operator="equal">
      <formula>4</formula>
    </cfRule>
    <cfRule type="cellIs" dxfId="4" priority="5" operator="equal">
      <formula>0</formula>
    </cfRule>
    <cfRule type="cellIs" dxfId="3" priority="6" operator="equal">
      <formula>5</formula>
    </cfRule>
  </conditionalFormatting>
  <conditionalFormatting sqref="O35:AS35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79" fitToWidth="0" orientation="landscape" horizontalDpi="1200" verticalDpi="1200" r:id="rId1"/>
  <headerFooter alignWithMargins="0">
    <oddHeader>&amp;L&amp;D &amp;T</oddHeader>
    <oddFooter>&amp;L(internal use only)&amp;RBusiness Solutions : Tableau des présences Vs. événements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Prod-Proj FY15</vt:lpstr>
      <vt:lpstr>'Planning Prod-Proj FY15'!Impression_des_titres</vt:lpstr>
      <vt:lpstr>'Planning Prod-Proj FY15'!Zone_d_impression</vt:lpstr>
    </vt:vector>
  </TitlesOfParts>
  <Company>EuroDisney Associés SCA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LAURENT, GUILLAUME</dc:creator>
  <cp:lastModifiedBy>Eric</cp:lastModifiedBy>
  <dcterms:created xsi:type="dcterms:W3CDTF">2014-08-27T08:23:28Z</dcterms:created>
  <dcterms:modified xsi:type="dcterms:W3CDTF">2014-08-27T14:29:07Z</dcterms:modified>
</cp:coreProperties>
</file>