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90" windowWidth="22110" windowHeight="97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2" i="1" l="1"/>
  <c r="G12" i="1"/>
  <c r="I12" i="1" s="1"/>
  <c r="H12" i="1"/>
  <c r="F13" i="1"/>
  <c r="G13" i="1"/>
  <c r="H13" i="1"/>
  <c r="I13" i="1"/>
  <c r="F14" i="1"/>
  <c r="G14" i="1"/>
  <c r="I14" i="1" s="1"/>
  <c r="H14" i="1"/>
  <c r="F15" i="1"/>
  <c r="G15" i="1"/>
  <c r="H15" i="1"/>
  <c r="I15" i="1"/>
  <c r="F16" i="1"/>
  <c r="G16" i="1"/>
  <c r="I16" i="1" s="1"/>
  <c r="H16" i="1"/>
  <c r="F17" i="1"/>
  <c r="G17" i="1"/>
  <c r="H17" i="1"/>
  <c r="I17" i="1"/>
  <c r="F18" i="1"/>
  <c r="G18" i="1"/>
  <c r="I18" i="1" s="1"/>
  <c r="H18" i="1"/>
  <c r="F19" i="1"/>
  <c r="G19" i="1"/>
  <c r="H19" i="1"/>
  <c r="I19" i="1"/>
  <c r="F20" i="1"/>
  <c r="G20" i="1"/>
  <c r="I20" i="1" s="1"/>
  <c r="H20" i="1"/>
  <c r="G6" i="1"/>
  <c r="G7" i="1"/>
  <c r="G8" i="1"/>
  <c r="G9" i="1"/>
  <c r="G10" i="1"/>
  <c r="I10" i="1" s="1"/>
  <c r="G11" i="1"/>
  <c r="I11" i="1" s="1"/>
  <c r="G5" i="1"/>
  <c r="I5" i="1" s="1"/>
  <c r="I6" i="1"/>
  <c r="I7" i="1"/>
  <c r="I8" i="1"/>
  <c r="I9" i="1"/>
  <c r="H6" i="1"/>
  <c r="H7" i="1"/>
  <c r="H8" i="1"/>
  <c r="H9" i="1"/>
  <c r="H10" i="1"/>
  <c r="H11" i="1"/>
  <c r="H5" i="1"/>
  <c r="F7" i="1"/>
  <c r="F8" i="1"/>
  <c r="F9" i="1"/>
  <c r="F10" i="1"/>
  <c r="F11" i="1"/>
  <c r="F6" i="1"/>
  <c r="F5" i="1"/>
</calcChain>
</file>

<file path=xl/sharedStrings.xml><?xml version="1.0" encoding="utf-8"?>
<sst xmlns="http://schemas.openxmlformats.org/spreadsheetml/2006/main" count="73" uniqueCount="69">
  <si>
    <t>20:03:02</t>
  </si>
  <si>
    <t>20:05:15</t>
  </si>
  <si>
    <t>00:02:13</t>
  </si>
  <si>
    <t>20:08:41</t>
  </si>
  <si>
    <t>00:02:42</t>
  </si>
  <si>
    <t>20:09:08</t>
  </si>
  <si>
    <t>20:11:18</t>
  </si>
  <si>
    <t>00:02:10</t>
  </si>
  <si>
    <t>20:11:43</t>
  </si>
  <si>
    <t>20:14:35</t>
  </si>
  <si>
    <t>00:02:52</t>
  </si>
  <si>
    <t>20:16:11</t>
  </si>
  <si>
    <t>20:17:06</t>
  </si>
  <si>
    <t>00:00:55</t>
  </si>
  <si>
    <t>20:17:47</t>
  </si>
  <si>
    <t>20:20:15</t>
  </si>
  <si>
    <t>00:02:28</t>
  </si>
  <si>
    <t>20:20:51</t>
  </si>
  <si>
    <t>20:22:56</t>
  </si>
  <si>
    <t>00:02:05</t>
  </si>
  <si>
    <t>20:23:25</t>
  </si>
  <si>
    <t>20:25:23</t>
  </si>
  <si>
    <t>00:01:58</t>
  </si>
  <si>
    <t>20:28:01</t>
  </si>
  <si>
    <t>20:49:03</t>
  </si>
  <si>
    <t>00:21:02</t>
  </si>
  <si>
    <t>20:56:15</t>
  </si>
  <si>
    <t>00:07:12</t>
  </si>
  <si>
    <t>20:57:30</t>
  </si>
  <si>
    <t>21:03:48</t>
  </si>
  <si>
    <t>00:06:18</t>
  </si>
  <si>
    <t>21:04:24</t>
  </si>
  <si>
    <t>21:20:32</t>
  </si>
  <si>
    <t>00:16:08</t>
  </si>
  <si>
    <t>21:05:14</t>
  </si>
  <si>
    <t>21:09:40</t>
  </si>
  <si>
    <t>00:04:28</t>
  </si>
  <si>
    <t>21:12:03</t>
  </si>
  <si>
    <t>21:15:48</t>
  </si>
  <si>
    <t>00:03:45</t>
  </si>
  <si>
    <t>21:18:09</t>
  </si>
  <si>
    <t>21:18:44</t>
  </si>
  <si>
    <t>00:00:35</t>
  </si>
  <si>
    <t>21:19:32</t>
  </si>
  <si>
    <t>00:00:48</t>
  </si>
  <si>
    <t>TC in</t>
  </si>
  <si>
    <t xml:space="preserve">TC out </t>
  </si>
  <si>
    <t>Durée</t>
  </si>
  <si>
    <t>En l'état</t>
  </si>
  <si>
    <t>TC out</t>
  </si>
  <si>
    <t>Séquence 1</t>
  </si>
  <si>
    <t>Séquence 2</t>
  </si>
  <si>
    <t>Séquence 3</t>
  </si>
  <si>
    <t>Séquence 4</t>
  </si>
  <si>
    <t>Séquence 5</t>
  </si>
  <si>
    <t>Séquence 6</t>
  </si>
  <si>
    <t>Séquence 7</t>
  </si>
  <si>
    <t>Séquence 8</t>
  </si>
  <si>
    <t>Séquence 9</t>
  </si>
  <si>
    <t>Séquence 10</t>
  </si>
  <si>
    <t>Séquence 11</t>
  </si>
  <si>
    <t>Séquence 12</t>
  </si>
  <si>
    <t>Séquence 13</t>
  </si>
  <si>
    <t>Séquence 14</t>
  </si>
  <si>
    <t>Séquence 15</t>
  </si>
  <si>
    <t>Séquence 16</t>
  </si>
  <si>
    <t>Émission du TV</t>
  </si>
  <si>
    <t>Mon souhait</t>
  </si>
  <si>
    <t>Durée réelle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</si>
</sst>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&quot;SFr.&quot;\ * #,##0.00_ ;_ &quot;SFr.&quot;\ * \-#,##0.00_ ;_ &quot;SFr.&quot;\ * &quot;-&quot;??_ ;_ @_ "/>
    <numFmt numFmtId="165" formatCode="[$-F400]h:mm:ss\ AM/P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ang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1">
    <xf numFmtId="0" fontId="0" fillId="0" borderId="0"/>
    <xf numFmtId="0" fontId="2" fillId="0" borderId="0"/>
    <xf numFmtId="0" fontId="3" fillId="0" borderId="0" applyNumberFormat="0" applyFill="0" applyBorder="0" applyAlignment="0" applyProtection="0"/>
    <xf numFmtId="0" fontId="1" fillId="0" borderId="0"/>
    <xf numFmtId="0" fontId="2" fillId="0" borderId="0"/>
    <xf numFmtId="0" fontId="3" fillId="0" borderId="0" applyNumberFormat="0" applyFill="0" applyBorder="0" applyAlignment="0" applyProtection="0"/>
    <xf numFmtId="0" fontId="5" fillId="0" borderId="0"/>
    <xf numFmtId="0" fontId="1" fillId="0" borderId="0"/>
    <xf numFmtId="164" fontId="6" fillId="0" borderId="0" applyFont="0" applyFill="0" applyBorder="0" applyAlignment="0" applyProtection="0"/>
    <xf numFmtId="0" fontId="6" fillId="0" borderId="0"/>
    <xf numFmtId="164" fontId="2" fillId="0" borderId="0" applyFon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1" fillId="0" borderId="0"/>
    <xf numFmtId="0" fontId="2" fillId="0" borderId="0"/>
    <xf numFmtId="0" fontId="3" fillId="0" borderId="0" applyNumberForma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0" fontId="3" fillId="0" borderId="0" applyNumberFormat="0" applyFill="0" applyBorder="0" applyAlignment="0" applyProtection="0"/>
    <xf numFmtId="0" fontId="1" fillId="0" borderId="0"/>
    <xf numFmtId="0" fontId="2" fillId="0" borderId="0"/>
    <xf numFmtId="0" fontId="3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</cellStyleXfs>
  <cellXfs count="23">
    <xf numFmtId="0" fontId="0" fillId="0" borderId="0" xfId="0"/>
    <xf numFmtId="0" fontId="0" fillId="0" borderId="9" xfId="0" applyBorder="1"/>
    <xf numFmtId="0" fontId="7" fillId="0" borderId="12" xfId="2" applyNumberFormat="1" applyFont="1" applyFill="1" applyBorder="1" applyAlignment="1" applyProtection="1">
      <alignment horizontal="center" vertical="center" wrapText="1"/>
    </xf>
    <xf numFmtId="0" fontId="4" fillId="0" borderId="0" xfId="2" applyNumberFormat="1" applyFont="1" applyFill="1" applyBorder="1" applyAlignment="1" applyProtection="1">
      <alignment vertical="center" wrapText="1"/>
    </xf>
    <xf numFmtId="0" fontId="4" fillId="0" borderId="1" xfId="2" applyNumberFormat="1" applyFont="1" applyFill="1" applyBorder="1" applyAlignment="1" applyProtection="1">
      <alignment vertical="center" wrapText="1"/>
    </xf>
    <xf numFmtId="0" fontId="2" fillId="0" borderId="3" xfId="1" applyFont="1" applyBorder="1" applyAlignment="1">
      <alignment vertical="center" wrapText="1"/>
    </xf>
    <xf numFmtId="0" fontId="0" fillId="0" borderId="10" xfId="0" applyBorder="1"/>
    <xf numFmtId="0" fontId="0" fillId="0" borderId="11" xfId="0" applyBorder="1"/>
    <xf numFmtId="0" fontId="2" fillId="0" borderId="2" xfId="1" applyFont="1" applyBorder="1" applyAlignment="1">
      <alignment vertical="center" wrapText="1"/>
    </xf>
    <xf numFmtId="0" fontId="2" fillId="0" borderId="4" xfId="1" applyFont="1" applyBorder="1" applyAlignment="1">
      <alignment vertical="center" wrapText="1"/>
    </xf>
    <xf numFmtId="0" fontId="4" fillId="0" borderId="5" xfId="2" applyNumberFormat="1" applyFont="1" applyFill="1" applyBorder="1" applyAlignment="1" applyProtection="1">
      <alignment horizontal="left" vertical="center" wrapText="1"/>
    </xf>
    <xf numFmtId="0" fontId="4" fillId="0" borderId="6" xfId="2" applyNumberFormat="1" applyFont="1" applyFill="1" applyBorder="1" applyAlignment="1" applyProtection="1">
      <alignment horizontal="left" vertical="center" wrapText="1"/>
    </xf>
    <xf numFmtId="0" fontId="4" fillId="0" borderId="7" xfId="2" applyNumberFormat="1" applyFont="1" applyFill="1" applyBorder="1" applyAlignment="1" applyProtection="1">
      <alignment horizontal="left" vertical="center" wrapText="1"/>
    </xf>
    <xf numFmtId="0" fontId="4" fillId="0" borderId="8" xfId="2" applyNumberFormat="1" applyFont="1" applyFill="1" applyBorder="1" applyAlignment="1" applyProtection="1">
      <alignment horizontal="left" vertical="center" wrapText="1"/>
    </xf>
    <xf numFmtId="21" fontId="0" fillId="0" borderId="0" xfId="0" applyNumberFormat="1"/>
    <xf numFmtId="0" fontId="4" fillId="0" borderId="2" xfId="2" applyNumberFormat="1" applyFont="1" applyFill="1" applyBorder="1" applyAlignment="1" applyProtection="1">
      <alignment vertical="center" wrapText="1"/>
    </xf>
    <xf numFmtId="0" fontId="4" fillId="0" borderId="5" xfId="2" applyNumberFormat="1" applyFont="1" applyFill="1" applyBorder="1" applyAlignment="1" applyProtection="1">
      <alignment vertical="center" wrapText="1"/>
    </xf>
    <xf numFmtId="0" fontId="4" fillId="0" borderId="7" xfId="2" applyNumberFormat="1" applyFont="1" applyFill="1" applyBorder="1" applyAlignment="1" applyProtection="1">
      <alignment vertical="center" wrapText="1"/>
    </xf>
    <xf numFmtId="165" fontId="0" fillId="0" borderId="0" xfId="0" applyNumberFormat="1"/>
    <xf numFmtId="21" fontId="4" fillId="0" borderId="5" xfId="2" applyNumberFormat="1" applyFont="1" applyFill="1" applyBorder="1" applyAlignment="1" applyProtection="1">
      <alignment horizontal="left" vertic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Fill="1" applyBorder="1"/>
  </cellXfs>
  <cellStyles count="31">
    <cellStyle name="Monétaire 2" xfId="5"/>
    <cellStyle name="Monétaire 2 2" xfId="10"/>
    <cellStyle name="Monétaire 2 3" xfId="8"/>
    <cellStyle name="Monétaire 2 3 2" xfId="17"/>
    <cellStyle name="Monétaire 2 4" xfId="15"/>
    <cellStyle name="Monétaire 2 5" xfId="25"/>
    <cellStyle name="Monétaire 3" xfId="12"/>
    <cellStyle name="Monétaire 4" xfId="22"/>
    <cellStyle name="Monétaire 5" xfId="2"/>
    <cellStyle name="Normal" xfId="0" builtinId="0"/>
    <cellStyle name="Normal 2" xfId="3"/>
    <cellStyle name="Normal 2 2" xfId="11"/>
    <cellStyle name="Normal 2 3" xfId="9"/>
    <cellStyle name="Normal 2 3 2" xfId="18"/>
    <cellStyle name="Normal 2 4" xfId="13"/>
    <cellStyle name="Normal 2 4 2" xfId="27"/>
    <cellStyle name="Normal 2 5" xfId="23"/>
    <cellStyle name="Normal 3" xfId="4"/>
    <cellStyle name="Normal 3 2" xfId="7"/>
    <cellStyle name="Normal 3 2 2" xfId="26"/>
    <cellStyle name="Normal 3 3" xfId="14"/>
    <cellStyle name="Normal 3 4" xfId="19"/>
    <cellStyle name="Normal 3 4 2" xfId="28"/>
    <cellStyle name="Normal 3 5" xfId="20"/>
    <cellStyle name="Normal 3 5 2" xfId="29"/>
    <cellStyle name="Normal 3 6" xfId="21"/>
    <cellStyle name="Normal 3 7" xfId="24"/>
    <cellStyle name="Normal 4" xfId="6"/>
    <cellStyle name="Normal 4 2" xfId="16"/>
    <cellStyle name="Normal 5" xfId="3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tabSelected="1" workbookViewId="0">
      <selection activeCell="F5" sqref="F5"/>
    </sheetView>
  </sheetViews>
  <sheetFormatPr baseColWidth="10" defaultRowHeight="15" x14ac:dyDescent="0.25"/>
  <cols>
    <col min="1" max="1" width="38.85546875" customWidth="1"/>
    <col min="6" max="8" width="11.5703125" style="18"/>
    <col min="9" max="9" width="14.140625" customWidth="1"/>
  </cols>
  <sheetData>
    <row r="1" spans="1:12" x14ac:dyDescent="0.25">
      <c r="A1" s="21" t="s">
        <v>48</v>
      </c>
      <c r="B1" s="21"/>
      <c r="C1" s="21"/>
      <c r="D1" s="21"/>
      <c r="F1" s="20" t="s">
        <v>67</v>
      </c>
      <c r="G1" s="20"/>
    </row>
    <row r="2" spans="1:12" ht="15.75" thickBot="1" x14ac:dyDescent="0.3"/>
    <row r="3" spans="1:12" ht="15.75" thickBot="1" x14ac:dyDescent="0.3">
      <c r="A3" s="1"/>
      <c r="B3" s="6" t="s">
        <v>45</v>
      </c>
      <c r="C3" s="6" t="s">
        <v>46</v>
      </c>
      <c r="D3" s="7" t="s">
        <v>47</v>
      </c>
      <c r="F3" s="18" t="s">
        <v>45</v>
      </c>
      <c r="G3" s="18" t="s">
        <v>49</v>
      </c>
      <c r="H3" s="18" t="s">
        <v>47</v>
      </c>
      <c r="I3" s="22" t="s">
        <v>68</v>
      </c>
    </row>
    <row r="4" spans="1:12" ht="16.5" thickBot="1" x14ac:dyDescent="0.3">
      <c r="A4" s="2" t="s">
        <v>66</v>
      </c>
      <c r="B4" s="8"/>
      <c r="C4" s="5"/>
      <c r="D4" s="9"/>
    </row>
    <row r="5" spans="1:12" x14ac:dyDescent="0.25">
      <c r="A5" s="15" t="s">
        <v>50</v>
      </c>
      <c r="B5" s="10" t="s">
        <v>0</v>
      </c>
      <c r="C5" s="3" t="s">
        <v>1</v>
      </c>
      <c r="D5" s="11" t="s">
        <v>2</v>
      </c>
      <c r="F5" s="18">
        <f>B5-$B$5</f>
        <v>0</v>
      </c>
      <c r="G5" s="18">
        <f>C5-$B$5</f>
        <v>1.5393518518518334E-3</v>
      </c>
      <c r="H5" s="18">
        <f>--D5</f>
        <v>1.5393518518518519E-3</v>
      </c>
      <c r="I5" s="18">
        <f>G5-F5</f>
        <v>1.5393518518518334E-3</v>
      </c>
    </row>
    <row r="6" spans="1:12" x14ac:dyDescent="0.25">
      <c r="A6" s="16" t="s">
        <v>51</v>
      </c>
      <c r="B6" s="19">
        <v>0.83697916666666661</v>
      </c>
      <c r="C6" s="3" t="s">
        <v>3</v>
      </c>
      <c r="D6" s="11" t="s">
        <v>4</v>
      </c>
      <c r="F6" s="18">
        <f>B6-$B$5</f>
        <v>1.5393518518518334E-3</v>
      </c>
      <c r="G6" s="18">
        <f t="shared" ref="G6:G11" si="0">C6-$B$5</f>
        <v>3.9236111111110583E-3</v>
      </c>
      <c r="H6" s="18">
        <f t="shared" ref="H6:H11" si="1">--D6</f>
        <v>1.8750000000000001E-3</v>
      </c>
      <c r="I6" s="18">
        <f t="shared" ref="I6:I11" si="2">G6-F6</f>
        <v>2.3842592592592249E-3</v>
      </c>
      <c r="L6" s="14"/>
    </row>
    <row r="7" spans="1:12" x14ac:dyDescent="0.25">
      <c r="A7" s="16" t="s">
        <v>52</v>
      </c>
      <c r="B7" s="10" t="s">
        <v>5</v>
      </c>
      <c r="C7" s="3" t="s">
        <v>6</v>
      </c>
      <c r="D7" s="11" t="s">
        <v>7</v>
      </c>
      <c r="F7" s="18">
        <f t="shared" ref="F7:F11" si="3">B7-$B$5</f>
        <v>4.2361111111111072E-3</v>
      </c>
      <c r="G7" s="18">
        <f t="shared" si="0"/>
        <v>5.7407407407407129E-3</v>
      </c>
      <c r="H7" s="18">
        <f t="shared" si="1"/>
        <v>1.5046296296296294E-3</v>
      </c>
      <c r="I7" s="18">
        <f t="shared" si="2"/>
        <v>1.5046296296296058E-3</v>
      </c>
    </row>
    <row r="8" spans="1:12" x14ac:dyDescent="0.25">
      <c r="A8" s="16" t="s">
        <v>53</v>
      </c>
      <c r="B8" s="10" t="s">
        <v>8</v>
      </c>
      <c r="C8" s="3" t="s">
        <v>9</v>
      </c>
      <c r="D8" s="11" t="s">
        <v>10</v>
      </c>
      <c r="F8" s="18">
        <f t="shared" si="3"/>
        <v>6.030092592592684E-3</v>
      </c>
      <c r="G8" s="18">
        <f t="shared" si="0"/>
        <v>8.0208333333334769E-3</v>
      </c>
      <c r="H8" s="18">
        <f t="shared" si="1"/>
        <v>1.9907407407407408E-3</v>
      </c>
      <c r="I8" s="18">
        <f t="shared" si="2"/>
        <v>1.9907407407407929E-3</v>
      </c>
    </row>
    <row r="9" spans="1:12" x14ac:dyDescent="0.25">
      <c r="A9" s="16" t="s">
        <v>54</v>
      </c>
      <c r="B9" s="10" t="s">
        <v>11</v>
      </c>
      <c r="C9" s="3" t="s">
        <v>12</v>
      </c>
      <c r="D9" s="11" t="s">
        <v>13</v>
      </c>
      <c r="F9" s="18">
        <f t="shared" si="3"/>
        <v>9.1319444444444287E-3</v>
      </c>
      <c r="G9" s="18">
        <f t="shared" si="0"/>
        <v>9.7685185185185652E-3</v>
      </c>
      <c r="H9" s="18">
        <f t="shared" si="1"/>
        <v>6.3657407407407402E-4</v>
      </c>
      <c r="I9" s="18">
        <f t="shared" si="2"/>
        <v>6.3657407407413658E-4</v>
      </c>
    </row>
    <row r="10" spans="1:12" x14ac:dyDescent="0.25">
      <c r="A10" s="16" t="s">
        <v>55</v>
      </c>
      <c r="B10" s="10" t="s">
        <v>14</v>
      </c>
      <c r="C10" s="3" t="s">
        <v>15</v>
      </c>
      <c r="D10" s="11" t="s">
        <v>16</v>
      </c>
      <c r="F10" s="18">
        <f t="shared" si="3"/>
        <v>1.0243055555555602E-2</v>
      </c>
      <c r="G10" s="18">
        <f t="shared" si="0"/>
        <v>1.1956018518518463E-2</v>
      </c>
      <c r="H10" s="18">
        <f t="shared" si="1"/>
        <v>1.712962962962963E-3</v>
      </c>
      <c r="I10" s="18">
        <f t="shared" si="2"/>
        <v>1.7129629629628607E-3</v>
      </c>
    </row>
    <row r="11" spans="1:12" x14ac:dyDescent="0.25">
      <c r="A11" s="16" t="s">
        <v>56</v>
      </c>
      <c r="B11" s="10" t="s">
        <v>17</v>
      </c>
      <c r="C11" s="3" t="s">
        <v>18</v>
      </c>
      <c r="D11" s="11" t="s">
        <v>19</v>
      </c>
      <c r="F11" s="18">
        <f t="shared" si="3"/>
        <v>1.2372685185185195E-2</v>
      </c>
      <c r="G11" s="18">
        <f t="shared" si="0"/>
        <v>1.3819444444444495E-2</v>
      </c>
      <c r="H11" s="18">
        <f t="shared" si="1"/>
        <v>1.4467592592592594E-3</v>
      </c>
      <c r="I11" s="18">
        <f t="shared" si="2"/>
        <v>1.4467592592593004E-3</v>
      </c>
    </row>
    <row r="12" spans="1:12" x14ac:dyDescent="0.25">
      <c r="A12" s="16" t="s">
        <v>57</v>
      </c>
      <c r="B12" s="10" t="s">
        <v>20</v>
      </c>
      <c r="C12" s="3" t="s">
        <v>21</v>
      </c>
      <c r="D12" s="11" t="s">
        <v>22</v>
      </c>
      <c r="F12" s="18">
        <f t="shared" ref="F12:F20" si="4">B12-$B$5</f>
        <v>1.4155092592592733E-2</v>
      </c>
      <c r="G12" s="18">
        <f t="shared" ref="G12:G20" si="5">C12-$B$5</f>
        <v>1.5520833333333428E-2</v>
      </c>
      <c r="H12" s="18">
        <f t="shared" ref="H12:H20" si="6">--D12</f>
        <v>1.3657407407407409E-3</v>
      </c>
      <c r="I12" s="18">
        <f t="shared" ref="I12:I20" si="7">G12-F12</f>
        <v>1.3657407407406952E-3</v>
      </c>
    </row>
    <row r="13" spans="1:12" x14ac:dyDescent="0.25">
      <c r="A13" s="16" t="s">
        <v>58</v>
      </c>
      <c r="B13" s="10" t="s">
        <v>23</v>
      </c>
      <c r="C13" s="3" t="s">
        <v>24</v>
      </c>
      <c r="D13" s="11" t="s">
        <v>25</v>
      </c>
      <c r="F13" s="18">
        <f t="shared" si="4"/>
        <v>1.7349537037037011E-2</v>
      </c>
      <c r="G13" s="18">
        <f t="shared" si="5"/>
        <v>3.1956018518518481E-2</v>
      </c>
      <c r="H13" s="18">
        <f t="shared" si="6"/>
        <v>1.4606481481481482E-2</v>
      </c>
      <c r="I13" s="18">
        <f t="shared" si="7"/>
        <v>1.460648148148147E-2</v>
      </c>
    </row>
    <row r="14" spans="1:12" x14ac:dyDescent="0.25">
      <c r="A14" s="16" t="s">
        <v>59</v>
      </c>
      <c r="B14" s="10" t="s">
        <v>24</v>
      </c>
      <c r="C14" s="3" t="s">
        <v>26</v>
      </c>
      <c r="D14" s="11" t="s">
        <v>27</v>
      </c>
      <c r="F14" s="18">
        <f t="shared" si="4"/>
        <v>3.1956018518518481E-2</v>
      </c>
      <c r="G14" s="18">
        <f t="shared" si="5"/>
        <v>3.6956018518518596E-2</v>
      </c>
      <c r="H14" s="18">
        <f t="shared" si="6"/>
        <v>5.0000000000000001E-3</v>
      </c>
      <c r="I14" s="18">
        <f t="shared" si="7"/>
        <v>5.0000000000001155E-3</v>
      </c>
    </row>
    <row r="15" spans="1:12" x14ac:dyDescent="0.25">
      <c r="A15" s="16" t="s">
        <v>60</v>
      </c>
      <c r="B15" s="10" t="s">
        <v>28</v>
      </c>
      <c r="C15" s="3" t="s">
        <v>29</v>
      </c>
      <c r="D15" s="11" t="s">
        <v>30</v>
      </c>
      <c r="F15" s="18">
        <f t="shared" si="4"/>
        <v>3.7824074074074066E-2</v>
      </c>
      <c r="G15" s="18">
        <f t="shared" si="5"/>
        <v>4.2199074074074083E-2</v>
      </c>
      <c r="H15" s="18">
        <f t="shared" si="6"/>
        <v>4.3749999999999995E-3</v>
      </c>
      <c r="I15" s="18">
        <f t="shared" si="7"/>
        <v>4.3750000000000178E-3</v>
      </c>
    </row>
    <row r="16" spans="1:12" x14ac:dyDescent="0.25">
      <c r="A16" s="16" t="s">
        <v>61</v>
      </c>
      <c r="B16" s="10" t="s">
        <v>31</v>
      </c>
      <c r="C16" s="3" t="s">
        <v>32</v>
      </c>
      <c r="D16" s="11" t="s">
        <v>33</v>
      </c>
      <c r="F16" s="18">
        <f t="shared" si="4"/>
        <v>4.2615740740740815E-2</v>
      </c>
      <c r="G16" s="18">
        <f t="shared" si="5"/>
        <v>5.3819444444444531E-2</v>
      </c>
      <c r="H16" s="18">
        <f t="shared" si="6"/>
        <v>1.1203703703703704E-2</v>
      </c>
      <c r="I16" s="18">
        <f t="shared" si="7"/>
        <v>1.1203703703703716E-2</v>
      </c>
    </row>
    <row r="17" spans="1:9" x14ac:dyDescent="0.25">
      <c r="A17" s="16" t="s">
        <v>62</v>
      </c>
      <c r="B17" s="10" t="s">
        <v>34</v>
      </c>
      <c r="C17" s="3" t="s">
        <v>35</v>
      </c>
      <c r="D17" s="11" t="s">
        <v>36</v>
      </c>
      <c r="F17" s="18">
        <f t="shared" si="4"/>
        <v>4.3194444444444535E-2</v>
      </c>
      <c r="G17" s="18">
        <f t="shared" si="5"/>
        <v>4.6273148148148202E-2</v>
      </c>
      <c r="H17" s="18">
        <f t="shared" si="6"/>
        <v>3.1018518518518522E-3</v>
      </c>
      <c r="I17" s="18">
        <f t="shared" si="7"/>
        <v>3.0787037037036669E-3</v>
      </c>
    </row>
    <row r="18" spans="1:9" x14ac:dyDescent="0.25">
      <c r="A18" s="16" t="s">
        <v>63</v>
      </c>
      <c r="B18" s="10" t="s">
        <v>37</v>
      </c>
      <c r="C18" s="3" t="s">
        <v>38</v>
      </c>
      <c r="D18" s="11" t="s">
        <v>39</v>
      </c>
      <c r="F18" s="18">
        <f t="shared" si="4"/>
        <v>4.7928240740740757E-2</v>
      </c>
      <c r="G18" s="18">
        <f t="shared" si="5"/>
        <v>5.0532407407407387E-2</v>
      </c>
      <c r="H18" s="18">
        <f t="shared" si="6"/>
        <v>2.6041666666666665E-3</v>
      </c>
      <c r="I18" s="18">
        <f t="shared" si="7"/>
        <v>2.6041666666666297E-3</v>
      </c>
    </row>
    <row r="19" spans="1:9" x14ac:dyDescent="0.25">
      <c r="A19" s="16" t="s">
        <v>64</v>
      </c>
      <c r="B19" s="10" t="s">
        <v>40</v>
      </c>
      <c r="C19" s="3" t="s">
        <v>41</v>
      </c>
      <c r="D19" s="11" t="s">
        <v>42</v>
      </c>
      <c r="F19" s="18">
        <f t="shared" si="4"/>
        <v>5.2164351851851865E-2</v>
      </c>
      <c r="G19" s="18">
        <f t="shared" si="5"/>
        <v>5.2569444444444446E-2</v>
      </c>
      <c r="H19" s="18">
        <f t="shared" si="6"/>
        <v>4.0509259259259258E-4</v>
      </c>
      <c r="I19" s="18">
        <f t="shared" si="7"/>
        <v>4.050925925925819E-4</v>
      </c>
    </row>
    <row r="20" spans="1:9" ht="15.75" thickBot="1" x14ac:dyDescent="0.3">
      <c r="A20" s="17" t="s">
        <v>65</v>
      </c>
      <c r="B20" s="12" t="s">
        <v>41</v>
      </c>
      <c r="C20" s="4" t="s">
        <v>43</v>
      </c>
      <c r="D20" s="13" t="s">
        <v>44</v>
      </c>
      <c r="F20" s="18">
        <f t="shared" si="4"/>
        <v>5.2569444444444446E-2</v>
      </c>
      <c r="G20" s="18">
        <f t="shared" si="5"/>
        <v>5.3125000000000089E-2</v>
      </c>
      <c r="H20" s="18">
        <f t="shared" si="6"/>
        <v>5.5555555555555556E-4</v>
      </c>
      <c r="I20" s="18">
        <f t="shared" si="7"/>
        <v>5.555555555556424E-4</v>
      </c>
    </row>
  </sheetData>
  <mergeCells count="2">
    <mergeCell ref="F1:G1"/>
    <mergeCell ref="A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du Valais / Staat Wallis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SCI</dc:creator>
  <cp:lastModifiedBy>Eric</cp:lastModifiedBy>
  <dcterms:created xsi:type="dcterms:W3CDTF">2016-03-16T12:23:48Z</dcterms:created>
  <dcterms:modified xsi:type="dcterms:W3CDTF">2016-03-16T14:36:15Z</dcterms:modified>
</cp:coreProperties>
</file>