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170" windowHeight="11520"/>
  </bookViews>
  <sheets>
    <sheet name="Saisie" sheetId="1" r:id="rId1"/>
    <sheet name="BdD" sheetId="3" r:id="rId2"/>
    <sheet name="Reporting" sheetId="2" r:id="rId3"/>
  </sheets>
  <definedNames>
    <definedName name="ChampsObligatoires">Saisie!$B$3:$F$3,Saisie!$K$3</definedName>
    <definedName name="ChampsRAZ">Saisie!$C$6:$D$6,Saisie!$G$6</definedName>
    <definedName name="ChampsSaisie">Saisie!$B$2:$G$2,Saisie!$K$2,Saisie!$B$5:$G$5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l="1"/>
  <c r="Q4" i="1"/>
  <c r="O3" i="1"/>
</calcChain>
</file>

<file path=xl/sharedStrings.xml><?xml version="1.0" encoding="utf-8"?>
<sst xmlns="http://schemas.openxmlformats.org/spreadsheetml/2006/main" count="95" uniqueCount="37">
  <si>
    <t>Supplier</t>
  </si>
  <si>
    <t>Pymt Terms</t>
  </si>
  <si>
    <t>Tenor</t>
  </si>
  <si>
    <t>BANK</t>
  </si>
  <si>
    <t>DATE</t>
  </si>
  <si>
    <t>PAID</t>
  </si>
  <si>
    <t>To be paid</t>
  </si>
  <si>
    <t>CLIENT</t>
  </si>
  <si>
    <t>RECEIVED</t>
  </si>
  <si>
    <t>To be Received</t>
  </si>
  <si>
    <t>Founisseur 1</t>
  </si>
  <si>
    <t>30 Jours</t>
  </si>
  <si>
    <t>Credit L</t>
  </si>
  <si>
    <t>C 1</t>
  </si>
  <si>
    <t>TT Def.Pymnt</t>
  </si>
  <si>
    <t>Freight</t>
  </si>
  <si>
    <t>Goods</t>
  </si>
  <si>
    <t>Product</t>
  </si>
  <si>
    <t>Mts</t>
  </si>
  <si>
    <t>Price</t>
  </si>
  <si>
    <t>Ccy</t>
  </si>
  <si>
    <t>INCO &amp; Place</t>
  </si>
  <si>
    <t>Ship. Date</t>
  </si>
  <si>
    <t>Products</t>
  </si>
  <si>
    <t xml:space="preserve">PHO </t>
  </si>
  <si>
    <t>USD</t>
  </si>
  <si>
    <t>CFR</t>
  </si>
  <si>
    <t>M/V</t>
  </si>
  <si>
    <t>MV MACHIN CHOUETTE</t>
  </si>
  <si>
    <t>Dar Es Salam</t>
  </si>
  <si>
    <t>à vue</t>
  </si>
  <si>
    <t>TCB</t>
  </si>
  <si>
    <t>MV BIDULE</t>
  </si>
  <si>
    <t>Fournisseur 1</t>
  </si>
  <si>
    <t>SOL</t>
  </si>
  <si>
    <t>Profit</t>
  </si>
  <si>
    <t>LC 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</si>
</sst>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 ;_ * \-#,##0.00_ ;_ * &quot;-&quot;??_ ;_ @_ "/>
    <numFmt numFmtId="165" formatCode="0\ &quot;Days&quot;"/>
    <numFmt numFmtId="166" formatCode="#,##0.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b/>
      <i/>
      <sz val="10"/>
      <color rgb="FF0070C0"/>
      <name val="Arial"/>
      <family val="2"/>
    </font>
    <font>
      <i/>
      <sz val="10"/>
      <color indexed="8"/>
      <name val="Arial"/>
      <family val="2"/>
    </font>
    <font>
      <i/>
      <sz val="10"/>
      <name val="Arial"/>
      <family val="2"/>
    </font>
    <font>
      <b/>
      <sz val="10"/>
      <color rgb="FF00B050"/>
      <name val="Arial"/>
      <family val="2"/>
    </font>
    <font>
      <b/>
      <sz val="10"/>
      <color indexed="17"/>
      <name val="Arial"/>
      <family val="2"/>
    </font>
    <font>
      <b/>
      <sz val="10"/>
      <color rgb="FFFF0000"/>
      <name val="Arial"/>
      <family val="2"/>
    </font>
    <font>
      <i/>
      <sz val="8"/>
      <name val="Arial"/>
      <family val="2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lightGray"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2">
    <xf numFmtId="0" fontId="0" fillId="0" borderId="0" xfId="0"/>
    <xf numFmtId="0" fontId="2" fillId="2" borderId="1" xfId="0" applyFont="1" applyFill="1" applyBorder="1" applyAlignment="1" applyProtection="1">
      <alignment vertical="top"/>
    </xf>
    <xf numFmtId="3" fontId="2" fillId="2" borderId="0" xfId="0" applyNumberFormat="1" applyFont="1" applyFill="1" applyBorder="1" applyAlignment="1" applyProtection="1">
      <alignment horizontal="right"/>
    </xf>
    <xf numFmtId="14" fontId="3" fillId="2" borderId="0" xfId="0" applyNumberFormat="1" applyFont="1" applyFill="1" applyBorder="1" applyAlignment="1" applyProtection="1">
      <alignment horizontal="center"/>
    </xf>
    <xf numFmtId="3" fontId="3" fillId="2" borderId="0" xfId="0" applyNumberFormat="1" applyFont="1" applyFill="1" applyBorder="1" applyAlignment="1" applyProtection="1">
      <alignment horizontal="right"/>
    </xf>
    <xf numFmtId="0" fontId="4" fillId="3" borderId="0" xfId="0" applyFont="1" applyFill="1" applyBorder="1" applyAlignment="1" applyProtection="1">
      <alignment horizontal="right" vertical="top"/>
    </xf>
    <xf numFmtId="3" fontId="3" fillId="4" borderId="0" xfId="0" applyNumberFormat="1" applyFont="1" applyFill="1" applyBorder="1" applyAlignment="1" applyProtection="1">
      <alignment vertical="top"/>
    </xf>
    <xf numFmtId="0" fontId="3" fillId="4" borderId="0" xfId="0" applyFont="1" applyFill="1" applyBorder="1" applyAlignment="1" applyProtection="1">
      <alignment horizontal="right"/>
    </xf>
    <xf numFmtId="0" fontId="3" fillId="4" borderId="2" xfId="0" applyFont="1" applyFill="1" applyBorder="1" applyAlignment="1" applyProtection="1">
      <alignment horizontal="right"/>
    </xf>
    <xf numFmtId="0" fontId="5" fillId="2" borderId="1" xfId="0" applyFont="1" applyFill="1" applyBorder="1" applyAlignment="1" applyProtection="1">
      <alignment vertical="top"/>
    </xf>
    <xf numFmtId="14" fontId="4" fillId="5" borderId="3" xfId="0" applyNumberFormat="1" applyFont="1" applyFill="1" applyBorder="1" applyAlignment="1" applyProtection="1">
      <alignment horizontal="center" vertical="center"/>
    </xf>
    <xf numFmtId="3" fontId="4" fillId="5" borderId="3" xfId="0" applyNumberFormat="1" applyFont="1" applyFill="1" applyBorder="1" applyAlignment="1" applyProtection="1">
      <alignment horizontal="center" vertical="center"/>
    </xf>
    <xf numFmtId="3" fontId="6" fillId="6" borderId="3" xfId="0" applyNumberFormat="1" applyFont="1" applyFill="1" applyBorder="1" applyAlignment="1" applyProtection="1">
      <alignment horizontal="center" vertical="center"/>
    </xf>
    <xf numFmtId="3" fontId="4" fillId="4" borderId="0" xfId="0" applyNumberFormat="1" applyFont="1" applyFill="1" applyBorder="1" applyAlignment="1" applyProtection="1">
      <alignment vertical="top"/>
    </xf>
    <xf numFmtId="14" fontId="4" fillId="7" borderId="3" xfId="0" applyNumberFormat="1" applyFont="1" applyFill="1" applyBorder="1" applyAlignment="1" applyProtection="1">
      <alignment horizontal="center" vertical="center"/>
    </xf>
    <xf numFmtId="3" fontId="4" fillId="7" borderId="3" xfId="0" applyNumberFormat="1" applyFont="1" applyFill="1" applyBorder="1" applyAlignment="1" applyProtection="1">
      <alignment horizontal="center" vertical="center"/>
    </xf>
    <xf numFmtId="3" fontId="7" fillId="8" borderId="3" xfId="0" applyNumberFormat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left" vertical="top"/>
    </xf>
    <xf numFmtId="0" fontId="4" fillId="7" borderId="0" xfId="0" applyFont="1" applyFill="1" applyBorder="1" applyAlignment="1" applyProtection="1">
      <alignment horizontal="left"/>
    </xf>
    <xf numFmtId="0" fontId="4" fillId="7" borderId="0" xfId="0" applyFont="1" applyFill="1" applyBorder="1" applyAlignment="1" applyProtection="1"/>
    <xf numFmtId="165" fontId="4" fillId="7" borderId="0" xfId="0" applyNumberFormat="1" applyFont="1" applyFill="1" applyBorder="1" applyAlignment="1" applyProtection="1"/>
    <xf numFmtId="3" fontId="8" fillId="7" borderId="0" xfId="0" applyNumberFormat="1" applyFont="1" applyFill="1" applyBorder="1" applyAlignment="1" applyProtection="1">
      <alignment horizontal="center"/>
    </xf>
    <xf numFmtId="14" fontId="8" fillId="7" borderId="0" xfId="0" applyNumberFormat="1" applyFont="1" applyFill="1" applyBorder="1" applyAlignment="1" applyProtection="1">
      <alignment horizontal="center"/>
    </xf>
    <xf numFmtId="3" fontId="8" fillId="7" borderId="0" xfId="0" applyNumberFormat="1" applyFont="1" applyFill="1" applyBorder="1" applyAlignment="1" applyProtection="1">
      <alignment horizontal="right"/>
    </xf>
    <xf numFmtId="3" fontId="6" fillId="6" borderId="0" xfId="0" applyNumberFormat="1" applyFont="1" applyFill="1" applyBorder="1" applyAlignment="1" applyProtection="1">
      <alignment horizontal="right"/>
    </xf>
    <xf numFmtId="0" fontId="5" fillId="4" borderId="5" xfId="0" applyFont="1" applyFill="1" applyBorder="1" applyAlignment="1" applyProtection="1">
      <alignment horizontal="left" vertical="top"/>
    </xf>
    <xf numFmtId="0" fontId="4" fillId="7" borderId="5" xfId="0" applyFont="1" applyFill="1" applyBorder="1" applyAlignment="1" applyProtection="1">
      <alignment horizontal="left"/>
    </xf>
    <xf numFmtId="3" fontId="7" fillId="4" borderId="2" xfId="0" applyNumberFormat="1" applyFont="1" applyFill="1" applyBorder="1" applyAlignment="1" applyProtection="1">
      <alignment horizontal="right"/>
    </xf>
    <xf numFmtId="0" fontId="4" fillId="2" borderId="1" xfId="0" applyFont="1" applyFill="1" applyBorder="1" applyAlignment="1" applyProtection="1">
      <alignment horizontal="left" vertical="top"/>
    </xf>
    <xf numFmtId="3" fontId="9" fillId="7" borderId="0" xfId="0" applyNumberFormat="1" applyFont="1" applyFill="1" applyBorder="1" applyAlignment="1" applyProtection="1">
      <alignment horizontal="right"/>
    </xf>
    <xf numFmtId="0" fontId="4" fillId="4" borderId="0" xfId="0" applyFont="1" applyFill="1" applyBorder="1" applyAlignment="1" applyProtection="1">
      <alignment horizontal="left" vertical="top"/>
    </xf>
    <xf numFmtId="0" fontId="3" fillId="9" borderId="0" xfId="0" applyFont="1" applyFill="1" applyBorder="1" applyProtection="1"/>
    <xf numFmtId="165" fontId="4" fillId="9" borderId="0" xfId="0" applyNumberFormat="1" applyFont="1" applyFill="1" applyBorder="1" applyAlignment="1" applyProtection="1"/>
    <xf numFmtId="3" fontId="10" fillId="7" borderId="0" xfId="0" applyNumberFormat="1" applyFont="1" applyFill="1" applyBorder="1" applyAlignment="1" applyProtection="1">
      <alignment horizontal="right"/>
    </xf>
    <xf numFmtId="3" fontId="11" fillId="4" borderId="2" xfId="0" applyNumberFormat="1" applyFont="1" applyFill="1" applyBorder="1" applyAlignment="1" applyProtection="1">
      <alignment horizontal="right"/>
    </xf>
    <xf numFmtId="0" fontId="4" fillId="2" borderId="6" xfId="0" applyFont="1" applyFill="1" applyBorder="1" applyAlignment="1" applyProtection="1">
      <alignment vertical="center"/>
    </xf>
    <xf numFmtId="0" fontId="5" fillId="7" borderId="3" xfId="0" applyFont="1" applyFill="1" applyBorder="1" applyAlignment="1" applyProtection="1">
      <alignment horizontal="center"/>
    </xf>
    <xf numFmtId="3" fontId="5" fillId="7" borderId="3" xfId="0" applyNumberFormat="1" applyFont="1" applyFill="1" applyBorder="1" applyAlignment="1" applyProtection="1">
      <alignment horizontal="center"/>
    </xf>
    <xf numFmtId="3" fontId="4" fillId="6" borderId="0" xfId="0" applyNumberFormat="1" applyFont="1" applyFill="1" applyBorder="1" applyAlignment="1" applyProtection="1"/>
    <xf numFmtId="0" fontId="4" fillId="10" borderId="0" xfId="0" applyFont="1" applyFill="1" applyBorder="1" applyAlignment="1" applyProtection="1">
      <alignment vertical="center"/>
    </xf>
    <xf numFmtId="0" fontId="3" fillId="9" borderId="2" xfId="0" applyFont="1" applyFill="1" applyBorder="1" applyProtection="1"/>
    <xf numFmtId="0" fontId="5" fillId="7" borderId="7" xfId="0" applyFont="1" applyFill="1" applyBorder="1" applyAlignment="1" applyProtection="1">
      <alignment horizontal="center"/>
    </xf>
    <xf numFmtId="0" fontId="5" fillId="7" borderId="8" xfId="0" applyFont="1" applyFill="1" applyBorder="1" applyAlignment="1" applyProtection="1">
      <alignment horizontal="center"/>
    </xf>
    <xf numFmtId="3" fontId="5" fillId="7" borderId="8" xfId="0" applyNumberFormat="1" applyFont="1" applyFill="1" applyBorder="1" applyAlignment="1" applyProtection="1">
      <alignment horizontal="center"/>
    </xf>
    <xf numFmtId="3" fontId="5" fillId="7" borderId="9" xfId="0" applyNumberFormat="1" applyFont="1" applyFill="1" applyBorder="1" applyAlignment="1" applyProtection="1">
      <alignment horizontal="center"/>
    </xf>
    <xf numFmtId="3" fontId="5" fillId="7" borderId="0" xfId="0" applyNumberFormat="1" applyFont="1" applyFill="1" applyBorder="1" applyAlignment="1" applyProtection="1">
      <alignment horizontal="center"/>
    </xf>
    <xf numFmtId="3" fontId="12" fillId="4" borderId="2" xfId="0" applyNumberFormat="1" applyFont="1" applyFill="1" applyBorder="1" applyAlignment="1" applyProtection="1">
      <alignment horizontal="right"/>
    </xf>
    <xf numFmtId="166" fontId="4" fillId="7" borderId="3" xfId="0" applyNumberFormat="1" applyFont="1" applyFill="1" applyBorder="1" applyAlignment="1" applyProtection="1">
      <alignment horizontal="center" vertical="center"/>
    </xf>
    <xf numFmtId="3" fontId="4" fillId="7" borderId="10" xfId="0" applyNumberFormat="1" applyFont="1" applyFill="1" applyBorder="1" applyAlignment="1" applyProtection="1">
      <alignment horizontal="center" vertical="center"/>
    </xf>
    <xf numFmtId="3" fontId="4" fillId="7" borderId="11" xfId="0" applyNumberFormat="1" applyFont="1" applyFill="1" applyBorder="1" applyAlignment="1" applyProtection="1">
      <alignment horizontal="center" vertical="center"/>
    </xf>
    <xf numFmtId="166" fontId="4" fillId="7" borderId="11" xfId="0" applyNumberFormat="1" applyFont="1" applyFill="1" applyBorder="1" applyAlignment="1" applyProtection="1">
      <alignment horizontal="center" vertical="center"/>
    </xf>
    <xf numFmtId="3" fontId="4" fillId="7" borderId="12" xfId="0" applyNumberFormat="1" applyFont="1" applyFill="1" applyBorder="1" applyAlignment="1" applyProtection="1">
      <alignment horizontal="center" vertical="center"/>
    </xf>
    <xf numFmtId="3" fontId="4" fillId="7" borderId="0" xfId="0" applyNumberFormat="1" applyFont="1" applyFill="1" applyBorder="1" applyAlignment="1" applyProtection="1">
      <alignment horizontal="center" vertical="center"/>
    </xf>
    <xf numFmtId="3" fontId="4" fillId="4" borderId="2" xfId="0" applyNumberFormat="1" applyFont="1" applyFill="1" applyBorder="1" applyAlignment="1" applyProtection="1">
      <alignment horizontal="right"/>
    </xf>
    <xf numFmtId="0" fontId="4" fillId="2" borderId="13" xfId="0" applyFont="1" applyFill="1" applyBorder="1" applyAlignment="1" applyProtection="1">
      <alignment horizontal="left" vertical="top"/>
    </xf>
    <xf numFmtId="0" fontId="13" fillId="7" borderId="14" xfId="0" applyFont="1" applyFill="1" applyBorder="1" applyAlignment="1" applyProtection="1">
      <alignment vertical="center"/>
    </xf>
    <xf numFmtId="14" fontId="4" fillId="7" borderId="14" xfId="0" applyNumberFormat="1" applyFont="1" applyFill="1" applyBorder="1" applyAlignment="1" applyProtection="1">
      <alignment horizontal="right"/>
    </xf>
    <xf numFmtId="3" fontId="4" fillId="7" borderId="14" xfId="0" applyNumberFormat="1" applyFont="1" applyFill="1" applyBorder="1" applyAlignment="1" applyProtection="1"/>
    <xf numFmtId="3" fontId="4" fillId="7" borderId="14" xfId="0" applyNumberFormat="1" applyFont="1" applyFill="1" applyBorder="1" applyAlignment="1" applyProtection="1">
      <alignment horizontal="center" vertical="center"/>
    </xf>
    <xf numFmtId="3" fontId="4" fillId="6" borderId="14" xfId="0" applyNumberFormat="1" applyFont="1" applyFill="1" applyBorder="1" applyAlignment="1" applyProtection="1"/>
    <xf numFmtId="0" fontId="4" fillId="4" borderId="14" xfId="0" applyFont="1" applyFill="1" applyBorder="1" applyAlignment="1" applyProtection="1">
      <alignment horizontal="left" vertical="top"/>
    </xf>
    <xf numFmtId="0" fontId="3" fillId="7" borderId="14" xfId="0" applyNumberFormat="1" applyFont="1" applyFill="1" applyBorder="1" applyAlignment="1" applyProtection="1">
      <alignment horizontal="left"/>
    </xf>
    <xf numFmtId="0" fontId="4" fillId="7" borderId="14" xfId="0" applyNumberFormat="1" applyFont="1" applyFill="1" applyBorder="1" applyAlignment="1" applyProtection="1">
      <alignment horizontal="left"/>
    </xf>
    <xf numFmtId="0" fontId="3" fillId="7" borderId="14" xfId="0" applyFont="1" applyFill="1" applyBorder="1" applyAlignment="1" applyProtection="1">
      <alignment horizontal="right"/>
    </xf>
    <xf numFmtId="3" fontId="14" fillId="7" borderId="14" xfId="0" applyNumberFormat="1" applyFont="1" applyFill="1" applyBorder="1" applyAlignment="1" applyProtection="1">
      <alignment horizontal="right"/>
    </xf>
    <xf numFmtId="3" fontId="4" fillId="4" borderId="15" xfId="0" applyNumberFormat="1" applyFont="1" applyFill="1" applyBorder="1" applyAlignment="1" applyProtection="1">
      <alignment horizontal="right"/>
    </xf>
    <xf numFmtId="0" fontId="5" fillId="7" borderId="16" xfId="0" applyFont="1" applyFill="1" applyBorder="1" applyAlignment="1" applyProtection="1">
      <alignment horizontal="center"/>
    </xf>
    <xf numFmtId="3" fontId="5" fillId="7" borderId="16" xfId="0" applyNumberFormat="1" applyFont="1" applyFill="1" applyBorder="1" applyAlignment="1" applyProtection="1">
      <alignment horizontal="center"/>
    </xf>
    <xf numFmtId="14" fontId="4" fillId="5" borderId="16" xfId="0" applyNumberFormat="1" applyFont="1" applyFill="1" applyBorder="1" applyAlignment="1" applyProtection="1">
      <alignment horizontal="center" vertical="center"/>
    </xf>
    <xf numFmtId="3" fontId="6" fillId="6" borderId="16" xfId="0" applyNumberFormat="1" applyFont="1" applyFill="1" applyBorder="1" applyAlignment="1" applyProtection="1">
      <alignment horizontal="center" vertical="center"/>
    </xf>
    <xf numFmtId="14" fontId="4" fillId="0" borderId="16" xfId="0" applyNumberFormat="1" applyFont="1" applyFill="1" applyBorder="1" applyAlignment="1" applyProtection="1">
      <alignment horizontal="center" vertical="center"/>
    </xf>
    <xf numFmtId="0" fontId="13" fillId="0" borderId="4" xfId="0" applyFont="1" applyFill="1" applyBorder="1" applyAlignment="1" applyProtection="1">
      <alignment horizontal="left" vertical="center"/>
    </xf>
    <xf numFmtId="0" fontId="0" fillId="0" borderId="5" xfId="0" applyFill="1" applyBorder="1" applyAlignment="1">
      <alignment horizontal="center"/>
    </xf>
    <xf numFmtId="14" fontId="4" fillId="0" borderId="5" xfId="0" applyNumberFormat="1" applyFont="1" applyFill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/>
    </xf>
    <xf numFmtId="165" fontId="4" fillId="0" borderId="5" xfId="0" applyNumberFormat="1" applyFont="1" applyFill="1" applyBorder="1" applyAlignment="1" applyProtection="1">
      <alignment horizontal="center"/>
    </xf>
    <xf numFmtId="3" fontId="8" fillId="0" borderId="5" xfId="0" applyNumberFormat="1" applyFont="1" applyFill="1" applyBorder="1" applyAlignment="1" applyProtection="1">
      <alignment horizontal="center"/>
    </xf>
    <xf numFmtId="14" fontId="8" fillId="0" borderId="5" xfId="0" applyNumberFormat="1" applyFont="1" applyFill="1" applyBorder="1" applyAlignment="1" applyProtection="1">
      <alignment horizontal="center"/>
    </xf>
    <xf numFmtId="3" fontId="6" fillId="0" borderId="17" xfId="0" applyNumberFormat="1" applyFont="1" applyFill="1" applyBorder="1" applyAlignment="1" applyProtection="1">
      <alignment horizontal="center"/>
    </xf>
    <xf numFmtId="0" fontId="13" fillId="0" borderId="13" xfId="0" applyFont="1" applyFill="1" applyBorder="1" applyAlignment="1" applyProtection="1">
      <alignment horizontal="left" vertical="center"/>
    </xf>
    <xf numFmtId="0" fontId="0" fillId="0" borderId="14" xfId="0" applyBorder="1" applyAlignment="1">
      <alignment horizontal="center"/>
    </xf>
    <xf numFmtId="14" fontId="4" fillId="0" borderId="14" xfId="0" applyNumberFormat="1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/>
    </xf>
    <xf numFmtId="165" fontId="4" fillId="0" borderId="14" xfId="0" applyNumberFormat="1" applyFont="1" applyFill="1" applyBorder="1" applyAlignment="1" applyProtection="1">
      <alignment horizontal="center"/>
    </xf>
    <xf numFmtId="3" fontId="8" fillId="0" borderId="14" xfId="0" applyNumberFormat="1" applyFont="1" applyFill="1" applyBorder="1" applyAlignment="1" applyProtection="1">
      <alignment horizontal="center"/>
    </xf>
    <xf numFmtId="14" fontId="8" fillId="0" borderId="14" xfId="0" applyNumberFormat="1" applyFont="1" applyFill="1" applyBorder="1" applyAlignment="1" applyProtection="1">
      <alignment horizontal="center"/>
    </xf>
    <xf numFmtId="3" fontId="6" fillId="0" borderId="15" xfId="0" applyNumberFormat="1" applyFont="1" applyFill="1" applyBorder="1" applyAlignment="1" applyProtection="1">
      <alignment horizontal="center"/>
    </xf>
    <xf numFmtId="164" fontId="4" fillId="0" borderId="5" xfId="1" applyFont="1" applyFill="1" applyBorder="1" applyAlignment="1" applyProtection="1">
      <alignment horizontal="center"/>
    </xf>
    <xf numFmtId="164" fontId="4" fillId="0" borderId="14" xfId="1" applyFont="1" applyFill="1" applyBorder="1" applyAlignment="1" applyProtection="1">
      <alignment horizontal="center"/>
    </xf>
    <xf numFmtId="14" fontId="0" fillId="0" borderId="0" xfId="0" applyNumberFormat="1"/>
    <xf numFmtId="0" fontId="16" fillId="0" borderId="0" xfId="0" applyFont="1"/>
    <xf numFmtId="0" fontId="15" fillId="0" borderId="14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291353</xdr:colOff>
      <xdr:row>11</xdr:row>
      <xdr:rowOff>22412</xdr:rowOff>
    </xdr:from>
    <xdr:to>
      <xdr:col>14</xdr:col>
      <xdr:colOff>313764</xdr:colOff>
      <xdr:row>28</xdr:row>
      <xdr:rowOff>22412</xdr:rowOff>
    </xdr:to>
    <xdr:sp macro="" textlink="">
      <xdr:nvSpPr>
        <xdr:cNvPr id="2" name="ZoneTexte 1"/>
        <xdr:cNvSpPr txBox="1"/>
      </xdr:nvSpPr>
      <xdr:spPr>
        <a:xfrm>
          <a:off x="1781735" y="2117912"/>
          <a:ext cx="10387853" cy="323850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exemple de ce qui</a:t>
          </a:r>
          <a:r>
            <a:rPr lang="fr-FR" sz="1100" baseline="0"/>
            <a:t> est faisable.</a:t>
          </a:r>
        </a:p>
        <a:p>
          <a:r>
            <a:rPr lang="fr-FR" sz="1100" baseline="0"/>
            <a:t>Pour te faciliter la mise au point et les évolutions voilà ce que j'ai prévu :</a:t>
          </a:r>
        </a:p>
        <a:p>
          <a:r>
            <a:rPr lang="fr-FR" sz="1100" baseline="0"/>
            <a:t>- les noms des champs doivent être à l'identique des titres de la feuille BdD. Ils doivent tous être différents.</a:t>
          </a:r>
        </a:p>
        <a:p>
          <a:r>
            <a:rPr lang="fr-FR" sz="1100" baseline="0"/>
            <a:t>- </a:t>
          </a:r>
          <a:r>
            <a:rPr lang="fr-FR" sz="1100" baseline="0">
              <a:solidFill>
                <a:srgbClr val="FF0000"/>
              </a:solidFill>
            </a:rPr>
            <a:t>les valeurs saisies doivent être dans la cellule en dessous.</a:t>
          </a:r>
        </a:p>
        <a:p>
          <a:r>
            <a:rPr lang="fr-FR" sz="1100"/>
            <a:t>Ca t'impose des contraintes, il faudra reconstruire certaines parties. C'est le prix pour une facilité de construction et une simplicité du</a:t>
          </a:r>
          <a:r>
            <a:rPr lang="fr-FR" sz="1100" baseline="0"/>
            <a:t> code.</a:t>
          </a:r>
          <a:endParaRPr lang="fr-FR" sz="1100"/>
        </a:p>
        <a:p>
          <a:endParaRPr lang="fr-FR" sz="1100"/>
        </a:p>
        <a:p>
          <a:r>
            <a:rPr lang="fr-FR" sz="1100"/>
            <a:t>- sélectionner tous les noms des champs (ici j'ai mis $B$2:$G$2; $K$2;</a:t>
          </a:r>
          <a:r>
            <a:rPr lang="fr-FR" sz="1100" baseline="0"/>
            <a:t> </a:t>
          </a:r>
          <a:r>
            <a:rPr lang="fr-FR" sz="1100"/>
            <a:t>$B$5:$G$5) et nommer la plage </a:t>
          </a:r>
          <a:r>
            <a:rPr lang="fr-FR" sz="1100" b="1"/>
            <a:t>'ChampsSaisie'</a:t>
          </a:r>
        </a:p>
        <a:p>
          <a:r>
            <a:rPr lang="fr-FR" sz="1100"/>
            <a:t>- sélectionner toutes les zones de saisies obligatoires (ici $B$3:$F$3; $K$3)et nommer la plage  </a:t>
          </a:r>
          <a:r>
            <a:rPr lang="fr-FR" sz="1100" b="1"/>
            <a:t>'ChampsObligatoires'</a:t>
          </a:r>
          <a:r>
            <a:rPr lang="fr-FR" sz="1100"/>
            <a:t>.</a:t>
          </a:r>
        </a:p>
        <a:p>
          <a:r>
            <a:rPr lang="fr-FR" sz="1100"/>
            <a:t>Comme ça </a:t>
          </a:r>
          <a:r>
            <a:rPr lang="fr-FR" sz="1100">
              <a:solidFill>
                <a:schemeClr val="accent6">
                  <a:lumMod val="75000"/>
                </a:schemeClr>
              </a:solidFill>
            </a:rPr>
            <a:t>tu peux mettre tes champs où tu veux dans Saisie ou BdD</a:t>
          </a:r>
          <a:r>
            <a:rPr lang="fr-FR" sz="1100"/>
            <a:t>, les déplacer, dans l'une ou l'autre feuille sans à avoir à modifier le code.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sélectionner toutes les plages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à remettre à zéro après enregistrement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(ici $C$6:$D$6; $G$6)et nommer la plage 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'Champs.RAZ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'.</a:t>
          </a:r>
          <a:endParaRPr lang="fr-FR">
            <a:effectLst/>
          </a:endParaRPr>
        </a:p>
        <a:p>
          <a:endParaRPr lang="fr-FR" sz="1100"/>
        </a:p>
        <a:p>
          <a:r>
            <a:rPr lang="fr-FR" sz="1100"/>
            <a:t>La macro contrôle que tous les champs obligatoires soient saisis. Tu pourras ajouter des contrôles supplémentaires comme validité des dates etc.</a:t>
          </a:r>
        </a:p>
        <a:p>
          <a:r>
            <a:rPr lang="fr-FR" sz="1100"/>
            <a:t>Ensuite elle recherche chaque nom de champ dans la ligne 1 de BdD et inscrit la valeur sur la prochaine ligne disponible.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/>
            <a:t>Pour la 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prochaine ligne disponible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 me base sur le contenu de BdD!A:A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qui doit être un champ obligatoire. </a:t>
          </a:r>
          <a:r>
            <a:rPr lang="fr-F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Sinon changer la colonne dans le code.</a:t>
          </a:r>
          <a:endParaRPr lang="fr-FR" b="1">
            <a:solidFill>
              <a:srgbClr val="FF0000"/>
            </a:solidFill>
            <a:effectLst/>
          </a:endParaRPr>
        </a:p>
        <a:p>
          <a:endParaRPr lang="fr-FR" sz="1100"/>
        </a:p>
        <a:p>
          <a:r>
            <a:rPr lang="fr-FR" sz="1100"/>
            <a:t>Si un nom de champ n'est pas trouvé =&gt; message d'alerte et le début d'enregistrement est effacé.</a:t>
          </a:r>
        </a:p>
      </xdr:txBody>
    </xdr:sp>
    <xdr:clientData/>
  </xdr:twoCellAnchor>
  <xdr:twoCellAnchor>
    <xdr:from>
      <xdr:col>2</xdr:col>
      <xdr:colOff>605117</xdr:colOff>
      <xdr:row>8</xdr:row>
      <xdr:rowOff>44823</xdr:rowOff>
    </xdr:from>
    <xdr:to>
      <xdr:col>5</xdr:col>
      <xdr:colOff>112058</xdr:colOff>
      <xdr:row>9</xdr:row>
      <xdr:rowOff>179294</xdr:rowOff>
    </xdr:to>
    <xdr:sp macro="[0]!Feuil1.valider" textlink="">
      <xdr:nvSpPr>
        <xdr:cNvPr id="3" name="Rectangle à coins arrondis 2"/>
        <xdr:cNvSpPr/>
      </xdr:nvSpPr>
      <xdr:spPr>
        <a:xfrm>
          <a:off x="2857499" y="1568823"/>
          <a:ext cx="1792941" cy="324971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accent6">
              <a:lumMod val="75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contourW="12700">
          <a:bevelT/>
          <a:contourClr>
            <a:schemeClr val="accent6">
              <a:lumMod val="75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>
              <a:solidFill>
                <a:schemeClr val="accent6">
                  <a:lumMod val="75000"/>
                </a:schemeClr>
              </a:solidFill>
            </a:rPr>
            <a:t>Valider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7"/>
  <sheetViews>
    <sheetView showGridLines="0" tabSelected="1" zoomScale="85" zoomScaleNormal="85" workbookViewId="0">
      <selection activeCell="A9" sqref="A9"/>
    </sheetView>
  </sheetViews>
  <sheetFormatPr baseColWidth="10" defaultRowHeight="15" x14ac:dyDescent="0.25"/>
  <cols>
    <col min="1" max="1" width="22.42578125" bestFit="1" customWidth="1"/>
    <col min="6" max="6" width="15.42578125" customWidth="1"/>
    <col min="7" max="7" width="14.140625" customWidth="1"/>
    <col min="8" max="8" width="19.42578125" customWidth="1"/>
    <col min="9" max="9" width="3.5703125" customWidth="1"/>
    <col min="17" max="17" width="15.28515625" bestFit="1" customWidth="1"/>
  </cols>
  <sheetData>
    <row r="1" spans="1:17" x14ac:dyDescent="0.25">
      <c r="A1" s="1"/>
      <c r="B1" s="2"/>
      <c r="C1" s="2"/>
      <c r="D1" s="3"/>
      <c r="E1" s="4"/>
      <c r="F1" s="4"/>
      <c r="G1" s="4"/>
      <c r="H1" s="4"/>
      <c r="I1" s="5"/>
      <c r="J1" s="6"/>
      <c r="K1" s="6"/>
      <c r="L1" s="6"/>
      <c r="M1" s="6"/>
      <c r="N1" s="6"/>
      <c r="O1" s="6"/>
      <c r="P1" s="7"/>
      <c r="Q1" s="8"/>
    </row>
    <row r="2" spans="1:17" x14ac:dyDescent="0.25">
      <c r="A2" s="9"/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1" t="s">
        <v>5</v>
      </c>
      <c r="H2" s="12" t="s">
        <v>6</v>
      </c>
      <c r="I2" s="5"/>
      <c r="J2" s="13"/>
      <c r="K2" s="10" t="s">
        <v>7</v>
      </c>
      <c r="L2" s="10" t="s">
        <v>1</v>
      </c>
      <c r="M2" s="10" t="s">
        <v>2</v>
      </c>
      <c r="N2" s="14" t="s">
        <v>3</v>
      </c>
      <c r="O2" s="14" t="s">
        <v>4</v>
      </c>
      <c r="P2" s="15" t="s">
        <v>8</v>
      </c>
      <c r="Q2" s="16" t="s">
        <v>9</v>
      </c>
    </row>
    <row r="3" spans="1:17" x14ac:dyDescent="0.25">
      <c r="A3" s="17"/>
      <c r="B3" s="18" t="s">
        <v>10</v>
      </c>
      <c r="C3" s="19" t="s">
        <v>11</v>
      </c>
      <c r="D3" s="20">
        <v>90</v>
      </c>
      <c r="E3" s="21" t="s">
        <v>12</v>
      </c>
      <c r="F3" s="22">
        <v>41703</v>
      </c>
      <c r="G3" s="23"/>
      <c r="H3" s="24">
        <v>-7500000</v>
      </c>
      <c r="I3" s="5"/>
      <c r="J3" s="25"/>
      <c r="K3" s="26" t="s">
        <v>13</v>
      </c>
      <c r="L3" s="19" t="s">
        <v>14</v>
      </c>
      <c r="M3" s="20">
        <v>60</v>
      </c>
      <c r="N3" s="21" t="s">
        <v>12</v>
      </c>
      <c r="O3" s="22">
        <f>G6+15</f>
        <v>15</v>
      </c>
      <c r="P3" s="23"/>
      <c r="Q3" s="27">
        <v>7800000</v>
      </c>
    </row>
    <row r="4" spans="1:17" x14ac:dyDescent="0.25">
      <c r="A4" s="28" t="s">
        <v>15</v>
      </c>
      <c r="B4" s="19"/>
      <c r="C4" s="19"/>
      <c r="D4" s="23"/>
      <c r="E4" s="21"/>
      <c r="F4" s="29"/>
      <c r="G4" s="29"/>
      <c r="H4" s="24"/>
      <c r="I4" s="5"/>
      <c r="J4" s="30" t="s">
        <v>35</v>
      </c>
      <c r="K4" s="31"/>
      <c r="L4" s="31"/>
      <c r="M4" s="32"/>
      <c r="N4" s="31"/>
      <c r="O4" s="31"/>
      <c r="P4" s="33"/>
      <c r="Q4" s="34">
        <f>Q3+H3+G4</f>
        <v>300000</v>
      </c>
    </row>
    <row r="5" spans="1:17" x14ac:dyDescent="0.25">
      <c r="A5" s="35" t="s">
        <v>16</v>
      </c>
      <c r="B5" s="36" t="s">
        <v>17</v>
      </c>
      <c r="C5" s="36" t="s">
        <v>18</v>
      </c>
      <c r="D5" s="37" t="s">
        <v>19</v>
      </c>
      <c r="E5" s="37" t="s">
        <v>20</v>
      </c>
      <c r="F5" s="37" t="s">
        <v>21</v>
      </c>
      <c r="G5" s="37" t="s">
        <v>22</v>
      </c>
      <c r="H5" s="38"/>
      <c r="I5" s="5"/>
      <c r="J5" s="39" t="s">
        <v>16</v>
      </c>
      <c r="K5" s="40"/>
      <c r="L5" s="41" t="s">
        <v>23</v>
      </c>
      <c r="M5" s="42" t="s">
        <v>18</v>
      </c>
      <c r="N5" s="43" t="s">
        <v>19</v>
      </c>
      <c r="O5" s="44" t="s">
        <v>20</v>
      </c>
      <c r="P5" s="45"/>
      <c r="Q5" s="46"/>
    </row>
    <row r="6" spans="1:17" x14ac:dyDescent="0.25">
      <c r="A6" s="35"/>
      <c r="B6" s="15" t="s">
        <v>24</v>
      </c>
      <c r="C6" s="15"/>
      <c r="D6" s="47"/>
      <c r="E6" s="15" t="s">
        <v>25</v>
      </c>
      <c r="F6" s="47" t="s">
        <v>26</v>
      </c>
      <c r="G6" s="14"/>
      <c r="H6" s="38"/>
      <c r="I6" s="5"/>
      <c r="J6" s="39"/>
      <c r="K6" s="40"/>
      <c r="L6" s="48" t="str">
        <f>B6</f>
        <v xml:space="preserve">PHO </v>
      </c>
      <c r="M6" s="49">
        <v>84313.24</v>
      </c>
      <c r="N6" s="50">
        <v>88.953999999999994</v>
      </c>
      <c r="O6" s="51" t="s">
        <v>25</v>
      </c>
      <c r="P6" s="52"/>
      <c r="Q6" s="53"/>
    </row>
    <row r="7" spans="1:17" x14ac:dyDescent="0.25">
      <c r="A7" s="54" t="s">
        <v>27</v>
      </c>
      <c r="B7" s="55" t="s">
        <v>28</v>
      </c>
      <c r="C7" s="56"/>
      <c r="D7" s="56"/>
      <c r="E7" s="57"/>
      <c r="F7" s="58" t="s">
        <v>29</v>
      </c>
      <c r="G7" s="57"/>
      <c r="H7" s="59"/>
      <c r="I7" s="5"/>
      <c r="J7" s="60" t="s">
        <v>36</v>
      </c>
      <c r="K7" s="61"/>
      <c r="L7" s="62"/>
      <c r="M7" s="62"/>
      <c r="N7" s="62"/>
      <c r="O7" s="63"/>
      <c r="P7" s="64"/>
      <c r="Q7" s="65"/>
    </row>
  </sheetData>
  <pageMargins left="0.7" right="0.7" top="0.75" bottom="0.75" header="0.3" footer="0.3"/>
  <pageSetup paperSize="9" orientation="portrait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sheetData>
    <row r="1" spans="1:13" s="90" customFormat="1" x14ac:dyDescent="0.25">
      <c r="A1" s="90" t="s">
        <v>0</v>
      </c>
      <c r="B1" s="90" t="s">
        <v>1</v>
      </c>
      <c r="C1" s="90" t="s">
        <v>2</v>
      </c>
      <c r="D1" s="90" t="s">
        <v>3</v>
      </c>
      <c r="E1" s="90" t="s">
        <v>4</v>
      </c>
      <c r="F1" s="90" t="s">
        <v>5</v>
      </c>
      <c r="G1" s="90" t="s">
        <v>7</v>
      </c>
      <c r="H1" s="90" t="s">
        <v>17</v>
      </c>
      <c r="I1" s="90" t="s">
        <v>18</v>
      </c>
      <c r="J1" s="90" t="s">
        <v>19</v>
      </c>
      <c r="K1" s="90" t="s">
        <v>20</v>
      </c>
      <c r="L1" s="90" t="s">
        <v>21</v>
      </c>
      <c r="M1" s="90" t="s">
        <v>22</v>
      </c>
    </row>
    <row r="2" spans="1:13" x14ac:dyDescent="0.25">
      <c r="A2" t="s">
        <v>10</v>
      </c>
      <c r="B2" t="s">
        <v>11</v>
      </c>
      <c r="C2">
        <v>90</v>
      </c>
      <c r="D2" t="s">
        <v>12</v>
      </c>
      <c r="E2" s="89">
        <v>41703</v>
      </c>
      <c r="G2" t="s">
        <v>13</v>
      </c>
      <c r="H2" t="s">
        <v>24</v>
      </c>
      <c r="I2">
        <v>12500</v>
      </c>
      <c r="J2">
        <v>100</v>
      </c>
      <c r="K2" t="s">
        <v>25</v>
      </c>
      <c r="L2" s="89" t="s">
        <v>26</v>
      </c>
      <c r="M2" s="89">
        <v>41694</v>
      </c>
    </row>
    <row r="3" spans="1:13" x14ac:dyDescent="0.25">
      <c r="A3" t="s">
        <v>10</v>
      </c>
      <c r="B3" t="s">
        <v>11</v>
      </c>
      <c r="C3">
        <v>90</v>
      </c>
      <c r="D3" t="s">
        <v>12</v>
      </c>
      <c r="E3" s="89">
        <v>41703</v>
      </c>
      <c r="G3" t="s">
        <v>13</v>
      </c>
      <c r="H3" t="s">
        <v>24</v>
      </c>
      <c r="I3">
        <v>12500</v>
      </c>
      <c r="J3">
        <v>100</v>
      </c>
      <c r="K3" t="s">
        <v>25</v>
      </c>
      <c r="L3" s="89" t="s">
        <v>26</v>
      </c>
      <c r="M3" s="89">
        <v>41694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9:M12"/>
  <sheetViews>
    <sheetView workbookViewId="0">
      <selection activeCell="L12" sqref="L12"/>
    </sheetView>
  </sheetViews>
  <sheetFormatPr baseColWidth="10" defaultRowHeight="15" x14ac:dyDescent="0.25"/>
  <cols>
    <col min="1" max="1" width="22.42578125" bestFit="1" customWidth="1"/>
    <col min="2" max="2" width="12.140625" customWidth="1"/>
    <col min="3" max="3" width="10.5703125" customWidth="1"/>
    <col min="4" max="4" width="7" bestFit="1" customWidth="1"/>
    <col min="5" max="5" width="6.28515625" customWidth="1"/>
    <col min="6" max="6" width="13.140625" bestFit="1" customWidth="1"/>
    <col min="7" max="7" width="10.42578125" bestFit="1" customWidth="1"/>
    <col min="8" max="8" width="11.140625" bestFit="1" customWidth="1"/>
    <col min="9" max="9" width="7.85546875" bestFit="1" customWidth="1"/>
    <col min="10" max="10" width="8.5703125" bestFit="1" customWidth="1"/>
    <col min="11" max="11" width="10.7109375" bestFit="1" customWidth="1"/>
    <col min="12" max="12" width="10.7109375" customWidth="1"/>
    <col min="13" max="13" width="10.7109375" bestFit="1" customWidth="1"/>
  </cols>
  <sheetData>
    <row r="9" spans="1:13" ht="23.25" x14ac:dyDescent="0.35">
      <c r="A9" s="91" t="s">
        <v>33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</row>
    <row r="10" spans="1:13" x14ac:dyDescent="0.25">
      <c r="A10" s="70" t="s">
        <v>27</v>
      </c>
      <c r="B10" s="66" t="s">
        <v>17</v>
      </c>
      <c r="C10" s="66" t="s">
        <v>18</v>
      </c>
      <c r="D10" s="67" t="s">
        <v>19</v>
      </c>
      <c r="E10" s="67" t="s">
        <v>20</v>
      </c>
      <c r="F10" s="67" t="s">
        <v>21</v>
      </c>
      <c r="G10" s="67" t="s">
        <v>22</v>
      </c>
      <c r="H10" s="68" t="s">
        <v>1</v>
      </c>
      <c r="I10" s="68" t="s">
        <v>2</v>
      </c>
      <c r="J10" s="68" t="s">
        <v>3</v>
      </c>
      <c r="K10" s="68" t="s">
        <v>4</v>
      </c>
      <c r="L10" s="68" t="s">
        <v>5</v>
      </c>
      <c r="M10" s="69" t="s">
        <v>6</v>
      </c>
    </row>
    <row r="11" spans="1:13" x14ac:dyDescent="0.25">
      <c r="A11" s="71" t="s">
        <v>28</v>
      </c>
      <c r="B11" s="72" t="s">
        <v>24</v>
      </c>
      <c r="C11" s="72">
        <v>12500</v>
      </c>
      <c r="D11" s="72">
        <v>100</v>
      </c>
      <c r="E11" s="72" t="s">
        <v>25</v>
      </c>
      <c r="F11" s="72" t="s">
        <v>26</v>
      </c>
      <c r="G11" s="73">
        <v>41694</v>
      </c>
      <c r="H11" s="74" t="s">
        <v>11</v>
      </c>
      <c r="I11" s="75">
        <v>90</v>
      </c>
      <c r="J11" s="76" t="s">
        <v>12</v>
      </c>
      <c r="K11" s="77">
        <v>41703</v>
      </c>
      <c r="L11" s="87">
        <v>0</v>
      </c>
      <c r="M11" s="78">
        <v>-7500000</v>
      </c>
    </row>
    <row r="12" spans="1:13" x14ac:dyDescent="0.25">
      <c r="A12" s="79" t="s">
        <v>32</v>
      </c>
      <c r="B12" s="80" t="s">
        <v>34</v>
      </c>
      <c r="C12" s="80">
        <v>5000</v>
      </c>
      <c r="D12" s="80">
        <v>200</v>
      </c>
      <c r="E12" s="80" t="s">
        <v>25</v>
      </c>
      <c r="F12" s="80" t="s">
        <v>26</v>
      </c>
      <c r="G12" s="81">
        <v>41680</v>
      </c>
      <c r="H12" s="82" t="s">
        <v>30</v>
      </c>
      <c r="I12" s="83">
        <v>0</v>
      </c>
      <c r="J12" s="84" t="s">
        <v>31</v>
      </c>
      <c r="K12" s="85">
        <v>41702</v>
      </c>
      <c r="L12" s="88">
        <v>0</v>
      </c>
      <c r="M12" s="86">
        <v>-500000</v>
      </c>
    </row>
  </sheetData>
  <mergeCells count="1">
    <mergeCell ref="A9:M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Saisie</vt:lpstr>
      <vt:lpstr>BdD</vt:lpstr>
      <vt:lpstr>Reporting</vt:lpstr>
      <vt:lpstr>ChampsObligatoires</vt:lpstr>
      <vt:lpstr>ChampsRAZ</vt:lpstr>
      <vt:lpstr>ChampsSaisie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Morin</dc:creator>
  <cp:lastModifiedBy>Eric</cp:lastModifiedBy>
  <dcterms:created xsi:type="dcterms:W3CDTF">2014-03-26T17:22:38Z</dcterms:created>
  <dcterms:modified xsi:type="dcterms:W3CDTF">2014-03-27T16:35:05Z</dcterms:modified>
</cp:coreProperties>
</file>