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ement Hussenet\Desktop\"/>
    </mc:Choice>
  </mc:AlternateContent>
  <bookViews>
    <workbookView xWindow="0" yWindow="0" windowWidth="19440" windowHeight="11925" tabRatio="871"/>
  </bookViews>
  <sheets>
    <sheet name="ESTADISTICAS" sheetId="2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1" l="1"/>
  <c r="B5" i="21" l="1"/>
  <c r="B4" i="21"/>
  <c r="B3" i="21"/>
  <c r="O6" i="21" l="1"/>
  <c r="N6" i="21"/>
  <c r="L6" i="21"/>
  <c r="L7" i="21" s="1"/>
  <c r="K6" i="21"/>
  <c r="J6" i="21"/>
  <c r="J7" i="21" s="1"/>
  <c r="H6" i="21"/>
  <c r="G6" i="21"/>
  <c r="E6" i="21"/>
  <c r="E7" i="21" s="1"/>
  <c r="R6" i="21" l="1"/>
  <c r="R7" i="21" s="1"/>
  <c r="S6" i="21" l="1"/>
  <c r="S7" i="21" s="1"/>
  <c r="D6" i="21"/>
  <c r="D7" i="21" s="1"/>
  <c r="P6" i="21" l="1"/>
  <c r="P7" i="21" s="1"/>
  <c r="F6" i="21"/>
  <c r="F7" i="21" s="1"/>
  <c r="T6" i="21" l="1"/>
  <c r="T7" i="21" s="1"/>
  <c r="Q6" i="21" l="1"/>
  <c r="Q7" i="21" s="1"/>
  <c r="C7" i="21" l="1"/>
  <c r="O7" i="21" l="1"/>
  <c r="H7" i="21" l="1"/>
  <c r="K7" i="21"/>
  <c r="N7" i="21"/>
  <c r="G7" i="21"/>
  <c r="M6" i="21" l="1"/>
  <c r="M7" i="21" s="1"/>
  <c r="I6" i="21" l="1"/>
  <c r="I7" i="21" s="1"/>
</calcChain>
</file>

<file path=xl/comments1.xml><?xml version="1.0" encoding="utf-8"?>
<comments xmlns="http://schemas.openxmlformats.org/spreadsheetml/2006/main">
  <authors>
    <author>Utilisateur Windows</author>
  </authors>
  <commentList>
    <comment ref="C5" authorId="0" shapeId="0">
      <text>
        <r>
          <rPr>
            <b/>
            <sz val="9"/>
            <color indexed="81"/>
            <rFont val="Tahoma"/>
            <charset val="1"/>
          </rPr>
          <t>Utilisateur Windows:</t>
        </r>
        <r>
          <rPr>
            <sz val="9"/>
            <color indexed="81"/>
            <rFont val="Tahoma"/>
            <charset val="1"/>
          </rPr>
          <t xml:space="preserve">
Total Ventes depuis l'Ouverture</t>
        </r>
      </text>
    </comment>
    <comment ref="C6" authorId="0" shapeId="0">
      <text>
        <r>
          <rPr>
            <b/>
            <sz val="9"/>
            <color indexed="81"/>
            <rFont val="Tahoma"/>
            <charset val="1"/>
          </rPr>
          <t>Utilisateur Windows:</t>
        </r>
        <r>
          <rPr>
            <sz val="9"/>
            <color indexed="81"/>
            <rFont val="Tahoma"/>
            <charset val="1"/>
          </rPr>
          <t xml:space="preserve">
Vente Moyenne par Mois</t>
        </r>
      </text>
    </comment>
    <comment ref="C7" authorId="0" shapeId="0">
      <text>
        <r>
          <rPr>
            <b/>
            <sz val="9"/>
            <color indexed="81"/>
            <rFont val="Tahoma"/>
            <charset val="1"/>
          </rPr>
          <t>Utilisateur Windows:</t>
        </r>
        <r>
          <rPr>
            <sz val="9"/>
            <color indexed="81"/>
            <rFont val="Tahoma"/>
            <charset val="1"/>
          </rPr>
          <t xml:space="preserve">
Nombre de Mois de Stock avant Rupture</t>
        </r>
      </text>
    </comment>
    <comment ref="C8" authorId="0" shapeId="0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1/ J'aimerai que les données de la ligne "Mois de Stock" soit Arrondi Inférieur soit:
5.1 Mois = 5 Mois
6.7 Mois = 6.5 Mois
2/ et enfin et surtout j'aimerai, c'est que Excel m'Affiche la Date de Rupture de Stock pour ne pas à avoir à calculer à la main à chaque actualisation de la moyenne de vente mensuelle...
CAD Aujourd'hui nous sommes le 01/04/18. Pour le produit 135-80, il reste 5.1 (5 Mois) de Vente et donc la Date de Rupture de Stock si je le fais à la main serait donc J+5 Mois soit le 01/09/2019
je ne sais pas si c'est possible mais ce serait bien</t>
        </r>
      </text>
    </comment>
    <comment ref="B10" authorId="0" shapeId="0">
      <text>
        <r>
          <rPr>
            <b/>
            <sz val="9"/>
            <color indexed="81"/>
            <rFont val="Tahoma"/>
            <charset val="1"/>
          </rPr>
          <t>Utilisateur Windows:</t>
        </r>
        <r>
          <rPr>
            <sz val="9"/>
            <color indexed="81"/>
            <rFont val="Tahoma"/>
            <charset val="1"/>
          </rPr>
          <t xml:space="preserve">
Nombre de Mois depuis l'Ouverture</t>
        </r>
      </text>
    </comment>
  </commentList>
</comments>
</file>

<file path=xl/sharedStrings.xml><?xml version="1.0" encoding="utf-8"?>
<sst xmlns="http://schemas.openxmlformats.org/spreadsheetml/2006/main" count="25" uniqueCount="25">
  <si>
    <t>145-70</t>
  </si>
  <si>
    <t>145-80</t>
  </si>
  <si>
    <t>155-65</t>
  </si>
  <si>
    <t>155-70</t>
  </si>
  <si>
    <t>155-80</t>
  </si>
  <si>
    <t>165-60</t>
  </si>
  <si>
    <t>165-65</t>
  </si>
  <si>
    <t>165-70</t>
  </si>
  <si>
    <t>165-80</t>
  </si>
  <si>
    <t>175-65</t>
  </si>
  <si>
    <t>175-70</t>
  </si>
  <si>
    <t>185-70</t>
  </si>
  <si>
    <t>175-60</t>
  </si>
  <si>
    <t>175-80</t>
  </si>
  <si>
    <t>185-60</t>
  </si>
  <si>
    <t>155-80-12</t>
  </si>
  <si>
    <t>135-80</t>
  </si>
  <si>
    <t>6.40-7</t>
  </si>
  <si>
    <t>ventes total</t>
  </si>
  <si>
    <t>ventes mensuel</t>
  </si>
  <si>
    <t>Mois de Stock</t>
  </si>
  <si>
    <t>Date de Rupture de Stock</t>
  </si>
  <si>
    <t>stock entrepot 1</t>
  </si>
  <si>
    <t>stock entrepot 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</si>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</sst>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_ "/>
  </numFmts>
  <fonts count="1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宋体"/>
      <charset val="134"/>
    </font>
    <font>
      <sz val="8"/>
      <name val="Calibri"/>
      <family val="2"/>
      <scheme val="minor"/>
    </font>
    <font>
      <sz val="8"/>
      <color rgb="FF00B050"/>
      <name val="Calibri"/>
      <family val="2"/>
      <scheme val="minor"/>
    </font>
    <font>
      <sz val="5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7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>
      <alignment vertical="top"/>
    </xf>
    <xf numFmtId="0" fontId="6" fillId="0" borderId="0">
      <alignment vertical="center"/>
    </xf>
  </cellStyleXfs>
  <cellXfs count="43">
    <xf numFmtId="0" fontId="0" fillId="0" borderId="0" xfId="0"/>
    <xf numFmtId="0" fontId="1" fillId="0" borderId="0" xfId="0" applyFont="1"/>
    <xf numFmtId="0" fontId="1" fillId="0" borderId="0" xfId="0" applyFont="1" applyFill="1" applyBorder="1"/>
    <xf numFmtId="0" fontId="1" fillId="0" borderId="0" xfId="0" applyFont="1" applyFill="1"/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" fontId="1" fillId="0" borderId="0" xfId="0" applyNumberFormat="1" applyFont="1"/>
    <xf numFmtId="0" fontId="1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" fontId="4" fillId="0" borderId="0" xfId="0" applyNumberFormat="1" applyFont="1" applyFill="1" applyBorder="1"/>
    <xf numFmtId="0" fontId="7" fillId="0" borderId="0" xfId="1" applyFont="1" applyFill="1" applyBorder="1" applyAlignment="1"/>
    <xf numFmtId="164" fontId="4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/>
    <xf numFmtId="1" fontId="8" fillId="0" borderId="0" xfId="0" applyNumberFormat="1" applyFont="1" applyFill="1" applyBorder="1" applyAlignment="1">
      <alignment horizontal="center"/>
    </xf>
    <xf numFmtId="165" fontId="7" fillId="0" borderId="0" xfId="2" applyNumberFormat="1" applyFont="1" applyFill="1" applyBorder="1" applyAlignment="1">
      <alignment horizontal="left"/>
    </xf>
    <xf numFmtId="164" fontId="1" fillId="0" borderId="0" xfId="0" applyNumberFormat="1" applyFont="1" applyFill="1" applyBorder="1"/>
    <xf numFmtId="1" fontId="4" fillId="0" borderId="0" xfId="0" applyNumberFormat="1" applyFont="1" applyFill="1" applyBorder="1" applyAlignment="1">
      <alignment horizontal="center"/>
    </xf>
    <xf numFmtId="0" fontId="7" fillId="0" borderId="0" xfId="2" applyFont="1" applyFill="1" applyBorder="1" applyAlignment="1">
      <alignment horizontal="left"/>
    </xf>
    <xf numFmtId="0" fontId="7" fillId="0" borderId="0" xfId="2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Alignment="1"/>
    <xf numFmtId="0" fontId="3" fillId="2" borderId="0" xfId="0" applyFont="1" applyFill="1" applyAlignment="1">
      <alignment horizontal="center" vertical="center"/>
    </xf>
    <xf numFmtId="0" fontId="2" fillId="0" borderId="0" xfId="0" applyFont="1" applyFill="1" applyAlignment="1"/>
    <xf numFmtId="0" fontId="3" fillId="0" borderId="2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/>
    <xf numFmtId="1" fontId="3" fillId="0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常规 2" xfId="2"/>
  </cellStyles>
  <dxfs count="0"/>
  <tableStyles count="0" defaultTableStyle="TableStyleMedium2" defaultPivotStyle="PivotStyleLight16"/>
  <colors>
    <mruColors>
      <color rgb="FF66FF33"/>
      <color rgb="FFFF3399"/>
      <color rgb="FFEE12F3"/>
      <color rgb="FF00FFFF"/>
      <color rgb="FFFF99CC"/>
      <color rgb="FFFF0066"/>
      <color rgb="FF66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50"/>
  </sheetPr>
  <dimension ref="A1:AB118"/>
  <sheetViews>
    <sheetView tabSelected="1" zoomScaleNormal="100" workbookViewId="0">
      <selection activeCell="F16" sqref="F16"/>
    </sheetView>
  </sheetViews>
  <sheetFormatPr baseColWidth="10" defaultColWidth="7.85546875" defaultRowHeight="12.75" customHeight="1"/>
  <cols>
    <col min="1" max="1" width="19.85546875" style="1" customWidth="1"/>
    <col min="2" max="5" width="5.140625" style="1" customWidth="1"/>
    <col min="6" max="6" width="5.85546875" style="1" customWidth="1"/>
    <col min="7" max="28" width="5.140625" style="1" customWidth="1"/>
    <col min="29" max="29" width="1.42578125" style="1" customWidth="1"/>
    <col min="30" max="16384" width="7.85546875" style="1"/>
  </cols>
  <sheetData>
    <row r="1" spans="1:28" s="24" customFormat="1" ht="12.75" customHeight="1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</row>
    <row r="2" spans="1:28" ht="12.75" customHeight="1">
      <c r="A2" s="8"/>
      <c r="B2" s="8" t="s">
        <v>24</v>
      </c>
      <c r="C2" s="8" t="s">
        <v>16</v>
      </c>
      <c r="D2" s="8" t="s">
        <v>0</v>
      </c>
      <c r="E2" s="8" t="s">
        <v>1</v>
      </c>
      <c r="F2" s="8" t="s">
        <v>2</v>
      </c>
      <c r="G2" s="8" t="s">
        <v>3</v>
      </c>
      <c r="H2" s="8" t="s">
        <v>4</v>
      </c>
      <c r="I2" s="8" t="s">
        <v>5</v>
      </c>
      <c r="J2" s="8" t="s">
        <v>6</v>
      </c>
      <c r="K2" s="8" t="s">
        <v>7</v>
      </c>
      <c r="L2" s="8" t="s">
        <v>8</v>
      </c>
      <c r="M2" s="35" t="s">
        <v>12</v>
      </c>
      <c r="N2" s="8" t="s">
        <v>9</v>
      </c>
      <c r="O2" s="8" t="s">
        <v>10</v>
      </c>
      <c r="P2" s="36" t="s">
        <v>13</v>
      </c>
      <c r="Q2" s="29" t="s">
        <v>14</v>
      </c>
      <c r="R2" s="29" t="s">
        <v>11</v>
      </c>
      <c r="S2" s="8" t="s">
        <v>17</v>
      </c>
      <c r="T2" s="37" t="s">
        <v>15</v>
      </c>
      <c r="U2" s="31"/>
      <c r="V2" s="3"/>
      <c r="W2" s="3"/>
      <c r="X2" s="3"/>
      <c r="Y2" s="3"/>
      <c r="Z2" s="3"/>
      <c r="AA2" s="3"/>
      <c r="AB2" s="3"/>
    </row>
    <row r="3" spans="1:28" ht="12.75" customHeight="1">
      <c r="A3" s="8" t="s">
        <v>22</v>
      </c>
      <c r="B3" s="8">
        <f>SUM(C3:T3)</f>
        <v>180</v>
      </c>
      <c r="C3" s="8">
        <v>10</v>
      </c>
      <c r="D3" s="8">
        <v>10</v>
      </c>
      <c r="E3" s="8">
        <v>10</v>
      </c>
      <c r="F3" s="8">
        <v>10</v>
      </c>
      <c r="G3" s="8">
        <v>10</v>
      </c>
      <c r="H3" s="8">
        <v>10</v>
      </c>
      <c r="I3" s="8">
        <v>10</v>
      </c>
      <c r="J3" s="8">
        <v>10</v>
      </c>
      <c r="K3" s="8">
        <v>10</v>
      </c>
      <c r="L3" s="8">
        <v>10</v>
      </c>
      <c r="M3" s="8">
        <v>10</v>
      </c>
      <c r="N3" s="8">
        <v>10</v>
      </c>
      <c r="O3" s="8">
        <v>10</v>
      </c>
      <c r="P3" s="8">
        <v>10</v>
      </c>
      <c r="Q3" s="8">
        <v>10</v>
      </c>
      <c r="R3" s="8">
        <v>10</v>
      </c>
      <c r="S3" s="8">
        <v>10</v>
      </c>
      <c r="T3" s="8">
        <v>10</v>
      </c>
      <c r="U3" s="5"/>
      <c r="V3" s="3"/>
      <c r="W3" s="3"/>
      <c r="X3" s="3"/>
      <c r="Y3" s="3"/>
      <c r="Z3" s="3"/>
      <c r="AA3" s="3"/>
      <c r="AB3" s="3"/>
    </row>
    <row r="4" spans="1:28" ht="12.75" customHeight="1">
      <c r="A4" s="8" t="s">
        <v>23</v>
      </c>
      <c r="B4" s="8">
        <f>SUM(C4:T4)</f>
        <v>540</v>
      </c>
      <c r="C4" s="29">
        <v>30</v>
      </c>
      <c r="D4" s="29">
        <v>30</v>
      </c>
      <c r="E4" s="29">
        <v>30</v>
      </c>
      <c r="F4" s="29">
        <v>30</v>
      </c>
      <c r="G4" s="29">
        <v>30</v>
      </c>
      <c r="H4" s="29">
        <v>30</v>
      </c>
      <c r="I4" s="29">
        <v>30</v>
      </c>
      <c r="J4" s="29">
        <v>30</v>
      </c>
      <c r="K4" s="29">
        <v>30</v>
      </c>
      <c r="L4" s="29">
        <v>30</v>
      </c>
      <c r="M4" s="8">
        <v>30</v>
      </c>
      <c r="N4" s="29">
        <v>30</v>
      </c>
      <c r="O4" s="8">
        <v>30</v>
      </c>
      <c r="P4" s="8">
        <v>30</v>
      </c>
      <c r="Q4" s="8">
        <v>30</v>
      </c>
      <c r="R4" s="8">
        <v>30</v>
      </c>
      <c r="S4" s="8">
        <v>30</v>
      </c>
      <c r="T4" s="8">
        <v>30</v>
      </c>
      <c r="U4" s="5"/>
      <c r="V4" s="3"/>
      <c r="W4" s="3"/>
      <c r="X4" s="3"/>
      <c r="Y4" s="3"/>
      <c r="Z4" s="3"/>
      <c r="AA4" s="3"/>
      <c r="AB4" s="3"/>
    </row>
    <row r="5" spans="1:28" ht="12.75" customHeight="1">
      <c r="A5" s="29" t="s">
        <v>18</v>
      </c>
      <c r="B5" s="29">
        <f>SUM(C5:T5)</f>
        <v>1281</v>
      </c>
      <c r="C5" s="29">
        <v>150</v>
      </c>
      <c r="D5" s="29">
        <v>40</v>
      </c>
      <c r="E5" s="29">
        <v>55</v>
      </c>
      <c r="F5" s="29">
        <v>40</v>
      </c>
      <c r="G5" s="29">
        <v>23</v>
      </c>
      <c r="H5" s="29">
        <v>78</v>
      </c>
      <c r="I5" s="29">
        <v>100</v>
      </c>
      <c r="J5" s="29">
        <v>136</v>
      </c>
      <c r="K5" s="29">
        <v>98</v>
      </c>
      <c r="L5" s="29">
        <v>78</v>
      </c>
      <c r="M5" s="29">
        <v>46</v>
      </c>
      <c r="N5" s="29">
        <v>30</v>
      </c>
      <c r="O5" s="29">
        <v>44</v>
      </c>
      <c r="P5" s="29">
        <v>87</v>
      </c>
      <c r="Q5" s="29">
        <v>69</v>
      </c>
      <c r="R5" s="29">
        <v>85</v>
      </c>
      <c r="S5" s="29">
        <v>90</v>
      </c>
      <c r="T5" s="8">
        <v>32</v>
      </c>
      <c r="U5" s="5"/>
      <c r="V5" s="3"/>
      <c r="W5" s="3"/>
      <c r="X5" s="3"/>
      <c r="Y5" s="3"/>
      <c r="AA5" s="3"/>
    </row>
    <row r="6" spans="1:28" ht="12.75" customHeight="1">
      <c r="A6" s="8" t="s">
        <v>19</v>
      </c>
      <c r="B6" s="40"/>
      <c r="C6" s="30">
        <f>C5/$B$10</f>
        <v>7.8947368421052628</v>
      </c>
      <c r="D6" s="30">
        <f>D5/$B$10</f>
        <v>2.1052631578947367</v>
      </c>
      <c r="E6" s="30">
        <f>E5/$B$10</f>
        <v>2.8947368421052633</v>
      </c>
      <c r="F6" s="30">
        <f>F5/$B$10</f>
        <v>2.1052631578947367</v>
      </c>
      <c r="G6" s="30">
        <f>G5/$B$10</f>
        <v>1.2105263157894737</v>
      </c>
      <c r="H6" s="30">
        <f>H5/$B$10</f>
        <v>4.1052631578947372</v>
      </c>
      <c r="I6" s="30">
        <f>I5/$B$10</f>
        <v>5.2631578947368425</v>
      </c>
      <c r="J6" s="30">
        <f>J5/$B$10</f>
        <v>7.1578947368421053</v>
      </c>
      <c r="K6" s="30">
        <f>K5/$B$10</f>
        <v>5.1578947368421053</v>
      </c>
      <c r="L6" s="30">
        <f>L5/$B$10</f>
        <v>4.1052631578947372</v>
      </c>
      <c r="M6" s="30">
        <f>M5/$B$10</f>
        <v>2.4210526315789473</v>
      </c>
      <c r="N6" s="30">
        <f>N5/$B$10</f>
        <v>1.5789473684210527</v>
      </c>
      <c r="O6" s="30">
        <f>O5/$B$10</f>
        <v>2.3157894736842106</v>
      </c>
      <c r="P6" s="30">
        <f>P5/$B$10</f>
        <v>4.5789473684210522</v>
      </c>
      <c r="Q6" s="30">
        <f>Q5/$B$10</f>
        <v>3.6315789473684212</v>
      </c>
      <c r="R6" s="30">
        <f>R5/$B$10</f>
        <v>4.4736842105263159</v>
      </c>
      <c r="S6" s="30">
        <f>S5/$B$10</f>
        <v>4.7368421052631575</v>
      </c>
      <c r="T6" s="30">
        <f>T5/$B$10</f>
        <v>1.6842105263157894</v>
      </c>
      <c r="U6" s="32"/>
      <c r="V6" s="3"/>
      <c r="W6" s="3"/>
      <c r="X6" s="3"/>
      <c r="Y6" s="3"/>
      <c r="AA6" s="3"/>
    </row>
    <row r="7" spans="1:28" ht="12.75" customHeight="1">
      <c r="A7" s="8" t="s">
        <v>20</v>
      </c>
      <c r="B7" s="38"/>
      <c r="C7" s="30">
        <f>(C3+C4)/C6</f>
        <v>5.0666666666666673</v>
      </c>
      <c r="D7" s="30">
        <f t="shared" ref="D7:T7" si="0">(D3+D4)/D6</f>
        <v>19</v>
      </c>
      <c r="E7" s="30">
        <f t="shared" si="0"/>
        <v>13.818181818181818</v>
      </c>
      <c r="F7" s="30">
        <f t="shared" si="0"/>
        <v>19</v>
      </c>
      <c r="G7" s="30">
        <f t="shared" si="0"/>
        <v>33.043478260869563</v>
      </c>
      <c r="H7" s="30">
        <f t="shared" si="0"/>
        <v>9.7435897435897427</v>
      </c>
      <c r="I7" s="30">
        <f t="shared" si="0"/>
        <v>7.6</v>
      </c>
      <c r="J7" s="30">
        <f t="shared" si="0"/>
        <v>5.5882352941176467</v>
      </c>
      <c r="K7" s="30">
        <f t="shared" si="0"/>
        <v>7.7551020408163263</v>
      </c>
      <c r="L7" s="30">
        <f t="shared" si="0"/>
        <v>9.7435897435897427</v>
      </c>
      <c r="M7" s="30">
        <f t="shared" si="0"/>
        <v>16.521739130434781</v>
      </c>
      <c r="N7" s="30">
        <f t="shared" si="0"/>
        <v>25.333333333333332</v>
      </c>
      <c r="O7" s="30">
        <f t="shared" si="0"/>
        <v>17.272727272727273</v>
      </c>
      <c r="P7" s="30">
        <f t="shared" si="0"/>
        <v>8.7356321839080469</v>
      </c>
      <c r="Q7" s="30">
        <f t="shared" si="0"/>
        <v>11.014492753623188</v>
      </c>
      <c r="R7" s="30">
        <f t="shared" si="0"/>
        <v>8.9411764705882355</v>
      </c>
      <c r="S7" s="30">
        <f t="shared" si="0"/>
        <v>8.4444444444444446</v>
      </c>
      <c r="T7" s="30">
        <f t="shared" si="0"/>
        <v>23.75</v>
      </c>
      <c r="U7" s="33"/>
      <c r="V7" s="3"/>
      <c r="W7" s="3"/>
      <c r="X7" s="3"/>
      <c r="Y7" s="3"/>
      <c r="Z7" s="3"/>
      <c r="AA7" s="3"/>
      <c r="AB7" s="3"/>
    </row>
    <row r="8" spans="1:28" ht="12.75" customHeight="1">
      <c r="A8" s="7" t="s">
        <v>21</v>
      </c>
      <c r="B8" s="39"/>
      <c r="C8" s="42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4"/>
    </row>
    <row r="9" spans="1:28" ht="12"/>
    <row r="10" spans="1:28" ht="12.75" customHeight="1">
      <c r="B10" s="41">
        <v>19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8" ht="12.75" customHeight="1"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8" ht="12.75" customHeight="1"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8" ht="12.75" customHeight="1"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8" ht="12.75" customHeight="1"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28"/>
      <c r="Z14" s="28"/>
      <c r="AA14" s="28"/>
    </row>
    <row r="15" spans="1:28" ht="12.75" customHeight="1"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8" ht="12.75" customHeight="1"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  <row r="17" spans="8:27" ht="12.75" customHeight="1"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</row>
    <row r="50" spans="1:27" ht="12.75" customHeight="1">
      <c r="A50" s="26"/>
      <c r="B50" s="26"/>
      <c r="C50" s="26"/>
      <c r="D50" s="26"/>
      <c r="E50" s="26"/>
      <c r="F50" s="26"/>
    </row>
    <row r="51" spans="1:27" ht="12.75" customHeight="1">
      <c r="A51" s="26"/>
      <c r="B51" s="26"/>
      <c r="C51" s="26"/>
      <c r="D51" s="26"/>
      <c r="E51" s="26"/>
      <c r="F51" s="26"/>
    </row>
    <row r="52" spans="1:27" ht="12.75" customHeight="1">
      <c r="A52" s="26"/>
      <c r="B52" s="26"/>
      <c r="C52" s="26"/>
      <c r="D52" s="26"/>
      <c r="E52" s="26"/>
      <c r="F52" s="26"/>
    </row>
    <row r="53" spans="1:27" ht="12.75" customHeight="1">
      <c r="A53" s="26"/>
      <c r="B53" s="26"/>
      <c r="C53" s="26"/>
      <c r="D53" s="26"/>
      <c r="E53" s="26"/>
      <c r="F53" s="26"/>
    </row>
    <row r="54" spans="1:27" ht="12.75" customHeight="1">
      <c r="A54" s="26"/>
      <c r="B54" s="26"/>
      <c r="C54" s="26"/>
      <c r="D54" s="26"/>
      <c r="E54" s="26"/>
      <c r="F54" s="26"/>
    </row>
    <row r="55" spans="1:27" ht="12.75" customHeight="1">
      <c r="A55" s="26"/>
      <c r="B55" s="26"/>
      <c r="C55" s="26"/>
      <c r="D55" s="26"/>
      <c r="E55" s="26"/>
      <c r="F55" s="26"/>
    </row>
    <row r="56" spans="1:27" ht="12.75" customHeight="1">
      <c r="A56" s="26"/>
      <c r="B56" s="26"/>
      <c r="C56" s="26"/>
      <c r="D56" s="26"/>
      <c r="E56" s="26"/>
      <c r="F56" s="26"/>
    </row>
    <row r="59" spans="1:27" ht="12.75" customHeight="1">
      <c r="X59" s="6"/>
      <c r="Y59" s="6"/>
      <c r="AA59" s="6"/>
    </row>
    <row r="71" spans="7:28" ht="12.75" customHeight="1"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7:28" ht="12.75" customHeight="1"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7:28" ht="12.75" customHeight="1"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7:28" ht="12.75" customHeight="1"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75" spans="7:28" ht="12.75" customHeight="1"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7:28" ht="12.75" customHeight="1"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7:28" ht="12.75" customHeight="1">
      <c r="G77" s="16"/>
      <c r="H77" s="16"/>
      <c r="I77" s="2"/>
      <c r="J77" s="2"/>
      <c r="K77" s="2"/>
      <c r="L77" s="2"/>
      <c r="M77" s="2"/>
      <c r="N77" s="2"/>
      <c r="O77" s="14"/>
      <c r="P77" s="9"/>
      <c r="Q77" s="13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7:28" ht="12.75" customHeight="1">
      <c r="G78" s="14"/>
      <c r="H78" s="17"/>
      <c r="I78" s="12"/>
      <c r="J78" s="15"/>
      <c r="K78" s="16"/>
      <c r="L78" s="16"/>
      <c r="M78" s="2"/>
      <c r="N78" s="2"/>
      <c r="O78" s="16"/>
      <c r="P78" s="16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7:28" ht="12.75" customHeight="1">
      <c r="G79" s="2"/>
      <c r="H79" s="11"/>
      <c r="I79" s="11"/>
      <c r="J79" s="15"/>
      <c r="K79" s="14"/>
      <c r="L79" s="11"/>
      <c r="M79" s="12"/>
      <c r="N79" s="15"/>
      <c r="O79" s="14"/>
      <c r="P79" s="12"/>
      <c r="Q79" s="12"/>
      <c r="R79" s="15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7:28" ht="12.75" customHeight="1">
      <c r="G80" s="14"/>
      <c r="H80" s="11"/>
      <c r="I80" s="12"/>
      <c r="J80" s="15"/>
      <c r="K80" s="14"/>
      <c r="L80" s="11"/>
      <c r="M80" s="12"/>
      <c r="N80" s="15"/>
      <c r="O80" s="9"/>
      <c r="P80" s="12"/>
      <c r="Q80" s="12"/>
      <c r="R80" s="15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7:23" ht="12.75" customHeight="1">
      <c r="G81" s="14"/>
      <c r="H81" s="11"/>
      <c r="I81" s="12"/>
      <c r="J81" s="15"/>
      <c r="K81" s="18"/>
      <c r="L81" s="11"/>
      <c r="M81" s="12"/>
      <c r="N81" s="15"/>
      <c r="O81" s="14"/>
      <c r="P81" s="12"/>
      <c r="Q81" s="12"/>
      <c r="R81" s="15"/>
      <c r="S81" s="2"/>
      <c r="T81" s="2"/>
      <c r="U81" s="2"/>
      <c r="V81" s="2"/>
      <c r="W81" s="2"/>
    </row>
    <row r="82" spans="7:23" ht="12.75" customHeight="1">
      <c r="G82" s="2"/>
      <c r="H82" s="11"/>
      <c r="I82" s="2"/>
      <c r="J82" s="19"/>
      <c r="K82" s="14"/>
      <c r="L82" s="11"/>
      <c r="M82" s="12"/>
      <c r="N82" s="15"/>
      <c r="O82" s="9"/>
      <c r="P82" s="12"/>
      <c r="Q82" s="12"/>
      <c r="R82" s="15"/>
      <c r="S82" s="2"/>
      <c r="T82" s="2"/>
      <c r="U82" s="23"/>
      <c r="V82" s="23"/>
      <c r="W82" s="23"/>
    </row>
    <row r="83" spans="7:23" ht="12.75" customHeight="1">
      <c r="G83" s="14"/>
      <c r="H83" s="20"/>
      <c r="I83" s="12"/>
      <c r="J83" s="15"/>
      <c r="K83" s="14"/>
      <c r="L83" s="11"/>
      <c r="M83" s="12"/>
      <c r="N83" s="15"/>
      <c r="O83" s="14"/>
      <c r="P83" s="12"/>
      <c r="Q83" s="12"/>
      <c r="R83" s="15"/>
      <c r="S83" s="2"/>
      <c r="T83" s="2"/>
      <c r="U83" s="23"/>
      <c r="V83" s="23"/>
      <c r="W83" s="23"/>
    </row>
    <row r="84" spans="7:23" ht="12.75" customHeight="1">
      <c r="G84" s="14"/>
      <c r="H84" s="11"/>
      <c r="I84" s="12"/>
      <c r="J84" s="15"/>
      <c r="K84" s="14"/>
      <c r="L84" s="11"/>
      <c r="M84" s="12"/>
      <c r="N84" s="15"/>
      <c r="O84" s="9"/>
      <c r="P84" s="12"/>
      <c r="Q84" s="12"/>
      <c r="R84" s="15"/>
      <c r="S84" s="2"/>
      <c r="T84" s="2"/>
      <c r="U84" s="23"/>
      <c r="V84" s="23"/>
      <c r="W84" s="23"/>
    </row>
    <row r="85" spans="7:23" ht="12.75" customHeight="1">
      <c r="G85" s="14"/>
      <c r="H85" s="11"/>
      <c r="I85" s="12"/>
      <c r="J85" s="15"/>
      <c r="K85" s="14"/>
      <c r="L85" s="11"/>
      <c r="M85" s="12"/>
      <c r="N85" s="15"/>
      <c r="O85" s="9"/>
      <c r="P85" s="9"/>
      <c r="Q85" s="2"/>
      <c r="R85" s="2"/>
      <c r="S85" s="2"/>
      <c r="T85" s="2"/>
      <c r="U85" s="23"/>
      <c r="V85" s="23"/>
      <c r="W85" s="23"/>
    </row>
    <row r="86" spans="7:23" ht="12.75" customHeight="1">
      <c r="G86" s="14"/>
      <c r="H86" s="11"/>
      <c r="I86" s="12"/>
      <c r="J86" s="15"/>
      <c r="K86" s="21"/>
      <c r="L86" s="11"/>
      <c r="M86" s="12"/>
      <c r="N86" s="15"/>
      <c r="O86" s="9"/>
      <c r="P86" s="9"/>
      <c r="Q86" s="2"/>
      <c r="R86" s="2"/>
      <c r="S86" s="2"/>
      <c r="T86" s="2"/>
      <c r="U86" s="23"/>
      <c r="V86" s="23"/>
      <c r="W86" s="23"/>
    </row>
    <row r="87" spans="7:23" ht="12.75" customHeight="1">
      <c r="G87" s="21"/>
      <c r="H87" s="20"/>
      <c r="I87" s="12"/>
      <c r="J87" s="15"/>
      <c r="K87" s="22"/>
      <c r="L87" s="11"/>
      <c r="M87" s="12"/>
      <c r="N87" s="15"/>
      <c r="O87" s="9"/>
      <c r="P87" s="9"/>
      <c r="Q87" s="2"/>
      <c r="R87" s="2"/>
      <c r="S87" s="2"/>
      <c r="T87" s="2"/>
      <c r="U87" s="23"/>
      <c r="V87" s="23"/>
      <c r="W87" s="23"/>
    </row>
    <row r="88" spans="7:23" ht="12.75" customHeight="1">
      <c r="G88" s="22"/>
      <c r="H88" s="11"/>
      <c r="I88" s="12"/>
      <c r="J88" s="15"/>
      <c r="K88" s="14"/>
      <c r="L88" s="11"/>
      <c r="M88" s="12"/>
      <c r="N88" s="15"/>
      <c r="O88" s="9"/>
      <c r="P88" s="9"/>
      <c r="Q88" s="2"/>
      <c r="R88" s="2"/>
      <c r="S88" s="2"/>
      <c r="T88" s="2"/>
      <c r="U88" s="23"/>
      <c r="V88" s="23"/>
      <c r="W88" s="23"/>
    </row>
    <row r="89" spans="7:23" ht="12.75" customHeight="1">
      <c r="G89" s="22"/>
      <c r="H89" s="11"/>
      <c r="I89" s="12"/>
      <c r="J89" s="15"/>
      <c r="K89" s="14"/>
      <c r="L89" s="11"/>
      <c r="M89" s="12"/>
      <c r="N89" s="15"/>
      <c r="O89" s="9"/>
      <c r="P89" s="9"/>
      <c r="Q89" s="2"/>
      <c r="R89" s="2"/>
      <c r="S89" s="2"/>
      <c r="T89" s="2"/>
      <c r="U89" s="23"/>
      <c r="V89" s="23"/>
      <c r="W89" s="23"/>
    </row>
    <row r="90" spans="7:23" ht="12.75" customHeight="1">
      <c r="G90" s="22"/>
      <c r="H90" s="11"/>
      <c r="I90" s="12"/>
      <c r="J90" s="15"/>
      <c r="K90" s="22"/>
      <c r="L90" s="11"/>
      <c r="M90" s="12"/>
      <c r="N90" s="15"/>
      <c r="O90" s="9"/>
      <c r="P90" s="9"/>
      <c r="Q90" s="2"/>
      <c r="R90" s="2"/>
      <c r="S90" s="2"/>
      <c r="T90" s="2"/>
      <c r="U90" s="23"/>
      <c r="V90" s="23"/>
      <c r="W90" s="23"/>
    </row>
    <row r="91" spans="7:23" ht="12.75" customHeight="1">
      <c r="G91" s="21"/>
      <c r="H91" s="20"/>
      <c r="I91" s="12"/>
      <c r="J91" s="15"/>
      <c r="K91" s="14"/>
      <c r="L91" s="11"/>
      <c r="M91" s="12"/>
      <c r="N91" s="15"/>
      <c r="O91" s="9"/>
      <c r="P91" s="9"/>
      <c r="Q91" s="2"/>
      <c r="R91" s="2"/>
      <c r="S91" s="2"/>
      <c r="T91" s="2"/>
      <c r="U91" s="23"/>
      <c r="V91" s="23"/>
      <c r="W91" s="23"/>
    </row>
    <row r="92" spans="7:23" ht="12.75" customHeight="1">
      <c r="G92" s="22"/>
      <c r="H92" s="20"/>
      <c r="I92" s="12"/>
      <c r="J92" s="15"/>
      <c r="K92" s="14"/>
      <c r="L92" s="11"/>
      <c r="M92" s="12"/>
      <c r="N92" s="15"/>
      <c r="O92" s="9"/>
      <c r="P92" s="9"/>
      <c r="Q92" s="2"/>
      <c r="R92" s="2"/>
      <c r="S92" s="2"/>
      <c r="T92" s="2"/>
      <c r="U92" s="23"/>
      <c r="V92" s="23"/>
      <c r="W92" s="23"/>
    </row>
    <row r="93" spans="7:23" ht="12.75" customHeight="1">
      <c r="G93" s="18"/>
      <c r="H93" s="20"/>
      <c r="I93" s="12"/>
      <c r="J93" s="15"/>
      <c r="K93" s="9"/>
      <c r="L93" s="12"/>
      <c r="M93" s="12"/>
      <c r="N93" s="12"/>
      <c r="O93" s="9"/>
      <c r="P93" s="9"/>
      <c r="Q93" s="2"/>
      <c r="R93" s="2"/>
      <c r="S93" s="2"/>
      <c r="T93" s="2"/>
      <c r="U93" s="23"/>
      <c r="V93" s="23"/>
      <c r="W93" s="23"/>
    </row>
    <row r="94" spans="7:23" ht="12.75" customHeight="1">
      <c r="G94" s="18"/>
      <c r="H94" s="20"/>
      <c r="I94" s="12"/>
      <c r="J94" s="15"/>
      <c r="K94" s="2"/>
      <c r="L94" s="11"/>
      <c r="M94" s="2"/>
      <c r="N94" s="2"/>
      <c r="O94" s="2"/>
      <c r="P94" s="11"/>
      <c r="Q94" s="2"/>
      <c r="R94" s="2"/>
      <c r="S94" s="2"/>
      <c r="T94" s="2"/>
      <c r="U94" s="23"/>
      <c r="V94" s="23"/>
      <c r="W94" s="23"/>
    </row>
    <row r="95" spans="7:23" ht="12.75" customHeight="1">
      <c r="G95" s="2"/>
      <c r="H95" s="11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3"/>
      <c r="V95" s="23"/>
      <c r="W95" s="23"/>
    </row>
    <row r="96" spans="7:23" ht="12.75" customHeight="1"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3"/>
      <c r="V96" s="23"/>
      <c r="W96" s="23"/>
    </row>
    <row r="97" spans="7:28" ht="12.75" customHeight="1"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3"/>
      <c r="V97" s="23"/>
      <c r="W97" s="23"/>
    </row>
    <row r="98" spans="7:28" ht="12.75" customHeight="1"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3"/>
      <c r="V98" s="23"/>
      <c r="W98" s="23"/>
    </row>
    <row r="99" spans="7:28" ht="12.75" customHeight="1"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3"/>
      <c r="V99" s="23"/>
      <c r="W99" s="23"/>
    </row>
    <row r="100" spans="7:28" ht="12.75" customHeight="1"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3"/>
      <c r="V100" s="23"/>
      <c r="W100" s="23"/>
    </row>
    <row r="101" spans="7:28" ht="12.75" customHeight="1"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3"/>
      <c r="V101" s="23"/>
      <c r="W101" s="23"/>
    </row>
    <row r="102" spans="7:28" ht="12.75" customHeight="1"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3"/>
      <c r="V102" s="23"/>
      <c r="W102" s="23"/>
    </row>
    <row r="103" spans="7:28" ht="12.75" customHeight="1"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3"/>
      <c r="V103" s="23"/>
      <c r="W103" s="23"/>
    </row>
    <row r="104" spans="7:28" ht="12.75" customHeight="1"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3"/>
      <c r="V104" s="23"/>
      <c r="W104" s="23"/>
    </row>
    <row r="105" spans="7:28" ht="12.75" customHeight="1"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</row>
    <row r="106" spans="7:28" ht="12.75" customHeight="1">
      <c r="G106" s="9"/>
      <c r="H106" s="10"/>
      <c r="I106" s="2"/>
      <c r="J106" s="2"/>
      <c r="K106" s="9"/>
      <c r="L106" s="2"/>
      <c r="M106" s="2"/>
      <c r="N106" s="2"/>
      <c r="O106" s="9"/>
      <c r="P106" s="2"/>
      <c r="Q106" s="2"/>
      <c r="R106" s="2"/>
      <c r="S106" s="9"/>
      <c r="T106" s="2"/>
      <c r="U106" s="23"/>
      <c r="V106" s="23"/>
      <c r="W106" s="23"/>
      <c r="X106" s="23"/>
      <c r="Y106" s="23"/>
      <c r="Z106" s="25"/>
      <c r="AA106" s="25"/>
      <c r="AB106" s="25"/>
    </row>
    <row r="107" spans="7:28" ht="12.75" customHeight="1">
      <c r="G107" s="9"/>
      <c r="H107" s="10"/>
      <c r="I107" s="2"/>
      <c r="J107" s="2"/>
      <c r="K107" s="9"/>
      <c r="L107" s="10"/>
      <c r="M107" s="2"/>
      <c r="N107" s="2"/>
      <c r="O107" s="2"/>
      <c r="P107" s="2"/>
      <c r="Q107" s="2"/>
      <c r="R107" s="2"/>
      <c r="S107" s="9"/>
      <c r="T107" s="2"/>
      <c r="U107" s="23"/>
      <c r="V107" s="23"/>
      <c r="W107" s="23"/>
      <c r="X107" s="23"/>
      <c r="Y107" s="23"/>
      <c r="Z107" s="25"/>
      <c r="AA107" s="25"/>
      <c r="AB107" s="25"/>
    </row>
    <row r="108" spans="7:28" ht="12.75" customHeight="1">
      <c r="G108" s="9"/>
      <c r="H108" s="10"/>
      <c r="I108" s="2"/>
      <c r="J108" s="2"/>
      <c r="K108" s="9"/>
      <c r="L108" s="10"/>
      <c r="M108" s="2"/>
      <c r="N108" s="2"/>
      <c r="O108" s="2"/>
      <c r="P108" s="2"/>
      <c r="Q108" s="2"/>
      <c r="R108" s="2"/>
      <c r="S108" s="9"/>
      <c r="T108" s="2"/>
      <c r="U108" s="23"/>
      <c r="V108" s="23"/>
      <c r="W108" s="23"/>
      <c r="X108" s="23"/>
      <c r="Y108" s="23"/>
      <c r="Z108" s="25"/>
      <c r="AA108" s="25"/>
      <c r="AB108" s="25"/>
    </row>
    <row r="109" spans="7:28" ht="12.75" customHeight="1">
      <c r="G109" s="9"/>
      <c r="H109" s="10"/>
      <c r="I109" s="2"/>
      <c r="J109" s="2"/>
      <c r="K109" s="9"/>
      <c r="L109" s="10"/>
      <c r="M109" s="2"/>
      <c r="N109" s="2"/>
      <c r="O109" s="2"/>
      <c r="P109" s="2"/>
      <c r="Q109" s="2"/>
      <c r="R109" s="2"/>
      <c r="S109" s="9"/>
      <c r="T109" s="2"/>
      <c r="U109" s="23"/>
      <c r="V109" s="23"/>
      <c r="W109" s="23"/>
      <c r="X109" s="23"/>
      <c r="Y109" s="23"/>
      <c r="Z109" s="25"/>
      <c r="AA109" s="25"/>
      <c r="AB109" s="25"/>
    </row>
    <row r="110" spans="7:28" ht="12.75" customHeight="1">
      <c r="G110" s="9"/>
      <c r="H110" s="10"/>
      <c r="I110" s="2"/>
      <c r="J110" s="2"/>
      <c r="K110" s="9"/>
      <c r="L110" s="10"/>
      <c r="M110" s="2"/>
      <c r="N110" s="2"/>
      <c r="O110" s="2"/>
      <c r="P110" s="2"/>
      <c r="Q110" s="2"/>
      <c r="R110" s="2"/>
      <c r="S110" s="9"/>
      <c r="T110" s="2"/>
      <c r="U110" s="23"/>
      <c r="V110" s="23"/>
      <c r="W110" s="23"/>
      <c r="X110" s="23"/>
      <c r="Y110" s="23"/>
      <c r="Z110" s="25"/>
      <c r="AA110" s="25"/>
      <c r="AB110" s="25"/>
    </row>
    <row r="111" spans="7:28" ht="12.75" customHeight="1">
      <c r="G111" s="9"/>
      <c r="H111" s="10"/>
      <c r="I111" s="2"/>
      <c r="J111" s="2"/>
      <c r="K111" s="9"/>
      <c r="L111" s="2"/>
      <c r="M111" s="2"/>
      <c r="N111" s="2"/>
      <c r="O111" s="2"/>
      <c r="P111" s="2"/>
      <c r="Q111" s="2"/>
      <c r="R111" s="2"/>
      <c r="S111" s="9"/>
      <c r="T111" s="2"/>
      <c r="U111" s="23"/>
      <c r="V111" s="23"/>
      <c r="W111" s="23"/>
      <c r="X111" s="23"/>
      <c r="Y111" s="23"/>
      <c r="Z111" s="25"/>
      <c r="AA111" s="25"/>
      <c r="AB111" s="25"/>
    </row>
    <row r="112" spans="7:28" ht="12.75" customHeight="1">
      <c r="G112" s="9"/>
      <c r="H112" s="10"/>
      <c r="I112" s="2"/>
      <c r="J112" s="2"/>
      <c r="K112" s="9"/>
      <c r="L112" s="10"/>
      <c r="M112" s="2"/>
      <c r="N112" s="2"/>
      <c r="O112" s="2"/>
      <c r="P112" s="2"/>
      <c r="Q112" s="2"/>
      <c r="R112" s="2"/>
      <c r="S112" s="2"/>
      <c r="T112" s="2"/>
      <c r="U112" s="23"/>
      <c r="V112" s="23"/>
      <c r="W112" s="23"/>
      <c r="X112" s="23"/>
      <c r="Y112" s="23"/>
      <c r="Z112" s="25"/>
      <c r="AA112" s="25"/>
      <c r="AB112" s="25"/>
    </row>
    <row r="113" spans="1:28" ht="12.75" customHeight="1">
      <c r="G113" s="9"/>
      <c r="H113" s="10"/>
      <c r="I113" s="2"/>
      <c r="J113" s="2"/>
      <c r="K113" s="9"/>
      <c r="L113" s="10"/>
      <c r="M113" s="2"/>
      <c r="N113" s="2"/>
      <c r="O113" s="2"/>
      <c r="P113" s="2"/>
      <c r="Q113" s="2"/>
      <c r="R113" s="2"/>
      <c r="S113" s="2"/>
      <c r="T113" s="2"/>
      <c r="U113" s="23"/>
      <c r="V113" s="23"/>
      <c r="W113" s="23"/>
      <c r="X113" s="23"/>
      <c r="Y113" s="23"/>
      <c r="Z113" s="25"/>
      <c r="AA113" s="25"/>
      <c r="AB113" s="25"/>
    </row>
    <row r="114" spans="1:28" ht="12.75" customHeight="1">
      <c r="A114" s="2"/>
      <c r="B114" s="2"/>
      <c r="C114" s="2"/>
      <c r="D114" s="2"/>
      <c r="E114" s="2"/>
      <c r="F114" s="2"/>
      <c r="G114" s="9"/>
      <c r="H114" s="10"/>
      <c r="I114" s="2"/>
      <c r="J114" s="2"/>
      <c r="K114" s="9"/>
      <c r="L114" s="2"/>
      <c r="M114" s="2"/>
      <c r="N114" s="2"/>
      <c r="O114" s="2"/>
      <c r="P114" s="2"/>
      <c r="Q114" s="2"/>
      <c r="R114" s="2"/>
      <c r="S114" s="2"/>
      <c r="T114" s="2"/>
      <c r="U114" s="23"/>
      <c r="V114" s="23"/>
      <c r="W114" s="23"/>
      <c r="X114" s="23"/>
      <c r="Y114" s="23"/>
      <c r="Z114" s="25"/>
      <c r="AA114" s="25"/>
      <c r="AB114" s="25"/>
    </row>
    <row r="115" spans="1:28" ht="12.75" customHeight="1">
      <c r="A115" s="2"/>
      <c r="B115" s="2"/>
      <c r="C115" s="2"/>
      <c r="D115" s="2"/>
      <c r="E115" s="2"/>
      <c r="F115" s="2"/>
      <c r="G115" s="9"/>
      <c r="H115" s="10"/>
      <c r="I115" s="2"/>
      <c r="J115" s="2"/>
      <c r="K115" s="9"/>
      <c r="L115" s="10"/>
      <c r="M115" s="2"/>
      <c r="N115" s="2"/>
      <c r="O115" s="2"/>
      <c r="P115" s="2"/>
      <c r="Q115" s="2"/>
      <c r="R115" s="2"/>
      <c r="S115" s="2"/>
      <c r="T115" s="2"/>
      <c r="U115" s="23"/>
      <c r="V115" s="23"/>
      <c r="W115" s="23"/>
      <c r="X115" s="23"/>
      <c r="Y115" s="23"/>
      <c r="Z115" s="25"/>
      <c r="AA115" s="25"/>
      <c r="AB115" s="25"/>
    </row>
    <row r="116" spans="1:28" ht="12.75" customHeight="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9"/>
      <c r="L116" s="10"/>
      <c r="M116" s="2"/>
      <c r="N116" s="2"/>
      <c r="O116" s="2"/>
      <c r="P116" s="2"/>
      <c r="Q116" s="2"/>
      <c r="R116" s="2"/>
      <c r="S116" s="2"/>
      <c r="T116" s="2"/>
      <c r="U116" s="23"/>
      <c r="V116" s="23"/>
      <c r="W116" s="23"/>
      <c r="X116" s="23"/>
      <c r="Y116" s="23"/>
      <c r="Z116" s="25"/>
      <c r="AA116" s="25"/>
      <c r="AB116" s="25"/>
    </row>
    <row r="117" spans="1:28" ht="12.75" customHeight="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3"/>
      <c r="V117" s="23"/>
      <c r="W117" s="23"/>
      <c r="X117" s="23"/>
      <c r="Y117" s="23"/>
      <c r="Z117" s="25"/>
      <c r="AA117" s="25"/>
      <c r="AB117" s="25"/>
    </row>
    <row r="118" spans="1:28" ht="12.75" customHeight="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3"/>
      <c r="V118" s="23"/>
      <c r="W118" s="23"/>
      <c r="X118" s="23"/>
      <c r="Y118" s="23"/>
      <c r="Z118" s="25"/>
      <c r="AA118" s="25"/>
      <c r="AB118" s="25"/>
    </row>
  </sheetData>
  <pageMargins left="0.23622047244094491" right="0.23622047244094491" top="0.19685039370078741" bottom="0.19685039370078741" header="0.31496062992125984" footer="0.31496062992125984"/>
  <pageSetup paperSize="9" orientation="landscape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ESTADISTICAS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Jovitaa</dc:creator>
  <cp:lastModifiedBy>Utilisateur Windows</cp:lastModifiedBy>
  <cp:lastPrinted>2017-12-13T14:01:11Z</cp:lastPrinted>
  <dcterms:created xsi:type="dcterms:W3CDTF">2015-10-24T14:50:51Z</dcterms:created>
  <dcterms:modified xsi:type="dcterms:W3CDTF">2018-03-31T21:41:55Z</dcterms:modified>
</cp:coreProperties>
</file>