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C41E9701-E2E4-4992-9C6C-BFC4FDF846F3}" xr6:coauthVersionLast="45" xr6:coauthVersionMax="45" xr10:uidLastSave="{00000000-0000-0000-0000-000000000000}"/>
  <bookViews>
    <workbookView xWindow="2625" yWindow="2625" windowWidth="18900" windowHeight="1117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H2" i="1" s="1" a="1"/>
  <c r="H2" i="1" s="1"/>
  <c r="H4" i="1" a="1"/>
  <c r="H4" i="1"/>
  <c r="H5" i="1" a="1"/>
  <c r="H5" i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/>
  <c r="G2" i="1"/>
  <c r="G3" i="1"/>
  <c r="G4" i="1"/>
  <c r="G5" i="1"/>
  <c r="G6" i="1"/>
  <c r="G7" i="1"/>
  <c r="G8" i="1"/>
  <c r="G9" i="1"/>
  <c r="G10" i="1"/>
  <c r="G11" i="1"/>
</calcChain>
</file>

<file path=xl/sharedStrings.xml><?xml version="1.0" encoding="utf-8"?>
<sst xmlns="http://schemas.openxmlformats.org/spreadsheetml/2006/main" count="28" uniqueCount="19">
  <si>
    <t>Désignation</t>
  </si>
  <si>
    <t>Statut masse</t>
  </si>
  <si>
    <t xml:space="preserve">Masse unitaire </t>
  </si>
  <si>
    <t xml:space="preserve">Quantité </t>
  </si>
  <si>
    <t>Masse totale</t>
  </si>
  <si>
    <t>Ensemble final</t>
  </si>
  <si>
    <t>Somme</t>
  </si>
  <si>
    <t>S/E 1</t>
  </si>
  <si>
    <t xml:space="preserve">Niveau </t>
  </si>
  <si>
    <t>PU 1</t>
  </si>
  <si>
    <t>PU 2</t>
  </si>
  <si>
    <t>S/E 2</t>
  </si>
  <si>
    <t>PU 3</t>
  </si>
  <si>
    <t>PU 4</t>
  </si>
  <si>
    <t>PU 5</t>
  </si>
  <si>
    <t>S/E 3</t>
  </si>
  <si>
    <t>PU 6</t>
  </si>
  <si>
    <t>Pesée</t>
  </si>
  <si>
    <t>Calcul Masse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</si>
</sst>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 vertical="top"/>
    </xf>
  </cellXfs>
  <cellStyles count="1">
    <cellStyle name="Normal" xfId="0" builtinId="0"/>
  </cellStyles>
  <dxfs count="10">
    <dxf>
      <numFmt numFmtId="0" formatCode="General"/>
      <alignment horizontal="left" vertical="top" textRotation="0" wrapText="0" indent="0" justifyLastLine="0" shrinkToFit="0" readingOrder="0"/>
    </dxf>
    <dxf>
      <numFmt numFmtId="0" formatCode="General"/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13</xdr:row>
      <xdr:rowOff>152400</xdr:rowOff>
    </xdr:from>
    <xdr:to>
      <xdr:col>8</xdr:col>
      <xdr:colOff>47625</xdr:colOff>
      <xdr:row>21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9B62718-BAD9-4631-89F8-143D22167A58}"/>
            </a:ext>
          </a:extLst>
        </xdr:cNvPr>
        <xdr:cNvSpPr txBox="1"/>
      </xdr:nvSpPr>
      <xdr:spPr>
        <a:xfrm>
          <a:off x="2924175" y="3009900"/>
          <a:ext cx="5057775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 un moyen de faire un calcul de somme en fonction de la valeur du chiffre dans la ligne. J'explique un peu plus en détail:</a:t>
          </a:r>
          <a:br>
            <a:rPr lang="fr-FR" sz="1100"/>
          </a:br>
          <a:r>
            <a:rPr lang="fr-FR" sz="1100"/>
            <a:t>J'ai des pièces à plusieurs niveau d'assemblage: 1 corresponds à mon niveau final, 2 à un sous-ensemble, 3 à un sous-ensemble du sous-ensemble 2 ou une pièce.</a:t>
          </a:r>
          <a:br>
            <a:rPr lang="fr-FR" sz="1100"/>
          </a:br>
          <a:r>
            <a:rPr lang="fr-FR" sz="1100"/>
            <a:t>Un fichier Excel est un PJ de manière à être plus explicite.</a:t>
          </a:r>
          <a:br>
            <a:rPr lang="fr-FR" sz="1100"/>
          </a:br>
          <a:r>
            <a:rPr lang="fr-FR" sz="1100"/>
            <a:t>J'aimerais que si dans la colonne C j'ai "Somme", il y ait un calcul de somme de tous les niveaux 3 jusqu'au prochain niveau supérieur.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11" totalsRowShown="0" headerRowDxfId="9" dataDxfId="8">
  <autoFilter ref="A1:H11" xr:uid="{00000000-0009-0000-0100-000001000000}"/>
  <tableColumns count="8">
    <tableColumn id="1" xr3:uid="{00000000-0010-0000-0000-000001000000}" name="Quantité " dataDxfId="7"/>
    <tableColumn id="2" xr3:uid="{00000000-0010-0000-0000-000002000000}" name="Désignation" dataDxfId="6"/>
    <tableColumn id="3" xr3:uid="{00000000-0010-0000-0000-000003000000}" name="Statut masse" dataDxfId="5"/>
    <tableColumn id="6" xr3:uid="{00000000-0010-0000-0000-000006000000}" name="Niveau " dataDxfId="4"/>
    <tableColumn id="4" xr3:uid="{00000000-0010-0000-0000-000004000000}" name="Masse unitaire " dataDxfId="3"/>
    <tableColumn id="7" xr3:uid="{00000000-0010-0000-0000-000007000000}" name="Calcul Masse unitaire" dataDxfId="2"/>
    <tableColumn id="5" xr3:uid="{00000000-0010-0000-0000-000005000000}" name="Masse totale" dataDxfId="1">
      <calculatedColumnFormula>IF(Tableau1[[#This Row],[Niveau ]]=3,Tableau1[[#This Row],[Quantité ]]*Tableau1[[#This Row],[Masse unitaire ]],0)</calculatedColumnFormula>
    </tableColumn>
    <tableColumn id="8" xr3:uid="{260BC892-8E5A-427C-B9E4-09FB81CBD9D4}" name="Somme" dataDxfId="0">
      <calculatedColumnFormula array="1">IF(Tableau1[[#This Row],[Statut masse]]="Somme",IF(Tableau1[[#This Row],[Niveau ]]=1,SUM(H3:H11),SUM(OFFSET(Tableau1[[#This Row],[Masse totale]],,,MATCH(0,(D3:D11=3)*ROW(D3:D11),0)))),"")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1"/>
  <sheetViews>
    <sheetView tabSelected="1" workbookViewId="0">
      <selection activeCell="G4" sqref="G4"/>
    </sheetView>
  </sheetViews>
  <sheetFormatPr baseColWidth="10" defaultRowHeight="15" x14ac:dyDescent="0.25"/>
  <cols>
    <col min="1" max="1" width="11.42578125" style="1"/>
    <col min="2" max="2" width="13.7109375" style="1" customWidth="1"/>
    <col min="3" max="4" width="14.42578125" style="1" customWidth="1"/>
    <col min="5" max="5" width="16.7109375" style="1" customWidth="1"/>
    <col min="6" max="6" width="22.28515625" style="1" bestFit="1" customWidth="1"/>
    <col min="7" max="7" width="14.5703125" style="1" customWidth="1"/>
    <col min="8" max="8" width="11.42578125" style="1"/>
    <col min="9" max="9" width="15.42578125" style="1" customWidth="1"/>
    <col min="10" max="16384" width="11.42578125" style="1"/>
  </cols>
  <sheetData>
    <row r="1" spans="1:8" x14ac:dyDescent="0.25">
      <c r="A1" s="1" t="s">
        <v>3</v>
      </c>
      <c r="B1" s="1" t="s">
        <v>0</v>
      </c>
      <c r="C1" s="1" t="s">
        <v>1</v>
      </c>
      <c r="D1" s="1" t="s">
        <v>8</v>
      </c>
      <c r="E1" s="1" t="s">
        <v>2</v>
      </c>
      <c r="F1" s="1" t="s">
        <v>18</v>
      </c>
      <c r="G1" s="1" t="s">
        <v>4</v>
      </c>
      <c r="H1" s="1" t="s">
        <v>6</v>
      </c>
    </row>
    <row r="2" spans="1:8" x14ac:dyDescent="0.25">
      <c r="A2" s="1">
        <v>1</v>
      </c>
      <c r="B2" s="1" t="s">
        <v>5</v>
      </c>
      <c r="C2" s="1" t="s">
        <v>6</v>
      </c>
      <c r="D2" s="1">
        <v>1</v>
      </c>
      <c r="G2" s="1">
        <f>IF(Tableau1[[#This Row],[Niveau ]]=3,Tableau1[[#This Row],[Quantité ]]*Tableau1[[#This Row],[Masse unitaire ]],0)</f>
        <v>0</v>
      </c>
      <c r="H2" s="1">
        <f t="array" aca="1" ref="H2" ca="1">IF(Tableau1[[#This Row],[Statut masse]]="Somme",IF(Tableau1[[#This Row],[Niveau ]]=1,SUM(H3:H11),SUM(OFFSET(Tableau1[[#This Row],[Masse totale]],,,MATCH(0,(D3:D11=3)*ROW(D3:D11),0)))),"")</f>
        <v>22.4</v>
      </c>
    </row>
    <row r="3" spans="1:8" x14ac:dyDescent="0.25">
      <c r="A3" s="1">
        <v>2</v>
      </c>
      <c r="B3" s="1" t="s">
        <v>7</v>
      </c>
      <c r="C3" s="1" t="s">
        <v>6</v>
      </c>
      <c r="D3" s="1">
        <v>2</v>
      </c>
      <c r="G3" s="1">
        <f>IF(Tableau1[[#This Row],[Niveau ]]=3,Tableau1[[#This Row],[Quantité ]]*Tableau1[[#This Row],[Masse unitaire ]],0)</f>
        <v>0</v>
      </c>
      <c r="H3" s="1">
        <f t="array" aca="1" ref="H3" ca="1">IF(Tableau1[[#This Row],[Statut masse]]="Somme",IF(Tableau1[[#This Row],[Niveau ]]=1,SUM(H4:H12),SUM(OFFSET(Tableau1[[#This Row],[Masse totale]],,,MATCH(0,(D4:D12=3)*ROW(D4:D12),0)))),"")</f>
        <v>7.6</v>
      </c>
    </row>
    <row r="4" spans="1:8" x14ac:dyDescent="0.25">
      <c r="A4" s="1">
        <v>1</v>
      </c>
      <c r="B4" s="1" t="s">
        <v>9</v>
      </c>
      <c r="C4" s="1" t="s">
        <v>17</v>
      </c>
      <c r="D4" s="1">
        <v>3</v>
      </c>
      <c r="E4" s="1">
        <v>1.6</v>
      </c>
      <c r="G4" s="1">
        <f>IF(Tableau1[[#This Row],[Niveau ]]=3,Tableau1[[#This Row],[Quantité ]]*Tableau1[[#This Row],[Masse unitaire ]],0)</f>
        <v>1.6</v>
      </c>
      <c r="H4" s="1" t="str">
        <f t="array" aca="1" ref="H4" ca="1">IF(Tableau1[[#This Row],[Statut masse]]="Somme",IF(Tableau1[[#This Row],[Niveau ]]=1,SUM(H5:H13),SUM(OFFSET(Tableau1[[#This Row],[Masse totale]],,,MATCH(0,(D5:D13=3)*ROW(D5:D13),0)))),"")</f>
        <v/>
      </c>
    </row>
    <row r="5" spans="1:8" x14ac:dyDescent="0.25">
      <c r="A5" s="1">
        <v>3</v>
      </c>
      <c r="B5" s="1" t="s">
        <v>10</v>
      </c>
      <c r="C5" s="1" t="s">
        <v>17</v>
      </c>
      <c r="D5" s="1">
        <v>3</v>
      </c>
      <c r="E5" s="1">
        <v>2</v>
      </c>
      <c r="G5" s="1">
        <f>IF(Tableau1[[#This Row],[Niveau ]]=3,Tableau1[[#This Row],[Quantité ]]*Tableau1[[#This Row],[Masse unitaire ]],0)</f>
        <v>6</v>
      </c>
      <c r="H5" s="1" t="str">
        <f t="array" aca="1" ref="H5" ca="1">IF(Tableau1[[#This Row],[Statut masse]]="Somme",IF(Tableau1[[#This Row],[Niveau ]]=1,SUM(H6:H14),SUM(OFFSET(Tableau1[[#This Row],[Masse totale]],,,MATCH(0,(D6:D14=3)*ROW(D6:D14),0)))),"")</f>
        <v/>
      </c>
    </row>
    <row r="6" spans="1:8" x14ac:dyDescent="0.25">
      <c r="A6" s="1">
        <v>1</v>
      </c>
      <c r="B6" s="1" t="s">
        <v>11</v>
      </c>
      <c r="C6" s="1" t="s">
        <v>6</v>
      </c>
      <c r="D6" s="1">
        <v>2</v>
      </c>
      <c r="G6" s="1">
        <f>IF(Tableau1[[#This Row],[Niveau ]]=3,Tableau1[[#This Row],[Quantité ]]*Tableau1[[#This Row],[Masse unitaire ]],0)</f>
        <v>0</v>
      </c>
      <c r="H6" s="1">
        <f t="array" aca="1" ref="H6" ca="1">IF(Tableau1[[#This Row],[Statut masse]]="Somme",IF(Tableau1[[#This Row],[Niveau ]]=1,SUM(H7:H15),SUM(OFFSET(Tableau1[[#This Row],[Masse totale]],,,MATCH(0,(D7:D15=3)*ROW(D7:D15),0)))),"")</f>
        <v>9.8000000000000007</v>
      </c>
    </row>
    <row r="7" spans="1:8" x14ac:dyDescent="0.25">
      <c r="A7" s="1">
        <v>2</v>
      </c>
      <c r="B7" s="1" t="s">
        <v>12</v>
      </c>
      <c r="C7" s="1" t="s">
        <v>17</v>
      </c>
      <c r="D7" s="1">
        <v>3</v>
      </c>
      <c r="E7" s="1">
        <v>3</v>
      </c>
      <c r="G7" s="1">
        <f>IF(Tableau1[[#This Row],[Niveau ]]=3,Tableau1[[#This Row],[Quantité ]]*Tableau1[[#This Row],[Masse unitaire ]],0)</f>
        <v>6</v>
      </c>
      <c r="H7" s="1" t="str">
        <f t="array" aca="1" ref="H7" ca="1">IF(Tableau1[[#This Row],[Statut masse]]="Somme",IF(Tableau1[[#This Row],[Niveau ]]=1,SUM(H8:H16),SUM(OFFSET(Tableau1[[#This Row],[Masse totale]],,,MATCH(0,(D8:D16=3)*ROW(D8:D16),0)))),"")</f>
        <v/>
      </c>
    </row>
    <row r="8" spans="1:8" x14ac:dyDescent="0.25">
      <c r="A8" s="1">
        <v>3</v>
      </c>
      <c r="B8" s="1" t="s">
        <v>13</v>
      </c>
      <c r="C8" s="1" t="s">
        <v>17</v>
      </c>
      <c r="D8" s="1">
        <v>3</v>
      </c>
      <c r="E8" s="1">
        <v>1.1000000000000001</v>
      </c>
      <c r="G8" s="1">
        <f>IF(Tableau1[[#This Row],[Niveau ]]=3,Tableau1[[#This Row],[Quantité ]]*Tableau1[[#This Row],[Masse unitaire ]],0)</f>
        <v>3.3000000000000003</v>
      </c>
      <c r="H8" s="1" t="str">
        <f t="array" aca="1" ref="H8" ca="1">IF(Tableau1[[#This Row],[Statut masse]]="Somme",IF(Tableau1[[#This Row],[Niveau ]]=1,SUM(H9:H17),SUM(OFFSET(Tableau1[[#This Row],[Masse totale]],,,MATCH(0,(D9:D17=3)*ROW(D9:D17),0)))),"")</f>
        <v/>
      </c>
    </row>
    <row r="9" spans="1:8" x14ac:dyDescent="0.25">
      <c r="A9" s="1">
        <v>1</v>
      </c>
      <c r="B9" s="1" t="s">
        <v>14</v>
      </c>
      <c r="C9" s="1" t="s">
        <v>17</v>
      </c>
      <c r="D9" s="1">
        <v>3</v>
      </c>
      <c r="E9" s="1">
        <v>0.5</v>
      </c>
      <c r="G9" s="1">
        <f>IF(Tableau1[[#This Row],[Niveau ]]=3,Tableau1[[#This Row],[Quantité ]]*Tableau1[[#This Row],[Masse unitaire ]],0)</f>
        <v>0.5</v>
      </c>
      <c r="H9" s="1" t="str">
        <f t="array" aca="1" ref="H9" ca="1">IF(Tableau1[[#This Row],[Statut masse]]="Somme",IF(Tableau1[[#This Row],[Niveau ]]=1,SUM(H10:H18),SUM(OFFSET(Tableau1[[#This Row],[Masse totale]],,,MATCH(0,(D10:D18=3)*ROW(D10:D18),0)))),"")</f>
        <v/>
      </c>
    </row>
    <row r="10" spans="1:8" x14ac:dyDescent="0.25">
      <c r="A10" s="1">
        <v>5</v>
      </c>
      <c r="B10" s="1" t="s">
        <v>15</v>
      </c>
      <c r="C10" s="1" t="s">
        <v>6</v>
      </c>
      <c r="D10" s="1">
        <v>2</v>
      </c>
      <c r="G10" s="1">
        <f>IF(Tableau1[[#This Row],[Niveau ]]=3,Tableau1[[#This Row],[Quantité ]]*Tableau1[[#This Row],[Masse unitaire ]],0)</f>
        <v>0</v>
      </c>
      <c r="H10" s="1">
        <f t="array" aca="1" ref="H10" ca="1">IF(Tableau1[[#This Row],[Statut masse]]="Somme",IF(Tableau1[[#This Row],[Niveau ]]=1,SUM(H11:H19),SUM(OFFSET(Tableau1[[#This Row],[Masse totale]],,,MATCH(0,(D11:D19=3)*ROW(D11:D19),0)))),"")</f>
        <v>5</v>
      </c>
    </row>
    <row r="11" spans="1:8" x14ac:dyDescent="0.25">
      <c r="A11" s="1">
        <v>1</v>
      </c>
      <c r="B11" s="1" t="s">
        <v>16</v>
      </c>
      <c r="C11" s="1" t="s">
        <v>17</v>
      </c>
      <c r="D11" s="1">
        <v>3</v>
      </c>
      <c r="E11" s="1">
        <v>5</v>
      </c>
      <c r="G11" s="1">
        <f>IF(Tableau1[[#This Row],[Niveau ]]=3,Tableau1[[#This Row],[Quantité ]]*Tableau1[[#This Row],[Masse unitaire ]],0)</f>
        <v>5</v>
      </c>
      <c r="H11" s="1" t="str">
        <f t="array" aca="1" ref="H11" ca="1">IF(Tableau1[[#This Row],[Statut masse]]="Somme",IF(Tableau1[[#This Row],[Niveau ]]=1,SUM(H12:H20),SUM(OFFSET(Tableau1[[#This Row],[Masse totale]],,,MATCH(0,(D12:D20=3)*ROW(D12:D20),0)))),"")</f>
        <v/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jeanmichel.poinin</dc:creator>
  <cp:lastModifiedBy>Eric</cp:lastModifiedBy>
  <dcterms:created xsi:type="dcterms:W3CDTF">2020-03-08T15:43:36Z</dcterms:created>
  <dcterms:modified xsi:type="dcterms:W3CDTF">2020-03-08T18:37:36Z</dcterms:modified>
</cp:coreProperties>
</file>