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3" i="1"/>
  <c r="A22" i="1" s="1"/>
  <c r="B22" i="1" l="1" a="1"/>
  <c r="F22" i="1" s="1"/>
  <c r="A21" i="1"/>
  <c r="K22" i="1" l="1"/>
  <c r="K27" i="1" s="1"/>
  <c r="N22" i="1"/>
  <c r="N26" i="1" s="1"/>
  <c r="H22" i="1"/>
  <c r="H27" i="1" s="1"/>
  <c r="M22" i="1"/>
  <c r="M27" i="1" s="1"/>
  <c r="P22" i="1"/>
  <c r="P25" i="1" s="1"/>
  <c r="B22" i="1"/>
  <c r="B26" i="1" s="1"/>
  <c r="G22" i="1"/>
  <c r="G27" i="1" s="1"/>
  <c r="J22" i="1"/>
  <c r="J25" i="1" s="1"/>
  <c r="O22" i="1"/>
  <c r="O25" i="1" s="1"/>
  <c r="D22" i="1"/>
  <c r="D26" i="1" s="1"/>
  <c r="I22" i="1"/>
  <c r="I25" i="1" s="1"/>
  <c r="L22" i="1"/>
  <c r="L27" i="1" s="1"/>
  <c r="E22" i="1"/>
  <c r="E27" i="1" s="1"/>
  <c r="Q22" i="1"/>
  <c r="Q25" i="1" s="1"/>
  <c r="C22" i="1"/>
  <c r="C26" i="1" s="1"/>
  <c r="D27" i="1"/>
  <c r="F25" i="1"/>
  <c r="F27" i="1"/>
  <c r="F28" i="1"/>
  <c r="F26" i="1"/>
  <c r="D25" i="1"/>
  <c r="D28" i="1"/>
  <c r="N25" i="1"/>
  <c r="N27" i="1"/>
  <c r="O28" i="1"/>
  <c r="N28" i="1" l="1"/>
  <c r="O27" i="1"/>
  <c r="O26" i="1"/>
  <c r="K26" i="1"/>
  <c r="K25" i="1"/>
  <c r="K28" i="1"/>
  <c r="M25" i="1"/>
  <c r="B25" i="1"/>
  <c r="H26" i="1"/>
  <c r="B28" i="1"/>
  <c r="Q28" i="1"/>
  <c r="E25" i="1"/>
  <c r="H28" i="1"/>
  <c r="I26" i="1"/>
  <c r="H25" i="1"/>
  <c r="I28" i="1"/>
  <c r="G25" i="1"/>
  <c r="P28" i="1"/>
  <c r="J28" i="1"/>
  <c r="J27" i="1"/>
  <c r="I27" i="1"/>
  <c r="J26" i="1"/>
  <c r="L25" i="1"/>
  <c r="E26" i="1"/>
  <c r="G26" i="1"/>
  <c r="L26" i="1"/>
  <c r="M26" i="1"/>
  <c r="C28" i="1"/>
  <c r="P27" i="1"/>
  <c r="P26" i="1"/>
  <c r="E28" i="1"/>
  <c r="G28" i="1"/>
  <c r="C25" i="1"/>
  <c r="L28" i="1"/>
  <c r="M28" i="1"/>
  <c r="B27" i="1"/>
  <c r="Q27" i="1"/>
  <c r="Q26" i="1"/>
  <c r="C27" i="1"/>
  <c r="S25" i="1" l="1" a="1"/>
  <c r="S25" i="1" s="1"/>
  <c r="S26" i="1" a="1"/>
  <c r="S26" i="1" s="1"/>
  <c r="S28" i="1" a="1"/>
  <c r="S28" i="1" s="1"/>
  <c r="S27" i="1" a="1"/>
  <c r="S27" i="1" s="1"/>
</calcChain>
</file>

<file path=xl/sharedStrings.xml><?xml version="1.0" encoding="utf-8"?>
<sst xmlns="http://schemas.openxmlformats.org/spreadsheetml/2006/main" count="73" uniqueCount="38">
  <si>
    <t>Coefficients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</si>
  <si>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</si>
  <si>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</si>
  <si>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</si>
  <si>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</si>
  <si>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</si>
  <si>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</si>
  <si>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</si>
  <si>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</si>
  <si>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</si>
  <si>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</si>
  <si>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</si>
  <si>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</si>
  <si>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</si>
  <si>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</si>
  <si>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</si>
  <si>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</si>
  <si>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equ1</t>
  </si>
  <si>
    <t>=</t>
  </si>
  <si>
    <t>equ2</t>
  </si>
  <si>
    <t>equ3</t>
  </si>
  <si>
    <t>equ4</t>
  </si>
  <si>
    <t>equ5</t>
  </si>
  <si>
    <t>equ6</t>
  </si>
  <si>
    <t>equ7</t>
  </si>
  <si>
    <t>equ8</t>
  </si>
  <si>
    <t>equ9</t>
  </si>
  <si>
    <t>equ10</t>
  </si>
  <si>
    <t>equ11</t>
  </si>
  <si>
    <t>equ12</t>
  </si>
  <si>
    <t>equ13</t>
  </si>
  <si>
    <t>equ14</t>
  </si>
  <si>
    <t>equ15</t>
  </si>
  <si>
    <t>equ16</t>
  </si>
  <si>
    <t>Solution</t>
  </si>
  <si>
    <t xml:space="preserve">Résolution d'un système de n équations à n inconnues </t>
  </si>
  <si>
    <t>Contrôle</t>
  </si>
  <si>
    <t>équation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</si>
</sst>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&quot; inconnues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2" fillId="0" borderId="0" xfId="0" applyNumberFormat="1" applyFont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0" borderId="0" xfId="0" applyNumberFormat="1"/>
    <xf numFmtId="0" fontId="3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/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1" fillId="0" borderId="0" xfId="0" applyNumberFormat="1" applyFont="1"/>
    <xf numFmtId="0" fontId="0" fillId="0" borderId="0" xfId="0" applyNumberFormat="1" applyAlignment="1">
      <alignment horizontal="left" indent="1"/>
    </xf>
  </cellXfs>
  <cellStyles count="1">
    <cellStyle name="Normal" xfId="0" builtinId="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workbookViewId="0">
      <selection activeCell="T10" sqref="T10"/>
    </sheetView>
  </sheetViews>
  <sheetFormatPr baseColWidth="10" defaultRowHeight="15" x14ac:dyDescent="0.25"/>
  <cols>
    <col min="1" max="1" width="13" style="7" customWidth="1"/>
    <col min="2" max="19" width="7.5703125" style="7" customWidth="1"/>
    <col min="20" max="20" width="45.7109375" style="7" customWidth="1"/>
    <col min="21" max="16384" width="11.42578125" style="7"/>
  </cols>
  <sheetData>
    <row r="1" spans="1:20" ht="30.75" customHeight="1" x14ac:dyDescent="0.25">
      <c r="B1" s="8" t="s">
        <v>35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0"/>
    </row>
    <row r="2" spans="1:20" x14ac:dyDescent="0.25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2" t="s">
        <v>15</v>
      </c>
      <c r="Q2" s="12" t="s">
        <v>16</v>
      </c>
      <c r="R2" s="13"/>
      <c r="S2" s="13"/>
      <c r="T2" s="12" t="s">
        <v>37</v>
      </c>
    </row>
    <row r="3" spans="1:20" x14ac:dyDescent="0.25">
      <c r="A3" s="7" t="s">
        <v>17</v>
      </c>
      <c r="B3" s="4">
        <v>-5</v>
      </c>
      <c r="C3" s="4">
        <v>0</v>
      </c>
      <c r="D3" s="5">
        <v>3</v>
      </c>
      <c r="E3" s="6">
        <v>4</v>
      </c>
      <c r="F3" s="4"/>
      <c r="G3" s="5"/>
      <c r="H3" s="6"/>
      <c r="I3" s="4"/>
      <c r="J3" s="5"/>
      <c r="K3" s="6"/>
      <c r="L3" s="4"/>
      <c r="M3" s="5"/>
      <c r="N3" s="6"/>
      <c r="O3" s="4"/>
      <c r="P3" s="5"/>
      <c r="Q3" s="6"/>
      <c r="R3" s="13" t="s">
        <v>18</v>
      </c>
      <c r="S3" s="2">
        <v>-15</v>
      </c>
      <c r="T3" s="20" t="str">
        <f>IF(B3="","",IF(B3=0,"",B3&amp;B$2)&amp;IF(C3=0,""," + "&amp;C3&amp;C$2)&amp;IF(D3=0,""," + "&amp;D3&amp;D$2)&amp;IF(E3=0,""," + "&amp;E3&amp;E$2)&amp;IF(F3=0,""," + "&amp;F3&amp;F$2)&amp;IF(G3=0,""," + "&amp;G3&amp;G$2)&amp;IF(H3=0,""," + "&amp;H3&amp;H$2)&amp;IF(I3=0,""," + "&amp;I3&amp;I$2)&amp;IF(J3=0,""," + "&amp;J3&amp;J$2)&amp;IF(K3=0,""," + "&amp;K3&amp;K$2)&amp;IF(L3=0,""," + "&amp;L3&amp;L$2)&amp;IF(M3=0,""," + "&amp;M3&amp;M$2)&amp;IF(N3=0,""," + "&amp;N3&amp;N$2)&amp;IF(O3=0,""," + "&amp;O3&amp;O$2)&amp;IF(P3=0,""," + "&amp;P3&amp;P$2)&amp;" = "&amp;S3)</f>
        <v>-5a + 3c + 4d = -15</v>
      </c>
    </row>
    <row r="4" spans="1:20" x14ac:dyDescent="0.25">
      <c r="A4" s="7" t="s">
        <v>19</v>
      </c>
      <c r="B4" s="4">
        <v>2</v>
      </c>
      <c r="C4" s="4">
        <v>-3</v>
      </c>
      <c r="D4" s="5">
        <v>0</v>
      </c>
      <c r="E4" s="6">
        <v>-1</v>
      </c>
      <c r="F4" s="4"/>
      <c r="G4" s="5"/>
      <c r="H4" s="6"/>
      <c r="I4" s="4"/>
      <c r="J4" s="5"/>
      <c r="K4" s="6"/>
      <c r="L4" s="4"/>
      <c r="M4" s="5"/>
      <c r="N4" s="6"/>
      <c r="O4" s="4"/>
      <c r="P4" s="5"/>
      <c r="Q4" s="6"/>
      <c r="R4" s="13" t="s">
        <v>18</v>
      </c>
      <c r="S4" s="2">
        <v>12</v>
      </c>
      <c r="T4" s="20" t="str">
        <f t="shared" ref="T4:T18" si="0">IF(B4="","",IF(B4=0,"",B4&amp;B$2)&amp;IF(C4=0,""," + "&amp;C4&amp;C$2)&amp;IF(D4=0,""," + "&amp;D4&amp;D$2)&amp;IF(E4=0,""," + "&amp;E4&amp;E$2)&amp;IF(F4=0,""," + "&amp;F4&amp;F$2)&amp;IF(G4=0,""," + "&amp;G4&amp;G$2)&amp;IF(H4=0,""," + "&amp;H4&amp;H$2)&amp;IF(I4=0,""," + "&amp;I4&amp;I$2)&amp;IF(J4=0,""," + "&amp;J4&amp;J$2)&amp;IF(K4=0,""," + "&amp;K4&amp;K$2)&amp;IF(L4=0,""," + "&amp;L4&amp;L$2)&amp;IF(M4=0,""," + "&amp;M4&amp;M$2)&amp;IF(N4=0,""," + "&amp;N4&amp;N$2)&amp;IF(O4=0,""," + "&amp;O4&amp;O$2)&amp;IF(P4=0,""," + "&amp;P4&amp;P$2)&amp;" = "&amp;S4)</f>
        <v>2a + -3b + -1d = 12</v>
      </c>
    </row>
    <row r="5" spans="1:20" x14ac:dyDescent="0.25">
      <c r="A5" s="7" t="s">
        <v>20</v>
      </c>
      <c r="B5" s="5">
        <v>-3</v>
      </c>
      <c r="C5" s="5">
        <v>4</v>
      </c>
      <c r="D5" s="5">
        <v>1</v>
      </c>
      <c r="E5" s="6">
        <v>2</v>
      </c>
      <c r="F5" s="4"/>
      <c r="G5" s="5"/>
      <c r="H5" s="6"/>
      <c r="I5" s="4"/>
      <c r="J5" s="5"/>
      <c r="K5" s="6"/>
      <c r="L5" s="4"/>
      <c r="M5" s="5"/>
      <c r="N5" s="6"/>
      <c r="O5" s="4"/>
      <c r="P5" s="5"/>
      <c r="Q5" s="6"/>
      <c r="R5" s="13" t="s">
        <v>18</v>
      </c>
      <c r="S5" s="2">
        <v>8</v>
      </c>
      <c r="T5" s="20" t="str">
        <f t="shared" si="0"/>
        <v>-3a + 4b + 1c + 2d = 8</v>
      </c>
    </row>
    <row r="6" spans="1:20" x14ac:dyDescent="0.25">
      <c r="A6" s="7" t="s">
        <v>21</v>
      </c>
      <c r="B6" s="6">
        <v>4</v>
      </c>
      <c r="C6" s="6">
        <v>-1</v>
      </c>
      <c r="D6" s="6">
        <v>-2</v>
      </c>
      <c r="E6" s="6">
        <v>3</v>
      </c>
      <c r="F6" s="4"/>
      <c r="G6" s="5"/>
      <c r="H6" s="6"/>
      <c r="I6" s="4"/>
      <c r="J6" s="5"/>
      <c r="K6" s="6"/>
      <c r="L6" s="4"/>
      <c r="M6" s="5"/>
      <c r="N6" s="6"/>
      <c r="O6" s="4"/>
      <c r="P6" s="5"/>
      <c r="Q6" s="6"/>
      <c r="R6" s="13" t="s">
        <v>18</v>
      </c>
      <c r="S6" s="2">
        <v>-3</v>
      </c>
      <c r="T6" s="20" t="str">
        <f t="shared" si="0"/>
        <v>4a + -1b + -2c + 3d = -3</v>
      </c>
    </row>
    <row r="7" spans="1:20" x14ac:dyDescent="0.25">
      <c r="A7" s="7" t="s">
        <v>22</v>
      </c>
      <c r="B7" s="4"/>
      <c r="C7" s="4"/>
      <c r="D7" s="4"/>
      <c r="E7" s="4"/>
      <c r="F7" s="4"/>
      <c r="G7" s="5"/>
      <c r="H7" s="6"/>
      <c r="I7" s="4"/>
      <c r="J7" s="5"/>
      <c r="K7" s="6"/>
      <c r="L7" s="4"/>
      <c r="M7" s="5"/>
      <c r="N7" s="6"/>
      <c r="O7" s="4"/>
      <c r="P7" s="5"/>
      <c r="Q7" s="6"/>
      <c r="R7" s="13" t="s">
        <v>18</v>
      </c>
      <c r="S7" s="2">
        <v>0</v>
      </c>
      <c r="T7" s="20" t="str">
        <f t="shared" si="0"/>
        <v/>
      </c>
    </row>
    <row r="8" spans="1:20" x14ac:dyDescent="0.25">
      <c r="A8" s="7" t="s">
        <v>23</v>
      </c>
      <c r="B8" s="5"/>
      <c r="C8" s="5"/>
      <c r="D8" s="5"/>
      <c r="E8" s="5"/>
      <c r="F8" s="5"/>
      <c r="G8" s="5"/>
      <c r="H8" s="6"/>
      <c r="I8" s="4"/>
      <c r="J8" s="5"/>
      <c r="K8" s="6"/>
      <c r="L8" s="4"/>
      <c r="M8" s="5"/>
      <c r="N8" s="6"/>
      <c r="O8" s="4"/>
      <c r="P8" s="5"/>
      <c r="Q8" s="6"/>
      <c r="R8" s="13" t="s">
        <v>18</v>
      </c>
      <c r="S8" s="2">
        <v>0</v>
      </c>
      <c r="T8" s="20" t="str">
        <f t="shared" si="0"/>
        <v/>
      </c>
    </row>
    <row r="9" spans="1:20" x14ac:dyDescent="0.25">
      <c r="A9" s="7" t="s">
        <v>24</v>
      </c>
      <c r="B9" s="6"/>
      <c r="C9" s="6"/>
      <c r="D9" s="6"/>
      <c r="E9" s="6"/>
      <c r="F9" s="6"/>
      <c r="G9" s="6"/>
      <c r="H9" s="6"/>
      <c r="I9" s="4"/>
      <c r="J9" s="5"/>
      <c r="K9" s="6"/>
      <c r="L9" s="4"/>
      <c r="M9" s="5"/>
      <c r="N9" s="6"/>
      <c r="O9" s="4"/>
      <c r="P9" s="5"/>
      <c r="Q9" s="6"/>
      <c r="R9" s="13" t="s">
        <v>18</v>
      </c>
      <c r="S9" s="2">
        <v>0</v>
      </c>
      <c r="T9" s="20" t="str">
        <f t="shared" si="0"/>
        <v/>
      </c>
    </row>
    <row r="10" spans="1:20" x14ac:dyDescent="0.25">
      <c r="A10" s="7" t="s">
        <v>25</v>
      </c>
      <c r="B10" s="4"/>
      <c r="C10" s="4"/>
      <c r="D10" s="4"/>
      <c r="E10" s="4"/>
      <c r="F10" s="4"/>
      <c r="G10" s="4"/>
      <c r="H10" s="4"/>
      <c r="I10" s="4"/>
      <c r="J10" s="5"/>
      <c r="K10" s="6"/>
      <c r="L10" s="4"/>
      <c r="M10" s="5"/>
      <c r="N10" s="6"/>
      <c r="O10" s="4"/>
      <c r="P10" s="5"/>
      <c r="Q10" s="6"/>
      <c r="R10" s="13" t="s">
        <v>18</v>
      </c>
      <c r="S10" s="2">
        <v>0</v>
      </c>
      <c r="T10" s="20" t="str">
        <f t="shared" si="0"/>
        <v/>
      </c>
    </row>
    <row r="11" spans="1:20" x14ac:dyDescent="0.25">
      <c r="A11" s="7" t="s">
        <v>26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4"/>
      <c r="M11" s="5"/>
      <c r="N11" s="6"/>
      <c r="O11" s="4"/>
      <c r="P11" s="5"/>
      <c r="Q11" s="6"/>
      <c r="R11" s="13" t="s">
        <v>18</v>
      </c>
      <c r="S11" s="2">
        <v>0</v>
      </c>
      <c r="T11" s="20" t="str">
        <f t="shared" si="0"/>
        <v/>
      </c>
    </row>
    <row r="12" spans="1:20" x14ac:dyDescent="0.25">
      <c r="A12" s="7" t="s">
        <v>27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4"/>
      <c r="M12" s="5"/>
      <c r="N12" s="6"/>
      <c r="O12" s="4"/>
      <c r="P12" s="5"/>
      <c r="Q12" s="6"/>
      <c r="R12" s="13" t="s">
        <v>18</v>
      </c>
      <c r="S12" s="2">
        <v>0</v>
      </c>
      <c r="T12" s="20" t="str">
        <f t="shared" si="0"/>
        <v/>
      </c>
    </row>
    <row r="13" spans="1:20" x14ac:dyDescent="0.25">
      <c r="A13" s="7" t="s">
        <v>28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5"/>
      <c r="N13" s="6"/>
      <c r="O13" s="4"/>
      <c r="P13" s="5"/>
      <c r="Q13" s="6"/>
      <c r="R13" s="13" t="s">
        <v>18</v>
      </c>
      <c r="S13" s="2">
        <v>0</v>
      </c>
      <c r="T13" s="20" t="str">
        <f t="shared" si="0"/>
        <v/>
      </c>
    </row>
    <row r="14" spans="1:20" x14ac:dyDescent="0.25">
      <c r="A14" s="7" t="s">
        <v>29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6"/>
      <c r="O14" s="4"/>
      <c r="P14" s="5"/>
      <c r="Q14" s="6"/>
      <c r="R14" s="13" t="s">
        <v>18</v>
      </c>
      <c r="S14" s="2">
        <v>0</v>
      </c>
      <c r="T14" s="20" t="str">
        <f t="shared" si="0"/>
        <v/>
      </c>
    </row>
    <row r="15" spans="1:20" x14ac:dyDescent="0.25">
      <c r="A15" s="7" t="s">
        <v>30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4"/>
      <c r="P15" s="5"/>
      <c r="Q15" s="6"/>
      <c r="R15" s="13" t="s">
        <v>18</v>
      </c>
      <c r="S15" s="2">
        <v>0</v>
      </c>
      <c r="T15" s="20" t="str">
        <f t="shared" si="0"/>
        <v/>
      </c>
    </row>
    <row r="16" spans="1:20" x14ac:dyDescent="0.25">
      <c r="A16" s="7" t="s">
        <v>31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5"/>
      <c r="Q16" s="6"/>
      <c r="R16" s="13" t="s">
        <v>18</v>
      </c>
      <c r="S16" s="2">
        <v>0</v>
      </c>
      <c r="T16" s="20" t="str">
        <f t="shared" si="0"/>
        <v/>
      </c>
    </row>
    <row r="17" spans="1:20" x14ac:dyDescent="0.25">
      <c r="A17" s="7" t="s">
        <v>32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13" t="s">
        <v>18</v>
      </c>
      <c r="S17" s="2">
        <v>0</v>
      </c>
      <c r="T17" s="20" t="str">
        <f t="shared" si="0"/>
        <v/>
      </c>
    </row>
    <row r="18" spans="1:20" x14ac:dyDescent="0.25">
      <c r="A18" s="7" t="s">
        <v>33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13" t="s">
        <v>18</v>
      </c>
      <c r="S18" s="2">
        <v>0</v>
      </c>
      <c r="T18" s="20" t="str">
        <f t="shared" si="0"/>
        <v/>
      </c>
    </row>
    <row r="19" spans="1:20" x14ac:dyDescent="0.25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20" x14ac:dyDescent="0.25">
      <c r="B20" s="12" t="s">
        <v>34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20" x14ac:dyDescent="0.25">
      <c r="A21" s="19" t="str">
        <f ca="1">IF(COUNT(OFFSET($B$3,,,A22,A22))&lt;&gt;A22*A22,"anomalie","")</f>
        <v/>
      </c>
      <c r="B21" s="14" t="s">
        <v>1</v>
      </c>
      <c r="C21" s="14" t="s">
        <v>2</v>
      </c>
      <c r="D21" s="14" t="s">
        <v>3</v>
      </c>
      <c r="E21" s="14" t="s">
        <v>4</v>
      </c>
      <c r="F21" s="14" t="s">
        <v>5</v>
      </c>
      <c r="G21" s="14" t="s">
        <v>6</v>
      </c>
      <c r="H21" s="14" t="s">
        <v>7</v>
      </c>
      <c r="I21" s="14" t="s">
        <v>8</v>
      </c>
      <c r="J21" s="14" t="s">
        <v>9</v>
      </c>
      <c r="K21" s="14" t="s">
        <v>10</v>
      </c>
      <c r="L21" s="14" t="s">
        <v>11</v>
      </c>
      <c r="M21" s="14" t="s">
        <v>12</v>
      </c>
      <c r="N21" s="14" t="s">
        <v>13</v>
      </c>
      <c r="O21" s="14" t="s">
        <v>14</v>
      </c>
      <c r="P21" s="14" t="s">
        <v>15</v>
      </c>
      <c r="Q21" s="14" t="s">
        <v>16</v>
      </c>
      <c r="R21" s="13"/>
      <c r="S21" s="13"/>
    </row>
    <row r="22" spans="1:20" x14ac:dyDescent="0.25">
      <c r="A22" s="1">
        <f>COUNT(3:3)-1</f>
        <v>4</v>
      </c>
      <c r="B22" s="2">
        <f t="array" aca="1" ref="B22:Q22" ca="1">TRANSPOSE(MMULT(MINVERSE(OFFSET($B$3,,,$A$22,$A$22)),OFFSET($S$3,,,$A$22)))</f>
        <v>20.333333333333321</v>
      </c>
      <c r="C22" s="2">
        <f ca="1"/>
        <v>10.499999999999995</v>
      </c>
      <c r="D22" s="2">
        <f ca="1"/>
        <v>32.66666666666665</v>
      </c>
      <c r="E22" s="2">
        <f ca="1"/>
        <v>-2.8333333333333348</v>
      </c>
      <c r="F22" s="2" t="e">
        <f ca="1"/>
        <v>#N/A</v>
      </c>
      <c r="G22" s="2" t="e">
        <f ca="1"/>
        <v>#N/A</v>
      </c>
      <c r="H22" s="2" t="e">
        <f ca="1"/>
        <v>#N/A</v>
      </c>
      <c r="I22" s="2" t="e">
        <f ca="1"/>
        <v>#N/A</v>
      </c>
      <c r="J22" s="2" t="e">
        <f ca="1"/>
        <v>#N/A</v>
      </c>
      <c r="K22" s="2" t="e">
        <f ca="1"/>
        <v>#N/A</v>
      </c>
      <c r="L22" s="2" t="e">
        <f ca="1"/>
        <v>#N/A</v>
      </c>
      <c r="M22" s="2" t="e">
        <f ca="1"/>
        <v>#N/A</v>
      </c>
      <c r="N22" s="2" t="e">
        <f ca="1"/>
        <v>#N/A</v>
      </c>
      <c r="O22" s="2" t="e">
        <f ca="1"/>
        <v>#N/A</v>
      </c>
      <c r="P22" s="2" t="e">
        <f ca="1"/>
        <v>#N/A</v>
      </c>
      <c r="Q22" s="2" t="e">
        <f ca="1"/>
        <v>#N/A</v>
      </c>
      <c r="R22" s="13"/>
      <c r="S22" s="13"/>
    </row>
    <row r="23" spans="1:20" x14ac:dyDescent="0.25">
      <c r="A23" s="13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3"/>
      <c r="S23" s="13"/>
    </row>
    <row r="24" spans="1:20" x14ac:dyDescent="0.25">
      <c r="B24" s="16" t="s">
        <v>36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8"/>
      <c r="S24" s="18"/>
    </row>
    <row r="25" spans="1:20" x14ac:dyDescent="0.25">
      <c r="B25" s="3">
        <f ca="1">B$22*B3</f>
        <v>-101.6666666666666</v>
      </c>
      <c r="C25" s="3">
        <f t="shared" ref="C25:Q25" ca="1" si="1">C$22*C3</f>
        <v>0</v>
      </c>
      <c r="D25" s="3">
        <f t="shared" ca="1" si="1"/>
        <v>97.999999999999943</v>
      </c>
      <c r="E25" s="3">
        <f t="shared" ca="1" si="1"/>
        <v>-11.333333333333339</v>
      </c>
      <c r="F25" s="3" t="e">
        <f t="shared" ca="1" si="1"/>
        <v>#N/A</v>
      </c>
      <c r="G25" s="3" t="e">
        <f t="shared" ca="1" si="1"/>
        <v>#N/A</v>
      </c>
      <c r="H25" s="3" t="e">
        <f t="shared" ca="1" si="1"/>
        <v>#N/A</v>
      </c>
      <c r="I25" s="3" t="e">
        <f t="shared" ca="1" si="1"/>
        <v>#N/A</v>
      </c>
      <c r="J25" s="3" t="e">
        <f t="shared" ca="1" si="1"/>
        <v>#N/A</v>
      </c>
      <c r="K25" s="3" t="e">
        <f t="shared" ca="1" si="1"/>
        <v>#N/A</v>
      </c>
      <c r="L25" s="3" t="e">
        <f t="shared" ca="1" si="1"/>
        <v>#N/A</v>
      </c>
      <c r="M25" s="3" t="e">
        <f t="shared" ca="1" si="1"/>
        <v>#N/A</v>
      </c>
      <c r="N25" s="3" t="e">
        <f t="shared" ca="1" si="1"/>
        <v>#N/A</v>
      </c>
      <c r="O25" s="3" t="e">
        <f t="shared" ca="1" si="1"/>
        <v>#N/A</v>
      </c>
      <c r="P25" s="3" t="e">
        <f t="shared" ca="1" si="1"/>
        <v>#N/A</v>
      </c>
      <c r="Q25" s="3" t="e">
        <f t="shared" ca="1" si="1"/>
        <v>#N/A</v>
      </c>
      <c r="R25" s="18" t="s">
        <v>18</v>
      </c>
      <c r="S25" s="18">
        <f t="array" aca="1" ref="S25" ca="1">SUM(IF(ISNA(B25:Q25),0,B25:Q25))</f>
        <v>-14.999999999999996</v>
      </c>
    </row>
    <row r="26" spans="1:20" x14ac:dyDescent="0.25">
      <c r="B26" s="3">
        <f ca="1">B$22*B4</f>
        <v>40.666666666666643</v>
      </c>
      <c r="C26" s="3">
        <f t="shared" ref="B26:Q26" ca="1" si="2">C$22*C4</f>
        <v>-31.499999999999986</v>
      </c>
      <c r="D26" s="3">
        <f t="shared" ca="1" si="2"/>
        <v>0</v>
      </c>
      <c r="E26" s="3">
        <f t="shared" ca="1" si="2"/>
        <v>2.8333333333333348</v>
      </c>
      <c r="F26" s="3" t="e">
        <f t="shared" ca="1" si="2"/>
        <v>#N/A</v>
      </c>
      <c r="G26" s="3" t="e">
        <f t="shared" ca="1" si="2"/>
        <v>#N/A</v>
      </c>
      <c r="H26" s="3" t="e">
        <f t="shared" ca="1" si="2"/>
        <v>#N/A</v>
      </c>
      <c r="I26" s="3" t="e">
        <f t="shared" ca="1" si="2"/>
        <v>#N/A</v>
      </c>
      <c r="J26" s="3" t="e">
        <f t="shared" ca="1" si="2"/>
        <v>#N/A</v>
      </c>
      <c r="K26" s="3" t="e">
        <f t="shared" ca="1" si="2"/>
        <v>#N/A</v>
      </c>
      <c r="L26" s="3" t="e">
        <f t="shared" ca="1" si="2"/>
        <v>#N/A</v>
      </c>
      <c r="M26" s="3" t="e">
        <f t="shared" ca="1" si="2"/>
        <v>#N/A</v>
      </c>
      <c r="N26" s="3" t="e">
        <f t="shared" ca="1" si="2"/>
        <v>#N/A</v>
      </c>
      <c r="O26" s="3" t="e">
        <f t="shared" ca="1" si="2"/>
        <v>#N/A</v>
      </c>
      <c r="P26" s="3" t="e">
        <f t="shared" ca="1" si="2"/>
        <v>#N/A</v>
      </c>
      <c r="Q26" s="3" t="e">
        <f t="shared" ca="1" si="2"/>
        <v>#N/A</v>
      </c>
      <c r="R26" s="18" t="s">
        <v>18</v>
      </c>
      <c r="S26" s="18">
        <f t="array" aca="1" ref="S26" ca="1">SUM(IF(ISNA(B26:Q26),0,B26:Q26))</f>
        <v>11.999999999999993</v>
      </c>
    </row>
    <row r="27" spans="1:20" x14ac:dyDescent="0.25">
      <c r="B27" s="3">
        <f ca="1">B$22*B5</f>
        <v>-60.999999999999964</v>
      </c>
      <c r="C27" s="3">
        <f t="shared" ref="B27:Q27" ca="1" si="3">C$22*C5</f>
        <v>41.999999999999979</v>
      </c>
      <c r="D27" s="3">
        <f ca="1">D$22*D5</f>
        <v>32.66666666666665</v>
      </c>
      <c r="E27" s="3">
        <f t="shared" ca="1" si="3"/>
        <v>-5.6666666666666696</v>
      </c>
      <c r="F27" s="3" t="e">
        <f t="shared" ca="1" si="3"/>
        <v>#N/A</v>
      </c>
      <c r="G27" s="3" t="e">
        <f t="shared" ca="1" si="3"/>
        <v>#N/A</v>
      </c>
      <c r="H27" s="3" t="e">
        <f t="shared" ca="1" si="3"/>
        <v>#N/A</v>
      </c>
      <c r="I27" s="3" t="e">
        <f t="shared" ca="1" si="3"/>
        <v>#N/A</v>
      </c>
      <c r="J27" s="3" t="e">
        <f t="shared" ca="1" si="3"/>
        <v>#N/A</v>
      </c>
      <c r="K27" s="3" t="e">
        <f t="shared" ca="1" si="3"/>
        <v>#N/A</v>
      </c>
      <c r="L27" s="3" t="e">
        <f t="shared" ca="1" si="3"/>
        <v>#N/A</v>
      </c>
      <c r="M27" s="3" t="e">
        <f t="shared" ca="1" si="3"/>
        <v>#N/A</v>
      </c>
      <c r="N27" s="3" t="e">
        <f t="shared" ca="1" si="3"/>
        <v>#N/A</v>
      </c>
      <c r="O27" s="3" t="e">
        <f t="shared" ca="1" si="3"/>
        <v>#N/A</v>
      </c>
      <c r="P27" s="3" t="e">
        <f t="shared" ca="1" si="3"/>
        <v>#N/A</v>
      </c>
      <c r="Q27" s="3" t="e">
        <f t="shared" ca="1" si="3"/>
        <v>#N/A</v>
      </c>
      <c r="R27" s="18" t="s">
        <v>18</v>
      </c>
      <c r="S27" s="18">
        <f t="array" aca="1" ref="S27" ca="1">SUM(IF(ISNA(B27:Q27),0,B27:Q27))</f>
        <v>7.9999999999999947</v>
      </c>
    </row>
    <row r="28" spans="1:20" x14ac:dyDescent="0.25">
      <c r="B28" s="3">
        <f t="shared" ref="B28:Q29" ca="1" si="4">B$22*B6</f>
        <v>81.333333333333286</v>
      </c>
      <c r="C28" s="3">
        <f t="shared" ca="1" si="4"/>
        <v>-10.499999999999995</v>
      </c>
      <c r="D28" s="3">
        <f t="shared" ca="1" si="4"/>
        <v>-65.3333333333333</v>
      </c>
      <c r="E28" s="3">
        <f t="shared" ca="1" si="4"/>
        <v>-8.5000000000000036</v>
      </c>
      <c r="F28" s="3" t="e">
        <f t="shared" ca="1" si="4"/>
        <v>#N/A</v>
      </c>
      <c r="G28" s="3" t="e">
        <f t="shared" ca="1" si="4"/>
        <v>#N/A</v>
      </c>
      <c r="H28" s="3" t="e">
        <f t="shared" ca="1" si="4"/>
        <v>#N/A</v>
      </c>
      <c r="I28" s="3" t="e">
        <f t="shared" ca="1" si="4"/>
        <v>#N/A</v>
      </c>
      <c r="J28" s="3" t="e">
        <f t="shared" ca="1" si="4"/>
        <v>#N/A</v>
      </c>
      <c r="K28" s="3" t="e">
        <f t="shared" ca="1" si="4"/>
        <v>#N/A</v>
      </c>
      <c r="L28" s="3" t="e">
        <f t="shared" ca="1" si="4"/>
        <v>#N/A</v>
      </c>
      <c r="M28" s="3" t="e">
        <f t="shared" ca="1" si="4"/>
        <v>#N/A</v>
      </c>
      <c r="N28" s="3" t="e">
        <f t="shared" ca="1" si="4"/>
        <v>#N/A</v>
      </c>
      <c r="O28" s="3" t="e">
        <f t="shared" ca="1" si="4"/>
        <v>#N/A</v>
      </c>
      <c r="P28" s="3" t="e">
        <f t="shared" ca="1" si="4"/>
        <v>#N/A</v>
      </c>
      <c r="Q28" s="3" t="e">
        <f t="shared" ca="1" si="4"/>
        <v>#N/A</v>
      </c>
      <c r="R28" s="18" t="s">
        <v>18</v>
      </c>
      <c r="S28" s="18">
        <f t="array" aca="1" ref="S28" ca="1">SUM(IF(ISNA(B28:Q28),0,B28:Q28))</f>
        <v>-3.0000000000000178</v>
      </c>
    </row>
  </sheetData>
  <conditionalFormatting sqref="B21:Q23 C24:Q24">
    <cfRule type="expression" dxfId="1" priority="2">
      <formula>ISNA(B$22)</formula>
    </cfRule>
  </conditionalFormatting>
  <conditionalFormatting sqref="B25:Q28">
    <cfRule type="expression" dxfId="0" priority="1">
      <formula>ISNA(B$22)</formula>
    </cfRule>
  </conditionalFormatting>
  <pageMargins left="0.7" right="0.7" top="0.75" bottom="0.75" header="0.3" footer="0.3"/>
  <ignoredErrors>
    <ignoredError sqref="Q28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2016-11-03T17:43:09Z</dcterms:created>
  <dcterms:modified xsi:type="dcterms:W3CDTF">2016-11-03T18:21:09Z</dcterms:modified>
</cp:coreProperties>
</file>