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150" windowWidth="24915" windowHeight="12330" activeTab="1"/>
  </bookViews>
  <sheets>
    <sheet name="Feuil1" sheetId="1" r:id="rId1"/>
    <sheet name="Feuil1 (2)" sheetId="2" r:id="rId2"/>
  </sheets>
  <calcPr calcId="145621"/>
</workbook>
</file>

<file path=xl/calcChain.xml><?xml version="1.0" encoding="utf-8"?>
<calcChain xmlns="http://schemas.openxmlformats.org/spreadsheetml/2006/main">
  <c r="O20" i="1" l="1"/>
  <c r="N20" i="1"/>
  <c r="M20" i="1"/>
  <c r="L20" i="1"/>
  <c r="O19" i="1"/>
  <c r="N19" i="1"/>
  <c r="M19" i="1"/>
  <c r="L19" i="1"/>
  <c r="O17" i="1"/>
  <c r="N17" i="1"/>
  <c r="M17" i="1"/>
  <c r="L17" i="1"/>
  <c r="O21" i="1"/>
  <c r="N21" i="1"/>
  <c r="M21" i="1"/>
  <c r="L21" i="1"/>
  <c r="O18" i="1"/>
  <c r="N18" i="1"/>
  <c r="M18" i="1"/>
  <c r="L18" i="1"/>
  <c r="O16" i="1"/>
  <c r="N16" i="1"/>
  <c r="M16" i="1"/>
  <c r="L16" i="1"/>
  <c r="O7" i="1"/>
  <c r="N7" i="1"/>
  <c r="M7" i="1"/>
  <c r="L7" i="1"/>
  <c r="O6" i="1"/>
  <c r="N6" i="1"/>
  <c r="M6" i="1"/>
  <c r="L6" i="1"/>
  <c r="O5" i="1"/>
  <c r="N5" i="1"/>
  <c r="M5" i="1"/>
  <c r="L5" i="1"/>
  <c r="P21" i="1" l="1"/>
  <c r="P19" i="1"/>
  <c r="P18" i="1"/>
  <c r="P20" i="1"/>
  <c r="P17" i="1"/>
  <c r="P16" i="1"/>
  <c r="P5" i="1"/>
  <c r="P7" i="1"/>
  <c r="P6" i="1"/>
</calcChain>
</file>

<file path=xl/sharedStrings.xml><?xml version="1.0" encoding="utf-8"?>
<sst xmlns="http://schemas.openxmlformats.org/spreadsheetml/2006/main" count="93" uniqueCount="24">
  <si>
    <t>DATE</t>
  </si>
  <si>
    <t>N° de facture</t>
  </si>
  <si>
    <t>Titre principal de la facture</t>
  </si>
  <si>
    <t>Total HT</t>
  </si>
  <si>
    <t>Code Pays</t>
  </si>
  <si>
    <t>Montant facturé</t>
  </si>
  <si>
    <t>Débours</t>
  </si>
  <si>
    <t>Frais</t>
  </si>
  <si>
    <t>Taxes</t>
  </si>
  <si>
    <t>Honoraires</t>
  </si>
  <si>
    <t>Libellé</t>
  </si>
  <si>
    <t>13/003079</t>
  </si>
  <si>
    <t>FR</t>
  </si>
  <si>
    <t>Dépôt électronique inpi demande initiale</t>
  </si>
  <si>
    <t>Requête Examen</t>
  </si>
  <si>
    <t>Revendications supplémentaires pour GDE entité</t>
  </si>
  <si>
    <t>TITRE de la facture 13/003079</t>
  </si>
  <si>
    <t>en G</t>
  </si>
  <si>
    <t>en H</t>
  </si>
  <si>
    <t>en I</t>
  </si>
  <si>
    <t>en J</t>
  </si>
  <si>
    <t>Total</t>
  </si>
  <si>
    <t>verif si données et combien</t>
  </si>
  <si>
    <t>Voila ici (au-dessus) le tableau que j'obtiens par extraction de données depuis un autre programme.
Mon soucis c'est que certaine ligne contiennent plus d'un montant dans la zone "Montant Facturé" alors qu'il me faudrait une ligne par montant.
À droite du tableau (la partie grisée), j'ai fais une petite formule toute simple me permettant de savoir sur quelle ligne j'ai plus d'un montant et combien de montant, et ou.
dans l'idéal il faudrait donc qu'en fonction du "TOTAL" de la zone grisée, je puisse dupliquer chaque ligne contenant plus d'un montant et si possible n'avoir plus qu'un montant par ligne
pour donner un tableau du genre : (voir ci-dessous)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</si>
</sst>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5" x14ac:knownFonts="1">
    <font>
      <sz val="10"/>
      <color theme="1"/>
      <name val="Arial"/>
      <family val="2"/>
    </font>
    <font>
      <sz val="10"/>
      <name val="Arial"/>
      <family val="2"/>
    </font>
    <font>
      <sz val="10"/>
      <color indexed="8"/>
      <name val="Arial"/>
      <family val="2"/>
      <charset val="1"/>
    </font>
    <font>
      <b/>
      <i/>
      <sz val="10"/>
      <color rgb="FFFF0000"/>
      <name val="Arial"/>
      <family val="2"/>
      <charset val="1"/>
    </font>
    <font>
      <b/>
      <i/>
      <sz val="10"/>
      <color rgb="FFFF0000"/>
      <name val="Arial"/>
      <family val="2"/>
    </font>
  </fonts>
  <fills count="4">
    <fill>
      <patternFill patternType="none"/>
    </fill>
    <fill>
      <patternFill patternType="gray125"/>
    </fill>
    <fill>
      <patternFill patternType="solid">
        <fgColor rgb="FF92D050"/>
        <bgColor indexed="64"/>
      </patternFill>
    </fill>
    <fill>
      <patternFill patternType="solid">
        <fgColor theme="2" tint="-9.9978637043366805E-2"/>
        <bgColor indexed="64"/>
      </patternFill>
    </fill>
  </fills>
  <borders count="28">
    <border>
      <left/>
      <right/>
      <top/>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thin">
        <color indexed="8"/>
      </left>
      <right/>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style="medium">
        <color indexed="64"/>
      </bottom>
      <diagonal/>
    </border>
    <border>
      <left style="thin">
        <color indexed="64"/>
      </left>
      <right style="medium">
        <color indexed="64"/>
      </right>
      <top/>
      <bottom style="medium">
        <color indexed="64"/>
      </bottom>
      <diagonal/>
    </border>
  </borders>
  <cellStyleXfs count="2">
    <xf numFmtId="0" fontId="0" fillId="0" borderId="0"/>
    <xf numFmtId="0" fontId="1" fillId="0" borderId="0"/>
  </cellStyleXfs>
  <cellXfs count="54">
    <xf numFmtId="0" fontId="0" fillId="0" borderId="0" xfId="0"/>
    <xf numFmtId="0" fontId="0" fillId="0" borderId="1" xfId="0" applyBorder="1"/>
    <xf numFmtId="0" fontId="2" fillId="0" borderId="3" xfId="1" applyFont="1" applyFill="1" applyBorder="1" applyAlignment="1" applyProtection="1">
      <alignment horizontal="left" vertical="top"/>
      <protection locked="0"/>
    </xf>
    <xf numFmtId="0" fontId="2" fillId="0" borderId="2" xfId="1" applyFont="1" applyFill="1" applyBorder="1" applyAlignment="1" applyProtection="1">
      <alignment horizontal="center" vertical="top" wrapText="1"/>
      <protection locked="0"/>
    </xf>
    <xf numFmtId="0" fontId="2" fillId="0" borderId="2" xfId="1" applyFont="1" applyFill="1" applyBorder="1" applyAlignment="1" applyProtection="1">
      <alignment horizontal="center" vertical="top"/>
      <protection locked="0"/>
    </xf>
    <xf numFmtId="0" fontId="0" fillId="0" borderId="0" xfId="0" applyBorder="1"/>
    <xf numFmtId="2" fontId="2" fillId="0" borderId="15" xfId="1" applyNumberFormat="1" applyFont="1" applyFill="1" applyBorder="1" applyAlignment="1" applyProtection="1">
      <alignment horizontal="right" vertical="top"/>
      <protection locked="0"/>
    </xf>
    <xf numFmtId="2" fontId="2" fillId="0" borderId="16" xfId="1" applyNumberFormat="1" applyFont="1" applyFill="1" applyBorder="1" applyAlignment="1" applyProtection="1">
      <alignment horizontal="right" vertical="top"/>
      <protection locked="0"/>
    </xf>
    <xf numFmtId="2" fontId="2" fillId="0" borderId="17" xfId="1" applyNumberFormat="1" applyFont="1" applyFill="1" applyBorder="1" applyAlignment="1" applyProtection="1">
      <alignment horizontal="right" vertical="top"/>
      <protection locked="0"/>
    </xf>
    <xf numFmtId="2" fontId="2" fillId="0" borderId="18" xfId="1" applyNumberFormat="1" applyFont="1" applyFill="1" applyBorder="1" applyAlignment="1" applyProtection="1">
      <alignment horizontal="right" vertical="top"/>
      <protection locked="0"/>
    </xf>
    <xf numFmtId="2" fontId="2" fillId="0" borderId="19" xfId="1" applyNumberFormat="1" applyFont="1" applyFill="1" applyBorder="1" applyAlignment="1" applyProtection="1">
      <alignment horizontal="right" vertical="top"/>
      <protection locked="0"/>
    </xf>
    <xf numFmtId="2" fontId="2" fillId="0" borderId="20" xfId="1" applyNumberFormat="1" applyFont="1" applyFill="1" applyBorder="1" applyAlignment="1" applyProtection="1">
      <alignment horizontal="right" vertical="top"/>
      <protection locked="0"/>
    </xf>
    <xf numFmtId="2" fontId="2" fillId="0" borderId="12" xfId="1" applyNumberFormat="1" applyFont="1" applyFill="1" applyBorder="1" applyAlignment="1" applyProtection="1">
      <alignment horizontal="right" vertical="top"/>
      <protection locked="0"/>
    </xf>
    <xf numFmtId="2" fontId="2" fillId="0" borderId="13" xfId="1" applyNumberFormat="1" applyFont="1" applyFill="1" applyBorder="1" applyAlignment="1" applyProtection="1">
      <alignment horizontal="right" vertical="top"/>
      <protection locked="0"/>
    </xf>
    <xf numFmtId="2" fontId="2" fillId="0" borderId="14" xfId="1" applyNumberFormat="1" applyFont="1" applyFill="1" applyBorder="1" applyAlignment="1" applyProtection="1">
      <alignment horizontal="right" vertical="top"/>
      <protection locked="0"/>
    </xf>
    <xf numFmtId="0" fontId="2" fillId="0" borderId="21" xfId="1" applyFont="1" applyFill="1" applyBorder="1" applyAlignment="1" applyProtection="1">
      <alignment horizontal="left" vertical="top"/>
      <protection locked="0"/>
    </xf>
    <xf numFmtId="0" fontId="2" fillId="0" borderId="22" xfId="1" applyFont="1" applyFill="1" applyBorder="1" applyAlignment="1" applyProtection="1">
      <alignment horizontal="left" vertical="top"/>
      <protection locked="0"/>
    </xf>
    <xf numFmtId="0" fontId="2" fillId="0" borderId="11" xfId="1" applyFont="1" applyFill="1" applyBorder="1" applyAlignment="1" applyProtection="1">
      <alignment horizontal="left" vertical="top"/>
      <protection locked="0"/>
    </xf>
    <xf numFmtId="164" fontId="2" fillId="0" borderId="21" xfId="1" applyNumberFormat="1" applyFont="1" applyFill="1" applyBorder="1" applyAlignment="1" applyProtection="1">
      <alignment horizontal="left" vertical="top"/>
      <protection locked="0"/>
    </xf>
    <xf numFmtId="164" fontId="2" fillId="0" borderId="22" xfId="1" applyNumberFormat="1" applyFont="1" applyFill="1" applyBorder="1" applyAlignment="1" applyProtection="1">
      <alignment horizontal="left" vertical="top"/>
      <protection locked="0"/>
    </xf>
    <xf numFmtId="164" fontId="2" fillId="0" borderId="11" xfId="1" applyNumberFormat="1" applyFont="1" applyFill="1" applyBorder="1" applyAlignment="1" applyProtection="1">
      <alignment horizontal="left" vertical="top"/>
      <protection locked="0"/>
    </xf>
    <xf numFmtId="2" fontId="2" fillId="0" borderId="21" xfId="1" applyNumberFormat="1" applyFont="1" applyFill="1" applyBorder="1" applyAlignment="1" applyProtection="1">
      <alignment horizontal="right" vertical="top"/>
      <protection locked="0"/>
    </xf>
    <xf numFmtId="2" fontId="2" fillId="0" borderId="22" xfId="1" applyNumberFormat="1" applyFont="1" applyFill="1" applyBorder="1" applyAlignment="1" applyProtection="1">
      <alignment horizontal="right" vertical="top"/>
      <protection locked="0"/>
    </xf>
    <xf numFmtId="2" fontId="2" fillId="0" borderId="11" xfId="1" applyNumberFormat="1" applyFont="1" applyFill="1" applyBorder="1" applyAlignment="1" applyProtection="1">
      <alignment horizontal="right" vertical="top"/>
      <protection locked="0"/>
    </xf>
    <xf numFmtId="0" fontId="2" fillId="0" borderId="8" xfId="1" applyFont="1" applyFill="1" applyBorder="1" applyAlignment="1" applyProtection="1">
      <alignment horizontal="center" vertical="top"/>
      <protection locked="0"/>
    </xf>
    <xf numFmtId="0" fontId="2" fillId="0" borderId="1" xfId="1" applyFont="1" applyFill="1" applyBorder="1" applyAlignment="1" applyProtection="1">
      <alignment horizontal="center" vertical="top"/>
      <protection locked="0"/>
    </xf>
    <xf numFmtId="0" fontId="2" fillId="0" borderId="5" xfId="1" applyFont="1" applyFill="1" applyBorder="1" applyAlignment="1" applyProtection="1">
      <alignment horizontal="center" vertical="top"/>
      <protection locked="0"/>
    </xf>
    <xf numFmtId="0" fontId="0" fillId="3" borderId="12" xfId="0" applyFill="1" applyBorder="1" applyAlignment="1">
      <alignment horizontal="center"/>
    </xf>
    <xf numFmtId="0" fontId="0" fillId="3" borderId="13" xfId="0" applyFill="1" applyBorder="1" applyAlignment="1">
      <alignment horizontal="center"/>
    </xf>
    <xf numFmtId="0" fontId="0" fillId="3" borderId="14" xfId="0" applyFill="1" applyBorder="1" applyAlignment="1">
      <alignment horizontal="center"/>
    </xf>
    <xf numFmtId="0" fontId="1" fillId="3" borderId="21" xfId="1" applyFill="1" applyBorder="1"/>
    <xf numFmtId="0" fontId="1" fillId="3" borderId="22" xfId="1" applyFill="1" applyBorder="1"/>
    <xf numFmtId="0" fontId="1" fillId="3" borderId="11" xfId="1" applyFill="1" applyBorder="1"/>
    <xf numFmtId="0" fontId="0" fillId="0" borderId="0" xfId="0" applyAlignment="1">
      <alignment wrapText="1"/>
    </xf>
    <xf numFmtId="2" fontId="3" fillId="2" borderId="19" xfId="1" applyNumberFormat="1" applyFont="1" applyFill="1" applyBorder="1" applyAlignment="1" applyProtection="1">
      <alignment horizontal="right" vertical="top"/>
      <protection locked="0"/>
    </xf>
    <xf numFmtId="2" fontId="4" fillId="2" borderId="16" xfId="1" applyNumberFormat="1" applyFont="1" applyFill="1" applyBorder="1" applyAlignment="1" applyProtection="1">
      <alignment horizontal="right" vertical="top"/>
      <protection locked="0"/>
    </xf>
    <xf numFmtId="0" fontId="2" fillId="0" borderId="26" xfId="1" applyFont="1" applyFill="1" applyBorder="1" applyAlignment="1" applyProtection="1">
      <alignment horizontal="left" vertical="top"/>
      <protection locked="0"/>
    </xf>
    <xf numFmtId="164" fontId="2" fillId="0" borderId="26" xfId="1" applyNumberFormat="1" applyFont="1" applyFill="1" applyBorder="1" applyAlignment="1" applyProtection="1">
      <alignment horizontal="left" vertical="top"/>
      <protection locked="0"/>
    </xf>
    <xf numFmtId="2" fontId="2" fillId="0" borderId="26" xfId="1" applyNumberFormat="1" applyFont="1" applyFill="1" applyBorder="1" applyAlignment="1" applyProtection="1">
      <alignment horizontal="right" vertical="top"/>
      <protection locked="0"/>
    </xf>
    <xf numFmtId="2" fontId="2" fillId="0" borderId="9" xfId="1" applyNumberFormat="1" applyFont="1" applyFill="1" applyBorder="1" applyAlignment="1" applyProtection="1">
      <alignment horizontal="right" vertical="top"/>
      <protection locked="0"/>
    </xf>
    <xf numFmtId="2" fontId="2" fillId="0" borderId="10" xfId="1" applyNumberFormat="1" applyFont="1" applyFill="1" applyBorder="1" applyAlignment="1" applyProtection="1">
      <alignment horizontal="right" vertical="top"/>
      <protection locked="0"/>
    </xf>
    <xf numFmtId="2" fontId="4" fillId="2" borderId="27" xfId="1" applyNumberFormat="1" applyFont="1" applyFill="1" applyBorder="1" applyAlignment="1" applyProtection="1">
      <alignment horizontal="right" vertical="top"/>
      <protection locked="0"/>
    </xf>
    <xf numFmtId="0" fontId="1" fillId="3" borderId="26" xfId="1" applyFill="1" applyBorder="1"/>
    <xf numFmtId="2" fontId="2" fillId="0" borderId="27" xfId="1" applyNumberFormat="1" applyFont="1" applyFill="1" applyBorder="1" applyAlignment="1" applyProtection="1">
      <alignment horizontal="right" vertical="top"/>
      <protection locked="0"/>
    </xf>
    <xf numFmtId="2" fontId="3" fillId="2" borderId="15" xfId="1" applyNumberFormat="1" applyFont="1" applyFill="1" applyBorder="1" applyAlignment="1" applyProtection="1">
      <alignment horizontal="right" vertical="top"/>
      <protection locked="0"/>
    </xf>
    <xf numFmtId="2" fontId="3" fillId="2" borderId="13" xfId="1" applyNumberFormat="1" applyFont="1" applyFill="1" applyBorder="1" applyAlignment="1" applyProtection="1">
      <alignment horizontal="right" vertical="top"/>
      <protection locked="0"/>
    </xf>
    <xf numFmtId="0" fontId="0" fillId="0" borderId="0" xfId="0" applyBorder="1"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3" borderId="6" xfId="0" applyFill="1" applyBorder="1" applyAlignment="1">
      <alignment horizontal="center"/>
    </xf>
    <xf numFmtId="0" fontId="0" fillId="3" borderId="7" xfId="0" applyFill="1" applyBorder="1" applyAlignment="1">
      <alignment horizontal="center"/>
    </xf>
    <xf numFmtId="0" fontId="0" fillId="3" borderId="4" xfId="0" applyFill="1" applyBorder="1" applyAlignment="1">
      <alignment horizontal="center"/>
    </xf>
    <xf numFmtId="0" fontId="0" fillId="0" borderId="0" xfId="0" applyAlignment="1">
      <alignment horizontal="center" vertical="top" wrapText="1"/>
    </xf>
  </cellXfs>
  <cellStyles count="2">
    <cellStyle name="Normal" xfId="0" builtinId="0"/>
    <cellStyle name="Normal 3 2" xfId="1"/>
  </cellStyles>
  <dxfs count="11">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104775</xdr:colOff>
          <xdr:row>6</xdr:row>
          <xdr:rowOff>38099</xdr:rowOff>
        </xdr:from>
        <xdr:to>
          <xdr:col>5</xdr:col>
          <xdr:colOff>133350</xdr:colOff>
          <xdr:row>7</xdr:row>
          <xdr:rowOff>95249</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Dupliquer lignes</a:t>
              </a:r>
              <a:endParaRPr lang="fr-F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21"/>
  <sheetViews>
    <sheetView workbookViewId="0">
      <selection activeCell="K29" sqref="K29"/>
    </sheetView>
  </sheetViews>
  <sheetFormatPr baseColWidth="10" defaultRowHeight="12.75" x14ac:dyDescent="0.2"/>
  <cols>
    <col min="1" max="1" width="3.5703125" customWidth="1"/>
    <col min="2" max="2" width="11.7109375" bestFit="1" customWidth="1"/>
    <col min="3" max="3" width="8.140625" bestFit="1" customWidth="1"/>
    <col min="4" max="4" width="30" customWidth="1"/>
    <col min="5" max="5" width="9.5703125" customWidth="1"/>
    <col min="7" max="10" width="10.5703125" customWidth="1"/>
    <col min="11" max="11" width="42.28515625" bestFit="1" customWidth="1"/>
    <col min="12" max="16" width="8.42578125" customWidth="1"/>
  </cols>
  <sheetData>
    <row r="1" spans="1:16" x14ac:dyDescent="0.2">
      <c r="B1" s="5"/>
      <c r="C1" s="5"/>
      <c r="D1" s="5"/>
      <c r="E1" s="5"/>
      <c r="F1" s="5"/>
      <c r="G1" s="5"/>
      <c r="H1" s="5"/>
      <c r="I1" s="5"/>
      <c r="J1" s="5"/>
      <c r="K1" s="5"/>
    </row>
    <row r="2" spans="1:16" ht="13.5" thickBot="1" x14ac:dyDescent="0.25">
      <c r="B2" s="46"/>
      <c r="C2" s="46"/>
      <c r="D2" s="46"/>
      <c r="E2" s="46"/>
      <c r="F2" s="46"/>
      <c r="G2" s="46"/>
      <c r="H2" s="46"/>
      <c r="I2" s="46"/>
      <c r="J2" s="46"/>
      <c r="K2" s="46"/>
      <c r="L2" s="1"/>
    </row>
    <row r="3" spans="1:16" ht="13.5" thickBot="1" x14ac:dyDescent="0.25">
      <c r="G3" s="47" t="s">
        <v>5</v>
      </c>
      <c r="H3" s="48"/>
      <c r="I3" s="48"/>
      <c r="J3" s="49"/>
      <c r="L3" s="50" t="s">
        <v>22</v>
      </c>
      <c r="M3" s="51"/>
      <c r="N3" s="51"/>
      <c r="O3" s="51"/>
      <c r="P3" s="52"/>
    </row>
    <row r="4" spans="1:16" ht="13.5" thickBot="1" x14ac:dyDescent="0.25">
      <c r="B4" s="3" t="s">
        <v>1</v>
      </c>
      <c r="C4" s="4" t="s">
        <v>0</v>
      </c>
      <c r="D4" s="4" t="s">
        <v>2</v>
      </c>
      <c r="E4" s="4" t="s">
        <v>3</v>
      </c>
      <c r="F4" s="4" t="s">
        <v>4</v>
      </c>
      <c r="G4" s="24" t="s">
        <v>6</v>
      </c>
      <c r="H4" s="25" t="s">
        <v>7</v>
      </c>
      <c r="I4" s="25" t="s">
        <v>8</v>
      </c>
      <c r="J4" s="26" t="s">
        <v>9</v>
      </c>
      <c r="K4" s="4" t="s">
        <v>10</v>
      </c>
      <c r="L4" s="27" t="s">
        <v>17</v>
      </c>
      <c r="M4" s="28" t="s">
        <v>18</v>
      </c>
      <c r="N4" s="28" t="s">
        <v>19</v>
      </c>
      <c r="O4" s="28" t="s">
        <v>20</v>
      </c>
      <c r="P4" s="29" t="s">
        <v>21</v>
      </c>
    </row>
    <row r="5" spans="1:16" x14ac:dyDescent="0.2">
      <c r="A5" s="2"/>
      <c r="B5" s="15" t="s">
        <v>11</v>
      </c>
      <c r="C5" s="18">
        <v>41305</v>
      </c>
      <c r="D5" s="15" t="s">
        <v>16</v>
      </c>
      <c r="E5" s="21">
        <v>6281</v>
      </c>
      <c r="F5" s="15" t="s">
        <v>12</v>
      </c>
      <c r="G5" s="6"/>
      <c r="H5" s="7"/>
      <c r="I5" s="7">
        <v>26</v>
      </c>
      <c r="J5" s="8">
        <v>5515</v>
      </c>
      <c r="K5" s="15" t="s">
        <v>13</v>
      </c>
      <c r="L5" s="30" t="str">
        <f t="shared" ref="L5:O7" si="0">IF(G5&gt;0,1,"")</f>
        <v/>
      </c>
      <c r="M5" s="30" t="str">
        <f t="shared" si="0"/>
        <v/>
      </c>
      <c r="N5" s="30">
        <f t="shared" si="0"/>
        <v>1</v>
      </c>
      <c r="O5" s="30">
        <f t="shared" si="0"/>
        <v>1</v>
      </c>
      <c r="P5" s="30">
        <f>SUM(L5:O5)</f>
        <v>2</v>
      </c>
    </row>
    <row r="6" spans="1:16" x14ac:dyDescent="0.2">
      <c r="A6" s="2"/>
      <c r="B6" s="16" t="s">
        <v>11</v>
      </c>
      <c r="C6" s="19">
        <v>41305</v>
      </c>
      <c r="D6" s="16" t="s">
        <v>16</v>
      </c>
      <c r="E6" s="22">
        <v>6281</v>
      </c>
      <c r="F6" s="16" t="s">
        <v>12</v>
      </c>
      <c r="G6" s="9">
        <v>40</v>
      </c>
      <c r="H6" s="10">
        <v>60</v>
      </c>
      <c r="I6" s="10">
        <v>400</v>
      </c>
      <c r="J6" s="11"/>
      <c r="K6" s="16" t="s">
        <v>14</v>
      </c>
      <c r="L6" s="31">
        <f t="shared" si="0"/>
        <v>1</v>
      </c>
      <c r="M6" s="31">
        <f t="shared" si="0"/>
        <v>1</v>
      </c>
      <c r="N6" s="31">
        <f t="shared" si="0"/>
        <v>1</v>
      </c>
      <c r="O6" s="31" t="str">
        <f t="shared" si="0"/>
        <v/>
      </c>
      <c r="P6" s="31">
        <f>SUM(L6:O6)</f>
        <v>3</v>
      </c>
    </row>
    <row r="7" spans="1:16" ht="13.5" thickBot="1" x14ac:dyDescent="0.25">
      <c r="A7" s="2"/>
      <c r="B7" s="17" t="s">
        <v>11</v>
      </c>
      <c r="C7" s="20">
        <v>41305</v>
      </c>
      <c r="D7" s="17" t="s">
        <v>16</v>
      </c>
      <c r="E7" s="23">
        <v>6281</v>
      </c>
      <c r="F7" s="17" t="s">
        <v>12</v>
      </c>
      <c r="G7" s="12"/>
      <c r="H7" s="13"/>
      <c r="I7" s="13">
        <v>240</v>
      </c>
      <c r="J7" s="14"/>
      <c r="K7" s="17" t="s">
        <v>15</v>
      </c>
      <c r="L7" s="32" t="str">
        <f t="shared" si="0"/>
        <v/>
      </c>
      <c r="M7" s="32" t="str">
        <f t="shared" si="0"/>
        <v/>
      </c>
      <c r="N7" s="32">
        <f t="shared" si="0"/>
        <v>1</v>
      </c>
      <c r="O7" s="32" t="str">
        <f t="shared" si="0"/>
        <v/>
      </c>
      <c r="P7" s="32">
        <f>SUM(L7:O7)</f>
        <v>1</v>
      </c>
    </row>
    <row r="9" spans="1:16" ht="69" customHeight="1" x14ac:dyDescent="0.2">
      <c r="B9" s="53" t="s">
        <v>23</v>
      </c>
      <c r="C9" s="53"/>
      <c r="D9" s="53"/>
      <c r="E9" s="53"/>
      <c r="F9" s="53"/>
      <c r="G9" s="53"/>
      <c r="H9" s="53"/>
      <c r="I9" s="53"/>
      <c r="J9" s="53"/>
      <c r="K9" s="53"/>
    </row>
    <row r="10" spans="1:16" x14ac:dyDescent="0.2">
      <c r="B10" s="33"/>
      <c r="C10" s="33"/>
      <c r="D10" s="33"/>
      <c r="E10" s="33"/>
      <c r="F10" s="33"/>
      <c r="G10" s="33"/>
      <c r="H10" s="33"/>
      <c r="I10" s="33"/>
      <c r="J10" s="33"/>
      <c r="K10" s="33"/>
    </row>
    <row r="11" spans="1:16" x14ac:dyDescent="0.2">
      <c r="B11" s="33"/>
      <c r="C11" s="33"/>
      <c r="D11" s="33"/>
      <c r="E11" s="33"/>
      <c r="F11" s="33"/>
      <c r="G11" s="33"/>
      <c r="H11" s="33"/>
      <c r="I11" s="33"/>
      <c r="J11" s="33"/>
      <c r="K11" s="33"/>
    </row>
    <row r="12" spans="1:16" x14ac:dyDescent="0.2">
      <c r="B12" s="33"/>
      <c r="C12" s="33"/>
      <c r="D12" s="33"/>
      <c r="E12" s="33"/>
      <c r="F12" s="33"/>
      <c r="G12" s="33"/>
      <c r="H12" s="33"/>
      <c r="I12" s="33"/>
      <c r="J12" s="33"/>
      <c r="K12" s="33"/>
    </row>
    <row r="13" spans="1:16" ht="13.5" thickBot="1" x14ac:dyDescent="0.25">
      <c r="B13" s="46"/>
      <c r="C13" s="46"/>
      <c r="D13" s="46"/>
      <c r="E13" s="46"/>
      <c r="F13" s="46"/>
      <c r="G13" s="46"/>
      <c r="H13" s="46"/>
      <c r="I13" s="46"/>
      <c r="J13" s="46"/>
      <c r="K13" s="46"/>
      <c r="L13" s="1"/>
    </row>
    <row r="14" spans="1:16" ht="13.5" thickBot="1" x14ac:dyDescent="0.25">
      <c r="G14" s="47" t="s">
        <v>5</v>
      </c>
      <c r="H14" s="48"/>
      <c r="I14" s="48"/>
      <c r="J14" s="49"/>
      <c r="L14" s="50" t="s">
        <v>22</v>
      </c>
      <c r="M14" s="51"/>
      <c r="N14" s="51"/>
      <c r="O14" s="51"/>
      <c r="P14" s="52"/>
    </row>
    <row r="15" spans="1:16" ht="13.5" thickBot="1" x14ac:dyDescent="0.25">
      <c r="B15" s="3" t="s">
        <v>1</v>
      </c>
      <c r="C15" s="4" t="s">
        <v>0</v>
      </c>
      <c r="D15" s="4" t="s">
        <v>2</v>
      </c>
      <c r="E15" s="4" t="s">
        <v>3</v>
      </c>
      <c r="F15" s="4" t="s">
        <v>4</v>
      </c>
      <c r="G15" s="24" t="s">
        <v>6</v>
      </c>
      <c r="H15" s="25" t="s">
        <v>7</v>
      </c>
      <c r="I15" s="25" t="s">
        <v>8</v>
      </c>
      <c r="J15" s="26" t="s">
        <v>9</v>
      </c>
      <c r="K15" s="4" t="s">
        <v>10</v>
      </c>
      <c r="L15" s="27" t="s">
        <v>17</v>
      </c>
      <c r="M15" s="28" t="s">
        <v>18</v>
      </c>
      <c r="N15" s="28" t="s">
        <v>19</v>
      </c>
      <c r="O15" s="28" t="s">
        <v>20</v>
      </c>
      <c r="P15" s="29" t="s">
        <v>21</v>
      </c>
    </row>
    <row r="16" spans="1:16" x14ac:dyDescent="0.2">
      <c r="B16" s="15" t="s">
        <v>11</v>
      </c>
      <c r="C16" s="18">
        <v>41305</v>
      </c>
      <c r="D16" s="15" t="s">
        <v>16</v>
      </c>
      <c r="E16" s="21">
        <v>6281</v>
      </c>
      <c r="F16" s="15" t="s">
        <v>12</v>
      </c>
      <c r="G16" s="6"/>
      <c r="H16" s="7"/>
      <c r="I16" s="35">
        <v>26</v>
      </c>
      <c r="J16" s="8"/>
      <c r="K16" s="15" t="s">
        <v>13</v>
      </c>
      <c r="L16" s="30" t="str">
        <f t="shared" ref="L16:L21" si="1">IF(G16&gt;0,1,"")</f>
        <v/>
      </c>
      <c r="M16" s="30" t="str">
        <f t="shared" ref="M16:M21" si="2">IF(H16&gt;0,1,"")</f>
        <v/>
      </c>
      <c r="N16" s="30">
        <f t="shared" ref="N16:N21" si="3">IF(I16&gt;0,1,"")</f>
        <v>1</v>
      </c>
      <c r="O16" s="30" t="str">
        <f t="shared" ref="O16:O21" si="4">IF(J16&gt;0,1,"")</f>
        <v/>
      </c>
      <c r="P16" s="30">
        <f>SUM(L16:O16)</f>
        <v>1</v>
      </c>
    </row>
    <row r="17" spans="2:16" ht="13.5" thickBot="1" x14ac:dyDescent="0.25">
      <c r="B17" s="36" t="s">
        <v>11</v>
      </c>
      <c r="C17" s="37">
        <v>41305</v>
      </c>
      <c r="D17" s="36" t="s">
        <v>16</v>
      </c>
      <c r="E17" s="38">
        <v>6281</v>
      </c>
      <c r="F17" s="36" t="s">
        <v>12</v>
      </c>
      <c r="G17" s="39"/>
      <c r="H17" s="40"/>
      <c r="I17" s="40"/>
      <c r="J17" s="41">
        <v>5515</v>
      </c>
      <c r="K17" s="36" t="s">
        <v>13</v>
      </c>
      <c r="L17" s="42" t="str">
        <f t="shared" ref="L17" si="5">IF(G17&gt;0,1,"")</f>
        <v/>
      </c>
      <c r="M17" s="42" t="str">
        <f t="shared" ref="M17" si="6">IF(H17&gt;0,1,"")</f>
        <v/>
      </c>
      <c r="N17" s="42" t="str">
        <f t="shared" ref="N17" si="7">IF(I17&gt;0,1,"")</f>
        <v/>
      </c>
      <c r="O17" s="42">
        <f t="shared" ref="O17" si="8">IF(J17&gt;0,1,"")</f>
        <v>1</v>
      </c>
      <c r="P17" s="42">
        <f>SUM(L17:O17)</f>
        <v>1</v>
      </c>
    </row>
    <row r="18" spans="2:16" x14ac:dyDescent="0.2">
      <c r="B18" s="15" t="s">
        <v>11</v>
      </c>
      <c r="C18" s="18">
        <v>41305</v>
      </c>
      <c r="D18" s="15" t="s">
        <v>16</v>
      </c>
      <c r="E18" s="21">
        <v>6281</v>
      </c>
      <c r="F18" s="15" t="s">
        <v>12</v>
      </c>
      <c r="G18" s="44">
        <v>40</v>
      </c>
      <c r="H18" s="7"/>
      <c r="I18" s="7"/>
      <c r="J18" s="8"/>
      <c r="K18" s="15" t="s">
        <v>14</v>
      </c>
      <c r="L18" s="30">
        <f t="shared" si="1"/>
        <v>1</v>
      </c>
      <c r="M18" s="30" t="str">
        <f t="shared" si="2"/>
        <v/>
      </c>
      <c r="N18" s="30" t="str">
        <f t="shared" si="3"/>
        <v/>
      </c>
      <c r="O18" s="30" t="str">
        <f t="shared" si="4"/>
        <v/>
      </c>
      <c r="P18" s="30">
        <f>SUM(L18:O18)</f>
        <v>1</v>
      </c>
    </row>
    <row r="19" spans="2:16" x14ac:dyDescent="0.2">
      <c r="B19" s="16" t="s">
        <v>11</v>
      </c>
      <c r="C19" s="19">
        <v>41305</v>
      </c>
      <c r="D19" s="16" t="s">
        <v>16</v>
      </c>
      <c r="E19" s="22">
        <v>6281</v>
      </c>
      <c r="F19" s="16" t="s">
        <v>12</v>
      </c>
      <c r="G19" s="9"/>
      <c r="H19" s="34">
        <v>60</v>
      </c>
      <c r="I19" s="10"/>
      <c r="J19" s="11"/>
      <c r="K19" s="16" t="s">
        <v>14</v>
      </c>
      <c r="L19" s="31" t="str">
        <f t="shared" ref="L19:L20" si="9">IF(G19&gt;0,1,"")</f>
        <v/>
      </c>
      <c r="M19" s="31">
        <f t="shared" ref="M19:M20" si="10">IF(H19&gt;0,1,"")</f>
        <v>1</v>
      </c>
      <c r="N19" s="31" t="str">
        <f t="shared" ref="N19:N20" si="11">IF(I19&gt;0,1,"")</f>
        <v/>
      </c>
      <c r="O19" s="31" t="str">
        <f t="shared" ref="O19:O20" si="12">IF(J19&gt;0,1,"")</f>
        <v/>
      </c>
      <c r="P19" s="31">
        <f t="shared" ref="P19:P20" si="13">SUM(L19:O19)</f>
        <v>1</v>
      </c>
    </row>
    <row r="20" spans="2:16" ht="13.5" thickBot="1" x14ac:dyDescent="0.25">
      <c r="B20" s="17" t="s">
        <v>11</v>
      </c>
      <c r="C20" s="20">
        <v>41305</v>
      </c>
      <c r="D20" s="17" t="s">
        <v>16</v>
      </c>
      <c r="E20" s="23">
        <v>6281</v>
      </c>
      <c r="F20" s="17" t="s">
        <v>12</v>
      </c>
      <c r="G20" s="12"/>
      <c r="H20" s="13"/>
      <c r="I20" s="45">
        <v>400</v>
      </c>
      <c r="J20" s="14"/>
      <c r="K20" s="17" t="s">
        <v>14</v>
      </c>
      <c r="L20" s="32" t="str">
        <f t="shared" si="9"/>
        <v/>
      </c>
      <c r="M20" s="32" t="str">
        <f t="shared" si="10"/>
        <v/>
      </c>
      <c r="N20" s="32">
        <f t="shared" si="11"/>
        <v>1</v>
      </c>
      <c r="O20" s="32" t="str">
        <f t="shared" si="12"/>
        <v/>
      </c>
      <c r="P20" s="32">
        <f t="shared" si="13"/>
        <v>1</v>
      </c>
    </row>
    <row r="21" spans="2:16" ht="13.5" thickBot="1" x14ac:dyDescent="0.25">
      <c r="B21" s="36" t="s">
        <v>11</v>
      </c>
      <c r="C21" s="37">
        <v>41305</v>
      </c>
      <c r="D21" s="36" t="s">
        <v>16</v>
      </c>
      <c r="E21" s="38">
        <v>6281</v>
      </c>
      <c r="F21" s="36" t="s">
        <v>12</v>
      </c>
      <c r="G21" s="39"/>
      <c r="H21" s="40"/>
      <c r="I21" s="40">
        <v>240</v>
      </c>
      <c r="J21" s="43"/>
      <c r="K21" s="36" t="s">
        <v>15</v>
      </c>
      <c r="L21" s="42" t="str">
        <f t="shared" si="1"/>
        <v/>
      </c>
      <c r="M21" s="42" t="str">
        <f t="shared" si="2"/>
        <v/>
      </c>
      <c r="N21" s="42">
        <f t="shared" si="3"/>
        <v>1</v>
      </c>
      <c r="O21" s="42" t="str">
        <f t="shared" si="4"/>
        <v/>
      </c>
      <c r="P21" s="42">
        <f>SUM(L21:O21)</f>
        <v>1</v>
      </c>
    </row>
  </sheetData>
  <mergeCells count="7">
    <mergeCell ref="B13:K13"/>
    <mergeCell ref="G14:J14"/>
    <mergeCell ref="L14:P14"/>
    <mergeCell ref="G3:J3"/>
    <mergeCell ref="B2:K2"/>
    <mergeCell ref="L3:P3"/>
    <mergeCell ref="B9:K9"/>
  </mergeCells>
  <conditionalFormatting sqref="G5">
    <cfRule type="expression" dxfId="10" priority="10">
      <formula>AND(($P5&gt;1),(G5&gt;0))</formula>
    </cfRule>
  </conditionalFormatting>
  <conditionalFormatting sqref="H5:J7">
    <cfRule type="expression" dxfId="9" priority="9">
      <formula>AND(($P5&gt;1),(H5&gt;0))</formula>
    </cfRule>
  </conditionalFormatting>
  <conditionalFormatting sqref="G6:G7">
    <cfRule type="expression" dxfId="8" priority="8">
      <formula>AND(($P6&gt;1),(G6&gt;0))</formula>
    </cfRule>
  </conditionalFormatting>
  <conditionalFormatting sqref="G16">
    <cfRule type="expression" dxfId="7" priority="7">
      <formula>AND(($P16&gt;1),(G16&gt;0))</formula>
    </cfRule>
  </conditionalFormatting>
  <conditionalFormatting sqref="H16:J16 H18:J18 H21:J21">
    <cfRule type="expression" dxfId="6" priority="6">
      <formula>AND(($P16&gt;1),(H16&gt;0))</formula>
    </cfRule>
  </conditionalFormatting>
  <conditionalFormatting sqref="G18 G21">
    <cfRule type="expression" dxfId="5" priority="5">
      <formula>AND(($P18&gt;1),(G18&gt;0))</formula>
    </cfRule>
  </conditionalFormatting>
  <conditionalFormatting sqref="G17">
    <cfRule type="expression" dxfId="4" priority="4">
      <formula>AND(($P17&gt;1),(G17&gt;0))</formula>
    </cfRule>
  </conditionalFormatting>
  <conditionalFormatting sqref="H17:J17">
    <cfRule type="expression" dxfId="3" priority="3">
      <formula>AND(($P17&gt;1),(H17&gt;0))</formula>
    </cfRule>
  </conditionalFormatting>
  <conditionalFormatting sqref="H19:J20">
    <cfRule type="expression" dxfId="2" priority="2">
      <formula>AND(($P19&gt;1),(H19&gt;0))</formula>
    </cfRule>
  </conditionalFormatting>
  <conditionalFormatting sqref="G19:G20">
    <cfRule type="expression" dxfId="1" priority="1">
      <formula>AND(($P19&gt;1),(G19&gt;0))</formula>
    </cfRule>
  </conditionalFormatting>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J4"/>
  <sheetViews>
    <sheetView tabSelected="1" workbookViewId="0">
      <selection activeCell="E12" sqref="E12"/>
    </sheetView>
  </sheetViews>
  <sheetFormatPr baseColWidth="10" defaultRowHeight="12.75" x14ac:dyDescent="0.2"/>
  <cols>
    <col min="1" max="1" width="11.7109375" bestFit="1" customWidth="1"/>
    <col min="2" max="2" width="8.140625" bestFit="1" customWidth="1"/>
    <col min="3" max="3" width="30" customWidth="1"/>
    <col min="4" max="4" width="9.5703125" customWidth="1"/>
    <col min="6" max="9" width="10.5703125" customWidth="1"/>
    <col min="10" max="10" width="42.28515625" bestFit="1" customWidth="1"/>
  </cols>
  <sheetData>
    <row r="1" spans="1:10" ht="13.5" thickBot="1" x14ac:dyDescent="0.25">
      <c r="A1" s="3" t="s">
        <v>1</v>
      </c>
      <c r="B1" s="4" t="s">
        <v>0</v>
      </c>
      <c r="C1" s="4" t="s">
        <v>2</v>
      </c>
      <c r="D1" s="4" t="s">
        <v>3</v>
      </c>
      <c r="E1" s="4" t="s">
        <v>4</v>
      </c>
      <c r="F1" s="24" t="s">
        <v>6</v>
      </c>
      <c r="G1" s="25" t="s">
        <v>7</v>
      </c>
      <c r="H1" s="25" t="s">
        <v>8</v>
      </c>
      <c r="I1" s="26" t="s">
        <v>9</v>
      </c>
      <c r="J1" s="4" t="s">
        <v>10</v>
      </c>
    </row>
    <row r="2" spans="1:10" x14ac:dyDescent="0.2">
      <c r="A2" s="15" t="s">
        <v>11</v>
      </c>
      <c r="B2" s="18">
        <v>41305</v>
      </c>
      <c r="C2" s="15" t="s">
        <v>16</v>
      </c>
      <c r="D2" s="21">
        <v>6281</v>
      </c>
      <c r="E2" s="15" t="s">
        <v>12</v>
      </c>
      <c r="F2" s="6"/>
      <c r="G2" s="7"/>
      <c r="H2" s="7">
        <v>26</v>
      </c>
      <c r="I2" s="8">
        <v>5515</v>
      </c>
      <c r="J2" s="15" t="s">
        <v>13</v>
      </c>
    </row>
    <row r="3" spans="1:10" x14ac:dyDescent="0.2">
      <c r="A3" s="16" t="s">
        <v>11</v>
      </c>
      <c r="B3" s="19">
        <v>41305</v>
      </c>
      <c r="C3" s="16" t="s">
        <v>16</v>
      </c>
      <c r="D3" s="22">
        <v>6281</v>
      </c>
      <c r="E3" s="16" t="s">
        <v>12</v>
      </c>
      <c r="F3" s="9">
        <v>40</v>
      </c>
      <c r="G3" s="10">
        <v>60</v>
      </c>
      <c r="H3" s="10">
        <v>400</v>
      </c>
      <c r="I3" s="11"/>
      <c r="J3" s="16" t="s">
        <v>14</v>
      </c>
    </row>
    <row r="4" spans="1:10" ht="13.5" thickBot="1" x14ac:dyDescent="0.25">
      <c r="A4" s="17" t="s">
        <v>11</v>
      </c>
      <c r="B4" s="20">
        <v>41305</v>
      </c>
      <c r="C4" s="17" t="s">
        <v>16</v>
      </c>
      <c r="D4" s="23">
        <v>6281</v>
      </c>
      <c r="E4" s="17" t="s">
        <v>12</v>
      </c>
      <c r="F4" s="12"/>
      <c r="G4" s="13"/>
      <c r="H4" s="13">
        <v>240</v>
      </c>
      <c r="I4" s="14"/>
      <c r="J4" s="17" t="s">
        <v>15</v>
      </c>
    </row>
  </sheetData>
  <conditionalFormatting sqref="F2:I4">
    <cfRule type="expression" dxfId="0" priority="11">
      <formula>AND((#REF!&gt;1),(F2&gt;0))</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dupliquerLig">
                <anchor moveWithCells="1">
                  <from>
                    <xdr:col>3</xdr:col>
                    <xdr:colOff>104775</xdr:colOff>
                    <xdr:row>6</xdr:row>
                    <xdr:rowOff>38100</xdr:rowOff>
                  </from>
                  <to>
                    <xdr:col>5</xdr:col>
                    <xdr:colOff>133350</xdr:colOff>
                    <xdr:row>7</xdr:row>
                    <xdr:rowOff>95250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Feuil1 (2)</vt:lpstr>
    </vt:vector>
  </TitlesOfParts>
  <Company>CABINET PLASSERAUD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DUQUESNE Benoit</dc:creator>
  <cp:lastModifiedBy>Eric</cp:lastModifiedBy>
  <dcterms:created xsi:type="dcterms:W3CDTF">2013-03-07T12:37:16Z</dcterms:created>
  <dcterms:modified xsi:type="dcterms:W3CDTF">2013-03-08T10:14:07Z</dcterms:modified>
</cp:coreProperties>
</file>