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8700"/>
  </bookViews>
  <sheets>
    <sheet name="Feuil2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K2" i="2" s="1"/>
  <c r="H4" i="2"/>
  <c r="H5" i="2"/>
  <c r="H6" i="2"/>
  <c r="H7" i="2"/>
  <c r="H8" i="2"/>
  <c r="H9" i="2"/>
  <c r="H10" i="2"/>
  <c r="H11" i="2"/>
  <c r="M11" i="2" s="1"/>
  <c r="H12" i="2"/>
  <c r="H13" i="2"/>
  <c r="H14" i="2"/>
  <c r="H15" i="2"/>
  <c r="H16" i="2"/>
  <c r="H17" i="2"/>
  <c r="M17" i="2" s="1"/>
  <c r="H18" i="2"/>
  <c r="M18" i="2" s="1"/>
  <c r="H19" i="2"/>
  <c r="M19" i="2" s="1"/>
  <c r="H20" i="2"/>
  <c r="H21" i="2"/>
  <c r="H22" i="2"/>
  <c r="H23" i="2"/>
  <c r="H24" i="2"/>
  <c r="H25" i="2"/>
  <c r="M25" i="2" s="1"/>
  <c r="H3" i="2"/>
  <c r="M3" i="2" s="1"/>
  <c r="M10" i="2"/>
  <c r="M16" i="2"/>
  <c r="M20" i="2"/>
  <c r="M15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" i="2"/>
  <c r="M4" i="2" s="1"/>
  <c r="M12" i="2"/>
  <c r="M13" i="2"/>
  <c r="M14" i="2"/>
  <c r="M21" i="2"/>
  <c r="M24" i="2" l="1"/>
  <c r="M8" i="2"/>
  <c r="M23" i="2"/>
  <c r="M9" i="2"/>
  <c r="M7" i="2"/>
  <c r="M22" i="2"/>
  <c r="M5" i="2"/>
  <c r="M6" i="2"/>
  <c r="J10" i="2"/>
  <c r="J16" i="2"/>
  <c r="K16" i="2"/>
  <c r="J20" i="2"/>
  <c r="K20" i="2"/>
  <c r="J12" i="2"/>
  <c r="J22" i="2"/>
  <c r="K4" i="2"/>
  <c r="K12" i="2"/>
  <c r="J14" i="2"/>
  <c r="J24" i="2"/>
  <c r="J4" i="2"/>
  <c r="K14" i="2"/>
  <c r="K24" i="2"/>
  <c r="K8" i="2"/>
  <c r="K10" i="2"/>
  <c r="K18" i="2"/>
  <c r="L4" i="2"/>
  <c r="L8" i="2"/>
  <c r="L10" i="2"/>
  <c r="L12" i="2"/>
  <c r="L14" i="2"/>
  <c r="L16" i="2"/>
  <c r="L18" i="2"/>
  <c r="L20" i="2"/>
  <c r="L24" i="2"/>
  <c r="J8" i="2"/>
  <c r="J18" i="2"/>
  <c r="J3" i="2"/>
  <c r="J9" i="2"/>
  <c r="J11" i="2"/>
  <c r="J13" i="2"/>
  <c r="J15" i="2"/>
  <c r="J17" i="2"/>
  <c r="J19" i="2"/>
  <c r="J21" i="2"/>
  <c r="J25" i="2"/>
  <c r="K3" i="2"/>
  <c r="K7" i="2"/>
  <c r="K9" i="2"/>
  <c r="K11" i="2"/>
  <c r="K13" i="2"/>
  <c r="K15" i="2"/>
  <c r="K17" i="2"/>
  <c r="K19" i="2"/>
  <c r="K21" i="2"/>
  <c r="K23" i="2"/>
  <c r="K25" i="2"/>
  <c r="L3" i="2"/>
  <c r="L9" i="2"/>
  <c r="L11" i="2"/>
  <c r="L13" i="2"/>
  <c r="L15" i="2"/>
  <c r="L17" i="2"/>
  <c r="L19" i="2"/>
  <c r="L21" i="2"/>
  <c r="L25" i="2"/>
  <c r="J2" i="2"/>
  <c r="L2" i="2"/>
  <c r="M2" i="2"/>
  <c r="L22" i="2" l="1"/>
  <c r="L6" i="2"/>
  <c r="L23" i="2"/>
  <c r="L7" i="2"/>
  <c r="J23" i="2"/>
  <c r="J7" i="2"/>
  <c r="Q7" i="2" s="1"/>
  <c r="J6" i="2"/>
  <c r="K6" i="2"/>
  <c r="K5" i="2"/>
  <c r="L5" i="2"/>
  <c r="J5" i="2"/>
  <c r="K22" i="2"/>
  <c r="Q8" i="2"/>
  <c r="Q12" i="2"/>
  <c r="Q14" i="2"/>
  <c r="Q15" i="2"/>
  <c r="Q25" i="2"/>
  <c r="Q13" i="2"/>
  <c r="Q4" i="2"/>
  <c r="Q5" i="2"/>
  <c r="Q22" i="2"/>
  <c r="Q3" i="2"/>
  <c r="Q2" i="2"/>
  <c r="Q21" i="2"/>
  <c r="Q9" i="2"/>
  <c r="Q10" i="2"/>
  <c r="Q11" i="2"/>
  <c r="Q23" i="2"/>
  <c r="Q24" i="2"/>
  <c r="Q18" i="2"/>
  <c r="Q16" i="2"/>
  <c r="Q19" i="2"/>
  <c r="Q20" i="2"/>
  <c r="Q17" i="2"/>
  <c r="Q6" i="2" l="1"/>
</calcChain>
</file>

<file path=xl/sharedStrings.xml><?xml version="1.0" encoding="utf-8"?>
<sst xmlns="http://schemas.openxmlformats.org/spreadsheetml/2006/main" count="37" uniqueCount="18">
  <si>
    <t>Date</t>
  </si>
  <si>
    <t>moins 15 de produit A</t>
  </si>
  <si>
    <t>moins 15 de produit C</t>
  </si>
  <si>
    <t>moins 15 de produit B</t>
  </si>
  <si>
    <t xml:space="preserve">Aucune soustraction </t>
  </si>
  <si>
    <t>moins 120 de produit A</t>
  </si>
  <si>
    <t>Commentaire quotidien</t>
  </si>
  <si>
    <t>écart</t>
  </si>
  <si>
    <t>Poids brute A</t>
  </si>
  <si>
    <t>Poids brute B</t>
  </si>
  <si>
    <t>Poids brute C</t>
  </si>
  <si>
    <t>Poids brute D</t>
  </si>
  <si>
    <t>Poids perte</t>
  </si>
  <si>
    <t>Poids net A</t>
  </si>
  <si>
    <t>Poids net B</t>
  </si>
  <si>
    <t>Poids net C</t>
  </si>
  <si>
    <t>Poids net D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</si>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</sst>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164" fontId="0" fillId="0" borderId="0" xfId="1" applyNumberFormat="1" applyFont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164" fontId="0" fillId="0" borderId="1" xfId="1" applyNumberFormat="1" applyFont="1" applyBorder="1" applyAlignment="1">
      <alignment horizontal="left" vertic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164" fontId="0" fillId="0" borderId="2" xfId="1" applyNumberFormat="1" applyFont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left" vertical="center"/>
    </xf>
    <xf numFmtId="164" fontId="0" fillId="3" borderId="1" xfId="1" applyNumberFormat="1" applyFont="1" applyFill="1" applyBorder="1" applyAlignment="1">
      <alignment horizontal="left" vertical="center"/>
    </xf>
    <xf numFmtId="164" fontId="0" fillId="3" borderId="1" xfId="1" applyNumberFormat="1" applyFont="1" applyFill="1" applyBorder="1" applyAlignment="1">
      <alignment horizontal="center" vertical="center"/>
    </xf>
    <xf numFmtId="17" fontId="0" fillId="0" borderId="2" xfId="0" applyNumberFormat="1" applyBorder="1"/>
    <xf numFmtId="17" fontId="0" fillId="3" borderId="2" xfId="0" applyNumberFormat="1" applyFill="1" applyBorder="1"/>
    <xf numFmtId="164" fontId="0" fillId="0" borderId="1" xfId="1" applyNumberFormat="1" applyFont="1" applyFill="1" applyBorder="1" applyAlignment="1">
      <alignment horizontal="center" vertical="center"/>
    </xf>
    <xf numFmtId="0" fontId="0" fillId="0" borderId="0" xfId="0" applyFill="1"/>
    <xf numFmtId="43" fontId="0" fillId="4" borderId="1" xfId="1" applyNumberFormat="1" applyFont="1" applyFill="1" applyBorder="1" applyAlignment="1">
      <alignment horizontal="center" vertical="center"/>
    </xf>
    <xf numFmtId="43" fontId="0" fillId="0" borderId="1" xfId="1" applyNumberFormat="1" applyFont="1" applyBorder="1" applyAlignment="1">
      <alignment horizontal="center" vertical="center"/>
    </xf>
    <xf numFmtId="43" fontId="0" fillId="3" borderId="1" xfId="1" applyNumberFormat="1" applyFont="1" applyFill="1" applyBorder="1" applyAlignment="1">
      <alignment horizontal="center" vertical="center"/>
    </xf>
    <xf numFmtId="164" fontId="0" fillId="0" borderId="0" xfId="0" applyNumberFormat="1" applyFill="1"/>
    <xf numFmtId="0" fontId="2" fillId="2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83"/>
  <sheetViews>
    <sheetView showGridLines="0" tabSelected="1" workbookViewId="0">
      <selection activeCell="H2" sqref="H2"/>
    </sheetView>
  </sheetViews>
  <sheetFormatPr baseColWidth="10" defaultRowHeight="15" x14ac:dyDescent="0.25"/>
  <cols>
    <col min="2" max="5" width="13.85546875" customWidth="1"/>
    <col min="6" max="6" width="2.5703125" style="13" customWidth="1"/>
    <col min="7" max="7" width="7.140625" style="13" bestFit="1" customWidth="1"/>
    <col min="8" max="8" width="13.85546875" customWidth="1"/>
    <col min="9" max="9" width="2.5703125" style="13" customWidth="1"/>
    <col min="10" max="13" width="13.85546875" customWidth="1"/>
    <col min="14" max="14" width="2.5703125" style="13" customWidth="1"/>
    <col min="15" max="15" width="43.140625" style="4" customWidth="1"/>
    <col min="16" max="16" width="2.5703125" style="13" customWidth="1"/>
    <col min="17" max="17" width="13.85546875" customWidth="1"/>
  </cols>
  <sheetData>
    <row r="1" spans="1:17" x14ac:dyDescent="0.25">
      <c r="A1" s="5" t="s">
        <v>0</v>
      </c>
      <c r="B1" s="5" t="s">
        <v>8</v>
      </c>
      <c r="C1" s="5" t="s">
        <v>9</v>
      </c>
      <c r="D1" s="5" t="s">
        <v>10</v>
      </c>
      <c r="E1" s="5" t="s">
        <v>11</v>
      </c>
      <c r="G1" s="18" t="s">
        <v>17</v>
      </c>
      <c r="H1" s="5" t="s">
        <v>12</v>
      </c>
      <c r="J1" s="5" t="s">
        <v>13</v>
      </c>
      <c r="K1" s="5" t="s">
        <v>14</v>
      </c>
      <c r="L1" s="5" t="s">
        <v>15</v>
      </c>
      <c r="M1" s="5" t="s">
        <v>16</v>
      </c>
      <c r="O1" s="5" t="s">
        <v>6</v>
      </c>
      <c r="Q1" s="5" t="s">
        <v>7</v>
      </c>
    </row>
    <row r="2" spans="1:17" x14ac:dyDescent="0.25">
      <c r="A2" s="10">
        <v>42005</v>
      </c>
      <c r="B2" s="2">
        <v>100</v>
      </c>
      <c r="C2" s="2">
        <v>200</v>
      </c>
      <c r="D2" s="2">
        <v>300</v>
      </c>
      <c r="E2" s="2">
        <v>400</v>
      </c>
      <c r="G2" s="17" t="b">
        <f>(YEAR($A$2:$A$25)=YEAR($A2))*SUM($B2:$E2)&gt;60</f>
        <v>1</v>
      </c>
      <c r="H2" s="15">
        <f>G2*15*12/SUMPRODUCT(--(((YEAR($A$2:$A$25)=YEAR(A2))*$G$2:$G$25)))</f>
        <v>22.5</v>
      </c>
      <c r="J2" s="14">
        <f>IFERROR(B2-$H2*B2/SUM($B2:$E2),0)</f>
        <v>97.75</v>
      </c>
      <c r="K2" s="14">
        <f>IFERROR(C2-$H2*C2/SUM($B2:$E2),0)</f>
        <v>195.5</v>
      </c>
      <c r="L2" s="14">
        <f>IFERROR(D2-$H2*D2/SUM($B2:$E2),0)</f>
        <v>293.25</v>
      </c>
      <c r="M2" s="14">
        <f>IFERROR(E2-$H2*E2/SUM($B2:$E2),0)</f>
        <v>391</v>
      </c>
      <c r="O2" s="3" t="s">
        <v>1</v>
      </c>
      <c r="Q2" s="2">
        <f>SUM(B2:E2)-H2-SUM(J2:M2)</f>
        <v>0</v>
      </c>
    </row>
    <row r="3" spans="1:17" x14ac:dyDescent="0.25">
      <c r="A3" s="10">
        <v>42036</v>
      </c>
      <c r="B3" s="2">
        <v>0</v>
      </c>
      <c r="C3" s="2">
        <v>0</v>
      </c>
      <c r="D3" s="2">
        <v>500</v>
      </c>
      <c r="E3" s="2">
        <v>600</v>
      </c>
      <c r="G3" s="17" t="b">
        <f t="shared" ref="G3:G25" si="0">(YEAR($A$2:$A$25)=YEAR($A3))*SUM($B3:$E3)&gt;60</f>
        <v>1</v>
      </c>
      <c r="H3" s="15">
        <f>G3*15*12/SUMPRODUCT(--(((YEAR($A$2:$A$25)=YEAR(A3))*$G$2:$G$25)))</f>
        <v>22.5</v>
      </c>
      <c r="J3" s="14">
        <f>IFERROR(B3-$H3*B3/SUM($B3:$E3),0)</f>
        <v>0</v>
      </c>
      <c r="K3" s="14">
        <f>IFERROR(C3-$H3*C3/SUM($B3:$E3),0)</f>
        <v>0</v>
      </c>
      <c r="L3" s="14">
        <f>IFERROR(D3-$H3*D3/SUM($B3:$E3),0)</f>
        <v>489.77272727272725</v>
      </c>
      <c r="M3" s="14">
        <f>IFERROR(E3-$H3*E3/SUM($B3:$E3),0)</f>
        <v>587.72727272727275</v>
      </c>
      <c r="O3" s="3" t="s">
        <v>2</v>
      </c>
      <c r="Q3" s="6">
        <f>SUM(B3:E3)-H3-SUM(J3:M3)</f>
        <v>0</v>
      </c>
    </row>
    <row r="4" spans="1:17" x14ac:dyDescent="0.25">
      <c r="A4" s="10">
        <v>42064</v>
      </c>
      <c r="B4" s="2">
        <v>836</v>
      </c>
      <c r="C4" s="2">
        <v>324</v>
      </c>
      <c r="D4" s="2">
        <v>435</v>
      </c>
      <c r="E4" s="2">
        <v>689</v>
      </c>
      <c r="G4" s="17" t="b">
        <f t="shared" si="0"/>
        <v>1</v>
      </c>
      <c r="H4" s="15">
        <f t="shared" ref="H4:H25" si="1">G4*15*12/SUMPRODUCT(--(((YEAR($A$2:$A$25)=YEAR(A4))*$G$2:$G$25)))</f>
        <v>22.5</v>
      </c>
      <c r="J4" s="14">
        <f>IFERROR(B4-$H4*B4/SUM($B4:$E4),0)</f>
        <v>827.76444833625214</v>
      </c>
      <c r="K4" s="14">
        <f>IFERROR(C4-$H4*C4/SUM($B4:$E4),0)</f>
        <v>320.80823117338002</v>
      </c>
      <c r="L4" s="14">
        <f>IFERROR(D4-$H4*D4/SUM($B4:$E4),0)</f>
        <v>430.71475481611208</v>
      </c>
      <c r="M4" s="14">
        <f>IFERROR(E4-$H4*E4/SUM($B4:$E4),0)</f>
        <v>682.21256567425564</v>
      </c>
      <c r="O4" s="3" t="s">
        <v>1</v>
      </c>
      <c r="Q4" s="2">
        <f>SUM(B4:E4)-H4-SUM(J4:M4)</f>
        <v>0</v>
      </c>
    </row>
    <row r="5" spans="1:17" x14ac:dyDescent="0.25">
      <c r="A5" s="10">
        <v>42095</v>
      </c>
      <c r="B5" s="2">
        <v>691</v>
      </c>
      <c r="C5" s="2">
        <v>534</v>
      </c>
      <c r="D5" s="2">
        <v>561</v>
      </c>
      <c r="E5" s="2">
        <v>357</v>
      </c>
      <c r="G5" s="17" t="b">
        <f t="shared" si="0"/>
        <v>1</v>
      </c>
      <c r="H5" s="15">
        <f t="shared" si="1"/>
        <v>22.5</v>
      </c>
      <c r="J5" s="14">
        <f>IFERROR(B5-$H5*B5/SUM($B5:$E5),0)</f>
        <v>683.74498366775549</v>
      </c>
      <c r="K5" s="14">
        <f>IFERROR(C5-$H5*C5/SUM($B5:$E5),0)</f>
        <v>528.39337377508161</v>
      </c>
      <c r="L5" s="14">
        <f>IFERROR(D5-$H5*D5/SUM($B5:$E5),0)</f>
        <v>555.10989267382172</v>
      </c>
      <c r="M5" s="14">
        <f>IFERROR(E5-$H5*E5/SUM($B5:$E5),0)</f>
        <v>353.25174988334112</v>
      </c>
      <c r="O5" s="3" t="s">
        <v>1</v>
      </c>
      <c r="Q5" s="2">
        <f>SUM(B5:E5)-H5-SUM(J5:M5)</f>
        <v>0</v>
      </c>
    </row>
    <row r="6" spans="1:17" x14ac:dyDescent="0.25">
      <c r="A6" s="10">
        <v>42125</v>
      </c>
      <c r="B6" s="2">
        <v>456</v>
      </c>
      <c r="C6" s="2">
        <v>571</v>
      </c>
      <c r="D6" s="2">
        <v>567</v>
      </c>
      <c r="E6" s="2">
        <v>317</v>
      </c>
      <c r="G6" s="17" t="b">
        <f t="shared" si="0"/>
        <v>1</v>
      </c>
      <c r="H6" s="15">
        <f t="shared" si="1"/>
        <v>22.5</v>
      </c>
      <c r="J6" s="14">
        <f>IFERROR(B6-$H6*B6/SUM($B6:$E6),0)</f>
        <v>450.63108320251177</v>
      </c>
      <c r="K6" s="14">
        <f>IFERROR(C6-$H6*C6/SUM($B6:$E6),0)</f>
        <v>564.27708006279431</v>
      </c>
      <c r="L6" s="14">
        <f>IFERROR(D6-$H6*D6/SUM($B6:$E6),0)</f>
        <v>560.32417582417577</v>
      </c>
      <c r="M6" s="14">
        <f>IFERROR(E6-$H6*E6/SUM($B6:$E6),0)</f>
        <v>313.26766091051803</v>
      </c>
      <c r="O6" s="3" t="s">
        <v>1</v>
      </c>
      <c r="Q6" s="2">
        <f>SUM(B6:E6)-H6-SUM(J6:M6)</f>
        <v>0</v>
      </c>
    </row>
    <row r="7" spans="1:17" x14ac:dyDescent="0.25">
      <c r="A7" s="10">
        <v>42156</v>
      </c>
      <c r="B7" s="2">
        <v>0</v>
      </c>
      <c r="C7" s="2">
        <v>0</v>
      </c>
      <c r="D7" s="2">
        <v>743</v>
      </c>
      <c r="E7" s="2">
        <v>357</v>
      </c>
      <c r="G7" s="17" t="b">
        <f t="shared" si="0"/>
        <v>1</v>
      </c>
      <c r="H7" s="15">
        <f t="shared" si="1"/>
        <v>22.5</v>
      </c>
      <c r="J7" s="14">
        <f>IFERROR(B7-$H7*B7/SUM($B7:$E7),0)</f>
        <v>0</v>
      </c>
      <c r="K7" s="14">
        <f>IFERROR(C7-$H7*C7/SUM($B7:$E7),0)</f>
        <v>0</v>
      </c>
      <c r="L7" s="14">
        <f>IFERROR(D7-$H7*D7/SUM($B7:$E7),0)</f>
        <v>727.80227272727268</v>
      </c>
      <c r="M7" s="14">
        <f>IFERROR(E7-$H7*E7/SUM($B7:$E7),0)</f>
        <v>349.69772727272726</v>
      </c>
      <c r="O7" s="3" t="s">
        <v>2</v>
      </c>
      <c r="Q7" s="2">
        <f>SUM(B7:E7)-H7-SUM(J7:M7)</f>
        <v>0</v>
      </c>
    </row>
    <row r="8" spans="1:17" x14ac:dyDescent="0.25">
      <c r="A8" s="10">
        <v>42186</v>
      </c>
      <c r="B8" s="2">
        <v>0</v>
      </c>
      <c r="C8" s="2">
        <v>0</v>
      </c>
      <c r="D8" s="2">
        <v>689</v>
      </c>
      <c r="E8" s="2">
        <v>689</v>
      </c>
      <c r="G8" s="17" t="b">
        <f t="shared" si="0"/>
        <v>1</v>
      </c>
      <c r="H8" s="15">
        <f t="shared" si="1"/>
        <v>22.5</v>
      </c>
      <c r="J8" s="14">
        <f>IFERROR(B8-$H8*B8/SUM($B8:$E8),0)</f>
        <v>0</v>
      </c>
      <c r="K8" s="14">
        <f>IFERROR(C8-$H8*C8/SUM($B8:$E8),0)</f>
        <v>0</v>
      </c>
      <c r="L8" s="14">
        <f>IFERROR(D8-$H8*D8/SUM($B8:$E8),0)</f>
        <v>677.75</v>
      </c>
      <c r="M8" s="14">
        <f>IFERROR(E8-$H8*E8/SUM($B8:$E8),0)</f>
        <v>677.75</v>
      </c>
      <c r="O8" s="3" t="s">
        <v>2</v>
      </c>
      <c r="Q8" s="2">
        <f>SUM(B8:E8)-H8-SUM(J8:M8)</f>
        <v>0</v>
      </c>
    </row>
    <row r="9" spans="1:17" s="13" customFormat="1" x14ac:dyDescent="0.25">
      <c r="A9" s="10">
        <v>42217</v>
      </c>
      <c r="B9" s="12">
        <v>354</v>
      </c>
      <c r="C9" s="12">
        <v>0</v>
      </c>
      <c r="D9" s="12">
        <v>0</v>
      </c>
      <c r="E9" s="12">
        <v>0</v>
      </c>
      <c r="G9" s="17" t="b">
        <f t="shared" si="0"/>
        <v>1</v>
      </c>
      <c r="H9" s="15">
        <f t="shared" si="1"/>
        <v>22.5</v>
      </c>
      <c r="J9" s="14">
        <f>IFERROR(B9-$H9*B9/SUM($B9:$E9),0)</f>
        <v>331.5</v>
      </c>
      <c r="K9" s="14">
        <f>IFERROR(C9-$H9*C9/SUM($B9:$E9),0)</f>
        <v>0</v>
      </c>
      <c r="L9" s="14">
        <f>IFERROR(D9-$H9*D9/SUM($B9:$E9),0)</f>
        <v>0</v>
      </c>
      <c r="M9" s="14">
        <f>IFERROR(E9-$H9*E9/SUM($B9:$E9),0)</f>
        <v>0</v>
      </c>
      <c r="O9" s="7" t="s">
        <v>5</v>
      </c>
      <c r="Q9" s="12">
        <f>SUM(B9:E9)-H9-SUM(J9:M9)</f>
        <v>0</v>
      </c>
    </row>
    <row r="10" spans="1:17" x14ac:dyDescent="0.25">
      <c r="A10" s="11">
        <v>42248</v>
      </c>
      <c r="B10" s="9">
        <v>0</v>
      </c>
      <c r="C10" s="9">
        <v>0</v>
      </c>
      <c r="D10" s="9">
        <v>0</v>
      </c>
      <c r="E10" s="9">
        <v>0</v>
      </c>
      <c r="G10" s="17" t="b">
        <f t="shared" si="0"/>
        <v>0</v>
      </c>
      <c r="H10" s="15">
        <f t="shared" si="1"/>
        <v>0</v>
      </c>
      <c r="J10" s="14">
        <f>IFERROR(B10-$H10*B10/SUM($B10:$E10),0)</f>
        <v>0</v>
      </c>
      <c r="K10" s="14">
        <f>IFERROR(C10-$H10*C10/SUM($B10:$E10),0)</f>
        <v>0</v>
      </c>
      <c r="L10" s="14">
        <f>IFERROR(D10-$H10*D10/SUM($B10:$E10),0)</f>
        <v>0</v>
      </c>
      <c r="M10" s="14">
        <f>IFERROR(E10-$H10*E10/SUM($B10:$E10),0)</f>
        <v>0</v>
      </c>
      <c r="O10" s="8" t="s">
        <v>4</v>
      </c>
      <c r="Q10" s="9">
        <f>SUM(B10:E10)-H10-SUM(J10:M10)</f>
        <v>0</v>
      </c>
    </row>
    <row r="11" spans="1:17" x14ac:dyDescent="0.25">
      <c r="A11" s="11">
        <v>42278</v>
      </c>
      <c r="B11" s="9">
        <v>0</v>
      </c>
      <c r="C11" s="9">
        <v>0</v>
      </c>
      <c r="D11" s="9">
        <v>0</v>
      </c>
      <c r="E11" s="9">
        <v>0</v>
      </c>
      <c r="G11" s="17" t="b">
        <f t="shared" si="0"/>
        <v>0</v>
      </c>
      <c r="H11" s="15">
        <f t="shared" si="1"/>
        <v>0</v>
      </c>
      <c r="J11" s="14">
        <f>IFERROR(B11-$H11*B11/SUM($B11:$E11),0)</f>
        <v>0</v>
      </c>
      <c r="K11" s="14">
        <f>IFERROR(C11-$H11*C11/SUM($B11:$E11),0)</f>
        <v>0</v>
      </c>
      <c r="L11" s="14">
        <f>IFERROR(D11-$H11*D11/SUM($B11:$E11),0)</f>
        <v>0</v>
      </c>
      <c r="M11" s="14">
        <f>IFERROR(E11-$H11*E11/SUM($B11:$E11),0)</f>
        <v>0</v>
      </c>
      <c r="O11" s="8" t="s">
        <v>4</v>
      </c>
      <c r="Q11" s="9">
        <f>SUM(B11:E11)-H11-SUM(J11:M11)</f>
        <v>0</v>
      </c>
    </row>
    <row r="12" spans="1:17" x14ac:dyDescent="0.25">
      <c r="A12" s="11">
        <v>42309</v>
      </c>
      <c r="B12" s="9">
        <v>0</v>
      </c>
      <c r="C12" s="9">
        <v>0</v>
      </c>
      <c r="D12" s="9">
        <v>0</v>
      </c>
      <c r="E12" s="9">
        <v>0</v>
      </c>
      <c r="G12" s="17" t="b">
        <f t="shared" si="0"/>
        <v>0</v>
      </c>
      <c r="H12" s="15">
        <f t="shared" si="1"/>
        <v>0</v>
      </c>
      <c r="J12" s="14">
        <f>IFERROR(B12-$H12*B12/SUM($B12:$E12),0)</f>
        <v>0</v>
      </c>
      <c r="K12" s="14">
        <f>IFERROR(C12-$H12*C12/SUM($B12:$E12),0)</f>
        <v>0</v>
      </c>
      <c r="L12" s="14">
        <f>IFERROR(D12-$H12*D12/SUM($B12:$E12),0)</f>
        <v>0</v>
      </c>
      <c r="M12" s="14">
        <f>IFERROR(E12-$H12*E12/SUM($B12:$E12),0)</f>
        <v>0</v>
      </c>
      <c r="O12" s="8" t="s">
        <v>4</v>
      </c>
      <c r="Q12" s="9">
        <f>SUM(B12:E12)-H12-SUM(J12:M12)</f>
        <v>0</v>
      </c>
    </row>
    <row r="13" spans="1:17" x14ac:dyDescent="0.25">
      <c r="A13" s="11">
        <v>42339</v>
      </c>
      <c r="B13" s="9">
        <v>0</v>
      </c>
      <c r="C13" s="9">
        <v>0</v>
      </c>
      <c r="D13" s="9">
        <v>0</v>
      </c>
      <c r="E13" s="9">
        <v>0</v>
      </c>
      <c r="G13" s="17" t="b">
        <f t="shared" si="0"/>
        <v>0</v>
      </c>
      <c r="H13" s="15">
        <f t="shared" si="1"/>
        <v>0</v>
      </c>
      <c r="J13" s="14">
        <f>IFERROR(B13-$H13*B13/SUM($B13:$E13),0)</f>
        <v>0</v>
      </c>
      <c r="K13" s="14">
        <f>IFERROR(C13-$H13*C13/SUM($B13:$E13),0)</f>
        <v>0</v>
      </c>
      <c r="L13" s="14">
        <f>IFERROR(D13-$H13*D13/SUM($B13:$E13),0)</f>
        <v>0</v>
      </c>
      <c r="M13" s="14">
        <f>IFERROR(E13-$H13*E13/SUM($B13:$E13),0)</f>
        <v>0</v>
      </c>
      <c r="O13" s="8" t="s">
        <v>4</v>
      </c>
      <c r="Q13" s="9">
        <f>SUM(B13:E13)-H13-SUM(J13:M13)</f>
        <v>0</v>
      </c>
    </row>
    <row r="14" spans="1:17" x14ac:dyDescent="0.25">
      <c r="A14" s="10">
        <v>42370</v>
      </c>
      <c r="B14" s="2">
        <v>0</v>
      </c>
      <c r="C14" s="2">
        <v>0</v>
      </c>
      <c r="D14" s="2">
        <v>0</v>
      </c>
      <c r="E14" s="2">
        <v>0</v>
      </c>
      <c r="G14" s="17" t="b">
        <f t="shared" si="0"/>
        <v>0</v>
      </c>
      <c r="H14" s="15">
        <f t="shared" si="1"/>
        <v>0</v>
      </c>
      <c r="J14" s="15">
        <f>IFERROR(B14-$H14*B14/SUM($B14:$E14),0)</f>
        <v>0</v>
      </c>
      <c r="K14" s="15">
        <f>IFERROR(C14-$H14*C14/SUM($B14:$E14),0)</f>
        <v>0</v>
      </c>
      <c r="L14" s="15">
        <f>IFERROR(D14-$H14*D14/SUM($B14:$E14),0)</f>
        <v>0</v>
      </c>
      <c r="M14" s="15">
        <f>IFERROR(E14-$H14*E14/SUM($B14:$E14),0)</f>
        <v>0</v>
      </c>
      <c r="O14" s="3" t="s">
        <v>4</v>
      </c>
      <c r="Q14" s="2">
        <f>SUM(B14:E14)-H14-SUM(J14:M14)</f>
        <v>0</v>
      </c>
    </row>
    <row r="15" spans="1:17" x14ac:dyDescent="0.25">
      <c r="A15" s="10">
        <v>42401</v>
      </c>
      <c r="B15" s="2">
        <v>0</v>
      </c>
      <c r="C15" s="2">
        <v>0</v>
      </c>
      <c r="D15" s="2">
        <v>0</v>
      </c>
      <c r="E15" s="2">
        <v>0</v>
      </c>
      <c r="G15" s="17" t="b">
        <f t="shared" si="0"/>
        <v>0</v>
      </c>
      <c r="H15" s="15">
        <f t="shared" si="1"/>
        <v>0</v>
      </c>
      <c r="J15" s="15">
        <f>IFERROR(B15-$H15*B15/SUM($B15:$E15),0)</f>
        <v>0</v>
      </c>
      <c r="K15" s="15">
        <f>IFERROR(C15-$H15*C15/SUM($B15:$E15),0)</f>
        <v>0</v>
      </c>
      <c r="L15" s="15">
        <f>IFERROR(D15-$H15*D15/SUM($B15:$E15),0)</f>
        <v>0</v>
      </c>
      <c r="M15" s="15">
        <f>IFERROR(E15-$H15*E15/SUM($B15:$E15),0)</f>
        <v>0</v>
      </c>
      <c r="O15" s="3" t="s">
        <v>4</v>
      </c>
      <c r="Q15" s="2">
        <f>SUM(B15:E15)-H15-SUM(J15:M15)</f>
        <v>0</v>
      </c>
    </row>
    <row r="16" spans="1:17" x14ac:dyDescent="0.25">
      <c r="A16" s="10">
        <v>42430</v>
      </c>
      <c r="B16" s="2">
        <v>0</v>
      </c>
      <c r="C16" s="2">
        <v>0</v>
      </c>
      <c r="D16" s="2">
        <v>0</v>
      </c>
      <c r="E16" s="2">
        <v>0</v>
      </c>
      <c r="G16" s="17" t="b">
        <f t="shared" si="0"/>
        <v>0</v>
      </c>
      <c r="H16" s="15">
        <f t="shared" si="1"/>
        <v>0</v>
      </c>
      <c r="J16" s="15">
        <f>IFERROR(B16-$H16*B16/SUM($B16:$E16),0)</f>
        <v>0</v>
      </c>
      <c r="K16" s="15">
        <f>IFERROR(C16-$H16*C16/SUM($B16:$E16),0)</f>
        <v>0</v>
      </c>
      <c r="L16" s="15">
        <f>IFERROR(D16-$H16*D16/SUM($B16:$E16),0)</f>
        <v>0</v>
      </c>
      <c r="M16" s="15">
        <f>IFERROR(E16-$H16*E16/SUM($B16:$E16),0)</f>
        <v>0</v>
      </c>
      <c r="O16" s="3" t="s">
        <v>4</v>
      </c>
      <c r="Q16" s="2">
        <f>SUM(B16:E16)-H16-SUM(J16:M16)</f>
        <v>0</v>
      </c>
    </row>
    <row r="17" spans="1:17" x14ac:dyDescent="0.25">
      <c r="A17" s="10">
        <v>42461</v>
      </c>
      <c r="B17" s="2">
        <v>0</v>
      </c>
      <c r="C17" s="2">
        <v>0</v>
      </c>
      <c r="D17" s="2">
        <v>0</v>
      </c>
      <c r="E17" s="2">
        <v>0</v>
      </c>
      <c r="G17" s="17" t="b">
        <f t="shared" si="0"/>
        <v>0</v>
      </c>
      <c r="H17" s="15">
        <f t="shared" si="1"/>
        <v>0</v>
      </c>
      <c r="J17" s="15">
        <f>IFERROR(B17-$H17*B17/SUM($B17:$E17),0)</f>
        <v>0</v>
      </c>
      <c r="K17" s="15">
        <f>IFERROR(C17-$H17*C17/SUM($B17:$E17),0)</f>
        <v>0</v>
      </c>
      <c r="L17" s="15">
        <f>IFERROR(D17-$H17*D17/SUM($B17:$E17),0)</f>
        <v>0</v>
      </c>
      <c r="M17" s="15">
        <f>IFERROR(E17-$H17*E17/SUM($B17:$E17),0)</f>
        <v>0</v>
      </c>
      <c r="O17" s="3" t="s">
        <v>4</v>
      </c>
      <c r="Q17" s="2">
        <f>SUM(B17:E17)-H17-SUM(J17:M17)</f>
        <v>0</v>
      </c>
    </row>
    <row r="18" spans="1:17" x14ac:dyDescent="0.25">
      <c r="A18" s="10">
        <v>42491</v>
      </c>
      <c r="B18" s="2">
        <v>0</v>
      </c>
      <c r="C18" s="2">
        <v>0</v>
      </c>
      <c r="D18" s="2">
        <v>0</v>
      </c>
      <c r="E18" s="2">
        <v>0</v>
      </c>
      <c r="G18" s="17" t="b">
        <f t="shared" si="0"/>
        <v>0</v>
      </c>
      <c r="H18" s="15">
        <f t="shared" si="1"/>
        <v>0</v>
      </c>
      <c r="J18" s="15">
        <f>IFERROR(B18-$H18*B18/SUM($B18:$E18),0)</f>
        <v>0</v>
      </c>
      <c r="K18" s="15">
        <f>IFERROR(C18-$H18*C18/SUM($B18:$E18),0)</f>
        <v>0</v>
      </c>
      <c r="L18" s="15">
        <f>IFERROR(D18-$H18*D18/SUM($B18:$E18),0)</f>
        <v>0</v>
      </c>
      <c r="M18" s="15">
        <f>IFERROR(E18-$H18*E18/SUM($B18:$E18),0)</f>
        <v>0</v>
      </c>
      <c r="O18" s="3" t="s">
        <v>4</v>
      </c>
      <c r="Q18" s="2">
        <f>SUM(B18:E18)-H18-SUM(J18:M18)</f>
        <v>0</v>
      </c>
    </row>
    <row r="19" spans="1:17" x14ac:dyDescent="0.25">
      <c r="A19" s="10">
        <v>42522</v>
      </c>
      <c r="B19" s="2">
        <v>0</v>
      </c>
      <c r="C19" s="2">
        <v>0</v>
      </c>
      <c r="D19" s="2">
        <v>0</v>
      </c>
      <c r="E19" s="2">
        <v>0</v>
      </c>
      <c r="G19" s="17" t="b">
        <f t="shared" si="0"/>
        <v>0</v>
      </c>
      <c r="H19" s="15">
        <f t="shared" si="1"/>
        <v>0</v>
      </c>
      <c r="J19" s="15">
        <f>IFERROR(B19-$H19*B19/SUM($B19:$E19),0)</f>
        <v>0</v>
      </c>
      <c r="K19" s="15">
        <f>IFERROR(C19-$H19*C19/SUM($B19:$E19),0)</f>
        <v>0</v>
      </c>
      <c r="L19" s="15">
        <f>IFERROR(D19-$H19*D19/SUM($B19:$E19),0)</f>
        <v>0</v>
      </c>
      <c r="M19" s="15">
        <f>IFERROR(E19-$H19*E19/SUM($B19:$E19),0)</f>
        <v>0</v>
      </c>
      <c r="O19" s="3" t="s">
        <v>4</v>
      </c>
      <c r="Q19" s="2">
        <f>SUM(B19:E19)-H19-SUM(J19:M19)</f>
        <v>0</v>
      </c>
    </row>
    <row r="20" spans="1:17" x14ac:dyDescent="0.25">
      <c r="A20" s="10">
        <v>42552</v>
      </c>
      <c r="B20" s="2">
        <v>0</v>
      </c>
      <c r="C20" s="2">
        <v>0</v>
      </c>
      <c r="D20" s="2">
        <v>0</v>
      </c>
      <c r="E20" s="2">
        <v>0</v>
      </c>
      <c r="G20" s="17" t="b">
        <f t="shared" si="0"/>
        <v>0</v>
      </c>
      <c r="H20" s="15">
        <f t="shared" si="1"/>
        <v>0</v>
      </c>
      <c r="J20" s="15">
        <f>IFERROR(B20-$H20*B20/SUM($B20:$E20),0)</f>
        <v>0</v>
      </c>
      <c r="K20" s="15">
        <f>IFERROR(C20-$H20*C20/SUM($B20:$E20),0)</f>
        <v>0</v>
      </c>
      <c r="L20" s="15">
        <f>IFERROR(D20-$H20*D20/SUM($B20:$E20),0)</f>
        <v>0</v>
      </c>
      <c r="M20" s="15">
        <f>IFERROR(E20-$H20*E20/SUM($B20:$E20),0)</f>
        <v>0</v>
      </c>
      <c r="O20" s="3" t="s">
        <v>4</v>
      </c>
      <c r="Q20" s="2">
        <f>SUM(B20:E20)-H20-SUM(J20:M20)</f>
        <v>0</v>
      </c>
    </row>
    <row r="21" spans="1:17" x14ac:dyDescent="0.25">
      <c r="A21" s="11">
        <v>42583</v>
      </c>
      <c r="B21" s="9">
        <v>5</v>
      </c>
      <c r="C21" s="9">
        <v>0</v>
      </c>
      <c r="D21" s="9">
        <v>0</v>
      </c>
      <c r="E21" s="9">
        <v>0</v>
      </c>
      <c r="G21" s="17" t="b">
        <f t="shared" si="0"/>
        <v>0</v>
      </c>
      <c r="H21" s="15">
        <f t="shared" si="1"/>
        <v>0</v>
      </c>
      <c r="J21" s="16">
        <f>IFERROR(B21-$H21*B21/SUM($B21:$E21),0)</f>
        <v>5</v>
      </c>
      <c r="K21" s="16">
        <f>IFERROR(C21-$H21*C21/SUM($B21:$E21),0)</f>
        <v>0</v>
      </c>
      <c r="L21" s="16">
        <f>IFERROR(D21-$H21*D21/SUM($B21:$E21),0)</f>
        <v>0</v>
      </c>
      <c r="M21" s="16">
        <f>IFERROR(E21-$H21*E21/SUM($B21:$E21),0)</f>
        <v>0</v>
      </c>
      <c r="O21" s="8" t="s">
        <v>5</v>
      </c>
      <c r="Q21" s="9">
        <f>SUM(B21:E21)-H21-SUM(J21:M21)</f>
        <v>0</v>
      </c>
    </row>
    <row r="22" spans="1:17" x14ac:dyDescent="0.25">
      <c r="A22" s="10">
        <v>42614</v>
      </c>
      <c r="B22" s="2">
        <v>0</v>
      </c>
      <c r="C22" s="2">
        <v>534</v>
      </c>
      <c r="D22" s="2">
        <v>561</v>
      </c>
      <c r="E22" s="2">
        <v>357</v>
      </c>
      <c r="G22" s="17" t="b">
        <f t="shared" si="0"/>
        <v>1</v>
      </c>
      <c r="H22" s="15">
        <f t="shared" si="1"/>
        <v>45</v>
      </c>
      <c r="J22" s="15">
        <f>IFERROR(B22-$H22*B22/SUM($B22:$E22),0)</f>
        <v>0</v>
      </c>
      <c r="K22" s="14">
        <f>IFERROR(C22-$H22*C22/SUM($B22:$E22),0)</f>
        <v>517.45041322314046</v>
      </c>
      <c r="L22" s="15">
        <f>IFERROR(D22-$H22*D22/SUM($B22:$E22),0)</f>
        <v>543.61363636363637</v>
      </c>
      <c r="M22" s="15">
        <f>IFERROR(E22-$H22*E22/SUM($B22:$E22),0)</f>
        <v>345.93595041322317</v>
      </c>
      <c r="O22" s="3" t="s">
        <v>3</v>
      </c>
      <c r="Q22" s="2">
        <f>SUM(B22:E22)-H22-SUM(J22:M22)</f>
        <v>0</v>
      </c>
    </row>
    <row r="23" spans="1:17" x14ac:dyDescent="0.25">
      <c r="A23" s="10">
        <v>42644</v>
      </c>
      <c r="B23" s="2">
        <v>357</v>
      </c>
      <c r="C23" s="2">
        <v>743</v>
      </c>
      <c r="D23" s="2">
        <v>691</v>
      </c>
      <c r="E23" s="2">
        <v>435</v>
      </c>
      <c r="G23" s="17" t="b">
        <f t="shared" si="0"/>
        <v>1</v>
      </c>
      <c r="H23" s="15">
        <f t="shared" si="1"/>
        <v>45</v>
      </c>
      <c r="J23" s="14">
        <f>IFERROR(B23-$H23*B23/SUM($B23:$E23),0)</f>
        <v>349.78301886792451</v>
      </c>
      <c r="K23" s="15">
        <f>IFERROR(C23-$H23*C23/SUM($B23:$E23),0)</f>
        <v>727.97978436657684</v>
      </c>
      <c r="L23" s="15">
        <f>IFERROR(D23-$H23*D23/SUM($B23:$E23),0)</f>
        <v>677.03099730458223</v>
      </c>
      <c r="M23" s="15">
        <f>IFERROR(E23-$H23*E23/SUM($B23:$E23),0)</f>
        <v>426.20619946091642</v>
      </c>
      <c r="O23" s="3" t="s">
        <v>1</v>
      </c>
      <c r="Q23" s="2">
        <f>SUM(B23:E23)-H23-SUM(J23:M23)</f>
        <v>0</v>
      </c>
    </row>
    <row r="24" spans="1:17" x14ac:dyDescent="0.25">
      <c r="A24" s="10">
        <v>42675</v>
      </c>
      <c r="B24" s="2">
        <v>317</v>
      </c>
      <c r="C24" s="2">
        <v>689</v>
      </c>
      <c r="D24" s="2">
        <v>456</v>
      </c>
      <c r="E24" s="2">
        <v>689</v>
      </c>
      <c r="G24" s="17" t="b">
        <f t="shared" si="0"/>
        <v>1</v>
      </c>
      <c r="H24" s="15">
        <f t="shared" si="1"/>
        <v>45</v>
      </c>
      <c r="J24" s="14">
        <f>IFERROR(B24-$H24*B24/SUM($B24:$E24),0)</f>
        <v>310.36820083682011</v>
      </c>
      <c r="K24" s="15">
        <f>IFERROR(C24-$H24*C24/SUM($B24:$E24),0)</f>
        <v>674.58577405857739</v>
      </c>
      <c r="L24" s="15">
        <f>IFERROR(D24-$H24*D24/SUM($B24:$E24),0)</f>
        <v>446.46025104602512</v>
      </c>
      <c r="M24" s="15">
        <f>IFERROR(E24-$H24*E24/SUM($B24:$E24),0)</f>
        <v>674.58577405857739</v>
      </c>
      <c r="O24" s="3" t="s">
        <v>1</v>
      </c>
      <c r="Q24" s="2">
        <f>SUM(B24:E24)-H24-SUM(J24:M24)</f>
        <v>0</v>
      </c>
    </row>
    <row r="25" spans="1:17" x14ac:dyDescent="0.25">
      <c r="A25" s="10">
        <v>42705</v>
      </c>
      <c r="B25" s="2">
        <v>689</v>
      </c>
      <c r="C25" s="2">
        <v>743</v>
      </c>
      <c r="D25" s="2">
        <v>689</v>
      </c>
      <c r="E25" s="2">
        <v>743</v>
      </c>
      <c r="G25" s="17" t="b">
        <f t="shared" si="0"/>
        <v>1</v>
      </c>
      <c r="H25" s="15">
        <f t="shared" si="1"/>
        <v>45</v>
      </c>
      <c r="J25" s="14">
        <f>IFERROR(B25-$H25*B25/SUM($B25:$E25),0)</f>
        <v>678.1742318435754</v>
      </c>
      <c r="K25" s="15">
        <f>IFERROR(C25-$H25*C25/SUM($B25:$E25),0)</f>
        <v>731.3257681564246</v>
      </c>
      <c r="L25" s="15">
        <f>IFERROR(D25-$H25*D25/SUM($B25:$E25),0)</f>
        <v>678.1742318435754</v>
      </c>
      <c r="M25" s="15">
        <f>IFERROR(E25-$H25*E25/SUM($B25:$E25),0)</f>
        <v>731.3257681564246</v>
      </c>
      <c r="O25" s="3" t="s">
        <v>1</v>
      </c>
      <c r="Q25" s="2">
        <f>SUM(B25:E25)-H25-SUM(J25:M25)</f>
        <v>0</v>
      </c>
    </row>
    <row r="26" spans="1:17" x14ac:dyDescent="0.25">
      <c r="B26" s="1"/>
      <c r="C26" s="1"/>
      <c r="D26" s="1"/>
      <c r="E26" s="1"/>
      <c r="H26" s="1"/>
    </row>
    <row r="27" spans="1:17" x14ac:dyDescent="0.25">
      <c r="B27" s="1"/>
      <c r="C27" s="1"/>
      <c r="D27" s="1"/>
      <c r="E27" s="1"/>
      <c r="H27" s="1"/>
    </row>
    <row r="28" spans="1:17" x14ac:dyDescent="0.25">
      <c r="B28" s="1"/>
      <c r="C28" s="1"/>
      <c r="D28" s="1"/>
      <c r="E28" s="1"/>
      <c r="H28" s="1"/>
    </row>
    <row r="29" spans="1:17" x14ac:dyDescent="0.25">
      <c r="B29" s="1"/>
      <c r="C29" s="1"/>
      <c r="D29" s="1"/>
      <c r="E29" s="1"/>
      <c r="H29" s="1"/>
    </row>
    <row r="30" spans="1:17" x14ac:dyDescent="0.25">
      <c r="B30" s="1"/>
      <c r="C30" s="1"/>
      <c r="D30" s="1"/>
      <c r="E30" s="1"/>
      <c r="H30" s="1"/>
    </row>
    <row r="31" spans="1:17" x14ac:dyDescent="0.25">
      <c r="B31" s="1"/>
      <c r="C31" s="1"/>
      <c r="D31" s="1"/>
      <c r="E31" s="1"/>
      <c r="H31" s="1"/>
    </row>
    <row r="32" spans="1:17" x14ac:dyDescent="0.25">
      <c r="B32" s="1"/>
      <c r="C32" s="1"/>
      <c r="D32" s="1"/>
      <c r="E32" s="1"/>
      <c r="H32" s="1"/>
    </row>
    <row r="33" spans="2:8" x14ac:dyDescent="0.25">
      <c r="B33" s="1"/>
      <c r="C33" s="1"/>
      <c r="D33" s="1"/>
      <c r="E33" s="1"/>
      <c r="H33" s="1"/>
    </row>
    <row r="34" spans="2:8" x14ac:dyDescent="0.25">
      <c r="B34" s="1"/>
      <c r="C34" s="1"/>
      <c r="D34" s="1"/>
      <c r="E34" s="1"/>
      <c r="H34" s="1"/>
    </row>
    <row r="35" spans="2:8" x14ac:dyDescent="0.25">
      <c r="B35" s="1"/>
      <c r="C35" s="1"/>
      <c r="D35" s="1"/>
      <c r="E35" s="1"/>
      <c r="H35" s="1"/>
    </row>
    <row r="36" spans="2:8" x14ac:dyDescent="0.25">
      <c r="B36" s="1"/>
      <c r="C36" s="1"/>
      <c r="D36" s="1"/>
      <c r="E36" s="1"/>
      <c r="H36" s="1"/>
    </row>
    <row r="37" spans="2:8" x14ac:dyDescent="0.25">
      <c r="B37" s="1"/>
      <c r="C37" s="1"/>
      <c r="D37" s="1"/>
      <c r="E37" s="1"/>
      <c r="H37" s="1"/>
    </row>
    <row r="38" spans="2:8" x14ac:dyDescent="0.25">
      <c r="B38" s="1"/>
      <c r="C38" s="1"/>
      <c r="D38" s="1"/>
      <c r="E38" s="1"/>
      <c r="H38" s="1"/>
    </row>
    <row r="39" spans="2:8" x14ac:dyDescent="0.25">
      <c r="B39" s="1"/>
      <c r="C39" s="1"/>
      <c r="D39" s="1"/>
      <c r="E39" s="1"/>
      <c r="H39" s="1"/>
    </row>
    <row r="40" spans="2:8" x14ac:dyDescent="0.25">
      <c r="B40" s="1"/>
      <c r="C40" s="1"/>
      <c r="D40" s="1"/>
      <c r="E40" s="1"/>
      <c r="H40" s="1"/>
    </row>
    <row r="41" spans="2:8" x14ac:dyDescent="0.25">
      <c r="B41" s="1"/>
      <c r="C41" s="1"/>
      <c r="D41" s="1"/>
      <c r="E41" s="1"/>
      <c r="H41" s="1"/>
    </row>
    <row r="42" spans="2:8" x14ac:dyDescent="0.25">
      <c r="B42" s="1"/>
      <c r="C42" s="1"/>
      <c r="D42" s="1"/>
      <c r="E42" s="1"/>
      <c r="H42" s="1"/>
    </row>
    <row r="43" spans="2:8" x14ac:dyDescent="0.25">
      <c r="B43" s="1"/>
      <c r="C43" s="1"/>
      <c r="D43" s="1"/>
      <c r="E43" s="1"/>
      <c r="H43" s="1"/>
    </row>
    <row r="44" spans="2:8" x14ac:dyDescent="0.25">
      <c r="B44" s="1"/>
      <c r="C44" s="1"/>
      <c r="D44" s="1"/>
      <c r="E44" s="1"/>
      <c r="H44" s="1"/>
    </row>
    <row r="45" spans="2:8" x14ac:dyDescent="0.25">
      <c r="B45" s="1"/>
      <c r="C45" s="1"/>
      <c r="D45" s="1"/>
      <c r="E45" s="1"/>
      <c r="H45" s="1"/>
    </row>
    <row r="46" spans="2:8" x14ac:dyDescent="0.25">
      <c r="B46" s="1"/>
      <c r="C46" s="1"/>
      <c r="D46" s="1"/>
      <c r="E46" s="1"/>
      <c r="H46" s="1"/>
    </row>
    <row r="47" spans="2:8" x14ac:dyDescent="0.25">
      <c r="B47" s="1"/>
      <c r="C47" s="1"/>
      <c r="D47" s="1"/>
      <c r="E47" s="1"/>
      <c r="H47" s="1"/>
    </row>
    <row r="48" spans="2:8" x14ac:dyDescent="0.25">
      <c r="B48" s="1"/>
      <c r="C48" s="1"/>
      <c r="D48" s="1"/>
      <c r="E48" s="1"/>
      <c r="H48" s="1"/>
    </row>
    <row r="49" spans="2:8" x14ac:dyDescent="0.25">
      <c r="B49" s="1"/>
      <c r="C49" s="1"/>
      <c r="D49" s="1"/>
      <c r="E49" s="1"/>
      <c r="H49" s="1"/>
    </row>
    <row r="50" spans="2:8" x14ac:dyDescent="0.25">
      <c r="B50" s="1"/>
      <c r="C50" s="1"/>
      <c r="D50" s="1"/>
      <c r="E50" s="1"/>
      <c r="H50" s="1"/>
    </row>
    <row r="51" spans="2:8" x14ac:dyDescent="0.25">
      <c r="B51" s="1"/>
      <c r="C51" s="1"/>
      <c r="D51" s="1"/>
      <c r="E51" s="1"/>
      <c r="H51" s="1"/>
    </row>
    <row r="52" spans="2:8" x14ac:dyDescent="0.25">
      <c r="B52" s="1"/>
      <c r="C52" s="1"/>
      <c r="D52" s="1"/>
      <c r="E52" s="1"/>
      <c r="H52" s="1"/>
    </row>
    <row r="53" spans="2:8" x14ac:dyDescent="0.25">
      <c r="B53" s="1"/>
      <c r="C53" s="1"/>
      <c r="D53" s="1"/>
      <c r="E53" s="1"/>
      <c r="H53" s="1"/>
    </row>
    <row r="54" spans="2:8" x14ac:dyDescent="0.25">
      <c r="B54" s="1"/>
      <c r="C54" s="1"/>
      <c r="D54" s="1"/>
      <c r="E54" s="1"/>
      <c r="H54" s="1"/>
    </row>
    <row r="55" spans="2:8" x14ac:dyDescent="0.25">
      <c r="B55" s="1"/>
      <c r="C55" s="1"/>
      <c r="D55" s="1"/>
      <c r="E55" s="1"/>
      <c r="H55" s="1"/>
    </row>
    <row r="56" spans="2:8" x14ac:dyDescent="0.25">
      <c r="B56" s="1"/>
      <c r="C56" s="1"/>
      <c r="D56" s="1"/>
      <c r="E56" s="1"/>
      <c r="H56" s="1"/>
    </row>
    <row r="57" spans="2:8" x14ac:dyDescent="0.25">
      <c r="B57" s="1"/>
      <c r="C57" s="1"/>
      <c r="D57" s="1"/>
      <c r="E57" s="1"/>
      <c r="H57" s="1"/>
    </row>
    <row r="58" spans="2:8" x14ac:dyDescent="0.25">
      <c r="B58" s="1"/>
      <c r="C58" s="1"/>
      <c r="D58" s="1"/>
      <c r="E58" s="1"/>
      <c r="H58" s="1"/>
    </row>
    <row r="59" spans="2:8" x14ac:dyDescent="0.25">
      <c r="B59" s="1"/>
      <c r="C59" s="1"/>
      <c r="D59" s="1"/>
      <c r="E59" s="1"/>
      <c r="H59" s="1"/>
    </row>
    <row r="60" spans="2:8" x14ac:dyDescent="0.25">
      <c r="B60" s="1"/>
      <c r="C60" s="1"/>
      <c r="D60" s="1"/>
      <c r="E60" s="1"/>
      <c r="H60" s="1"/>
    </row>
    <row r="61" spans="2:8" x14ac:dyDescent="0.25">
      <c r="B61" s="1"/>
      <c r="C61" s="1"/>
      <c r="D61" s="1"/>
      <c r="E61" s="1"/>
      <c r="H61" s="1"/>
    </row>
    <row r="62" spans="2:8" x14ac:dyDescent="0.25">
      <c r="B62" s="1"/>
      <c r="C62" s="1"/>
      <c r="D62" s="1"/>
      <c r="E62" s="1"/>
      <c r="H62" s="1"/>
    </row>
    <row r="63" spans="2:8" x14ac:dyDescent="0.25">
      <c r="B63" s="1"/>
      <c r="C63" s="1"/>
      <c r="D63" s="1"/>
      <c r="E63" s="1"/>
      <c r="H63" s="1"/>
    </row>
    <row r="64" spans="2:8" x14ac:dyDescent="0.25">
      <c r="B64" s="1"/>
      <c r="C64" s="1"/>
      <c r="D64" s="1"/>
      <c r="E64" s="1"/>
      <c r="H64" s="1"/>
    </row>
    <row r="65" spans="2:8" x14ac:dyDescent="0.25">
      <c r="B65" s="1"/>
      <c r="C65" s="1"/>
      <c r="D65" s="1"/>
      <c r="E65" s="1"/>
      <c r="H65" s="1"/>
    </row>
    <row r="66" spans="2:8" x14ac:dyDescent="0.25">
      <c r="B66" s="1"/>
      <c r="C66" s="1"/>
      <c r="D66" s="1"/>
      <c r="E66" s="1"/>
      <c r="H66" s="1"/>
    </row>
    <row r="67" spans="2:8" x14ac:dyDescent="0.25">
      <c r="B67" s="1"/>
      <c r="C67" s="1"/>
      <c r="D67" s="1"/>
      <c r="E67" s="1"/>
      <c r="H67" s="1"/>
    </row>
    <row r="68" spans="2:8" x14ac:dyDescent="0.25">
      <c r="B68" s="1"/>
      <c r="C68" s="1"/>
      <c r="D68" s="1"/>
      <c r="E68" s="1"/>
      <c r="H68" s="1"/>
    </row>
    <row r="69" spans="2:8" x14ac:dyDescent="0.25">
      <c r="B69" s="1"/>
      <c r="C69" s="1"/>
      <c r="D69" s="1"/>
      <c r="E69" s="1"/>
      <c r="H69" s="1"/>
    </row>
    <row r="70" spans="2:8" x14ac:dyDescent="0.25">
      <c r="B70" s="1"/>
      <c r="C70" s="1"/>
      <c r="D70" s="1"/>
      <c r="E70" s="1"/>
      <c r="H70" s="1"/>
    </row>
    <row r="71" spans="2:8" x14ac:dyDescent="0.25">
      <c r="B71" s="1"/>
      <c r="C71" s="1"/>
      <c r="D71" s="1"/>
      <c r="E71" s="1"/>
      <c r="H71" s="1"/>
    </row>
    <row r="72" spans="2:8" x14ac:dyDescent="0.25">
      <c r="B72" s="1"/>
      <c r="C72" s="1"/>
      <c r="D72" s="1"/>
      <c r="E72" s="1"/>
      <c r="H72" s="1"/>
    </row>
    <row r="73" spans="2:8" x14ac:dyDescent="0.25">
      <c r="B73" s="1"/>
      <c r="C73" s="1"/>
      <c r="D73" s="1"/>
      <c r="E73" s="1"/>
      <c r="H73" s="1"/>
    </row>
    <row r="74" spans="2:8" x14ac:dyDescent="0.25">
      <c r="B74" s="1"/>
      <c r="C74" s="1"/>
      <c r="D74" s="1"/>
      <c r="E74" s="1"/>
      <c r="H74" s="1"/>
    </row>
    <row r="75" spans="2:8" x14ac:dyDescent="0.25">
      <c r="B75" s="1"/>
      <c r="C75" s="1"/>
      <c r="D75" s="1"/>
      <c r="E75" s="1"/>
      <c r="H75" s="1"/>
    </row>
    <row r="76" spans="2:8" x14ac:dyDescent="0.25">
      <c r="B76" s="1"/>
      <c r="C76" s="1"/>
      <c r="D76" s="1"/>
      <c r="E76" s="1"/>
      <c r="H76" s="1"/>
    </row>
    <row r="77" spans="2:8" x14ac:dyDescent="0.25">
      <c r="B77" s="1"/>
      <c r="C77" s="1"/>
      <c r="D77" s="1"/>
      <c r="E77" s="1"/>
      <c r="H77" s="1"/>
    </row>
    <row r="78" spans="2:8" x14ac:dyDescent="0.25">
      <c r="B78" s="1"/>
      <c r="C78" s="1"/>
      <c r="D78" s="1"/>
      <c r="E78" s="1"/>
      <c r="H78" s="1"/>
    </row>
    <row r="79" spans="2:8" x14ac:dyDescent="0.25">
      <c r="B79" s="1"/>
      <c r="C79" s="1"/>
      <c r="D79" s="1"/>
      <c r="E79" s="1"/>
      <c r="H79" s="1"/>
    </row>
    <row r="80" spans="2:8" x14ac:dyDescent="0.25">
      <c r="B80" s="1"/>
      <c r="C80" s="1"/>
      <c r="D80" s="1"/>
      <c r="E80" s="1"/>
      <c r="H80" s="1"/>
    </row>
    <row r="81" spans="2:8" x14ac:dyDescent="0.25">
      <c r="B81" s="1"/>
      <c r="C81" s="1"/>
      <c r="D81" s="1"/>
      <c r="E81" s="1"/>
      <c r="H81" s="1"/>
    </row>
    <row r="82" spans="2:8" x14ac:dyDescent="0.25">
      <c r="B82" s="1"/>
      <c r="C82" s="1"/>
      <c r="D82" s="1"/>
      <c r="E82" s="1"/>
      <c r="H82" s="1"/>
    </row>
    <row r="83" spans="2:8" x14ac:dyDescent="0.25">
      <c r="B83" s="1"/>
      <c r="C83" s="1"/>
      <c r="D83" s="1"/>
      <c r="E83" s="1"/>
      <c r="H8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BOUGHAZI Sofiane</dc:creator>
  <cp:lastModifiedBy>Eric</cp:lastModifiedBy>
  <dcterms:created xsi:type="dcterms:W3CDTF">2016-10-11T09:37:26Z</dcterms:created>
  <dcterms:modified xsi:type="dcterms:W3CDTF">2016-10-29T11:16:51Z</dcterms:modified>
</cp:coreProperties>
</file>