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0" windowWidth="14115" windowHeight="8010"/>
  </bookViews>
  <sheets>
    <sheet name="Fichier_test" sheetId="1" r:id="rId1"/>
  </sheets>
  <calcPr calcId="145621"/>
</workbook>
</file>

<file path=xl/calcChain.xml><?xml version="1.0" encoding="utf-8"?>
<calcChain xmlns="http://schemas.openxmlformats.org/spreadsheetml/2006/main">
  <c r="H12" i="1" l="1"/>
  <c r="H13" i="1" s="1"/>
  <c r="H14" i="1" s="1"/>
  <c r="H15" i="1" s="1"/>
  <c r="H16" i="1" s="1"/>
  <c r="H17" i="1"/>
  <c r="H18" i="1"/>
  <c r="H19" i="1" s="1"/>
  <c r="H20" i="1"/>
  <c r="H21" i="1" s="1"/>
  <c r="H22" i="1" s="1"/>
  <c r="H23" i="1"/>
  <c r="H24" i="1" s="1"/>
  <c r="H25" i="1" s="1"/>
  <c r="H26" i="1" s="1"/>
  <c r="H27" i="1" s="1"/>
  <c r="H28" i="1" s="1"/>
  <c r="H29" i="1"/>
  <c r="H30" i="1" s="1"/>
  <c r="H31" i="1" s="1"/>
  <c r="H32" i="1" s="1"/>
  <c r="H7" i="1"/>
  <c r="H8" i="1" s="1"/>
  <c r="H9" i="1" s="1"/>
  <c r="H10" i="1" s="1"/>
  <c r="H11" i="1" s="1"/>
  <c r="G20" i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7" i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</calcChain>
</file>

<file path=xl/sharedStrings.xml><?xml version="1.0" encoding="utf-8"?>
<sst xmlns="http://schemas.openxmlformats.org/spreadsheetml/2006/main" count="21" uniqueCount="21">
  <si>
    <t>Date de commande</t>
  </si>
  <si>
    <t>Montant</t>
  </si>
  <si>
    <t>N° Fournisseur</t>
  </si>
  <si>
    <t>N° Client</t>
  </si>
  <si>
    <t>C</t>
  </si>
  <si>
    <t>D</t>
  </si>
  <si>
    <t>F</t>
  </si>
  <si>
    <t>H</t>
  </si>
  <si>
    <t>J</t>
  </si>
  <si>
    <t>K</t>
  </si>
  <si>
    <t>L</t>
  </si>
  <si>
    <t>M</t>
  </si>
  <si>
    <t>N</t>
  </si>
  <si>
    <t>O</t>
  </si>
  <si>
    <t>P</t>
  </si>
  <si>
    <t>Q</t>
  </si>
  <si>
    <t xml:space="preserve"> </t>
  </si>
  <si>
    <t>https://forum.excel-pratique.com/viewtopic.php?f=2&amp;t=114665</t>
  </si>
  <si>
    <t>Date1</t>
  </si>
  <si>
    <t>n° Cde</t>
  </si>
  <si>
    <t>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</si>
</sst>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0" xfId="0" applyAlignment="1">
      <alignment vertical="center"/>
    </xf>
    <xf numFmtId="14" fontId="0" fillId="0" borderId="0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Continuous"/>
    </xf>
    <xf numFmtId="14" fontId="0" fillId="0" borderId="4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76199</xdr:colOff>
      <xdr:row>23</xdr:row>
      <xdr:rowOff>114299</xdr:rowOff>
    </xdr:from>
    <xdr:to>
      <xdr:col>20</xdr:col>
      <xdr:colOff>0</xdr:colOff>
      <xdr:row>36</xdr:row>
      <xdr:rowOff>171449</xdr:rowOff>
    </xdr:to>
    <xdr:sp macro="" textlink="">
      <xdr:nvSpPr>
        <xdr:cNvPr id="2" name="Rectangle à coins arrondis 1"/>
        <xdr:cNvSpPr/>
      </xdr:nvSpPr>
      <xdr:spPr>
        <a:xfrm>
          <a:off x="6734174" y="4857749"/>
          <a:ext cx="5248275" cy="2543175"/>
        </a:xfrm>
        <a:prstGeom prst="wedgeRound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L’objectif est de mettre en évidence, ou par exemple colorer en vert, les commandes au-delà de la 4 ème commande dans un intervalle de 90 jours au maximum à compter de la première date de commande et renouveler l'opération pour les 90 jours suivants.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(Intervalle &lt; à 90 jours et commandes &gt; à 4)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 étant le premier jour de commande pour chaque clients/fournisseur.</a:t>
          </a:r>
          <a:endParaRPr lang="fr-FR" sz="1100"/>
        </a:p>
      </xdr:txBody>
    </xdr:sp>
    <xdr:clientData/>
  </xdr:twoCellAnchor>
  <xdr:twoCellAnchor editAs="oneCell">
    <xdr:from>
      <xdr:col>8</xdr:col>
      <xdr:colOff>238125</xdr:colOff>
      <xdr:row>7</xdr:row>
      <xdr:rowOff>148194</xdr:rowOff>
    </xdr:from>
    <xdr:to>
      <xdr:col>19</xdr:col>
      <xdr:colOff>551555</xdr:colOff>
      <xdr:row>21</xdr:row>
      <xdr:rowOff>18612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7300" y="1834119"/>
          <a:ext cx="5218805" cy="25469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84"/>
  <sheetViews>
    <sheetView tabSelected="1" workbookViewId="0">
      <pane ySplit="6" topLeftCell="A7" activePane="bottomLeft" state="frozen"/>
      <selection pane="bottomLeft" activeCell="D10" sqref="D10"/>
    </sheetView>
  </sheetViews>
  <sheetFormatPr baseColWidth="10" defaultRowHeight="15" x14ac:dyDescent="0.25"/>
  <cols>
    <col min="1" max="1" width="14.7109375" customWidth="1"/>
    <col min="3" max="3" width="5.140625" customWidth="1"/>
    <col min="4" max="4" width="5.28515625" customWidth="1"/>
    <col min="5" max="5" width="7" customWidth="1"/>
    <col min="7" max="7" width="10.7109375" bestFit="1" customWidth="1"/>
    <col min="8" max="8" width="6.7109375" bestFit="1" customWidth="1"/>
    <col min="9" max="9" width="10.7109375" bestFit="1" customWidth="1"/>
    <col min="10" max="18" width="5.7109375" customWidth="1"/>
  </cols>
  <sheetData>
    <row r="1" spans="1:18" x14ac:dyDescent="0.25">
      <c r="B1" t="s">
        <v>17</v>
      </c>
      <c r="F1" s="3"/>
      <c r="G1" s="3"/>
      <c r="H1" s="4"/>
      <c r="I1" s="4"/>
    </row>
    <row r="3" spans="1:18" ht="27" customHeight="1" x14ac:dyDescent="0.25">
      <c r="A3" s="18"/>
    </row>
    <row r="5" spans="1:18" ht="15.75" thickBot="1" x14ac:dyDescent="0.3">
      <c r="G5" s="20" t="s">
        <v>20</v>
      </c>
      <c r="H5" s="20"/>
    </row>
    <row r="6" spans="1:18" ht="30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1" t="s">
        <v>0</v>
      </c>
      <c r="G6" s="1" t="s">
        <v>18</v>
      </c>
      <c r="H6" s="1" t="s">
        <v>19</v>
      </c>
      <c r="I6" s="1" t="s">
        <v>1</v>
      </c>
      <c r="J6" s="1" t="s">
        <v>7</v>
      </c>
      <c r="K6" s="1" t="s">
        <v>8</v>
      </c>
      <c r="L6" s="1" t="s">
        <v>9</v>
      </c>
      <c r="M6" s="1" t="s">
        <v>10</v>
      </c>
      <c r="N6" s="1" t="s">
        <v>11</v>
      </c>
      <c r="O6" s="1" t="s">
        <v>12</v>
      </c>
      <c r="P6" s="1" t="s">
        <v>13</v>
      </c>
      <c r="Q6" s="1" t="s">
        <v>14</v>
      </c>
      <c r="R6" s="1" t="s">
        <v>15</v>
      </c>
    </row>
    <row r="7" spans="1:18" x14ac:dyDescent="0.25">
      <c r="A7" s="7">
        <v>10505</v>
      </c>
      <c r="B7" s="8">
        <v>17</v>
      </c>
      <c r="C7" s="8"/>
      <c r="D7" s="8"/>
      <c r="E7" s="8"/>
      <c r="F7" s="21">
        <v>42493</v>
      </c>
      <c r="G7" s="13">
        <f>IF(B6=B7,G6,F7)</f>
        <v>42493</v>
      </c>
      <c r="H7" s="14">
        <f>IF(B6=B7,IF(OR(B7&lt;&gt;B6,MOD(F7-$F$7,90)&lt;MOD(F6-$F$7,90)),1,H6+1),1)</f>
        <v>1</v>
      </c>
      <c r="I7" s="14"/>
      <c r="J7" s="14"/>
      <c r="K7" s="9"/>
      <c r="L7" s="9"/>
      <c r="M7" s="9"/>
      <c r="N7" s="9"/>
      <c r="O7" s="9"/>
      <c r="P7" s="9"/>
      <c r="Q7" s="9"/>
      <c r="R7" s="10"/>
    </row>
    <row r="8" spans="1:18" x14ac:dyDescent="0.25">
      <c r="A8" s="11">
        <v>10505</v>
      </c>
      <c r="B8" s="12">
        <v>17</v>
      </c>
      <c r="C8" s="12"/>
      <c r="D8" s="12"/>
      <c r="E8" s="12"/>
      <c r="F8" s="19">
        <v>42539</v>
      </c>
      <c r="G8" s="13">
        <f>IF(B7=B8,G7,F8)</f>
        <v>42493</v>
      </c>
      <c r="H8" s="14">
        <f>IF(B7=B8,IF(OR(B8&lt;&gt;B7,MOD(F8-$F$7,90)&lt;MOD(F7-$F$7,90)),1,H7+1),1)</f>
        <v>2</v>
      </c>
      <c r="I8" s="14"/>
      <c r="J8" s="14"/>
      <c r="K8" s="14"/>
      <c r="L8" s="14"/>
      <c r="M8" s="14"/>
      <c r="N8" s="14"/>
      <c r="O8" s="14"/>
      <c r="P8" s="14"/>
      <c r="Q8" s="14"/>
      <c r="R8" s="15"/>
    </row>
    <row r="9" spans="1:18" x14ac:dyDescent="0.25">
      <c r="A9" s="11">
        <v>10505</v>
      </c>
      <c r="B9" s="12">
        <v>17</v>
      </c>
      <c r="C9" s="12"/>
      <c r="D9" s="12"/>
      <c r="E9" s="12"/>
      <c r="F9" s="19">
        <v>42550</v>
      </c>
      <c r="G9" s="13">
        <f>IF(B8=B9,G8,F9)</f>
        <v>42493</v>
      </c>
      <c r="H9" s="14">
        <f>IF(B8=B9,IF(OR(B9&lt;&gt;B8,MOD(F9-$F$7,90)&lt;MOD(F8-$F$7,90)),1,H8+1),1)</f>
        <v>3</v>
      </c>
      <c r="I9" s="14"/>
      <c r="J9" s="14"/>
      <c r="K9" s="14"/>
      <c r="L9" s="14"/>
      <c r="M9" s="14"/>
      <c r="N9" s="14"/>
      <c r="O9" s="14"/>
      <c r="P9" s="14"/>
      <c r="Q9" s="14"/>
      <c r="R9" s="15"/>
    </row>
    <row r="10" spans="1:18" x14ac:dyDescent="0.25">
      <c r="A10" s="11">
        <v>10505</v>
      </c>
      <c r="B10" s="12">
        <v>17</v>
      </c>
      <c r="C10" s="12"/>
      <c r="D10" s="12"/>
      <c r="E10" s="12"/>
      <c r="F10" s="19">
        <v>42564</v>
      </c>
      <c r="G10" s="13">
        <f>IF(B9=B10,G9,F10)</f>
        <v>42493</v>
      </c>
      <c r="H10" s="14">
        <f>IF(B9=B10,IF(OR(B10&lt;&gt;B9,MOD(F10-$F$7,90)&lt;MOD(F9-$F$7,90)),1,H9+1),1)</f>
        <v>4</v>
      </c>
      <c r="I10" s="14"/>
      <c r="J10" s="14"/>
      <c r="K10" s="14"/>
      <c r="L10" s="14"/>
      <c r="M10" s="14"/>
      <c r="N10" s="14"/>
      <c r="O10" s="14"/>
      <c r="P10" s="14"/>
      <c r="Q10" s="14"/>
      <c r="R10" s="15"/>
    </row>
    <row r="11" spans="1:18" x14ac:dyDescent="0.25">
      <c r="A11" s="11">
        <v>10505</v>
      </c>
      <c r="B11" s="12">
        <v>17</v>
      </c>
      <c r="C11" s="12"/>
      <c r="D11" s="12"/>
      <c r="E11" s="12"/>
      <c r="F11" s="19">
        <v>42575</v>
      </c>
      <c r="G11" s="13">
        <f>IF(B10=B11,G10,F11)</f>
        <v>42493</v>
      </c>
      <c r="H11" s="14">
        <f>IF(B10=B11,IF(OR(B11&lt;&gt;B10,MOD(F11-$F$7,90)&lt;MOD(F10-$F$7,90)),1,H10+1),1)</f>
        <v>5</v>
      </c>
      <c r="I11" s="14"/>
      <c r="J11" s="14"/>
      <c r="K11" s="14"/>
      <c r="L11" s="14"/>
      <c r="M11" s="14"/>
      <c r="N11" s="14"/>
      <c r="O11" s="14"/>
      <c r="P11" s="14"/>
      <c r="Q11" s="14"/>
      <c r="R11" s="15"/>
    </row>
    <row r="12" spans="1:18" x14ac:dyDescent="0.25">
      <c r="A12" s="11">
        <v>10505</v>
      </c>
      <c r="B12" s="12">
        <v>17</v>
      </c>
      <c r="C12" s="12"/>
      <c r="D12" s="12"/>
      <c r="E12" s="12"/>
      <c r="F12" s="19">
        <v>42613</v>
      </c>
      <c r="G12" s="13">
        <f>IF(B11=B12,G11,F12)</f>
        <v>42493</v>
      </c>
      <c r="H12" s="14">
        <f>IF(B11=B12,IF(OR(B12&lt;&gt;B11,MOD(F12-$F$7,90)&lt;MOD(F11-$F$7,90)),1,H11+1),1)</f>
        <v>1</v>
      </c>
      <c r="I12" s="14"/>
      <c r="J12" s="14"/>
      <c r="K12" s="14"/>
      <c r="L12" s="14"/>
      <c r="M12" s="14"/>
      <c r="N12" s="14"/>
      <c r="O12" s="14"/>
      <c r="P12" s="14"/>
      <c r="Q12" s="14"/>
      <c r="R12" s="15"/>
    </row>
    <row r="13" spans="1:18" x14ac:dyDescent="0.25">
      <c r="A13" s="11">
        <v>10505</v>
      </c>
      <c r="B13" s="12">
        <v>17</v>
      </c>
      <c r="C13" s="12"/>
      <c r="D13" s="12"/>
      <c r="E13" s="12"/>
      <c r="F13" s="19">
        <v>42615</v>
      </c>
      <c r="G13" s="13">
        <f>IF(B12=B13,G12,F13)</f>
        <v>42493</v>
      </c>
      <c r="H13" s="14">
        <f>IF(B12=B13,IF(OR(B13&lt;&gt;B12,MOD(F13-$F$7,90)&lt;MOD(F12-$F$7,90)),1,H12+1),1)</f>
        <v>2</v>
      </c>
      <c r="I13" s="14"/>
      <c r="J13" s="14"/>
      <c r="K13" s="14"/>
      <c r="L13" s="14"/>
      <c r="M13" s="14"/>
      <c r="N13" s="14"/>
      <c r="O13" s="14"/>
      <c r="P13" s="14"/>
      <c r="Q13" s="14"/>
      <c r="R13" s="15"/>
    </row>
    <row r="14" spans="1:18" x14ac:dyDescent="0.25">
      <c r="A14" s="11">
        <v>10505</v>
      </c>
      <c r="B14" s="12">
        <v>17</v>
      </c>
      <c r="C14" s="12"/>
      <c r="D14" s="12"/>
      <c r="E14" s="12"/>
      <c r="F14" s="19">
        <v>42627</v>
      </c>
      <c r="G14" s="13">
        <f>IF(B13=B14,G13,F14)</f>
        <v>42493</v>
      </c>
      <c r="H14" s="14">
        <f>IF(B13=B14,IF(OR(B14&lt;&gt;B13,MOD(F14-$F$7,90)&lt;MOD(F13-$F$7,90)),1,H13+1),1)</f>
        <v>3</v>
      </c>
      <c r="I14" s="14"/>
      <c r="J14" s="14"/>
      <c r="K14" s="14" t="s">
        <v>16</v>
      </c>
      <c r="L14" s="14"/>
      <c r="M14" s="14"/>
      <c r="N14" s="14"/>
      <c r="O14" s="14"/>
      <c r="P14" s="14"/>
      <c r="Q14" s="14"/>
      <c r="R14" s="15"/>
    </row>
    <row r="15" spans="1:18" x14ac:dyDescent="0.25">
      <c r="A15" s="11">
        <v>10505</v>
      </c>
      <c r="B15" s="12">
        <v>17</v>
      </c>
      <c r="C15" s="12"/>
      <c r="D15" s="12"/>
      <c r="E15" s="12"/>
      <c r="F15" s="19">
        <v>42658</v>
      </c>
      <c r="G15" s="13">
        <f>IF(B14=B15,G14,F15)</f>
        <v>42493</v>
      </c>
      <c r="H15" s="14">
        <f>IF(B14=B15,IF(OR(B15&lt;&gt;B14,MOD(F15-$F$7,90)&lt;MOD(F14-$F$7,90)),1,H14+1),1)</f>
        <v>4</v>
      </c>
      <c r="I15" s="14"/>
      <c r="J15" s="14"/>
      <c r="K15" s="14"/>
      <c r="L15" s="14"/>
      <c r="M15" s="14"/>
      <c r="N15" s="14"/>
      <c r="O15" s="14"/>
      <c r="P15" s="14"/>
      <c r="Q15" s="14"/>
      <c r="R15" s="15"/>
    </row>
    <row r="16" spans="1:18" x14ac:dyDescent="0.25">
      <c r="A16" s="11">
        <v>10505</v>
      </c>
      <c r="B16" s="12">
        <v>17</v>
      </c>
      <c r="C16" s="12"/>
      <c r="D16" s="12"/>
      <c r="E16" s="12"/>
      <c r="F16" s="19">
        <v>42672</v>
      </c>
      <c r="G16" s="13">
        <f>IF(B15=B16,G15,F16)</f>
        <v>42493</v>
      </c>
      <c r="H16" s="14">
        <f>IF(B15=B16,IF(OR(B16&lt;&gt;B15,MOD(F16-$F$7,90)&lt;MOD(F15-$F$7,90)),1,H15+1),1)</f>
        <v>5</v>
      </c>
      <c r="I16" s="14"/>
      <c r="J16" s="14"/>
      <c r="K16" s="14"/>
      <c r="L16" s="14"/>
      <c r="M16" s="14"/>
      <c r="N16" s="14"/>
      <c r="O16" s="14"/>
      <c r="P16" s="14"/>
      <c r="Q16" s="14"/>
      <c r="R16" s="15"/>
    </row>
    <row r="17" spans="1:18" x14ac:dyDescent="0.25">
      <c r="A17" s="11">
        <v>10505</v>
      </c>
      <c r="B17" s="12">
        <v>17</v>
      </c>
      <c r="C17" s="12"/>
      <c r="D17" s="12"/>
      <c r="E17" s="12"/>
      <c r="F17" s="19">
        <v>42695</v>
      </c>
      <c r="G17" s="13">
        <f>IF(B16=B17,G16,F17)</f>
        <v>42493</v>
      </c>
      <c r="H17" s="14">
        <f>IF(B16=B17,IF(OR(B17&lt;&gt;B16,MOD(F17-$F$7,90)&lt;MOD(F16-$F$7,90)),1,H16+1),1)</f>
        <v>1</v>
      </c>
      <c r="I17" s="14"/>
      <c r="J17" s="14"/>
      <c r="K17" s="14"/>
      <c r="L17" s="14"/>
      <c r="M17" s="14"/>
      <c r="N17" s="14"/>
      <c r="O17" s="14"/>
      <c r="P17" s="14"/>
      <c r="Q17" s="14"/>
      <c r="R17" s="15"/>
    </row>
    <row r="18" spans="1:18" x14ac:dyDescent="0.25">
      <c r="A18" s="11">
        <v>10505</v>
      </c>
      <c r="B18" s="12">
        <v>17</v>
      </c>
      <c r="C18" s="12"/>
      <c r="D18" s="12"/>
      <c r="E18" s="12"/>
      <c r="F18" s="19">
        <v>42721</v>
      </c>
      <c r="G18" s="13">
        <f>IF(B17=B18,G17,F18)</f>
        <v>42493</v>
      </c>
      <c r="H18" s="14">
        <f>IF(B17=B18,IF(OR(B18&lt;&gt;B17,MOD(F18-$F$7,90)&lt;MOD(F17-$F$7,90)),1,H17+1),1)</f>
        <v>2</v>
      </c>
      <c r="I18" s="14"/>
      <c r="J18" s="14"/>
      <c r="K18" s="14"/>
      <c r="L18" s="14"/>
      <c r="M18" s="14"/>
      <c r="N18" s="14"/>
      <c r="O18" s="14"/>
      <c r="P18" s="14"/>
      <c r="Q18" s="14"/>
      <c r="R18" s="15"/>
    </row>
    <row r="19" spans="1:18" ht="15.75" thickBot="1" x14ac:dyDescent="0.3">
      <c r="A19" s="16">
        <v>10505</v>
      </c>
      <c r="B19" s="5">
        <v>17</v>
      </c>
      <c r="C19" s="5"/>
      <c r="D19" s="5"/>
      <c r="E19" s="5"/>
      <c r="F19" s="22">
        <v>42727</v>
      </c>
      <c r="G19" s="13">
        <f>IF(B18=B19,G18,F19)</f>
        <v>42493</v>
      </c>
      <c r="H19" s="14">
        <f>IF(B18=B19,IF(OR(B19&lt;&gt;B18,MOD(F19-$F$7,90)&lt;MOD(F18-$F$7,90)),1,H18+1),1)</f>
        <v>3</v>
      </c>
      <c r="I19" s="14"/>
      <c r="J19" s="14"/>
      <c r="K19" s="6"/>
      <c r="L19" s="6"/>
      <c r="M19" s="6"/>
      <c r="N19" s="6"/>
      <c r="O19" s="6"/>
      <c r="P19" s="6"/>
      <c r="Q19" s="6"/>
      <c r="R19" s="17"/>
    </row>
    <row r="20" spans="1:18" x14ac:dyDescent="0.25">
      <c r="A20" s="7">
        <v>22645</v>
      </c>
      <c r="B20" s="8">
        <v>209</v>
      </c>
      <c r="C20" s="8"/>
      <c r="D20" s="8"/>
      <c r="E20" s="8"/>
      <c r="F20" s="21">
        <v>42464</v>
      </c>
      <c r="G20" s="13">
        <f>IF(B19=B20,G19,F20)</f>
        <v>42464</v>
      </c>
      <c r="H20" s="14">
        <f>IF(B19=B20,IF(OR(B20&lt;&gt;B19,MOD(F20-$F$7,90)&lt;MOD(F19-$F$7,90)),1,H19+1),1)</f>
        <v>1</v>
      </c>
      <c r="I20" s="14"/>
      <c r="J20" s="14"/>
      <c r="K20" s="9"/>
      <c r="L20" s="9"/>
      <c r="M20" s="9"/>
      <c r="N20" s="9"/>
      <c r="O20" s="9"/>
      <c r="P20" s="9"/>
      <c r="Q20" s="9"/>
      <c r="R20" s="10"/>
    </row>
    <row r="21" spans="1:18" x14ac:dyDescent="0.25">
      <c r="A21" s="11">
        <v>22645</v>
      </c>
      <c r="B21" s="12">
        <v>209</v>
      </c>
      <c r="C21" s="12"/>
      <c r="D21" s="12"/>
      <c r="E21" s="12"/>
      <c r="F21" s="19">
        <v>42479</v>
      </c>
      <c r="G21" s="13">
        <f>IF(B20=B21,G20,F21)</f>
        <v>42464</v>
      </c>
      <c r="H21" s="14">
        <f>IF(B20=B21,IF(OR(B21&lt;&gt;B20,MOD(F21-$F$7,90)&lt;MOD(F20-$F$7,90)),1,H20+1),1)</f>
        <v>2</v>
      </c>
      <c r="I21" s="14"/>
      <c r="J21" s="14"/>
      <c r="K21" s="14"/>
      <c r="L21" s="14"/>
      <c r="M21" s="14"/>
      <c r="N21" s="14"/>
      <c r="O21" s="14"/>
      <c r="P21" s="14"/>
      <c r="Q21" s="14"/>
      <c r="R21" s="15"/>
    </row>
    <row r="22" spans="1:18" x14ac:dyDescent="0.25">
      <c r="A22" s="11">
        <v>22645</v>
      </c>
      <c r="B22" s="12">
        <v>209</v>
      </c>
      <c r="C22" s="12"/>
      <c r="D22" s="12"/>
      <c r="E22" s="12"/>
      <c r="F22" s="19">
        <v>42492</v>
      </c>
      <c r="G22" s="13">
        <f>IF(B21=B22,G21,F22)</f>
        <v>42464</v>
      </c>
      <c r="H22" s="14">
        <f>IF(B21=B22,IF(OR(B22&lt;&gt;B21,MOD(F22-$F$7,90)&lt;MOD(F21-$F$7,90)),1,H21+1),1)</f>
        <v>3</v>
      </c>
      <c r="I22" s="14"/>
      <c r="J22" s="14"/>
      <c r="K22" s="14"/>
      <c r="L22" s="14"/>
      <c r="M22" s="14"/>
      <c r="N22" s="14"/>
      <c r="O22" s="14"/>
      <c r="P22" s="14"/>
      <c r="Q22" s="14"/>
      <c r="R22" s="15"/>
    </row>
    <row r="23" spans="1:18" x14ac:dyDescent="0.25">
      <c r="A23" s="11">
        <v>22645</v>
      </c>
      <c r="B23" s="12">
        <v>209</v>
      </c>
      <c r="C23" s="12"/>
      <c r="D23" s="12"/>
      <c r="E23" s="12"/>
      <c r="F23" s="19">
        <v>42501</v>
      </c>
      <c r="G23" s="13">
        <f>IF(B22=B23,G22,F23)</f>
        <v>42464</v>
      </c>
      <c r="H23" s="14">
        <f>IF(B22=B23,IF(OR(B23&lt;&gt;B22,MOD(F23-$F$7,90)&lt;MOD(F22-$F$7,90)),1,H22+1),1)</f>
        <v>1</v>
      </c>
      <c r="I23" s="14"/>
      <c r="J23" s="14"/>
      <c r="K23" s="14"/>
      <c r="L23" s="14"/>
      <c r="M23" s="14"/>
      <c r="N23" s="14"/>
      <c r="O23" s="14"/>
      <c r="P23" s="14"/>
      <c r="Q23" s="14"/>
      <c r="R23" s="15"/>
    </row>
    <row r="24" spans="1:18" x14ac:dyDescent="0.25">
      <c r="A24" s="11">
        <v>22645</v>
      </c>
      <c r="B24" s="12">
        <v>209</v>
      </c>
      <c r="C24" s="12"/>
      <c r="D24" s="12"/>
      <c r="E24" s="12"/>
      <c r="F24" s="19">
        <v>42519</v>
      </c>
      <c r="G24" s="13">
        <f>IF(B23=B24,G23,F24)</f>
        <v>42464</v>
      </c>
      <c r="H24" s="14">
        <f>IF(B23=B24,IF(OR(B24&lt;&gt;B23,MOD(F24-$F$7,90)&lt;MOD(F23-$F$7,90)),1,H23+1),1)</f>
        <v>2</v>
      </c>
      <c r="I24" s="14"/>
      <c r="J24" s="14"/>
      <c r="K24" s="14"/>
      <c r="L24" s="14"/>
      <c r="M24" s="14"/>
      <c r="N24" s="14"/>
      <c r="O24" s="14"/>
      <c r="P24" s="14"/>
      <c r="Q24" s="14"/>
      <c r="R24" s="15"/>
    </row>
    <row r="25" spans="1:18" x14ac:dyDescent="0.25">
      <c r="A25" s="11">
        <v>22645</v>
      </c>
      <c r="B25" s="12">
        <v>209</v>
      </c>
      <c r="C25" s="12"/>
      <c r="D25" s="12"/>
      <c r="E25" s="12"/>
      <c r="F25" s="19">
        <v>42538</v>
      </c>
      <c r="G25" s="13">
        <f>IF(B24=B25,G24,F25)</f>
        <v>42464</v>
      </c>
      <c r="H25" s="14">
        <f>IF(B24=B25,IF(OR(B25&lt;&gt;B24,MOD(F25-$F$7,90)&lt;MOD(F24-$F$7,90)),1,H24+1),1)</f>
        <v>3</v>
      </c>
      <c r="I25" s="14"/>
      <c r="J25" s="14"/>
      <c r="K25" s="14"/>
      <c r="L25" s="14"/>
      <c r="M25" s="14"/>
      <c r="N25" s="14"/>
      <c r="O25" s="14"/>
      <c r="P25" s="14"/>
      <c r="Q25" s="14"/>
      <c r="R25" s="15"/>
    </row>
    <row r="26" spans="1:18" x14ac:dyDescent="0.25">
      <c r="A26" s="11">
        <v>22645</v>
      </c>
      <c r="B26" s="12">
        <v>209</v>
      </c>
      <c r="C26" s="12"/>
      <c r="D26" s="12"/>
      <c r="E26" s="12"/>
      <c r="F26" s="19">
        <v>42553</v>
      </c>
      <c r="G26" s="13">
        <f>IF(B25=B26,G25,F26)</f>
        <v>42464</v>
      </c>
      <c r="H26" s="14">
        <f>IF(B25=B26,IF(OR(B26&lt;&gt;B25,MOD(F26-$F$7,90)&lt;MOD(F25-$F$7,90)),1,H25+1),1)</f>
        <v>4</v>
      </c>
      <c r="I26" s="14"/>
      <c r="J26" s="14"/>
      <c r="K26" s="14"/>
      <c r="L26" s="14"/>
      <c r="M26" s="14"/>
      <c r="N26" s="14"/>
      <c r="O26" s="14"/>
      <c r="P26" s="14"/>
      <c r="Q26" s="14"/>
      <c r="R26" s="15"/>
    </row>
    <row r="27" spans="1:18" x14ac:dyDescent="0.25">
      <c r="A27" s="11">
        <v>22645</v>
      </c>
      <c r="B27" s="12">
        <v>209</v>
      </c>
      <c r="C27" s="12"/>
      <c r="D27" s="12"/>
      <c r="E27" s="12"/>
      <c r="F27" s="19">
        <v>42566</v>
      </c>
      <c r="G27" s="13">
        <f>IF(B26=B27,G26,F27)</f>
        <v>42464</v>
      </c>
      <c r="H27" s="14">
        <f>IF(B26=B27,IF(OR(B27&lt;&gt;B26,MOD(F27-$F$7,90)&lt;MOD(F26-$F$7,90)),1,H26+1),1)</f>
        <v>5</v>
      </c>
      <c r="I27" s="14"/>
      <c r="J27" s="14"/>
      <c r="K27" s="14"/>
      <c r="L27" s="14"/>
      <c r="M27" s="14"/>
      <c r="N27" s="14"/>
      <c r="O27" s="14"/>
      <c r="P27" s="14"/>
      <c r="Q27" s="14"/>
      <c r="R27" s="15"/>
    </row>
    <row r="28" spans="1:18" x14ac:dyDescent="0.25">
      <c r="A28" s="11">
        <v>22645</v>
      </c>
      <c r="B28" s="12">
        <v>209</v>
      </c>
      <c r="C28" s="12"/>
      <c r="D28" s="12"/>
      <c r="E28" s="12"/>
      <c r="F28" s="19">
        <v>42582</v>
      </c>
      <c r="G28" s="13">
        <f>IF(B27=B28,G27,F28)</f>
        <v>42464</v>
      </c>
      <c r="H28" s="14">
        <f>IF(B27=B28,IF(OR(B28&lt;&gt;B27,MOD(F28-$F$7,90)&lt;MOD(F27-$F$7,90)),1,H27+1),1)</f>
        <v>6</v>
      </c>
      <c r="I28" s="14"/>
      <c r="J28" s="14"/>
      <c r="K28" s="14"/>
      <c r="L28" s="14"/>
      <c r="M28" s="14"/>
      <c r="N28" s="14"/>
      <c r="O28" s="14"/>
      <c r="P28" s="14"/>
      <c r="Q28" s="14"/>
      <c r="R28" s="15"/>
    </row>
    <row r="29" spans="1:18" x14ac:dyDescent="0.25">
      <c r="A29" s="11">
        <v>22645</v>
      </c>
      <c r="B29" s="12">
        <v>209</v>
      </c>
      <c r="C29" s="12"/>
      <c r="D29" s="12"/>
      <c r="E29" s="12"/>
      <c r="F29" s="19">
        <v>42593</v>
      </c>
      <c r="G29" s="13">
        <f>IF(B28=B29,G28,F29)</f>
        <v>42464</v>
      </c>
      <c r="H29" s="14">
        <f>IF(B28=B29,IF(OR(B29&lt;&gt;B28,MOD(F29-$F$7,90)&lt;MOD(F28-$F$7,90)),1,H28+1),1)</f>
        <v>1</v>
      </c>
      <c r="I29" s="14"/>
      <c r="J29" s="14"/>
      <c r="K29" s="14"/>
      <c r="L29" s="14"/>
      <c r="M29" s="14"/>
      <c r="N29" s="14"/>
      <c r="O29" s="14"/>
      <c r="P29" s="14"/>
      <c r="Q29" s="14"/>
      <c r="R29" s="15"/>
    </row>
    <row r="30" spans="1:18" x14ac:dyDescent="0.25">
      <c r="A30" s="11">
        <v>22645</v>
      </c>
      <c r="B30" s="12">
        <v>209</v>
      </c>
      <c r="C30" s="12"/>
      <c r="D30" s="12"/>
      <c r="E30" s="12"/>
      <c r="F30" s="19">
        <v>42631</v>
      </c>
      <c r="G30" s="13">
        <f>IF(B29=B30,G29,F30)</f>
        <v>42464</v>
      </c>
      <c r="H30" s="14">
        <f>IF(B29=B30,IF(OR(B30&lt;&gt;B29,MOD(F30-$F$7,90)&lt;MOD(F29-$F$7,90)),1,H29+1),1)</f>
        <v>2</v>
      </c>
      <c r="I30" s="14"/>
      <c r="J30" s="14"/>
      <c r="K30" s="14"/>
      <c r="L30" s="14"/>
      <c r="M30" s="14"/>
      <c r="N30" s="14"/>
      <c r="O30" s="14"/>
      <c r="P30" s="14"/>
      <c r="Q30" s="14"/>
      <c r="R30" s="15"/>
    </row>
    <row r="31" spans="1:18" x14ac:dyDescent="0.25">
      <c r="A31" s="11">
        <v>22645</v>
      </c>
      <c r="B31" s="12">
        <v>209</v>
      </c>
      <c r="C31" s="12"/>
      <c r="D31" s="12"/>
      <c r="E31" s="12"/>
      <c r="F31" s="19">
        <v>42639</v>
      </c>
      <c r="G31" s="13">
        <f>IF(B30=B31,G30,F31)</f>
        <v>42464</v>
      </c>
      <c r="H31" s="14">
        <f>IF(B30=B31,IF(OR(B31&lt;&gt;B30,MOD(F31-$F$7,90)&lt;MOD(F30-$F$7,90)),1,H30+1),1)</f>
        <v>3</v>
      </c>
      <c r="I31" s="14"/>
      <c r="J31" s="14"/>
      <c r="K31" s="14"/>
      <c r="L31" s="14"/>
      <c r="M31" s="14"/>
      <c r="N31" s="14"/>
      <c r="O31" s="14"/>
      <c r="P31" s="14"/>
      <c r="Q31" s="14"/>
      <c r="R31" s="15"/>
    </row>
    <row r="32" spans="1:18" ht="15.75" thickBot="1" x14ac:dyDescent="0.3">
      <c r="A32" s="16">
        <v>22645</v>
      </c>
      <c r="B32" s="5">
        <v>209</v>
      </c>
      <c r="C32" s="5"/>
      <c r="D32" s="5"/>
      <c r="E32" s="5"/>
      <c r="F32" s="22">
        <v>42642</v>
      </c>
      <c r="G32" s="13">
        <f>IF(B31=B32,G31,F32)</f>
        <v>42464</v>
      </c>
      <c r="H32" s="14">
        <f>IF(B31=B32,IF(OR(B32&lt;&gt;B31,MOD(F32-$F$7,90)&lt;MOD(F31-$F$7,90)),1,H31+1),1)</f>
        <v>4</v>
      </c>
      <c r="I32" s="14"/>
      <c r="J32" s="14"/>
      <c r="K32" s="6"/>
      <c r="L32" s="6"/>
      <c r="M32" s="6"/>
      <c r="N32" s="6"/>
      <c r="O32" s="6"/>
      <c r="P32" s="6"/>
      <c r="Q32" s="6"/>
      <c r="R32" s="17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2"/>
      <c r="B52" s="2"/>
      <c r="C52" s="2"/>
      <c r="D52" s="2"/>
      <c r="E52" s="2"/>
      <c r="F52" s="2"/>
      <c r="G52" s="2"/>
    </row>
    <row r="53" spans="1:7" x14ac:dyDescent="0.25">
      <c r="A53" s="2"/>
      <c r="B53" s="2"/>
      <c r="C53" s="2"/>
      <c r="D53" s="2"/>
      <c r="E53" s="2"/>
      <c r="F53" s="2"/>
      <c r="G53" s="2"/>
    </row>
    <row r="54" spans="1:7" x14ac:dyDescent="0.25">
      <c r="A54" s="2"/>
      <c r="B54" s="2"/>
      <c r="C54" s="2"/>
      <c r="D54" s="2"/>
      <c r="E54" s="2"/>
      <c r="F54" s="2"/>
      <c r="G54" s="2"/>
    </row>
    <row r="55" spans="1:7" x14ac:dyDescent="0.25">
      <c r="A55" s="2"/>
      <c r="B55" s="2"/>
      <c r="C55" s="2"/>
      <c r="D55" s="2"/>
      <c r="E55" s="2"/>
      <c r="F55" s="2"/>
      <c r="G55" s="2"/>
    </row>
    <row r="56" spans="1:7" x14ac:dyDescent="0.25">
      <c r="A56" s="2"/>
      <c r="B56" s="2"/>
      <c r="C56" s="2"/>
      <c r="D56" s="2"/>
      <c r="E56" s="2"/>
      <c r="F56" s="2"/>
      <c r="G56" s="2"/>
    </row>
    <row r="57" spans="1:7" x14ac:dyDescent="0.25">
      <c r="A57" s="2"/>
      <c r="B57" s="2"/>
      <c r="C57" s="2"/>
      <c r="D57" s="2"/>
      <c r="E57" s="2"/>
      <c r="F57" s="2"/>
      <c r="G57" s="2"/>
    </row>
    <row r="58" spans="1:7" x14ac:dyDescent="0.25">
      <c r="A58" s="2"/>
      <c r="B58" s="2"/>
      <c r="C58" s="2"/>
      <c r="D58" s="2"/>
      <c r="E58" s="2"/>
      <c r="F58" s="2"/>
      <c r="G58" s="2"/>
    </row>
    <row r="59" spans="1:7" x14ac:dyDescent="0.25">
      <c r="A59" s="2"/>
      <c r="B59" s="2"/>
      <c r="C59" s="2"/>
      <c r="D59" s="2"/>
      <c r="E59" s="2"/>
      <c r="F59" s="2"/>
      <c r="G59" s="2"/>
    </row>
    <row r="60" spans="1:7" x14ac:dyDescent="0.25">
      <c r="A60" s="2"/>
      <c r="B60" s="2"/>
      <c r="C60" s="2"/>
      <c r="D60" s="2"/>
      <c r="E60" s="2"/>
      <c r="F60" s="2"/>
      <c r="G60" s="2"/>
    </row>
    <row r="61" spans="1:7" x14ac:dyDescent="0.25">
      <c r="A61" s="2"/>
      <c r="B61" s="2"/>
      <c r="C61" s="2"/>
      <c r="D61" s="2"/>
      <c r="E61" s="2"/>
      <c r="F61" s="2"/>
      <c r="G61" s="2"/>
    </row>
    <row r="62" spans="1:7" x14ac:dyDescent="0.25">
      <c r="A62" s="2"/>
      <c r="B62" s="2"/>
      <c r="C62" s="2"/>
      <c r="D62" s="2"/>
      <c r="E62" s="2"/>
      <c r="F62" s="2"/>
      <c r="G62" s="2"/>
    </row>
    <row r="63" spans="1:7" x14ac:dyDescent="0.25">
      <c r="A63" s="2"/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</sheetData>
  <conditionalFormatting sqref="F7:F32">
    <cfRule type="expression" dxfId="0" priority="1">
      <formula>$H7&gt;4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Fichier_test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Eric</cp:lastModifiedBy>
  <dcterms:created xsi:type="dcterms:W3CDTF">2018-09-21T18:53:17Z</dcterms:created>
  <dcterms:modified xsi:type="dcterms:W3CDTF">2018-09-22T18:25:31Z</dcterms:modified>
</cp:coreProperties>
</file>