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DE76CAB-935A-42CD-9F51-0333E93789A2}" xr6:coauthVersionLast="45" xr6:coauthVersionMax="45" xr10:uidLastSave="{00000000-0000-0000-0000-000000000000}"/>
  <bookViews>
    <workbookView xWindow="705" yWindow="705" windowWidth="21495" windowHeight="12015" tabRatio="786" activeTab="1" xr2:uid="{00000000-000D-0000-FFFF-FFFF00000000}"/>
  </bookViews>
  <sheets>
    <sheet name="Logo" sheetId="6" r:id="rId1"/>
    <sheet name="Séries XXXX" sheetId="7" r:id="rId2"/>
  </sheets>
  <definedNames>
    <definedName name="_xlnm._FilterDatabase" localSheetId="1" hidden="1">'Séries XXXX'!$B$3:$E$3</definedName>
    <definedName name="Blessures_type">Logo!$F$1:$F$4</definedName>
    <definedName name="Équipes">Logo!$C$1:$C$32</definedName>
    <definedName name="Logo1">OFFSET(Logo!$D$1,MATCH(#REF!,Logo!$C$1:$C$35,0)-1,)</definedName>
    <definedName name="Logo10">OFFSET(Logo!$D$1,MATCH(#REF!,Logo!$C$1:$C$35,0)-1,)</definedName>
    <definedName name="Logo11">OFFSET(Logo!$D$1,MATCH(#REF!,Logo!$C$1:$C$35,0)-1,)</definedName>
    <definedName name="Logo12">OFFSET(Logo!$D$1,MATCH(#REF!,Logo!$C$1:$C$35,0)-1,)</definedName>
    <definedName name="Logo13">OFFSET(Logo!$D$1,MATCH(#REF!,Logo!$C$1:$C$35,0)-1,)</definedName>
    <definedName name="Logo14">OFFSET(Logo!$D$1,MATCH(#REF!,Logo!$C$1:$C$35,0)-1,)</definedName>
    <definedName name="Logo15">OFFSET(Logo!$D$1,MATCH(#REF!,Logo!$C$1:$C$35,0)-1,)</definedName>
    <definedName name="Logo16">OFFSET(Logo!$D$1,MATCH(#REF!,Logo!$C$1:$C$35,0)-1,)</definedName>
    <definedName name="Logo17">OFFSET(Logo!$D$1,MATCH(#REF!,Logo!$C$1:$C$35,0)-1,)</definedName>
    <definedName name="Logo18">OFFSET(Logo!$D$1,MATCH(#REF!,Logo!$C$1:$C$35,0)-1,)</definedName>
    <definedName name="Logo19">OFFSET(Logo!$D$1,MATCH(#REF!,Logo!$C$1:$C$35,0)-1,)</definedName>
    <definedName name="Logo2">OFFSET(Logo!$D$1,MATCH(#REF!,Logo!$C$1:$C$35,0)-1,)</definedName>
    <definedName name="Logo20">OFFSET(Logo!$D$1,MATCH(#REF!,Logo!$C$1:$C$35,0)-1,)</definedName>
    <definedName name="Logo21">OFFSET(Logo!$D$1,MATCH(#REF!,Logo!$C$1:$C$35,0)-1,)</definedName>
    <definedName name="Logo22">OFFSET(Logo!$D$1,MATCH(#REF!,Logo!$C$1:$C$35,0)-1,)</definedName>
    <definedName name="Logo23" localSheetId="1">OFFSET(Logo!$D$1,MATCH('Séries XXXX'!$C$2,Logo!$C$1:$C$35,0)-1,)</definedName>
    <definedName name="Logo24">OFFSET(Logo!$D$1,MATCH('Séries XXXX'!$C$6:$E$7,Logo!$C$1:$C$35,0)-1,)</definedName>
    <definedName name="Logo25">OFFSET(Logo!$D$1,MATCH('Séries XXXX'!$C$10:$E$11,Logo!$C$1:$C$35,0)-1,)</definedName>
    <definedName name="Logo26">OFFSET(Logo!$D$1,MATCH('Séries XXXX'!$C$14:$E$15,Logo!$C$1:$C$35,0)-1,)</definedName>
    <definedName name="Logo27">OFFSET(Logo!$D$1,MATCH('Séries XXXX'!$C$18:$E$19,Logo!$C$1:$C$35,0)-1,)</definedName>
    <definedName name="Logo28">OFFSET(Logo!$D$1,MATCH('Séries XXXX'!$C$22:$E$23,Logo!$C$1:$C$35,0)-1,)</definedName>
    <definedName name="Logo29">OFFSET(Logo!$D$1,MATCH('Séries XXXX'!$C$26:$E$27,Logo!$C$1:$C$35,0)-1,)</definedName>
    <definedName name="Logo3">OFFSET(Logo!$D$1,MATCH(#REF!,Logo!$C$1:$C$35,0)-1,)</definedName>
    <definedName name="Logo30">OFFSET(Logo!$D$1,MATCH('Séries XXXX'!$C$30:$E$31,Logo!$C$1:$C$35,0)-1,)</definedName>
    <definedName name="Logo31">OFFSET(Logo!$D$1,MATCH('Séries XXXX'!$C$34:$E$35,Logo!$C$1:$C$35,0)-1,)</definedName>
    <definedName name="Logo32">OFFSET(Logo!$D$1,MATCH('Séries XXXX'!$C$38:$E$39,Logo!$C$1:$C$35,0)-1,)</definedName>
    <definedName name="Logo33">OFFSET(Logo!$D$1,MATCH('Séries XXXX'!$C$42:$E$43,Logo!$C$1:$C$35,0)-1,)</definedName>
    <definedName name="Logo34">OFFSET(Logo!$D$1,MATCH('Séries XXXX'!$C$46:$E$47,Logo!$C$1:$C$35,0)-1,)</definedName>
    <definedName name="Logo35">OFFSET(Logo!$D$1,MATCH('Séries XXXX'!$C$50:$E$51,Logo!$C$1:$C$35,0)-1,)</definedName>
    <definedName name="Logo36">OFFSET(Logo!$D$1,MATCH('Séries XXXX'!$C$54:$E$55,Logo!$C$1:$C$35,0)-1,)</definedName>
    <definedName name="Logo37">OFFSET(Logo!$D$1,MATCH('Séries XXXX'!$C$58:$E$59,Logo!$C$1:$C$35,0)-1,)</definedName>
    <definedName name="Logo38">OFFSET(Logo!$D$1,MATCH('Séries XXXX'!$C$62:$E$63,Logo!$C$1:$C$35,0)-1,)</definedName>
    <definedName name="Logo39">OFFSET(Logo!$D$1,MATCH('Séries XXXX'!$G$4:$I$5,Logo!$C$1:$C$35,0)-1,)</definedName>
    <definedName name="Logo4">OFFSET(Logo!$D$1,MATCH(#REF!,Logo!$C$1:$C$35,0)-1,)</definedName>
    <definedName name="Logo40">OFFSET(Logo!$D$1,MATCH('Séries XXXX'!$G$12:$I$13,Logo!$C$1:$C$35,0)-1,)</definedName>
    <definedName name="Logo41">OFFSET(Logo!$D$1,MATCH('Séries XXXX'!$G$20:$I$21,Logo!$C$1:$C$35,0)-1,)</definedName>
    <definedName name="Logo42">OFFSET(Logo!$D$1,MATCH('Séries XXXX'!$G$28:$I$29,Logo!$C$1:$C$35,0)-1,)</definedName>
    <definedName name="Logo43">OFFSET(Logo!$D$1,MATCH('Séries XXXX'!$G$36:$I$37,Logo!$C$1:$C$35,0)-1,)</definedName>
    <definedName name="Logo44">OFFSET(Logo!$D$1,MATCH('Séries XXXX'!$G$44:$I$45,Logo!$C$1:$C$35,0)-1,)</definedName>
    <definedName name="Logo45">OFFSET(Logo!$D$1,MATCH('Séries XXXX'!$G$52:$I$53,Logo!$C$1:$C$35,0)-1,)</definedName>
    <definedName name="Logo46">OFFSET(Logo!$D$1,MATCH('Séries XXXX'!$G$60:$I$61,Logo!$C$1:$C$35,0)-1,)</definedName>
    <definedName name="Logo47">OFFSET(Logo!$D$1,MATCH('Séries XXXX'!$K$8:$M$9,Logo!$C$1:$C$35,0)-1,)</definedName>
    <definedName name="Logo48">OFFSET(Logo!$D$1,MATCH('Séries XXXX'!$K$24:$M$25,Logo!$C$1:$C$35,0)-1,)</definedName>
    <definedName name="Logo49">OFFSET(Logo!$D$1,MATCH('Séries XXXX'!$K$40:$M$41,Logo!$C$1:$C$35,0)-1,)</definedName>
    <definedName name="Logo5">OFFSET(Logo!$D$1,MATCH(#REF!,Logo!$C$1:$C$35,0)-1,)</definedName>
    <definedName name="Logo50">OFFSET(Logo!$D$1,MATCH('Séries XXXX'!$K$56:$M$57,Logo!$C$1:$C$35,0)-1,)</definedName>
    <definedName name="Logo51">OFFSET(Logo!$D$1,MATCH('Séries XXXX'!$O$16:$Q$17,Logo!$C$1:$C$35,0)-1,)</definedName>
    <definedName name="Logo52">OFFSET(Logo!$D$1,MATCH('Séries XXXX'!$O$48:$Q$49,Logo!$C$1:$C$35,0)-1,)</definedName>
    <definedName name="Logo53">OFFSET(Logo!$D$1,MATCH('Séries XXXX'!$S$32:$U$33,Logo!$C$1:$C$35,0)-1,)</definedName>
    <definedName name="Logo6">OFFSET(Logo!$D$1,MATCH(#REF!,Logo!$C$1:$C$35,0)-1,)</definedName>
    <definedName name="Logo7">OFFSET(Logo!$D$1,MATCH(#REF!,Logo!$C$1:$C$35,0)-1,)</definedName>
    <definedName name="Logo8">OFFSET(Logo!$D$1,MATCH(#REF!,Logo!$C$1:$C$35,0)-1,)</definedName>
    <definedName name="Logo9">OFFSET(Logo!$D$1,MATCH(#REF!,Logo!$C$1:$C$35,0)-1,)</definedName>
  </definedNames>
  <calcPr calcId="191029" iterateCount="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68" i="7" l="1"/>
  <c r="S69" i="7"/>
  <c r="S67" i="7"/>
  <c r="V62" i="7"/>
  <c r="V61" i="7"/>
  <c r="V60" i="7"/>
  <c r="N68" i="7" l="1"/>
  <c r="R68" i="7" s="1"/>
  <c r="N69" i="7"/>
  <c r="R69" i="7" s="1"/>
  <c r="N70" i="7"/>
  <c r="R70" i="7" s="1"/>
  <c r="N71" i="7"/>
  <c r="R71" i="7" s="1"/>
  <c r="N72" i="7"/>
  <c r="R72" i="7" s="1"/>
  <c r="N73" i="7"/>
  <c r="R73" i="7" s="1"/>
  <c r="N74" i="7"/>
  <c r="R74" i="7" s="1"/>
  <c r="N75" i="7"/>
  <c r="R75" i="7" s="1"/>
  <c r="N76" i="7"/>
  <c r="R76" i="7" s="1"/>
  <c r="N77" i="7"/>
  <c r="R77" i="7" s="1"/>
  <c r="N78" i="7"/>
  <c r="R78" i="7" s="1"/>
  <c r="N79" i="7"/>
  <c r="R79" i="7" s="1"/>
  <c r="N80" i="7"/>
  <c r="R80" i="7" s="1"/>
  <c r="N81" i="7"/>
  <c r="R81" i="7" s="1"/>
  <c r="N82" i="7"/>
  <c r="R82" i="7" s="1"/>
  <c r="N83" i="7"/>
  <c r="R83" i="7" s="1"/>
  <c r="N84" i="7"/>
  <c r="R84" i="7" s="1"/>
  <c r="N85" i="7"/>
  <c r="R85" i="7" s="1"/>
  <c r="N86" i="7"/>
  <c r="R86" i="7" s="1"/>
  <c r="N87" i="7"/>
  <c r="R87" i="7" s="1"/>
  <c r="N88" i="7"/>
  <c r="R88" i="7" s="1"/>
  <c r="N89" i="7"/>
  <c r="R89" i="7" s="1"/>
  <c r="N90" i="7"/>
  <c r="R90" i="7" s="1"/>
  <c r="N91" i="7"/>
  <c r="R91" i="7" s="1"/>
  <c r="N67" i="7"/>
  <c r="R67" i="7" s="1"/>
  <c r="B68" i="7" l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B85" i="7" s="1"/>
  <c r="B86" i="7" s="1"/>
  <c r="B87" i="7" s="1"/>
  <c r="B88" i="7" s="1"/>
  <c r="B89" i="7" s="1"/>
  <c r="B90" i="7" s="1"/>
  <c r="B91" i="7" s="1"/>
  <c r="I5" i="6" l="1"/>
  <c r="D1" i="6" l="1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</calcChain>
</file>

<file path=xl/sharedStrings.xml><?xml version="1.0" encoding="utf-8"?>
<sst xmlns="http://schemas.openxmlformats.org/spreadsheetml/2006/main" count="138" uniqueCount="86">
  <si>
    <t>BOSTON</t>
  </si>
  <si>
    <t>COLUMBUS</t>
  </si>
  <si>
    <t>TORONTO</t>
  </si>
  <si>
    <t>WASHINGTON</t>
  </si>
  <si>
    <t>CAROLINE</t>
  </si>
  <si>
    <t>NEW YORK I</t>
  </si>
  <si>
    <t>PITTSBURG</t>
  </si>
  <si>
    <t>SAINT-LOUIS</t>
  </si>
  <si>
    <t>DALLAS</t>
  </si>
  <si>
    <t>WINNIPEG</t>
  </si>
  <si>
    <t>CALGARY</t>
  </si>
  <si>
    <t>COLORADO</t>
  </si>
  <si>
    <t xml:space="preserve">SAN JOSE </t>
  </si>
  <si>
    <t>VEGAS</t>
  </si>
  <si>
    <t>T</t>
  </si>
  <si>
    <t>+/-</t>
  </si>
  <si>
    <t>A</t>
  </si>
  <si>
    <t>B</t>
  </si>
  <si>
    <t>Pos</t>
  </si>
  <si>
    <t>Joueur</t>
  </si>
  <si>
    <t>NASHVILLE</t>
  </si>
  <si>
    <t>TAMPA BAY</t>
  </si>
  <si>
    <t>FLORIDA</t>
  </si>
  <si>
    <t>ANA</t>
  </si>
  <si>
    <t>ANAHEIM</t>
  </si>
  <si>
    <t>ARI</t>
  </si>
  <si>
    <t>ARIZONA</t>
  </si>
  <si>
    <t>BOS</t>
  </si>
  <si>
    <t>BUF</t>
  </si>
  <si>
    <t>BUFFALO</t>
  </si>
  <si>
    <t>CGY</t>
  </si>
  <si>
    <t>CAR</t>
  </si>
  <si>
    <t>CHI</t>
  </si>
  <si>
    <t>CHICAGO</t>
  </si>
  <si>
    <t>COL</t>
  </si>
  <si>
    <t>CBJ</t>
  </si>
  <si>
    <t>DAL</t>
  </si>
  <si>
    <t>DET</t>
  </si>
  <si>
    <t>DETROIT</t>
  </si>
  <si>
    <t>EDM</t>
  </si>
  <si>
    <t>EDMONTON</t>
  </si>
  <si>
    <t>FLA</t>
  </si>
  <si>
    <t>LAK</t>
  </si>
  <si>
    <t>LOS ANGELES</t>
  </si>
  <si>
    <t>MIN</t>
  </si>
  <si>
    <t>MINNESOTA</t>
  </si>
  <si>
    <t>MTL</t>
  </si>
  <si>
    <t>MONTREAL</t>
  </si>
  <si>
    <t>NSH</t>
  </si>
  <si>
    <t>NJD</t>
  </si>
  <si>
    <t>NEW JERSEY</t>
  </si>
  <si>
    <t>NYI</t>
  </si>
  <si>
    <t>NYR</t>
  </si>
  <si>
    <t>NEW YORK R</t>
  </si>
  <si>
    <t>OTT</t>
  </si>
  <si>
    <t>OTTAWA</t>
  </si>
  <si>
    <t>PHI</t>
  </si>
  <si>
    <t>PHILADELPHIE</t>
  </si>
  <si>
    <t>PIT</t>
  </si>
  <si>
    <t>SJS</t>
  </si>
  <si>
    <t>STL</t>
  </si>
  <si>
    <t>TBL</t>
  </si>
  <si>
    <t>TOR</t>
  </si>
  <si>
    <t>VAN</t>
  </si>
  <si>
    <t>VANCOUVER</t>
  </si>
  <si>
    <t>VGK</t>
  </si>
  <si>
    <t>WAS</t>
  </si>
  <si>
    <t>WPG</t>
  </si>
  <si>
    <t>***</t>
  </si>
  <si>
    <t>Équipe</t>
  </si>
  <si>
    <t>MJ</t>
  </si>
  <si>
    <t>PTS</t>
  </si>
  <si>
    <t>Au jour le jour</t>
  </si>
  <si>
    <t>Absent indéfiniment</t>
  </si>
  <si>
    <t>Saison terminé</t>
  </si>
  <si>
    <t>+</t>
  </si>
  <si>
    <t/>
  </si>
  <si>
    <t>Nom (surnom)</t>
  </si>
  <si>
    <t>Classement poolers</t>
  </si>
  <si>
    <t>Séries</t>
  </si>
  <si>
    <t>Point</t>
  </si>
  <si>
    <t>Passe</t>
  </si>
  <si>
    <t>But</t>
  </si>
  <si>
    <t>Ppts</t>
  </si>
  <si>
    <t>1/2 finaliste</t>
  </si>
  <si>
    <t>finaliste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</si>
</sst>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30"/>
      <color rgb="FFFF000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30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10" fillId="0" borderId="0" xfId="0" quotePrefix="1" applyFont="1"/>
    <xf numFmtId="0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NumberFormat="1" applyFont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Fill="1" applyBorder="1" applyAlignment="1">
      <alignment horizontal="center" vertical="center" shrinkToFit="1"/>
    </xf>
    <xf numFmtId="0" fontId="14" fillId="0" borderId="0" xfId="0" applyNumberFormat="1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3" fillId="2" borderId="0" xfId="0" applyFont="1" applyFill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18" Type="http://schemas.openxmlformats.org/officeDocument/2006/relationships/image" Target="../media/image18.gif"/><Relationship Id="rId26" Type="http://schemas.openxmlformats.org/officeDocument/2006/relationships/image" Target="../media/image26.gif"/><Relationship Id="rId3" Type="http://schemas.openxmlformats.org/officeDocument/2006/relationships/image" Target="../media/image3.gif"/><Relationship Id="rId21" Type="http://schemas.openxmlformats.org/officeDocument/2006/relationships/image" Target="../media/image21.gif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17" Type="http://schemas.openxmlformats.org/officeDocument/2006/relationships/image" Target="../media/image17.gif"/><Relationship Id="rId25" Type="http://schemas.openxmlformats.org/officeDocument/2006/relationships/image" Target="../media/image25.gif"/><Relationship Id="rId2" Type="http://schemas.openxmlformats.org/officeDocument/2006/relationships/image" Target="../media/image2.gif"/><Relationship Id="rId16" Type="http://schemas.openxmlformats.org/officeDocument/2006/relationships/image" Target="../media/image16.gif"/><Relationship Id="rId20" Type="http://schemas.openxmlformats.org/officeDocument/2006/relationships/image" Target="../media/image20.gif"/><Relationship Id="rId29" Type="http://schemas.openxmlformats.org/officeDocument/2006/relationships/image" Target="../media/image29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gif"/><Relationship Id="rId24" Type="http://schemas.openxmlformats.org/officeDocument/2006/relationships/image" Target="../media/image24.gif"/><Relationship Id="rId5" Type="http://schemas.openxmlformats.org/officeDocument/2006/relationships/image" Target="../media/image5.gif"/><Relationship Id="rId15" Type="http://schemas.openxmlformats.org/officeDocument/2006/relationships/image" Target="../media/image15.gif"/><Relationship Id="rId23" Type="http://schemas.openxmlformats.org/officeDocument/2006/relationships/image" Target="../media/image23.gif"/><Relationship Id="rId28" Type="http://schemas.openxmlformats.org/officeDocument/2006/relationships/image" Target="../media/image28.gif"/><Relationship Id="rId10" Type="http://schemas.openxmlformats.org/officeDocument/2006/relationships/image" Target="../media/image10.gif"/><Relationship Id="rId19" Type="http://schemas.openxmlformats.org/officeDocument/2006/relationships/image" Target="../media/image19.gif"/><Relationship Id="rId31" Type="http://schemas.openxmlformats.org/officeDocument/2006/relationships/image" Target="../media/image31.gif"/><Relationship Id="rId4" Type="http://schemas.openxmlformats.org/officeDocument/2006/relationships/image" Target="../media/image4.gif"/><Relationship Id="rId9" Type="http://schemas.openxmlformats.org/officeDocument/2006/relationships/image" Target="../media/image9.gif"/><Relationship Id="rId14" Type="http://schemas.openxmlformats.org/officeDocument/2006/relationships/image" Target="../media/image14.gif"/><Relationship Id="rId22" Type="http://schemas.openxmlformats.org/officeDocument/2006/relationships/image" Target="../media/image22.gif"/><Relationship Id="rId27" Type="http://schemas.openxmlformats.org/officeDocument/2006/relationships/image" Target="../media/image27.gif"/><Relationship Id="rId30" Type="http://schemas.openxmlformats.org/officeDocument/2006/relationships/image" Target="../media/image30.gi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emf"/><Relationship Id="rId13" Type="http://schemas.openxmlformats.org/officeDocument/2006/relationships/image" Target="../media/image44.emf"/><Relationship Id="rId3" Type="http://schemas.openxmlformats.org/officeDocument/2006/relationships/image" Target="../media/image34.emf"/><Relationship Id="rId7" Type="http://schemas.openxmlformats.org/officeDocument/2006/relationships/image" Target="../media/image38.emf"/><Relationship Id="rId12" Type="http://schemas.openxmlformats.org/officeDocument/2006/relationships/image" Target="../media/image43.emf"/><Relationship Id="rId17" Type="http://schemas.openxmlformats.org/officeDocument/2006/relationships/image" Target="../media/image48.emf"/><Relationship Id="rId2" Type="http://schemas.openxmlformats.org/officeDocument/2006/relationships/image" Target="../media/image33.emf"/><Relationship Id="rId16" Type="http://schemas.openxmlformats.org/officeDocument/2006/relationships/image" Target="../media/image47.emf"/><Relationship Id="rId1" Type="http://schemas.openxmlformats.org/officeDocument/2006/relationships/image" Target="../media/image32.emf"/><Relationship Id="rId6" Type="http://schemas.openxmlformats.org/officeDocument/2006/relationships/image" Target="../media/image37.emf"/><Relationship Id="rId11" Type="http://schemas.openxmlformats.org/officeDocument/2006/relationships/image" Target="../media/image42.emf"/><Relationship Id="rId5" Type="http://schemas.openxmlformats.org/officeDocument/2006/relationships/image" Target="../media/image36.emf"/><Relationship Id="rId15" Type="http://schemas.openxmlformats.org/officeDocument/2006/relationships/image" Target="../media/image46.emf"/><Relationship Id="rId10" Type="http://schemas.openxmlformats.org/officeDocument/2006/relationships/image" Target="../media/image41.emf"/><Relationship Id="rId4" Type="http://schemas.openxmlformats.org/officeDocument/2006/relationships/image" Target="../media/image35.emf"/><Relationship Id="rId9" Type="http://schemas.openxmlformats.org/officeDocument/2006/relationships/image" Target="../media/image40.emf"/><Relationship Id="rId14" Type="http://schemas.openxmlformats.org/officeDocument/2006/relationships/image" Target="../media/image45.em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6.emf"/><Relationship Id="rId13" Type="http://schemas.openxmlformats.org/officeDocument/2006/relationships/image" Target="../media/image61.emf"/><Relationship Id="rId3" Type="http://schemas.openxmlformats.org/officeDocument/2006/relationships/image" Target="../media/image51.emf"/><Relationship Id="rId7" Type="http://schemas.openxmlformats.org/officeDocument/2006/relationships/image" Target="../media/image55.emf"/><Relationship Id="rId12" Type="http://schemas.openxmlformats.org/officeDocument/2006/relationships/image" Target="../media/image60.emf"/><Relationship Id="rId17" Type="http://schemas.openxmlformats.org/officeDocument/2006/relationships/image" Target="../media/image65.emf"/><Relationship Id="rId2" Type="http://schemas.openxmlformats.org/officeDocument/2006/relationships/image" Target="../media/image50.emf"/><Relationship Id="rId16" Type="http://schemas.openxmlformats.org/officeDocument/2006/relationships/image" Target="../media/image64.emf"/><Relationship Id="rId1" Type="http://schemas.openxmlformats.org/officeDocument/2006/relationships/image" Target="../media/image49.emf"/><Relationship Id="rId6" Type="http://schemas.openxmlformats.org/officeDocument/2006/relationships/image" Target="../media/image54.emf"/><Relationship Id="rId11" Type="http://schemas.openxmlformats.org/officeDocument/2006/relationships/image" Target="../media/image59.emf"/><Relationship Id="rId5" Type="http://schemas.openxmlformats.org/officeDocument/2006/relationships/image" Target="../media/image53.emf"/><Relationship Id="rId15" Type="http://schemas.openxmlformats.org/officeDocument/2006/relationships/image" Target="../media/image63.emf"/><Relationship Id="rId10" Type="http://schemas.openxmlformats.org/officeDocument/2006/relationships/image" Target="../media/image58.emf"/><Relationship Id="rId4" Type="http://schemas.openxmlformats.org/officeDocument/2006/relationships/image" Target="../media/image52.emf"/><Relationship Id="rId9" Type="http://schemas.openxmlformats.org/officeDocument/2006/relationships/image" Target="../media/image57.emf"/><Relationship Id="rId14" Type="http://schemas.openxmlformats.org/officeDocument/2006/relationships/image" Target="../media/image6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11906</xdr:colOff>
      <xdr:row>0</xdr:row>
      <xdr:rowOff>18256</xdr:rowOff>
    </xdr:from>
    <xdr:to>
      <xdr:col>3</xdr:col>
      <xdr:colOff>302419</xdr:colOff>
      <xdr:row>0</xdr:row>
      <xdr:rowOff>226219</xdr:rowOff>
    </xdr:to>
    <xdr:pic>
      <xdr:nvPicPr>
        <xdr:cNvPr id="2" name="Picture 11" descr="http://content.sportslogos.net/logos/1/1736/thumbs/173616512014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contrast="40000"/>
        </a:blip>
        <a:srcRect t="-5001" r="-330" b="-4165"/>
        <a:stretch>
          <a:fillRect/>
        </a:stretch>
      </xdr:blipFill>
      <xdr:spPr bwMode="auto">
        <a:xfrm>
          <a:off x="2206466" y="269716"/>
          <a:ext cx="290513" cy="207963"/>
        </a:xfrm>
        <a:prstGeom prst="rect">
          <a:avLst/>
        </a:prstGeom>
        <a:noFill/>
      </xdr:spPr>
    </xdr:pic>
    <xdr:clientData/>
  </xdr:twoCellAnchor>
  <xdr:twoCellAnchor>
    <xdr:from>
      <xdr:col>3</xdr:col>
      <xdr:colOff>33340</xdr:colOff>
      <xdr:row>1</xdr:row>
      <xdr:rowOff>7146</xdr:rowOff>
    </xdr:from>
    <xdr:to>
      <xdr:col>3</xdr:col>
      <xdr:colOff>279221</xdr:colOff>
      <xdr:row>1</xdr:row>
      <xdr:rowOff>242888</xdr:rowOff>
    </xdr:to>
    <xdr:pic>
      <xdr:nvPicPr>
        <xdr:cNvPr id="3" name="Picture 2" descr="http://content.sportslogos.net/logos/1/5263/thumbs/526378072015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11060" t="-7407" r="14116" b="-1869"/>
        <a:stretch>
          <a:fillRect/>
        </a:stretch>
      </xdr:blipFill>
      <xdr:spPr bwMode="auto">
        <a:xfrm>
          <a:off x="2227900" y="510066"/>
          <a:ext cx="245881" cy="235742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50005</xdr:colOff>
      <xdr:row>2</xdr:row>
      <xdr:rowOff>14285</xdr:rowOff>
    </xdr:from>
    <xdr:to>
      <xdr:col>3</xdr:col>
      <xdr:colOff>273842</xdr:colOff>
      <xdr:row>2</xdr:row>
      <xdr:rowOff>233360</xdr:rowOff>
    </xdr:to>
    <xdr:pic>
      <xdr:nvPicPr>
        <xdr:cNvPr id="4" name="Picture 3" descr="http://content.sportslogos.net/logos/1/3/thumbs/venf9fmhgnsawnxxvehf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lum/>
        </a:blip>
        <a:srcRect l="11513" t="-11250" r="11184" b="-3750"/>
        <a:stretch>
          <a:fillRect/>
        </a:stretch>
      </xdr:blipFill>
      <xdr:spPr bwMode="auto">
        <a:xfrm>
          <a:off x="2240755" y="757235"/>
          <a:ext cx="223837" cy="2190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38100</xdr:colOff>
      <xdr:row>3</xdr:row>
      <xdr:rowOff>7146</xdr:rowOff>
    </xdr:from>
    <xdr:to>
      <xdr:col>3</xdr:col>
      <xdr:colOff>279399</xdr:colOff>
      <xdr:row>3</xdr:row>
      <xdr:rowOff>242177</xdr:rowOff>
    </xdr:to>
    <xdr:pic>
      <xdr:nvPicPr>
        <xdr:cNvPr id="5" name="Picture 4" descr="http://content.sportslogos.net/logos/1/4/thumbs/i40oxcdbo7xtfamqqhqachoyo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7777" t="-16235" r="7779" b="-7141"/>
        <a:stretch>
          <a:fillRect/>
        </a:stretch>
      </xdr:blipFill>
      <xdr:spPr bwMode="auto">
        <a:xfrm>
          <a:off x="2228850" y="997746"/>
          <a:ext cx="241299" cy="235031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16669</xdr:colOff>
      <xdr:row>4</xdr:row>
      <xdr:rowOff>27622</xdr:rowOff>
    </xdr:from>
    <xdr:to>
      <xdr:col>3</xdr:col>
      <xdr:colOff>302419</xdr:colOff>
      <xdr:row>4</xdr:row>
      <xdr:rowOff>218122</xdr:rowOff>
    </xdr:to>
    <xdr:pic>
      <xdr:nvPicPr>
        <xdr:cNvPr id="6" name="Picture 5" descr="http://content.sportslogos.net/logos/1/5/thumbs/50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07419" y="1265872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14286</xdr:colOff>
      <xdr:row>5</xdr:row>
      <xdr:rowOff>28572</xdr:rowOff>
    </xdr:from>
    <xdr:to>
      <xdr:col>3</xdr:col>
      <xdr:colOff>300036</xdr:colOff>
      <xdr:row>5</xdr:row>
      <xdr:rowOff>219072</xdr:rowOff>
    </xdr:to>
    <xdr:pic>
      <xdr:nvPicPr>
        <xdr:cNvPr id="7" name="Picture 6" descr="http://content.sportslogos.net/logos/1/6/thumbs/fotih31tn5r345nufo5xxayh3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205036" y="1514472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16667</xdr:colOff>
      <xdr:row>6</xdr:row>
      <xdr:rowOff>28572</xdr:rowOff>
    </xdr:from>
    <xdr:to>
      <xdr:col>3</xdr:col>
      <xdr:colOff>302417</xdr:colOff>
      <xdr:row>6</xdr:row>
      <xdr:rowOff>219072</xdr:rowOff>
    </xdr:to>
    <xdr:pic>
      <xdr:nvPicPr>
        <xdr:cNvPr id="8" name="Picture 7" descr="http://content.sportslogos.net/logos/1/7/thumbs/56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207417" y="1762122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14286</xdr:colOff>
      <xdr:row>7</xdr:row>
      <xdr:rowOff>28572</xdr:rowOff>
    </xdr:from>
    <xdr:to>
      <xdr:col>3</xdr:col>
      <xdr:colOff>300036</xdr:colOff>
      <xdr:row>7</xdr:row>
      <xdr:rowOff>219072</xdr:rowOff>
    </xdr:to>
    <xdr:pic>
      <xdr:nvPicPr>
        <xdr:cNvPr id="9" name="Picture 8" descr="http://content.sportslogos.net/logos/1/8/thumbs/64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205036" y="2009772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14286</xdr:colOff>
      <xdr:row>8</xdr:row>
      <xdr:rowOff>26191</xdr:rowOff>
    </xdr:from>
    <xdr:to>
      <xdr:col>3</xdr:col>
      <xdr:colOff>300036</xdr:colOff>
      <xdr:row>8</xdr:row>
      <xdr:rowOff>216691</xdr:rowOff>
    </xdr:to>
    <xdr:pic>
      <xdr:nvPicPr>
        <xdr:cNvPr id="10" name="Picture 9" descr="http://content.sportslogos.net/logos/1/9/thumbs/jhepegs329pc7ugyypebl28wg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205036" y="2255041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14286</xdr:colOff>
      <xdr:row>9</xdr:row>
      <xdr:rowOff>28572</xdr:rowOff>
    </xdr:from>
    <xdr:to>
      <xdr:col>3</xdr:col>
      <xdr:colOff>300036</xdr:colOff>
      <xdr:row>9</xdr:row>
      <xdr:rowOff>219072</xdr:rowOff>
    </xdr:to>
    <xdr:pic>
      <xdr:nvPicPr>
        <xdr:cNvPr id="11" name="Picture 10" descr="http://content.sportslogos.net/logos/1/10/thumbs/1079172014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205036" y="2505072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12379</xdr:colOff>
      <xdr:row>10</xdr:row>
      <xdr:rowOff>27617</xdr:rowOff>
    </xdr:from>
    <xdr:to>
      <xdr:col>3</xdr:col>
      <xdr:colOff>300034</xdr:colOff>
      <xdr:row>10</xdr:row>
      <xdr:rowOff>214307</xdr:rowOff>
    </xdr:to>
    <xdr:pic>
      <xdr:nvPicPr>
        <xdr:cNvPr id="12" name="Picture 12" descr="http://content.sportslogos.net/logos/1/11/thumbs/yo3wysbjtagzmwj37tb11u0fh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2203129" y="2751767"/>
          <a:ext cx="287655" cy="1866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12379</xdr:colOff>
      <xdr:row>11</xdr:row>
      <xdr:rowOff>29998</xdr:rowOff>
    </xdr:from>
    <xdr:to>
      <xdr:col>3</xdr:col>
      <xdr:colOff>300034</xdr:colOff>
      <xdr:row>11</xdr:row>
      <xdr:rowOff>216688</xdr:rowOff>
    </xdr:to>
    <xdr:pic>
      <xdr:nvPicPr>
        <xdr:cNvPr id="13" name="Picture 13" descr="http://content.sportslogos.net/logos/1/12/thumbs/6cphie5heyvfwn6lbzfowe61h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203129" y="3001798"/>
          <a:ext cx="287655" cy="1866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12379</xdr:colOff>
      <xdr:row>12</xdr:row>
      <xdr:rowOff>29998</xdr:rowOff>
    </xdr:from>
    <xdr:to>
      <xdr:col>3</xdr:col>
      <xdr:colOff>300034</xdr:colOff>
      <xdr:row>12</xdr:row>
      <xdr:rowOff>216688</xdr:rowOff>
    </xdr:to>
    <xdr:pic>
      <xdr:nvPicPr>
        <xdr:cNvPr id="14" name="Picture 14" descr="http://content.sportslogos.net/logos/1/13/thumbs/1380782017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2203129" y="3249448"/>
          <a:ext cx="287655" cy="1866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12379</xdr:colOff>
      <xdr:row>13</xdr:row>
      <xdr:rowOff>27617</xdr:rowOff>
    </xdr:from>
    <xdr:to>
      <xdr:col>3</xdr:col>
      <xdr:colOff>300034</xdr:colOff>
      <xdr:row>13</xdr:row>
      <xdr:rowOff>214307</xdr:rowOff>
    </xdr:to>
    <xdr:pic>
      <xdr:nvPicPr>
        <xdr:cNvPr id="15" name="Picture 15" descr="http://content.sportslogos.net/logos/1/14/thumbs/71jepx81eqzz1l6q9g1g5j1lh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2203129" y="3494717"/>
          <a:ext cx="287655" cy="1866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16665</xdr:colOff>
      <xdr:row>14</xdr:row>
      <xdr:rowOff>30950</xdr:rowOff>
    </xdr:from>
    <xdr:to>
      <xdr:col>3</xdr:col>
      <xdr:colOff>302415</xdr:colOff>
      <xdr:row>14</xdr:row>
      <xdr:rowOff>221450</xdr:rowOff>
    </xdr:to>
    <xdr:pic>
      <xdr:nvPicPr>
        <xdr:cNvPr id="16" name="Picture 16" descr="http://content.sportslogos.net/logos/1/15/thumbs/1588102014.gif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2207415" y="3745700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15</xdr:row>
      <xdr:rowOff>28569</xdr:rowOff>
    </xdr:from>
    <xdr:to>
      <xdr:col>3</xdr:col>
      <xdr:colOff>300034</xdr:colOff>
      <xdr:row>15</xdr:row>
      <xdr:rowOff>219069</xdr:rowOff>
    </xdr:to>
    <xdr:pic>
      <xdr:nvPicPr>
        <xdr:cNvPr id="17" name="Picture 17" descr="http://content.sportslogos.net/logos/1/16/thumbs/124.gif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2205034" y="3990969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16</xdr:row>
      <xdr:rowOff>28569</xdr:rowOff>
    </xdr:from>
    <xdr:to>
      <xdr:col>3</xdr:col>
      <xdr:colOff>300034</xdr:colOff>
      <xdr:row>16</xdr:row>
      <xdr:rowOff>219069</xdr:rowOff>
    </xdr:to>
    <xdr:pic>
      <xdr:nvPicPr>
        <xdr:cNvPr id="18" name="Picture 18" descr="http://content.sportslogos.net/logos/1/17/thumbs/lvchw3qfsun2e7oc02kh2zxb6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2205034" y="4238619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17</xdr:row>
      <xdr:rowOff>30950</xdr:rowOff>
    </xdr:from>
    <xdr:to>
      <xdr:col>3</xdr:col>
      <xdr:colOff>300034</xdr:colOff>
      <xdr:row>17</xdr:row>
      <xdr:rowOff>221450</xdr:rowOff>
    </xdr:to>
    <xdr:pic>
      <xdr:nvPicPr>
        <xdr:cNvPr id="19" name="Picture 19" descr="http://content.sportslogos.net/logos/1/18/thumbs/32tfs723a3bes0p0hb4hgcy1u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2205034" y="4488650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18</xdr:row>
      <xdr:rowOff>28569</xdr:rowOff>
    </xdr:from>
    <xdr:to>
      <xdr:col>3</xdr:col>
      <xdr:colOff>300034</xdr:colOff>
      <xdr:row>18</xdr:row>
      <xdr:rowOff>219069</xdr:rowOff>
    </xdr:to>
    <xdr:pic>
      <xdr:nvPicPr>
        <xdr:cNvPr id="20" name="Picture 20" descr="http://content.sportslogos.net/logos/1/19/thumbs/79520qbne58r9i71zhuggbff0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2205034" y="4733919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19</xdr:row>
      <xdr:rowOff>28569</xdr:rowOff>
    </xdr:from>
    <xdr:to>
      <xdr:col>3</xdr:col>
      <xdr:colOff>300034</xdr:colOff>
      <xdr:row>19</xdr:row>
      <xdr:rowOff>219069</xdr:rowOff>
    </xdr:to>
    <xdr:pic>
      <xdr:nvPicPr>
        <xdr:cNvPr id="21" name="Picture 21" descr="http://content.sportslogos.net/logos/1/20/thumbs/144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2205034" y="4981569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16665</xdr:colOff>
      <xdr:row>20</xdr:row>
      <xdr:rowOff>30950</xdr:rowOff>
    </xdr:from>
    <xdr:to>
      <xdr:col>3</xdr:col>
      <xdr:colOff>302415</xdr:colOff>
      <xdr:row>20</xdr:row>
      <xdr:rowOff>221450</xdr:rowOff>
    </xdr:to>
    <xdr:pic>
      <xdr:nvPicPr>
        <xdr:cNvPr id="22" name="Picture 22" descr="http://content.sportslogos.net/logos/1/21/thumbs/2bkf2l3xyxi5p0cavbj8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2207415" y="5231600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21</xdr:row>
      <xdr:rowOff>30950</xdr:rowOff>
    </xdr:from>
    <xdr:to>
      <xdr:col>3</xdr:col>
      <xdr:colOff>300034</xdr:colOff>
      <xdr:row>21</xdr:row>
      <xdr:rowOff>221450</xdr:rowOff>
    </xdr:to>
    <xdr:pic>
      <xdr:nvPicPr>
        <xdr:cNvPr id="23" name="Picture 23" descr="http://content.sportslogos.net/logos/1/22/thumbs/161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2205034" y="5479250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22</xdr:row>
      <xdr:rowOff>28569</xdr:rowOff>
    </xdr:from>
    <xdr:to>
      <xdr:col>3</xdr:col>
      <xdr:colOff>300034</xdr:colOff>
      <xdr:row>22</xdr:row>
      <xdr:rowOff>219069</xdr:rowOff>
    </xdr:to>
    <xdr:pic>
      <xdr:nvPicPr>
        <xdr:cNvPr id="24" name="Picture 24" descr="http://content.sportslogos.net/logos/1/24/thumbs/2463622017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2205034" y="5724519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16665</xdr:colOff>
      <xdr:row>23</xdr:row>
      <xdr:rowOff>28569</xdr:rowOff>
    </xdr:from>
    <xdr:to>
      <xdr:col>3</xdr:col>
      <xdr:colOff>302415</xdr:colOff>
      <xdr:row>23</xdr:row>
      <xdr:rowOff>219069</xdr:rowOff>
    </xdr:to>
    <xdr:pic>
      <xdr:nvPicPr>
        <xdr:cNvPr id="25" name="Picture 25" descr="http://content.sportslogos.net/logos/1/26/thumbs/dmo1xf3z4pph27vmg3gf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2207415" y="5972169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24</xdr:row>
      <xdr:rowOff>30950</xdr:rowOff>
    </xdr:from>
    <xdr:to>
      <xdr:col>3</xdr:col>
      <xdr:colOff>300034</xdr:colOff>
      <xdr:row>24</xdr:row>
      <xdr:rowOff>221450</xdr:rowOff>
    </xdr:to>
    <xdr:pic>
      <xdr:nvPicPr>
        <xdr:cNvPr id="26" name="Picture 26" descr="http://content.sportslogos.net/logos/1/25/thumbs/187.gif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2205034" y="6222200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16665</xdr:colOff>
      <xdr:row>25</xdr:row>
      <xdr:rowOff>28569</xdr:rowOff>
    </xdr:from>
    <xdr:to>
      <xdr:col>3</xdr:col>
      <xdr:colOff>302415</xdr:colOff>
      <xdr:row>25</xdr:row>
      <xdr:rowOff>219069</xdr:rowOff>
    </xdr:to>
    <xdr:pic>
      <xdr:nvPicPr>
        <xdr:cNvPr id="27" name="Picture 27" descr="http://content.sportslogos.net/logos/1/27/thumbs/97hhvk8e5if0riesnex30etgz.gif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2207415" y="6467469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26</xdr:row>
      <xdr:rowOff>28569</xdr:rowOff>
    </xdr:from>
    <xdr:to>
      <xdr:col>3</xdr:col>
      <xdr:colOff>300034</xdr:colOff>
      <xdr:row>26</xdr:row>
      <xdr:rowOff>219069</xdr:rowOff>
    </xdr:to>
    <xdr:pic>
      <xdr:nvPicPr>
        <xdr:cNvPr id="28" name="Picture 28" descr="http://content.sportslogos.net/logos/1/28/thumbs/2887612017.gif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2205034" y="6715119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27</xdr:row>
      <xdr:rowOff>30950</xdr:rowOff>
    </xdr:from>
    <xdr:to>
      <xdr:col>3</xdr:col>
      <xdr:colOff>300034</xdr:colOff>
      <xdr:row>27</xdr:row>
      <xdr:rowOff>221450</xdr:rowOff>
    </xdr:to>
    <xdr:pic>
      <xdr:nvPicPr>
        <xdr:cNvPr id="29" name="Picture 29" descr="http://content.sportslogos.net/logos/1/29/thumbs/tlxz9higxwygaehl0j5h.gif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2205034" y="6965150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19046</xdr:colOff>
      <xdr:row>28</xdr:row>
      <xdr:rowOff>30950</xdr:rowOff>
    </xdr:from>
    <xdr:to>
      <xdr:col>3</xdr:col>
      <xdr:colOff>304796</xdr:colOff>
      <xdr:row>28</xdr:row>
      <xdr:rowOff>221450</xdr:rowOff>
    </xdr:to>
    <xdr:pic>
      <xdr:nvPicPr>
        <xdr:cNvPr id="30" name="Picture 30" descr="http://content.sportslogos.net/logos/1/6114/thumbs/611426842018.gif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2209796" y="7212800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29</xdr:row>
      <xdr:rowOff>28569</xdr:rowOff>
    </xdr:from>
    <xdr:to>
      <xdr:col>3</xdr:col>
      <xdr:colOff>300034</xdr:colOff>
      <xdr:row>29</xdr:row>
      <xdr:rowOff>219069</xdr:rowOff>
    </xdr:to>
    <xdr:pic>
      <xdr:nvPicPr>
        <xdr:cNvPr id="31" name="Picture 31" descr="http://content.sportslogos.net/logos/1/30/thumbs/llrs2zxi127vkqgcsvfb.gif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2208844" y="7572369"/>
          <a:ext cx="285750" cy="190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14284</xdr:colOff>
      <xdr:row>30</xdr:row>
      <xdr:rowOff>30950</xdr:rowOff>
    </xdr:from>
    <xdr:to>
      <xdr:col>3</xdr:col>
      <xdr:colOff>300034</xdr:colOff>
      <xdr:row>30</xdr:row>
      <xdr:rowOff>221450</xdr:rowOff>
    </xdr:to>
    <xdr:pic>
      <xdr:nvPicPr>
        <xdr:cNvPr id="32" name="Picture 32" descr="http://content.sportslogos.net/logos/1/3050/thumbs/z9qyy9xqoxfjn0njxgzoy2rwk.gif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2208844" y="7826210"/>
          <a:ext cx="285750" cy="1905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5</xdr:row>
          <xdr:rowOff>4762</xdr:rowOff>
        </xdr:from>
        <xdr:to>
          <xdr:col>2</xdr:col>
          <xdr:colOff>7620</xdr:colOff>
          <xdr:row>7</xdr:row>
          <xdr:rowOff>12382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24" spid="_x0000_s11372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620" y="743902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9</xdr:row>
          <xdr:rowOff>7143</xdr:rowOff>
        </xdr:from>
        <xdr:to>
          <xdr:col>2</xdr:col>
          <xdr:colOff>7620</xdr:colOff>
          <xdr:row>11</xdr:row>
          <xdr:rowOff>14763</xdr:rowOff>
        </xdr:to>
        <xdr:pic>
          <xdr:nvPicPr>
            <xdr:cNvPr id="3" name="Image 2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25" spid="_x0000_s113728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7620" y="1233963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13</xdr:row>
          <xdr:rowOff>7143</xdr:rowOff>
        </xdr:from>
        <xdr:to>
          <xdr:col>2</xdr:col>
          <xdr:colOff>7620</xdr:colOff>
          <xdr:row>15</xdr:row>
          <xdr:rowOff>14763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26" spid="_x0000_s113729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7620" y="1721643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17</xdr:row>
          <xdr:rowOff>2381</xdr:rowOff>
        </xdr:from>
        <xdr:to>
          <xdr:col>2</xdr:col>
          <xdr:colOff>7620</xdr:colOff>
          <xdr:row>19</xdr:row>
          <xdr:rowOff>10001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27" spid="_x0000_s113730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620" y="2204561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21</xdr:row>
          <xdr:rowOff>9524</xdr:rowOff>
        </xdr:from>
        <xdr:to>
          <xdr:col>2</xdr:col>
          <xdr:colOff>7620</xdr:colOff>
          <xdr:row>23</xdr:row>
          <xdr:rowOff>17144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28" spid="_x0000_s113731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620" y="2699384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25</xdr:row>
          <xdr:rowOff>11907</xdr:rowOff>
        </xdr:from>
        <xdr:to>
          <xdr:col>2</xdr:col>
          <xdr:colOff>7620</xdr:colOff>
          <xdr:row>27</xdr:row>
          <xdr:rowOff>19527</xdr:rowOff>
        </xdr:to>
        <xdr:pic>
          <xdr:nvPicPr>
            <xdr:cNvPr id="7" name="Image 6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29" spid="_x0000_s113732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7620" y="3189447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29</xdr:row>
          <xdr:rowOff>2381</xdr:rowOff>
        </xdr:from>
        <xdr:to>
          <xdr:col>2</xdr:col>
          <xdr:colOff>7620</xdr:colOff>
          <xdr:row>31</xdr:row>
          <xdr:rowOff>10001</xdr:rowOff>
        </xdr:to>
        <xdr:pic>
          <xdr:nvPicPr>
            <xdr:cNvPr id="8" name="Image 7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30" spid="_x0000_s113733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620" y="3667601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33</xdr:row>
          <xdr:rowOff>2381</xdr:rowOff>
        </xdr:from>
        <xdr:to>
          <xdr:col>2</xdr:col>
          <xdr:colOff>7620</xdr:colOff>
          <xdr:row>35</xdr:row>
          <xdr:rowOff>10001</xdr:rowOff>
        </xdr:to>
        <xdr:pic>
          <xdr:nvPicPr>
            <xdr:cNvPr id="9" name="Image 8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31" spid="_x0000_s113734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7620" y="4155281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37</xdr:row>
          <xdr:rowOff>2381</xdr:rowOff>
        </xdr:from>
        <xdr:to>
          <xdr:col>2</xdr:col>
          <xdr:colOff>7620</xdr:colOff>
          <xdr:row>39</xdr:row>
          <xdr:rowOff>10001</xdr:rowOff>
        </xdr:to>
        <xdr:pic>
          <xdr:nvPicPr>
            <xdr:cNvPr id="10" name="Image 9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32" spid="_x0000_s113735"/>
                </a:ext>
              </a:extLst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620" y="4642961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41</xdr:row>
          <xdr:rowOff>7144</xdr:rowOff>
        </xdr:from>
        <xdr:to>
          <xdr:col>2</xdr:col>
          <xdr:colOff>7620</xdr:colOff>
          <xdr:row>43</xdr:row>
          <xdr:rowOff>14764</xdr:rowOff>
        </xdr:to>
        <xdr:pic>
          <xdr:nvPicPr>
            <xdr:cNvPr id="11" name="Image 10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33" spid="_x0000_s113736"/>
                </a:ext>
              </a:extLst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7620" y="5135404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45</xdr:row>
          <xdr:rowOff>11906</xdr:rowOff>
        </xdr:from>
        <xdr:to>
          <xdr:col>2</xdr:col>
          <xdr:colOff>7620</xdr:colOff>
          <xdr:row>47</xdr:row>
          <xdr:rowOff>19526</xdr:rowOff>
        </xdr:to>
        <xdr:pic>
          <xdr:nvPicPr>
            <xdr:cNvPr id="12" name="Image 11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34" spid="_x0000_s113737"/>
                </a:ext>
              </a:extLst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7620" y="5627846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49</xdr:row>
          <xdr:rowOff>7143</xdr:rowOff>
        </xdr:from>
        <xdr:to>
          <xdr:col>2</xdr:col>
          <xdr:colOff>7620</xdr:colOff>
          <xdr:row>51</xdr:row>
          <xdr:rowOff>14763</xdr:rowOff>
        </xdr:to>
        <xdr:pic>
          <xdr:nvPicPr>
            <xdr:cNvPr id="13" name="Image 12">
              <a:extLst>
                <a:ext uri="{FF2B5EF4-FFF2-40B4-BE49-F238E27FC236}">
                  <a16:creationId xmlns:a16="http://schemas.microsoft.com/office/drawing/2014/main" id="{00000000-0008-0000-0100-00000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35" spid="_x0000_s113738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7620" y="6110763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53</xdr:row>
          <xdr:rowOff>4761</xdr:rowOff>
        </xdr:from>
        <xdr:to>
          <xdr:col>2</xdr:col>
          <xdr:colOff>7620</xdr:colOff>
          <xdr:row>55</xdr:row>
          <xdr:rowOff>12381</xdr:rowOff>
        </xdr:to>
        <xdr:pic>
          <xdr:nvPicPr>
            <xdr:cNvPr id="14" name="Image 13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36" spid="_x0000_s113739"/>
                </a:ext>
              </a:extLst>
            </xdr:cNvPicPr>
          </xdr:nvPicPr>
          <xdr:blipFill>
            <a:blip xmlns:r="http://schemas.openxmlformats.org/officeDocument/2006/relationships" r:embed="rId13"/>
            <a:srcRect/>
            <a:stretch>
              <a:fillRect/>
            </a:stretch>
          </xdr:blipFill>
          <xdr:spPr bwMode="auto">
            <a:xfrm>
              <a:off x="7620" y="6596061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57</xdr:row>
          <xdr:rowOff>7143</xdr:rowOff>
        </xdr:from>
        <xdr:to>
          <xdr:col>2</xdr:col>
          <xdr:colOff>7620</xdr:colOff>
          <xdr:row>59</xdr:row>
          <xdr:rowOff>14763</xdr:rowOff>
        </xdr:to>
        <xdr:pic>
          <xdr:nvPicPr>
            <xdr:cNvPr id="15" name="Image 14"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37" spid="_x0000_s113740"/>
                </a:ext>
              </a:extLst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7620" y="7086123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61</xdr:row>
          <xdr:rowOff>0</xdr:rowOff>
        </xdr:from>
        <xdr:to>
          <xdr:col>2</xdr:col>
          <xdr:colOff>7620</xdr:colOff>
          <xdr:row>63</xdr:row>
          <xdr:rowOff>7620</xdr:rowOff>
        </xdr:to>
        <xdr:pic>
          <xdr:nvPicPr>
            <xdr:cNvPr id="16" name="Image 15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38" spid="_x0000_s113741"/>
                </a:ext>
              </a:extLst>
            </xdr:cNvPicPr>
          </xdr:nvPicPr>
          <xdr:blipFill>
            <a:blip xmlns:r="http://schemas.openxmlformats.org/officeDocument/2006/relationships" r:embed="rId15"/>
            <a:srcRect/>
            <a:stretch>
              <a:fillRect/>
            </a:stretch>
          </xdr:blipFill>
          <xdr:spPr bwMode="auto">
            <a:xfrm>
              <a:off x="7620" y="756666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</xdr:row>
          <xdr:rowOff>0</xdr:rowOff>
        </xdr:from>
        <xdr:to>
          <xdr:col>2</xdr:col>
          <xdr:colOff>7620</xdr:colOff>
          <xdr:row>3</xdr:row>
          <xdr:rowOff>7620</xdr:rowOff>
        </xdr:to>
        <xdr:pic>
          <xdr:nvPicPr>
            <xdr:cNvPr id="32" name="Image 31">
              <a:extLst>
                <a:ext uri="{FF2B5EF4-FFF2-40B4-BE49-F238E27FC236}">
                  <a16:creationId xmlns:a16="http://schemas.microsoft.com/office/drawing/2014/main" id="{00000000-0008-0000-0100-00002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23" spid="_x0000_s113742"/>
                </a:ext>
              </a:extLst>
            </xdr:cNvPicPr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 bwMode="auto">
            <a:xfrm>
              <a:off x="7620" y="25146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3</xdr:row>
          <xdr:rowOff>0</xdr:rowOff>
        </xdr:from>
        <xdr:ext cx="312420" cy="251460"/>
        <xdr:pic>
          <xdr:nvPicPr>
            <xdr:cNvPr id="22" name="Image 21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39" spid="_x0000_s113743"/>
                </a:ext>
              </a:extLst>
            </xdr:cNvPicPr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 bwMode="auto">
            <a:xfrm>
              <a:off x="121920" y="25146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11</xdr:row>
          <xdr:rowOff>0</xdr:rowOff>
        </xdr:from>
        <xdr:ext cx="312420" cy="251460"/>
        <xdr:pic>
          <xdr:nvPicPr>
            <xdr:cNvPr id="46" name="Image 45">
              <a:extLst>
                <a:ext uri="{FF2B5EF4-FFF2-40B4-BE49-F238E27FC236}">
                  <a16:creationId xmlns:a16="http://schemas.microsoft.com/office/drawing/2014/main" id="{00000000-0008-0000-0100-00002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40" spid="_x0000_s113744"/>
                </a:ext>
              </a:extLst>
            </xdr:cNvPicPr>
          </xdr:nvPicPr>
          <xdr:blipFill>
            <a:blip xmlns:r="http://schemas.openxmlformats.org/officeDocument/2006/relationships" r:embed="rId17"/>
            <a:stretch>
              <a:fillRect/>
            </a:stretch>
          </xdr:blipFill>
          <xdr:spPr bwMode="auto">
            <a:xfrm>
              <a:off x="1371600" y="49530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19</xdr:row>
          <xdr:rowOff>0</xdr:rowOff>
        </xdr:from>
        <xdr:ext cx="312420" cy="251460"/>
        <xdr:pic>
          <xdr:nvPicPr>
            <xdr:cNvPr id="48" name="Image 47">
              <a:extLst>
                <a:ext uri="{FF2B5EF4-FFF2-40B4-BE49-F238E27FC236}">
                  <a16:creationId xmlns:a16="http://schemas.microsoft.com/office/drawing/2014/main" id="{00000000-0008-0000-0100-00003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41" spid="_x0000_s113745"/>
                </a:ext>
              </a:extLst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 bwMode="auto">
            <a:xfrm>
              <a:off x="1371600" y="147066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27</xdr:row>
          <xdr:rowOff>0</xdr:rowOff>
        </xdr:from>
        <xdr:ext cx="312420" cy="251460"/>
        <xdr:pic>
          <xdr:nvPicPr>
            <xdr:cNvPr id="49" name="Image 48">
              <a:extLst>
                <a:ext uri="{FF2B5EF4-FFF2-40B4-BE49-F238E27FC236}">
                  <a16:creationId xmlns:a16="http://schemas.microsoft.com/office/drawing/2014/main" id="{00000000-0008-0000-0100-000031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42" spid="_x0000_s113746"/>
                </a:ext>
              </a:extLst>
            </xdr:cNvPicPr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 bwMode="auto">
            <a:xfrm>
              <a:off x="1371600" y="147066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7620</xdr:colOff>
          <xdr:row>15</xdr:row>
          <xdr:rowOff>0</xdr:rowOff>
        </xdr:from>
        <xdr:ext cx="312420" cy="251460"/>
        <xdr:pic>
          <xdr:nvPicPr>
            <xdr:cNvPr id="50" name="Image 49">
              <a:extLst>
                <a:ext uri="{FF2B5EF4-FFF2-40B4-BE49-F238E27FC236}">
                  <a16:creationId xmlns:a16="http://schemas.microsoft.com/office/drawing/2014/main" id="{00000000-0008-0000-0100-00003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51" spid="_x0000_s113747"/>
                </a:ext>
              </a:extLst>
            </xdr:cNvPicPr>
          </xdr:nvPicPr>
          <xdr:blipFill>
            <a:blip xmlns:r="http://schemas.openxmlformats.org/officeDocument/2006/relationships" r:embed="rId17"/>
            <a:stretch>
              <a:fillRect/>
            </a:stretch>
          </xdr:blipFill>
          <xdr:spPr bwMode="auto">
            <a:xfrm>
              <a:off x="1371600" y="49530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35</xdr:row>
          <xdr:rowOff>0</xdr:rowOff>
        </xdr:from>
        <xdr:ext cx="312420" cy="251460"/>
        <xdr:pic>
          <xdr:nvPicPr>
            <xdr:cNvPr id="51" name="Image 50">
              <a:extLst>
                <a:ext uri="{FF2B5EF4-FFF2-40B4-BE49-F238E27FC236}">
                  <a16:creationId xmlns:a16="http://schemas.microsoft.com/office/drawing/2014/main" id="{00000000-0008-0000-0100-00003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43" spid="_x0000_s113748"/>
                </a:ext>
              </a:extLst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 bwMode="auto">
            <a:xfrm>
              <a:off x="1371600" y="342138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43</xdr:row>
          <xdr:rowOff>0</xdr:rowOff>
        </xdr:from>
        <xdr:ext cx="312420" cy="251460"/>
        <xdr:pic>
          <xdr:nvPicPr>
            <xdr:cNvPr id="52" name="Image 51">
              <a:extLst>
                <a:ext uri="{FF2B5EF4-FFF2-40B4-BE49-F238E27FC236}">
                  <a16:creationId xmlns:a16="http://schemas.microsoft.com/office/drawing/2014/main" id="{00000000-0008-0000-0100-00003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44" spid="_x0000_s113749"/>
                </a:ext>
              </a:extLst>
            </xdr:cNvPicPr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 bwMode="auto">
            <a:xfrm>
              <a:off x="1371600" y="342138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51</xdr:row>
          <xdr:rowOff>0</xdr:rowOff>
        </xdr:from>
        <xdr:ext cx="312420" cy="251460"/>
        <xdr:pic>
          <xdr:nvPicPr>
            <xdr:cNvPr id="53" name="Image 52">
              <a:extLst>
                <a:ext uri="{FF2B5EF4-FFF2-40B4-BE49-F238E27FC236}">
                  <a16:creationId xmlns:a16="http://schemas.microsoft.com/office/drawing/2014/main" id="{00000000-0008-0000-0100-000035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45" spid="_x0000_s113750"/>
                </a:ext>
              </a:extLst>
            </xdr:cNvPicPr>
          </xdr:nvPicPr>
          <xdr:blipFill>
            <a:blip xmlns:r="http://schemas.openxmlformats.org/officeDocument/2006/relationships" r:embed="rId13"/>
            <a:stretch>
              <a:fillRect/>
            </a:stretch>
          </xdr:blipFill>
          <xdr:spPr bwMode="auto">
            <a:xfrm>
              <a:off x="1371600" y="342138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7620</xdr:colOff>
          <xdr:row>59</xdr:row>
          <xdr:rowOff>0</xdr:rowOff>
        </xdr:from>
        <xdr:ext cx="312420" cy="251460"/>
        <xdr:pic>
          <xdr:nvPicPr>
            <xdr:cNvPr id="54" name="Image 53">
              <a:extLst>
                <a:ext uri="{FF2B5EF4-FFF2-40B4-BE49-F238E27FC236}">
                  <a16:creationId xmlns:a16="http://schemas.microsoft.com/office/drawing/2014/main" id="{00000000-0008-0000-0100-00003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46" spid="_x0000_s113751"/>
                </a:ext>
              </a:extLst>
            </xdr:cNvPicPr>
          </xdr:nvPicPr>
          <xdr:blipFill>
            <a:blip xmlns:r="http://schemas.openxmlformats.org/officeDocument/2006/relationships" r:embed="rId15"/>
            <a:stretch>
              <a:fillRect/>
            </a:stretch>
          </xdr:blipFill>
          <xdr:spPr bwMode="auto">
            <a:xfrm>
              <a:off x="1371600" y="342138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</xdr:colOff>
          <xdr:row>39</xdr:row>
          <xdr:rowOff>0</xdr:rowOff>
        </xdr:from>
        <xdr:ext cx="312420" cy="251460"/>
        <xdr:pic>
          <xdr:nvPicPr>
            <xdr:cNvPr id="55" name="Image 54">
              <a:extLst>
                <a:ext uri="{FF2B5EF4-FFF2-40B4-BE49-F238E27FC236}">
                  <a16:creationId xmlns:a16="http://schemas.microsoft.com/office/drawing/2014/main" id="{00000000-0008-0000-0100-00003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49" spid="_x0000_s113752"/>
                </a:ext>
              </a:extLst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 bwMode="auto">
            <a:xfrm>
              <a:off x="1371600" y="439674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</xdr:colOff>
          <xdr:row>7</xdr:row>
          <xdr:rowOff>0</xdr:rowOff>
        </xdr:from>
        <xdr:ext cx="312420" cy="251460"/>
        <xdr:pic>
          <xdr:nvPicPr>
            <xdr:cNvPr id="56" name="Image 55">
              <a:extLst>
                <a:ext uri="{FF2B5EF4-FFF2-40B4-BE49-F238E27FC236}">
                  <a16:creationId xmlns:a16="http://schemas.microsoft.com/office/drawing/2014/main" id="{00000000-0008-0000-0100-00003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47" spid="_x0000_s113753"/>
                </a:ext>
              </a:extLst>
            </xdr:cNvPicPr>
          </xdr:nvPicPr>
          <xdr:blipFill>
            <a:blip xmlns:r="http://schemas.openxmlformats.org/officeDocument/2006/relationships" r:embed="rId17"/>
            <a:stretch>
              <a:fillRect/>
            </a:stretch>
          </xdr:blipFill>
          <xdr:spPr bwMode="auto">
            <a:xfrm>
              <a:off x="1371600" y="49530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</xdr:colOff>
          <xdr:row>23</xdr:row>
          <xdr:rowOff>0</xdr:rowOff>
        </xdr:from>
        <xdr:ext cx="312420" cy="251460"/>
        <xdr:pic>
          <xdr:nvPicPr>
            <xdr:cNvPr id="57" name="Image 56">
              <a:extLst>
                <a:ext uri="{FF2B5EF4-FFF2-40B4-BE49-F238E27FC236}">
                  <a16:creationId xmlns:a16="http://schemas.microsoft.com/office/drawing/2014/main" id="{00000000-0008-0000-0100-000039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48" spid="_x0000_s113754"/>
                </a:ext>
              </a:extLst>
            </xdr:cNvPicPr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 bwMode="auto">
            <a:xfrm>
              <a:off x="1371600" y="49530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7620</xdr:colOff>
          <xdr:row>55</xdr:row>
          <xdr:rowOff>0</xdr:rowOff>
        </xdr:from>
        <xdr:ext cx="312420" cy="251460"/>
        <xdr:pic>
          <xdr:nvPicPr>
            <xdr:cNvPr id="58" name="Image 57">
              <a:extLst>
                <a:ext uri="{FF2B5EF4-FFF2-40B4-BE49-F238E27FC236}">
                  <a16:creationId xmlns:a16="http://schemas.microsoft.com/office/drawing/2014/main" id="{00000000-0008-0000-0100-00003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50" spid="_x0000_s113755"/>
                </a:ext>
              </a:extLst>
            </xdr:cNvPicPr>
          </xdr:nvPicPr>
          <xdr:blipFill>
            <a:blip xmlns:r="http://schemas.openxmlformats.org/officeDocument/2006/relationships" r:embed="rId15"/>
            <a:stretch>
              <a:fillRect/>
            </a:stretch>
          </xdr:blipFill>
          <xdr:spPr bwMode="auto">
            <a:xfrm>
              <a:off x="3870960" y="488442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7620</xdr:colOff>
          <xdr:row>47</xdr:row>
          <xdr:rowOff>0</xdr:rowOff>
        </xdr:from>
        <xdr:ext cx="312420" cy="251460"/>
        <xdr:pic>
          <xdr:nvPicPr>
            <xdr:cNvPr id="59" name="Image 58">
              <a:extLst>
                <a:ext uri="{FF2B5EF4-FFF2-40B4-BE49-F238E27FC236}">
                  <a16:creationId xmlns:a16="http://schemas.microsoft.com/office/drawing/2014/main" id="{00000000-0008-0000-0100-00003B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52" spid="_x0000_s113756"/>
                </a:ext>
              </a:extLst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 bwMode="auto">
            <a:xfrm>
              <a:off x="2621280" y="488442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17</xdr:col>
          <xdr:colOff>7620</xdr:colOff>
          <xdr:row>31</xdr:row>
          <xdr:rowOff>0</xdr:rowOff>
        </xdr:from>
        <xdr:ext cx="312420" cy="251460"/>
        <xdr:pic>
          <xdr:nvPicPr>
            <xdr:cNvPr id="60" name="Image 59">
              <a:extLst>
                <a:ext uri="{FF2B5EF4-FFF2-40B4-BE49-F238E27FC236}">
                  <a16:creationId xmlns:a16="http://schemas.microsoft.com/office/drawing/2014/main" id="{00000000-0008-0000-0100-00003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53" spid="_x0000_s113757"/>
                </a:ext>
              </a:extLst>
            </xdr:cNvPicPr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 bwMode="auto">
            <a:xfrm>
              <a:off x="3870960" y="1958340"/>
              <a:ext cx="312420" cy="25146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I38"/>
  <sheetViews>
    <sheetView zoomScale="125" zoomScaleNormal="125" workbookViewId="0"/>
  </sheetViews>
  <sheetFormatPr baseColWidth="10" defaultRowHeight="39" x14ac:dyDescent="0.25"/>
  <cols>
    <col min="1" max="1" width="11.42578125" style="2"/>
    <col min="2" max="2" width="5.7109375" style="2" customWidth="1"/>
    <col min="3" max="3" width="15.7109375" style="2" customWidth="1"/>
    <col min="4" max="4" width="4.7109375" style="2" customWidth="1"/>
    <col min="5" max="5" width="5.7109375" style="2" customWidth="1"/>
    <col min="6" max="6" width="25.7109375" style="2" customWidth="1"/>
    <col min="7" max="7" width="4.7109375" style="10" customWidth="1"/>
    <col min="8" max="8" width="25.7109375" style="2" customWidth="1"/>
    <col min="9" max="16384" width="11.42578125" style="2"/>
  </cols>
  <sheetData>
    <row r="1" spans="2:9" ht="20.100000000000001" customHeight="1" x14ac:dyDescent="0.6">
      <c r="B1" s="2" t="s">
        <v>23</v>
      </c>
      <c r="C1" s="3" t="s">
        <v>24</v>
      </c>
      <c r="D1" s="5">
        <f t="shared" ref="D1:D31" si="0">COUNTA(C1)</f>
        <v>1</v>
      </c>
      <c r="F1" s="4" t="s">
        <v>76</v>
      </c>
      <c r="G1" s="8" t="s">
        <v>76</v>
      </c>
    </row>
    <row r="2" spans="2:9" ht="20.100000000000001" customHeight="1" x14ac:dyDescent="0.25">
      <c r="B2" s="2" t="s">
        <v>25</v>
      </c>
      <c r="C2" s="3" t="s">
        <v>26</v>
      </c>
      <c r="D2" s="5">
        <f t="shared" si="0"/>
        <v>1</v>
      </c>
      <c r="F2" s="2" t="s">
        <v>72</v>
      </c>
      <c r="G2" s="11" t="s">
        <v>75</v>
      </c>
    </row>
    <row r="3" spans="2:9" ht="20.100000000000001" customHeight="1" x14ac:dyDescent="0.25">
      <c r="B3" s="2" t="s">
        <v>27</v>
      </c>
      <c r="C3" s="3" t="s">
        <v>0</v>
      </c>
      <c r="D3" s="5">
        <f t="shared" si="0"/>
        <v>1</v>
      </c>
      <c r="F3" s="2" t="s">
        <v>73</v>
      </c>
      <c r="G3" s="11" t="s">
        <v>75</v>
      </c>
    </row>
    <row r="4" spans="2:9" ht="20.100000000000001" customHeight="1" x14ac:dyDescent="0.25">
      <c r="B4" s="2" t="s">
        <v>28</v>
      </c>
      <c r="C4" s="3" t="s">
        <v>29</v>
      </c>
      <c r="D4" s="5">
        <f t="shared" si="0"/>
        <v>1</v>
      </c>
      <c r="F4" s="2" t="s">
        <v>74</v>
      </c>
      <c r="G4" s="11" t="s">
        <v>75</v>
      </c>
    </row>
    <row r="5" spans="2:9" ht="20.100000000000001" customHeight="1" x14ac:dyDescent="0.25">
      <c r="B5" s="2" t="s">
        <v>30</v>
      </c>
      <c r="C5" s="3" t="s">
        <v>10</v>
      </c>
      <c r="D5" s="5">
        <f t="shared" si="0"/>
        <v>1</v>
      </c>
      <c r="F5" s="3"/>
      <c r="G5" s="7"/>
      <c r="H5" s="1" t="s">
        <v>76</v>
      </c>
      <c r="I5" s="6" t="str">
        <f>VLOOKUP($H$5,$F$1:$G$4,2,FALSE)</f>
        <v/>
      </c>
    </row>
    <row r="6" spans="2:9" ht="20.100000000000001" customHeight="1" x14ac:dyDescent="0.25">
      <c r="B6" s="2" t="s">
        <v>31</v>
      </c>
      <c r="C6" s="3" t="s">
        <v>4</v>
      </c>
      <c r="D6" s="5">
        <f t="shared" si="0"/>
        <v>1</v>
      </c>
      <c r="F6" s="3"/>
      <c r="G6" s="7"/>
    </row>
    <row r="7" spans="2:9" ht="20.100000000000001" customHeight="1" x14ac:dyDescent="0.25">
      <c r="B7" s="2" t="s">
        <v>32</v>
      </c>
      <c r="C7" s="3" t="s">
        <v>33</v>
      </c>
      <c r="D7" s="5">
        <f t="shared" si="0"/>
        <v>1</v>
      </c>
      <c r="F7" s="3"/>
      <c r="G7" s="9"/>
    </row>
    <row r="8" spans="2:9" ht="20.100000000000001" customHeight="1" x14ac:dyDescent="0.25">
      <c r="B8" s="2" t="s">
        <v>34</v>
      </c>
      <c r="C8" s="3" t="s">
        <v>11</v>
      </c>
      <c r="D8" s="5">
        <f t="shared" si="0"/>
        <v>1</v>
      </c>
      <c r="F8" s="3"/>
      <c r="G8" s="9"/>
    </row>
    <row r="9" spans="2:9" ht="20.100000000000001" customHeight="1" x14ac:dyDescent="0.25">
      <c r="B9" s="2" t="s">
        <v>35</v>
      </c>
      <c r="C9" s="3" t="s">
        <v>1</v>
      </c>
      <c r="D9" s="5">
        <f t="shared" si="0"/>
        <v>1</v>
      </c>
      <c r="F9" s="3"/>
      <c r="G9" s="9"/>
    </row>
    <row r="10" spans="2:9" ht="20.100000000000001" customHeight="1" x14ac:dyDescent="0.25">
      <c r="B10" s="2" t="s">
        <v>36</v>
      </c>
      <c r="C10" s="3" t="s">
        <v>8</v>
      </c>
      <c r="D10" s="5">
        <f t="shared" si="0"/>
        <v>1</v>
      </c>
      <c r="F10" s="3"/>
      <c r="G10" s="9"/>
    </row>
    <row r="11" spans="2:9" ht="20.100000000000001" customHeight="1" x14ac:dyDescent="0.25">
      <c r="B11" s="2" t="s">
        <v>37</v>
      </c>
      <c r="C11" s="3" t="s">
        <v>38</v>
      </c>
      <c r="D11" s="5">
        <f t="shared" si="0"/>
        <v>1</v>
      </c>
      <c r="F11" s="3"/>
      <c r="G11" s="9"/>
    </row>
    <row r="12" spans="2:9" ht="20.100000000000001" customHeight="1" x14ac:dyDescent="0.25">
      <c r="B12" s="2" t="s">
        <v>39</v>
      </c>
      <c r="C12" s="3" t="s">
        <v>40</v>
      </c>
      <c r="D12" s="5">
        <f t="shared" si="0"/>
        <v>1</v>
      </c>
      <c r="F12" s="3"/>
      <c r="G12" s="9"/>
    </row>
    <row r="13" spans="2:9" ht="20.100000000000001" customHeight="1" x14ac:dyDescent="0.25">
      <c r="B13" s="2" t="s">
        <v>41</v>
      </c>
      <c r="C13" s="3" t="s">
        <v>22</v>
      </c>
      <c r="D13" s="5">
        <f t="shared" si="0"/>
        <v>1</v>
      </c>
      <c r="F13" s="3"/>
      <c r="G13" s="9"/>
    </row>
    <row r="14" spans="2:9" ht="20.100000000000001" customHeight="1" x14ac:dyDescent="0.25">
      <c r="B14" s="2" t="s">
        <v>42</v>
      </c>
      <c r="C14" s="3" t="s">
        <v>43</v>
      </c>
      <c r="D14" s="5">
        <f t="shared" si="0"/>
        <v>1</v>
      </c>
      <c r="F14" s="3"/>
      <c r="G14" s="9"/>
    </row>
    <row r="15" spans="2:9" ht="20.100000000000001" customHeight="1" x14ac:dyDescent="0.25">
      <c r="B15" s="2" t="s">
        <v>44</v>
      </c>
      <c r="C15" s="3" t="s">
        <v>45</v>
      </c>
      <c r="D15" s="5">
        <f t="shared" si="0"/>
        <v>1</v>
      </c>
      <c r="F15" s="3"/>
      <c r="G15" s="9"/>
    </row>
    <row r="16" spans="2:9" ht="20.100000000000001" customHeight="1" x14ac:dyDescent="0.25">
      <c r="B16" s="2" t="s">
        <v>46</v>
      </c>
      <c r="C16" s="3" t="s">
        <v>47</v>
      </c>
      <c r="D16" s="5">
        <f t="shared" si="0"/>
        <v>1</v>
      </c>
      <c r="F16" s="3"/>
      <c r="G16" s="9"/>
    </row>
    <row r="17" spans="2:7" ht="20.100000000000001" customHeight="1" x14ac:dyDescent="0.25">
      <c r="B17" s="2" t="s">
        <v>48</v>
      </c>
      <c r="C17" s="3" t="s">
        <v>20</v>
      </c>
      <c r="D17" s="5">
        <f t="shared" si="0"/>
        <v>1</v>
      </c>
      <c r="F17" s="3"/>
      <c r="G17" s="9"/>
    </row>
    <row r="18" spans="2:7" ht="20.100000000000001" customHeight="1" x14ac:dyDescent="0.25">
      <c r="B18" s="2" t="s">
        <v>49</v>
      </c>
      <c r="C18" s="3" t="s">
        <v>50</v>
      </c>
      <c r="D18" s="5">
        <f t="shared" si="0"/>
        <v>1</v>
      </c>
      <c r="F18" s="3"/>
      <c r="G18" s="9"/>
    </row>
    <row r="19" spans="2:7" ht="20.100000000000001" customHeight="1" x14ac:dyDescent="0.25">
      <c r="B19" s="2" t="s">
        <v>51</v>
      </c>
      <c r="C19" s="3" t="s">
        <v>5</v>
      </c>
      <c r="D19" s="5">
        <f t="shared" si="0"/>
        <v>1</v>
      </c>
      <c r="F19" s="3"/>
      <c r="G19" s="9"/>
    </row>
    <row r="20" spans="2:7" ht="20.100000000000001" customHeight="1" x14ac:dyDescent="0.25">
      <c r="B20" s="2" t="s">
        <v>52</v>
      </c>
      <c r="C20" s="3" t="s">
        <v>53</v>
      </c>
      <c r="D20" s="5">
        <f t="shared" si="0"/>
        <v>1</v>
      </c>
      <c r="F20" s="3"/>
      <c r="G20" s="9"/>
    </row>
    <row r="21" spans="2:7" ht="20.100000000000001" customHeight="1" x14ac:dyDescent="0.25">
      <c r="B21" s="2" t="s">
        <v>54</v>
      </c>
      <c r="C21" s="3" t="s">
        <v>55</v>
      </c>
      <c r="D21" s="5">
        <f t="shared" si="0"/>
        <v>1</v>
      </c>
      <c r="F21" s="3"/>
      <c r="G21" s="9"/>
    </row>
    <row r="22" spans="2:7" ht="20.100000000000001" customHeight="1" x14ac:dyDescent="0.25">
      <c r="B22" s="2" t="s">
        <v>56</v>
      </c>
      <c r="C22" s="3" t="s">
        <v>57</v>
      </c>
      <c r="D22" s="5">
        <f t="shared" si="0"/>
        <v>1</v>
      </c>
      <c r="F22" s="3"/>
      <c r="G22" s="9"/>
    </row>
    <row r="23" spans="2:7" ht="20.100000000000001" customHeight="1" x14ac:dyDescent="0.25">
      <c r="B23" s="2" t="s">
        <v>58</v>
      </c>
      <c r="C23" s="3" t="s">
        <v>6</v>
      </c>
      <c r="D23" s="5">
        <f t="shared" si="0"/>
        <v>1</v>
      </c>
      <c r="F23" s="3"/>
      <c r="G23" s="9"/>
    </row>
    <row r="24" spans="2:7" ht="20.100000000000001" customHeight="1" x14ac:dyDescent="0.25">
      <c r="B24" s="2" t="s">
        <v>59</v>
      </c>
      <c r="C24" s="3" t="s">
        <v>12</v>
      </c>
      <c r="D24" s="5">
        <f t="shared" si="0"/>
        <v>1</v>
      </c>
      <c r="F24" s="3"/>
      <c r="G24" s="9"/>
    </row>
    <row r="25" spans="2:7" ht="20.100000000000001" customHeight="1" x14ac:dyDescent="0.25">
      <c r="B25" s="2" t="s">
        <v>60</v>
      </c>
      <c r="C25" s="3" t="s">
        <v>7</v>
      </c>
      <c r="D25" s="5">
        <f t="shared" si="0"/>
        <v>1</v>
      </c>
      <c r="F25" s="3"/>
      <c r="G25" s="9"/>
    </row>
    <row r="26" spans="2:7" ht="20.100000000000001" customHeight="1" x14ac:dyDescent="0.25">
      <c r="B26" s="2" t="s">
        <v>61</v>
      </c>
      <c r="C26" s="3" t="s">
        <v>21</v>
      </c>
      <c r="D26" s="5">
        <f t="shared" si="0"/>
        <v>1</v>
      </c>
      <c r="F26" s="3"/>
      <c r="G26" s="9"/>
    </row>
    <row r="27" spans="2:7" ht="20.100000000000001" customHeight="1" x14ac:dyDescent="0.25">
      <c r="B27" s="2" t="s">
        <v>62</v>
      </c>
      <c r="C27" s="2" t="s">
        <v>2</v>
      </c>
      <c r="D27" s="5">
        <f t="shared" si="0"/>
        <v>1</v>
      </c>
      <c r="G27" s="9"/>
    </row>
    <row r="28" spans="2:7" ht="20.100000000000001" customHeight="1" x14ac:dyDescent="0.25">
      <c r="B28" s="2" t="s">
        <v>63</v>
      </c>
      <c r="C28" s="2" t="s">
        <v>64</v>
      </c>
      <c r="D28" s="5">
        <f t="shared" si="0"/>
        <v>1</v>
      </c>
      <c r="G28" s="9"/>
    </row>
    <row r="29" spans="2:7" ht="20.100000000000001" customHeight="1" x14ac:dyDescent="0.25">
      <c r="B29" s="2" t="s">
        <v>65</v>
      </c>
      <c r="C29" s="2" t="s">
        <v>13</v>
      </c>
      <c r="D29" s="5">
        <f t="shared" si="0"/>
        <v>1</v>
      </c>
      <c r="G29" s="9"/>
    </row>
    <row r="30" spans="2:7" ht="20.100000000000001" customHeight="1" x14ac:dyDescent="0.25">
      <c r="B30" s="2" t="s">
        <v>66</v>
      </c>
      <c r="C30" s="2" t="s">
        <v>3</v>
      </c>
      <c r="D30" s="5">
        <f t="shared" si="0"/>
        <v>1</v>
      </c>
      <c r="G30" s="9"/>
    </row>
    <row r="31" spans="2:7" ht="20.100000000000001" customHeight="1" x14ac:dyDescent="0.25">
      <c r="B31" s="2" t="s">
        <v>67</v>
      </c>
      <c r="C31" s="2" t="s">
        <v>9</v>
      </c>
      <c r="D31" s="5">
        <f t="shared" si="0"/>
        <v>1</v>
      </c>
      <c r="G31" s="9"/>
    </row>
    <row r="32" spans="2:7" ht="20.100000000000001" customHeight="1" x14ac:dyDescent="0.25">
      <c r="B32" s="2" t="s">
        <v>68</v>
      </c>
      <c r="C32" s="4"/>
      <c r="F32" s="4"/>
    </row>
    <row r="33" spans="3:6" ht="20.100000000000001" customHeight="1" x14ac:dyDescent="0.25">
      <c r="C33" s="4"/>
      <c r="F33" s="4"/>
    </row>
    <row r="34" spans="3:6" ht="20.100000000000001" customHeight="1" x14ac:dyDescent="0.25">
      <c r="C34" s="4"/>
      <c r="F34" s="4"/>
    </row>
    <row r="35" spans="3:6" ht="20.100000000000001" customHeight="1" x14ac:dyDescent="0.25"/>
    <row r="36" spans="3:6" ht="20.100000000000001" customHeight="1" x14ac:dyDescent="0.25"/>
    <row r="37" spans="3:6" ht="20.100000000000001" customHeight="1" x14ac:dyDescent="0.25"/>
    <row r="38" spans="3:6" ht="20.100000000000001" customHeight="1" x14ac:dyDescent="0.25"/>
  </sheetData>
  <dataConsolidate function="varp"/>
  <dataValidations disablePrompts="1" count="1">
    <dataValidation type="list" allowBlank="1" showInputMessage="1" showErrorMessage="1" sqref="H5" xr:uid="{00000000-0002-0000-0000-000000000000}">
      <formula1>Blessures_type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D98"/>
  <sheetViews>
    <sheetView tabSelected="1" topLeftCell="A55" zoomScale="115" zoomScaleNormal="115" workbookViewId="0">
      <selection activeCell="S67" sqref="S67"/>
    </sheetView>
  </sheetViews>
  <sheetFormatPr baseColWidth="10" defaultRowHeight="12.75" x14ac:dyDescent="0.25"/>
  <cols>
    <col min="1" max="1" width="1.7109375" style="21" customWidth="1"/>
    <col min="2" max="4" width="4.7109375" style="16" customWidth="1"/>
    <col min="5" max="5" width="4.7109375" style="17" customWidth="1"/>
    <col min="6" max="6" width="4.7109375" style="16" customWidth="1"/>
    <col min="7" max="8" width="4.7109375" style="21" customWidth="1"/>
    <col min="9" max="14" width="4.7109375" style="24" customWidth="1"/>
    <col min="15" max="16" width="4.7109375" style="16" customWidth="1"/>
    <col min="17" max="18" width="4.7109375" style="24" customWidth="1"/>
    <col min="19" max="19" width="7.5703125" style="24" bestFit="1" customWidth="1"/>
    <col min="20" max="21" width="4.7109375" style="24" customWidth="1"/>
    <col min="22" max="22" width="15.7109375" style="13" customWidth="1"/>
    <col min="23" max="30" width="5.7109375" style="13" customWidth="1"/>
    <col min="31" max="16384" width="11.42578125" style="16"/>
  </cols>
  <sheetData>
    <row r="1" spans="1:30" ht="20.100000000000001" customHeight="1" x14ac:dyDescent="0.25">
      <c r="A1" s="36" t="s">
        <v>79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15" t="s">
        <v>19</v>
      </c>
      <c r="W1" s="15" t="s">
        <v>69</v>
      </c>
      <c r="X1" s="15" t="s">
        <v>18</v>
      </c>
      <c r="Y1" s="15" t="s">
        <v>70</v>
      </c>
      <c r="Z1" s="15" t="s">
        <v>17</v>
      </c>
      <c r="AA1" s="15" t="s">
        <v>16</v>
      </c>
      <c r="AB1" s="15" t="s">
        <v>71</v>
      </c>
      <c r="AC1" s="15" t="s">
        <v>15</v>
      </c>
      <c r="AD1" s="15" t="s">
        <v>14</v>
      </c>
    </row>
    <row r="2" spans="1:30" ht="9.9499999999999993" customHeight="1" x14ac:dyDescent="0.25">
      <c r="C2" s="35" t="s">
        <v>47</v>
      </c>
      <c r="D2" s="35"/>
      <c r="E2" s="35"/>
    </row>
    <row r="3" spans="1:30" ht="9.9499999999999993" customHeight="1" x14ac:dyDescent="0.25">
      <c r="C3" s="35"/>
      <c r="D3" s="35"/>
      <c r="E3" s="35"/>
      <c r="F3" s="17"/>
      <c r="G3" s="20"/>
      <c r="H3" s="20"/>
      <c r="I3" s="25"/>
      <c r="J3" s="25"/>
      <c r="K3" s="25"/>
      <c r="L3" s="25"/>
      <c r="M3" s="25"/>
      <c r="N3" s="25"/>
    </row>
    <row r="4" spans="1:30" ht="9.9499999999999993" customHeight="1" x14ac:dyDescent="0.25">
      <c r="C4" s="17"/>
      <c r="D4" s="17"/>
      <c r="F4" s="17"/>
      <c r="G4" s="35" t="s">
        <v>47</v>
      </c>
      <c r="H4" s="35"/>
      <c r="I4" s="35"/>
      <c r="J4" s="25"/>
      <c r="K4" s="25"/>
      <c r="L4" s="25"/>
      <c r="M4" s="25"/>
      <c r="N4" s="25"/>
    </row>
    <row r="5" spans="1:30" ht="9.9499999999999993" customHeight="1" x14ac:dyDescent="0.25">
      <c r="C5" s="17"/>
      <c r="D5" s="17"/>
      <c r="F5" s="17"/>
      <c r="G5" s="35"/>
      <c r="H5" s="35"/>
      <c r="I5" s="35"/>
      <c r="J5" s="25"/>
      <c r="K5" s="25"/>
      <c r="L5" s="25"/>
      <c r="M5" s="25"/>
      <c r="N5" s="25"/>
    </row>
    <row r="6" spans="1:30" ht="9.9499999999999993" customHeight="1" x14ac:dyDescent="0.25">
      <c r="C6" s="35" t="s">
        <v>0</v>
      </c>
      <c r="D6" s="35"/>
      <c r="E6" s="35"/>
      <c r="O6" s="24"/>
      <c r="P6" s="24"/>
    </row>
    <row r="7" spans="1:30" s="17" customFormat="1" ht="9.9499999999999993" customHeight="1" x14ac:dyDescent="0.25">
      <c r="A7" s="20"/>
      <c r="C7" s="35"/>
      <c r="D7" s="35"/>
      <c r="E7" s="35"/>
      <c r="G7" s="20"/>
      <c r="H7" s="20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13"/>
      <c r="W7" s="13"/>
      <c r="X7" s="13"/>
      <c r="Y7" s="13"/>
      <c r="Z7" s="13"/>
      <c r="AA7" s="13"/>
      <c r="AB7" s="13"/>
      <c r="AC7" s="13"/>
      <c r="AD7" s="13"/>
    </row>
    <row r="8" spans="1:30" s="17" customFormat="1" ht="9.9499999999999993" customHeight="1" x14ac:dyDescent="0.25">
      <c r="A8" s="20"/>
      <c r="G8" s="25"/>
      <c r="H8" s="25"/>
      <c r="I8" s="25"/>
      <c r="J8" s="25"/>
      <c r="K8" s="35" t="s">
        <v>6</v>
      </c>
      <c r="L8" s="35"/>
      <c r="M8" s="35"/>
      <c r="N8" s="25"/>
      <c r="O8" s="25"/>
      <c r="P8" s="25"/>
      <c r="Q8" s="25"/>
      <c r="R8" s="25"/>
      <c r="S8" s="25"/>
      <c r="T8" s="25"/>
      <c r="U8" s="25"/>
      <c r="V8" s="13"/>
      <c r="W8" s="13"/>
      <c r="X8" s="13"/>
      <c r="Y8" s="13"/>
      <c r="Z8" s="13"/>
      <c r="AA8" s="13"/>
      <c r="AB8" s="13"/>
      <c r="AC8" s="13"/>
      <c r="AD8" s="13"/>
    </row>
    <row r="9" spans="1:30" s="17" customFormat="1" ht="9.9499999999999993" customHeight="1" x14ac:dyDescent="0.25">
      <c r="A9" s="20"/>
      <c r="G9" s="25"/>
      <c r="H9" s="25"/>
      <c r="I9" s="25"/>
      <c r="J9" s="25"/>
      <c r="K9" s="35"/>
      <c r="L9" s="35"/>
      <c r="M9" s="35"/>
      <c r="N9" s="25"/>
      <c r="O9" s="25"/>
      <c r="P9" s="25"/>
      <c r="Q9" s="25"/>
      <c r="R9" s="25"/>
      <c r="S9" s="25"/>
      <c r="T9" s="25"/>
      <c r="U9" s="25"/>
      <c r="V9" s="13"/>
      <c r="W9" s="13"/>
      <c r="X9" s="13"/>
      <c r="Y9" s="13"/>
      <c r="Z9" s="13"/>
      <c r="AA9" s="13"/>
      <c r="AB9" s="13"/>
      <c r="AC9" s="13"/>
      <c r="AD9" s="13"/>
    </row>
    <row r="10" spans="1:30" ht="9.9499999999999993" customHeight="1" x14ac:dyDescent="0.25">
      <c r="C10" s="35" t="s">
        <v>6</v>
      </c>
      <c r="D10" s="35"/>
      <c r="E10" s="35"/>
    </row>
    <row r="11" spans="1:30" s="17" customFormat="1" ht="9.9499999999999993" customHeight="1" x14ac:dyDescent="0.25">
      <c r="A11" s="20"/>
      <c r="C11" s="35"/>
      <c r="D11" s="35"/>
      <c r="E11" s="35"/>
      <c r="G11" s="20"/>
      <c r="H11" s="20"/>
      <c r="I11" s="25"/>
      <c r="J11" s="25"/>
      <c r="K11" s="25"/>
      <c r="L11" s="25"/>
      <c r="M11" s="25"/>
      <c r="N11" s="25"/>
      <c r="Q11" s="25"/>
      <c r="R11" s="25"/>
      <c r="S11" s="25"/>
      <c r="T11" s="25"/>
      <c r="U11" s="25"/>
      <c r="V11" s="13"/>
      <c r="W11" s="13"/>
      <c r="X11" s="13"/>
      <c r="Y11" s="13"/>
      <c r="Z11" s="13"/>
      <c r="AA11" s="13"/>
      <c r="AB11" s="13"/>
      <c r="AC11" s="13"/>
      <c r="AD11" s="13"/>
    </row>
    <row r="12" spans="1:30" s="17" customFormat="1" ht="9.9499999999999993" customHeight="1" x14ac:dyDescent="0.25">
      <c r="A12" s="20"/>
      <c r="G12" s="35" t="s">
        <v>6</v>
      </c>
      <c r="H12" s="35"/>
      <c r="I12" s="35"/>
      <c r="J12" s="25"/>
      <c r="K12" s="25"/>
      <c r="L12" s="25"/>
      <c r="M12" s="25"/>
      <c r="N12" s="25"/>
      <c r="Q12" s="25"/>
      <c r="R12" s="25"/>
      <c r="S12" s="25"/>
      <c r="T12" s="25"/>
      <c r="U12" s="25"/>
      <c r="V12" s="13"/>
      <c r="W12" s="13"/>
      <c r="X12" s="13"/>
      <c r="Y12" s="13"/>
      <c r="Z12" s="13"/>
      <c r="AA12" s="13"/>
      <c r="AB12" s="13"/>
      <c r="AC12" s="13"/>
      <c r="AD12" s="13"/>
    </row>
    <row r="13" spans="1:30" s="17" customFormat="1" ht="9.9499999999999993" customHeight="1" x14ac:dyDescent="0.25">
      <c r="A13" s="20"/>
      <c r="G13" s="35"/>
      <c r="H13" s="35"/>
      <c r="I13" s="35"/>
      <c r="J13" s="25"/>
      <c r="K13" s="25"/>
      <c r="L13" s="25"/>
      <c r="M13" s="25"/>
      <c r="N13" s="25"/>
      <c r="Q13" s="25"/>
      <c r="R13" s="25"/>
      <c r="S13" s="25"/>
      <c r="T13" s="25"/>
      <c r="U13" s="25"/>
      <c r="V13" s="13"/>
      <c r="W13" s="13"/>
      <c r="X13" s="13"/>
      <c r="Y13" s="13"/>
      <c r="Z13" s="13"/>
      <c r="AA13" s="13"/>
      <c r="AB13" s="13"/>
      <c r="AC13" s="13"/>
      <c r="AD13" s="13"/>
    </row>
    <row r="14" spans="1:30" ht="9.9499999999999993" customHeight="1" x14ac:dyDescent="0.25">
      <c r="C14" s="35" t="s">
        <v>55</v>
      </c>
      <c r="D14" s="35"/>
      <c r="E14" s="35"/>
    </row>
    <row r="15" spans="1:30" s="19" customFormat="1" ht="9.9499999999999993" customHeight="1" x14ac:dyDescent="0.25">
      <c r="A15" s="23"/>
      <c r="C15" s="35"/>
      <c r="D15" s="35"/>
      <c r="E15" s="35"/>
      <c r="G15" s="23"/>
      <c r="H15" s="23"/>
      <c r="I15" s="27"/>
      <c r="J15" s="27"/>
      <c r="K15" s="27"/>
      <c r="L15" s="27"/>
      <c r="M15" s="27"/>
      <c r="N15" s="27"/>
      <c r="O15" s="20"/>
      <c r="P15" s="20"/>
      <c r="Q15" s="25"/>
      <c r="R15" s="25"/>
      <c r="S15" s="25"/>
      <c r="T15" s="25"/>
      <c r="U15" s="25"/>
      <c r="V15" s="13"/>
      <c r="W15" s="13"/>
      <c r="X15" s="13"/>
      <c r="Y15" s="13"/>
      <c r="Z15" s="13"/>
      <c r="AA15" s="13"/>
      <c r="AB15" s="13"/>
      <c r="AC15" s="13"/>
      <c r="AD15" s="13"/>
    </row>
    <row r="16" spans="1:30" s="19" customFormat="1" ht="9.9499999999999993" customHeight="1" x14ac:dyDescent="0.25">
      <c r="A16" s="23"/>
      <c r="C16" s="17"/>
      <c r="D16" s="17"/>
      <c r="E16" s="17"/>
      <c r="G16" s="27"/>
      <c r="H16" s="27"/>
      <c r="I16" s="27"/>
      <c r="J16" s="27"/>
      <c r="K16" s="27"/>
      <c r="L16" s="27"/>
      <c r="M16" s="27"/>
      <c r="N16" s="27"/>
      <c r="O16" s="35" t="s">
        <v>6</v>
      </c>
      <c r="P16" s="35"/>
      <c r="Q16" s="35"/>
      <c r="R16" s="25"/>
      <c r="S16" s="25"/>
      <c r="T16" s="25"/>
      <c r="U16" s="25"/>
      <c r="V16" s="13"/>
      <c r="W16" s="13"/>
      <c r="X16" s="13"/>
      <c r="Y16" s="13"/>
      <c r="Z16" s="13"/>
      <c r="AA16" s="13"/>
      <c r="AB16" s="13"/>
      <c r="AC16" s="13"/>
      <c r="AD16" s="13"/>
    </row>
    <row r="17" spans="1:30" s="19" customFormat="1" ht="9.9499999999999993" customHeight="1" x14ac:dyDescent="0.25">
      <c r="A17" s="23"/>
      <c r="G17" s="27"/>
      <c r="H17" s="27"/>
      <c r="I17" s="27"/>
      <c r="J17" s="27"/>
      <c r="K17" s="27"/>
      <c r="L17" s="27"/>
      <c r="M17" s="27"/>
      <c r="N17" s="27"/>
      <c r="O17" s="35"/>
      <c r="P17" s="35"/>
      <c r="Q17" s="35"/>
      <c r="R17" s="25"/>
      <c r="S17" s="25"/>
      <c r="T17" s="25"/>
      <c r="U17" s="25"/>
      <c r="V17" s="13"/>
      <c r="W17" s="13"/>
      <c r="X17" s="13"/>
      <c r="Y17" s="13"/>
      <c r="Z17" s="13"/>
      <c r="AA17" s="13"/>
      <c r="AB17" s="13"/>
      <c r="AC17" s="13"/>
      <c r="AD17" s="13"/>
    </row>
    <row r="18" spans="1:30" s="18" customFormat="1" ht="9.9499999999999993" customHeight="1" x14ac:dyDescent="0.25">
      <c r="A18" s="22"/>
      <c r="C18" s="37" t="s">
        <v>3</v>
      </c>
      <c r="D18" s="37"/>
      <c r="E18" s="37"/>
      <c r="G18" s="22"/>
      <c r="H18" s="22"/>
      <c r="I18" s="26"/>
      <c r="J18" s="26"/>
      <c r="K18" s="26"/>
      <c r="L18" s="26"/>
      <c r="M18" s="26"/>
      <c r="N18" s="26"/>
      <c r="Q18" s="26"/>
      <c r="R18" s="26"/>
      <c r="S18" s="26"/>
      <c r="T18" s="26"/>
      <c r="U18" s="26"/>
      <c r="V18" s="13"/>
      <c r="W18" s="13"/>
      <c r="X18" s="13"/>
      <c r="Y18" s="13"/>
      <c r="Z18" s="13"/>
      <c r="AA18" s="13"/>
      <c r="AB18" s="13"/>
      <c r="AC18" s="13"/>
      <c r="AD18" s="13"/>
    </row>
    <row r="19" spans="1:30" s="17" customFormat="1" ht="9.9499999999999993" customHeight="1" x14ac:dyDescent="0.25">
      <c r="A19" s="20"/>
      <c r="C19" s="37"/>
      <c r="D19" s="37"/>
      <c r="E19" s="37"/>
      <c r="G19" s="20"/>
      <c r="H19" s="20"/>
      <c r="I19" s="25"/>
      <c r="J19" s="25"/>
      <c r="K19" s="25"/>
      <c r="L19" s="25"/>
      <c r="M19" s="25"/>
      <c r="N19" s="25"/>
      <c r="Q19" s="25"/>
      <c r="R19" s="25"/>
      <c r="S19" s="25"/>
      <c r="T19" s="25"/>
      <c r="U19" s="25"/>
      <c r="V19" s="13"/>
      <c r="W19" s="13"/>
      <c r="X19" s="13"/>
      <c r="Y19" s="13"/>
      <c r="Z19" s="13"/>
      <c r="AA19" s="13"/>
      <c r="AB19" s="13"/>
      <c r="AC19" s="13"/>
      <c r="AD19" s="13"/>
    </row>
    <row r="20" spans="1:30" s="17" customFormat="1" ht="9.9499999999999993" customHeight="1" x14ac:dyDescent="0.25">
      <c r="A20" s="20"/>
      <c r="C20" s="19"/>
      <c r="D20" s="19"/>
      <c r="E20" s="19"/>
      <c r="G20" s="35" t="s">
        <v>57</v>
      </c>
      <c r="H20" s="35"/>
      <c r="I20" s="35"/>
      <c r="J20" s="25"/>
      <c r="K20" s="25"/>
      <c r="L20" s="25"/>
      <c r="M20" s="25"/>
      <c r="N20" s="25"/>
      <c r="Q20" s="25"/>
      <c r="R20" s="25"/>
      <c r="S20" s="25"/>
      <c r="T20" s="25"/>
      <c r="U20" s="25"/>
      <c r="V20" s="13"/>
      <c r="W20" s="13"/>
      <c r="X20" s="13"/>
      <c r="Y20" s="13"/>
      <c r="Z20" s="13"/>
      <c r="AA20" s="13"/>
      <c r="AB20" s="13"/>
      <c r="AC20" s="13"/>
      <c r="AD20" s="13"/>
    </row>
    <row r="21" spans="1:30" s="17" customFormat="1" ht="9.9499999999999993" customHeight="1" x14ac:dyDescent="0.25">
      <c r="A21" s="20"/>
      <c r="G21" s="35"/>
      <c r="H21" s="35"/>
      <c r="I21" s="35"/>
      <c r="J21" s="25"/>
      <c r="K21" s="25"/>
      <c r="L21" s="25"/>
      <c r="M21" s="25"/>
      <c r="N21" s="25"/>
      <c r="Q21" s="25"/>
      <c r="R21" s="25"/>
      <c r="S21" s="25"/>
      <c r="T21" s="25"/>
      <c r="U21" s="25"/>
      <c r="V21" s="13"/>
      <c r="W21" s="13"/>
      <c r="X21" s="13"/>
      <c r="Y21" s="13"/>
      <c r="Z21" s="13"/>
      <c r="AA21" s="13"/>
      <c r="AB21" s="13"/>
      <c r="AC21" s="13"/>
      <c r="AD21" s="13"/>
    </row>
    <row r="22" spans="1:30" ht="9.9499999999999993" customHeight="1" x14ac:dyDescent="0.25">
      <c r="C22" s="35" t="s">
        <v>57</v>
      </c>
      <c r="D22" s="35"/>
      <c r="E22" s="35"/>
    </row>
    <row r="23" spans="1:30" s="17" customFormat="1" ht="9.9499999999999993" customHeight="1" x14ac:dyDescent="0.25">
      <c r="A23" s="20"/>
      <c r="C23" s="35"/>
      <c r="D23" s="35"/>
      <c r="E23" s="35"/>
      <c r="G23" s="20"/>
      <c r="H23" s="20"/>
      <c r="I23" s="25"/>
      <c r="J23" s="25"/>
      <c r="K23" s="25"/>
      <c r="L23" s="25"/>
      <c r="M23" s="25"/>
      <c r="N23" s="25"/>
      <c r="Q23" s="25"/>
      <c r="R23" s="25"/>
      <c r="S23" s="25"/>
      <c r="T23" s="25"/>
      <c r="U23" s="25"/>
      <c r="V23" s="13"/>
      <c r="W23" s="13"/>
      <c r="X23" s="13"/>
      <c r="Y23" s="13"/>
      <c r="Z23" s="13"/>
      <c r="AA23" s="13"/>
      <c r="AB23" s="13"/>
      <c r="AC23" s="13"/>
      <c r="AD23" s="13"/>
    </row>
    <row r="24" spans="1:30" s="17" customFormat="1" ht="9.9499999999999993" customHeight="1" x14ac:dyDescent="0.25">
      <c r="A24" s="20"/>
      <c r="G24" s="25"/>
      <c r="H24" s="25"/>
      <c r="I24" s="25"/>
      <c r="J24" s="25"/>
      <c r="K24" s="35" t="s">
        <v>57</v>
      </c>
      <c r="L24" s="35"/>
      <c r="M24" s="35"/>
      <c r="N24" s="25"/>
      <c r="Q24" s="25"/>
      <c r="R24" s="25"/>
      <c r="S24" s="25"/>
      <c r="T24" s="25"/>
      <c r="U24" s="25"/>
      <c r="V24" s="13"/>
      <c r="W24" s="13"/>
      <c r="X24" s="13"/>
      <c r="Y24" s="13"/>
      <c r="Z24" s="13"/>
      <c r="AA24" s="13"/>
      <c r="AB24" s="13"/>
      <c r="AC24" s="13"/>
      <c r="AD24" s="13"/>
    </row>
    <row r="25" spans="1:30" s="17" customFormat="1" ht="9.9499999999999993" customHeight="1" x14ac:dyDescent="0.25">
      <c r="A25" s="20"/>
      <c r="G25" s="25"/>
      <c r="H25" s="25"/>
      <c r="I25" s="25"/>
      <c r="J25" s="25"/>
      <c r="K25" s="35"/>
      <c r="L25" s="35"/>
      <c r="M25" s="35"/>
      <c r="N25" s="25"/>
      <c r="Q25" s="25"/>
      <c r="R25" s="25"/>
      <c r="S25" s="25"/>
      <c r="T25" s="25"/>
      <c r="U25" s="25"/>
      <c r="V25" s="13"/>
      <c r="W25" s="13"/>
      <c r="X25" s="13"/>
      <c r="Y25" s="13"/>
      <c r="Z25" s="13"/>
      <c r="AA25" s="13"/>
      <c r="AB25" s="13"/>
      <c r="AC25" s="13"/>
      <c r="AD25" s="13"/>
    </row>
    <row r="26" spans="1:30" ht="9.9499999999999993" customHeight="1" x14ac:dyDescent="0.25">
      <c r="C26" s="35" t="s">
        <v>50</v>
      </c>
      <c r="D26" s="35"/>
      <c r="E26" s="35"/>
    </row>
    <row r="27" spans="1:30" s="17" customFormat="1" ht="9.9499999999999993" customHeight="1" x14ac:dyDescent="0.25">
      <c r="A27" s="20"/>
      <c r="C27" s="35"/>
      <c r="D27" s="35"/>
      <c r="E27" s="35"/>
      <c r="G27" s="20"/>
      <c r="H27" s="20"/>
      <c r="I27" s="25"/>
      <c r="J27" s="25"/>
      <c r="K27" s="25"/>
      <c r="L27" s="25"/>
      <c r="M27" s="25"/>
      <c r="N27" s="25"/>
      <c r="Q27" s="25"/>
      <c r="R27" s="25"/>
      <c r="S27" s="25"/>
      <c r="T27" s="25"/>
      <c r="U27" s="25"/>
      <c r="V27" s="13"/>
      <c r="W27" s="13"/>
      <c r="X27" s="13"/>
      <c r="Y27" s="13"/>
      <c r="Z27" s="13"/>
      <c r="AA27" s="13"/>
      <c r="AB27" s="13"/>
      <c r="AC27" s="13"/>
      <c r="AD27" s="13"/>
    </row>
    <row r="28" spans="1:30" s="17" customFormat="1" ht="9.9499999999999993" customHeight="1" x14ac:dyDescent="0.25">
      <c r="A28" s="20"/>
      <c r="G28" s="35" t="s">
        <v>53</v>
      </c>
      <c r="H28" s="35"/>
      <c r="I28" s="35"/>
      <c r="J28" s="25"/>
      <c r="K28" s="25"/>
      <c r="L28" s="25"/>
      <c r="M28" s="25"/>
      <c r="N28" s="25"/>
      <c r="Q28" s="25"/>
      <c r="R28" s="25"/>
      <c r="S28" s="25"/>
      <c r="T28" s="25"/>
      <c r="U28" s="25"/>
      <c r="V28" s="13"/>
      <c r="W28" s="13"/>
      <c r="X28" s="13"/>
      <c r="Y28" s="13"/>
      <c r="Z28" s="13"/>
      <c r="AA28" s="13"/>
      <c r="AB28" s="13"/>
      <c r="AC28" s="13"/>
      <c r="AD28" s="13"/>
    </row>
    <row r="29" spans="1:30" s="17" customFormat="1" ht="9.9499999999999993" customHeight="1" x14ac:dyDescent="0.25">
      <c r="A29" s="20"/>
      <c r="G29" s="35"/>
      <c r="H29" s="35"/>
      <c r="I29" s="35"/>
      <c r="J29" s="25"/>
      <c r="K29" s="25"/>
      <c r="L29" s="25"/>
      <c r="M29" s="25"/>
      <c r="N29" s="25"/>
      <c r="Q29" s="25"/>
      <c r="R29" s="25"/>
      <c r="S29" s="25"/>
      <c r="T29" s="25"/>
      <c r="U29" s="25"/>
      <c r="V29" s="13"/>
      <c r="W29" s="13"/>
      <c r="X29" s="13"/>
      <c r="Y29" s="13"/>
      <c r="Z29" s="13"/>
      <c r="AA29" s="13"/>
      <c r="AB29" s="13"/>
      <c r="AC29" s="13"/>
      <c r="AD29" s="13"/>
    </row>
    <row r="30" spans="1:30" ht="9.9499999999999993" customHeight="1" x14ac:dyDescent="0.25">
      <c r="C30" s="35" t="s">
        <v>53</v>
      </c>
      <c r="D30" s="35"/>
      <c r="E30" s="35"/>
    </row>
    <row r="31" spans="1:30" s="17" customFormat="1" ht="9.9499999999999993" customHeight="1" x14ac:dyDescent="0.25">
      <c r="A31" s="20"/>
      <c r="C31" s="35"/>
      <c r="D31" s="35"/>
      <c r="E31" s="35"/>
      <c r="G31" s="20"/>
      <c r="H31" s="20"/>
      <c r="I31" s="25"/>
      <c r="J31" s="25"/>
      <c r="K31" s="25"/>
      <c r="L31" s="25"/>
      <c r="M31" s="25"/>
      <c r="N31" s="25"/>
      <c r="Q31" s="25"/>
      <c r="R31" s="25"/>
      <c r="S31" s="25"/>
      <c r="T31" s="25"/>
      <c r="U31" s="25"/>
      <c r="V31" s="13"/>
      <c r="W31" s="13"/>
      <c r="X31" s="13"/>
      <c r="Y31" s="13"/>
      <c r="Z31" s="13"/>
      <c r="AA31" s="13"/>
      <c r="AB31" s="13"/>
      <c r="AC31" s="13"/>
      <c r="AD31" s="13"/>
    </row>
    <row r="32" spans="1:30" s="17" customFormat="1" ht="9.9499999999999993" customHeight="1" x14ac:dyDescent="0.25">
      <c r="A32" s="20"/>
      <c r="G32" s="25"/>
      <c r="H32" s="25"/>
      <c r="I32" s="25"/>
      <c r="J32" s="25"/>
      <c r="K32" s="25"/>
      <c r="L32" s="25"/>
      <c r="M32" s="25"/>
      <c r="N32" s="25"/>
      <c r="Q32" s="25"/>
      <c r="R32" s="25"/>
      <c r="S32" s="35" t="s">
        <v>38</v>
      </c>
      <c r="T32" s="35"/>
      <c r="U32" s="35"/>
      <c r="V32" s="13"/>
      <c r="W32" s="13"/>
      <c r="X32" s="13"/>
      <c r="Y32" s="13"/>
      <c r="Z32" s="13"/>
      <c r="AA32" s="13"/>
      <c r="AB32" s="13"/>
      <c r="AC32" s="13"/>
      <c r="AD32" s="13"/>
    </row>
    <row r="33" spans="1:30" s="17" customFormat="1" ht="9.9499999999999993" customHeight="1" x14ac:dyDescent="0.25">
      <c r="A33" s="20"/>
      <c r="G33" s="25"/>
      <c r="H33" s="25"/>
      <c r="I33" s="25"/>
      <c r="J33" s="25"/>
      <c r="K33" s="25"/>
      <c r="L33" s="25"/>
      <c r="M33" s="25"/>
      <c r="N33" s="25"/>
      <c r="Q33" s="25"/>
      <c r="R33" s="25"/>
      <c r="S33" s="35"/>
      <c r="T33" s="35"/>
      <c r="U33" s="35"/>
      <c r="V33" s="13"/>
      <c r="W33" s="13"/>
      <c r="X33" s="13"/>
      <c r="Y33" s="13"/>
      <c r="Z33" s="13"/>
      <c r="AA33" s="13"/>
      <c r="AB33" s="13"/>
      <c r="AC33" s="13"/>
      <c r="AD33" s="13"/>
    </row>
    <row r="34" spans="1:30" ht="9.9499999999999993" customHeight="1" x14ac:dyDescent="0.25">
      <c r="C34" s="35" t="s">
        <v>38</v>
      </c>
      <c r="D34" s="35"/>
      <c r="E34" s="35"/>
    </row>
    <row r="35" spans="1:30" ht="9.9499999999999993" customHeight="1" x14ac:dyDescent="0.25">
      <c r="C35" s="35"/>
      <c r="D35" s="35"/>
      <c r="E35" s="35"/>
      <c r="F35" s="17"/>
      <c r="G35" s="20"/>
      <c r="H35" s="20"/>
      <c r="I35" s="25"/>
      <c r="J35" s="25"/>
      <c r="K35" s="25"/>
      <c r="L35" s="25"/>
      <c r="M35" s="25"/>
      <c r="N35" s="25"/>
    </row>
    <row r="36" spans="1:30" ht="9.9499999999999993" customHeight="1" x14ac:dyDescent="0.25">
      <c r="C36" s="17"/>
      <c r="D36" s="17"/>
      <c r="F36" s="17"/>
      <c r="G36" s="35" t="s">
        <v>38</v>
      </c>
      <c r="H36" s="35"/>
      <c r="I36" s="35"/>
      <c r="J36" s="25"/>
      <c r="K36" s="25"/>
      <c r="L36" s="25"/>
      <c r="M36" s="25"/>
      <c r="N36" s="25"/>
    </row>
    <row r="37" spans="1:30" ht="9.9499999999999993" customHeight="1" x14ac:dyDescent="0.25">
      <c r="F37" s="17"/>
      <c r="G37" s="35"/>
      <c r="H37" s="35"/>
      <c r="I37" s="35"/>
      <c r="J37" s="25"/>
      <c r="K37" s="25"/>
      <c r="L37" s="25"/>
      <c r="M37" s="25"/>
      <c r="N37" s="25"/>
    </row>
    <row r="38" spans="1:30" ht="9.9499999999999993" customHeight="1" x14ac:dyDescent="0.25">
      <c r="C38" s="35" t="s">
        <v>20</v>
      </c>
      <c r="D38" s="35"/>
      <c r="E38" s="35"/>
    </row>
    <row r="39" spans="1:30" ht="9.9499999999999993" customHeight="1" x14ac:dyDescent="0.25">
      <c r="C39" s="35"/>
      <c r="D39" s="35"/>
      <c r="E39" s="35"/>
    </row>
    <row r="40" spans="1:30" ht="9.9499999999999993" customHeight="1" x14ac:dyDescent="0.25">
      <c r="C40" s="17"/>
      <c r="D40" s="17"/>
      <c r="G40" s="24"/>
      <c r="H40" s="24"/>
      <c r="K40" s="35" t="s">
        <v>38</v>
      </c>
      <c r="L40" s="35"/>
      <c r="M40" s="35"/>
    </row>
    <row r="41" spans="1:30" ht="9.9499999999999993" customHeight="1" x14ac:dyDescent="0.25">
      <c r="G41" s="24"/>
      <c r="H41" s="24"/>
      <c r="K41" s="35"/>
      <c r="L41" s="35"/>
      <c r="M41" s="35"/>
    </row>
    <row r="42" spans="1:30" ht="9.9499999999999993" customHeight="1" x14ac:dyDescent="0.25">
      <c r="C42" s="35" t="s">
        <v>12</v>
      </c>
      <c r="D42" s="35"/>
      <c r="E42" s="35"/>
    </row>
    <row r="43" spans="1:30" ht="9.9499999999999993" customHeight="1" x14ac:dyDescent="0.25">
      <c r="C43" s="35"/>
      <c r="D43" s="35"/>
      <c r="E43" s="35"/>
      <c r="F43" s="17"/>
      <c r="G43" s="20"/>
      <c r="H43" s="20"/>
      <c r="I43" s="25"/>
      <c r="J43" s="25"/>
      <c r="K43" s="25"/>
      <c r="L43" s="25"/>
      <c r="M43" s="25"/>
      <c r="N43" s="25"/>
    </row>
    <row r="44" spans="1:30" ht="9.9499999999999993" customHeight="1" x14ac:dyDescent="0.25">
      <c r="C44" s="17"/>
      <c r="D44" s="17"/>
      <c r="F44" s="17"/>
      <c r="G44" s="35" t="s">
        <v>12</v>
      </c>
      <c r="H44" s="35"/>
      <c r="I44" s="35"/>
      <c r="J44" s="25"/>
      <c r="K44" s="25"/>
      <c r="L44" s="25"/>
      <c r="M44" s="25"/>
      <c r="N44" s="25"/>
    </row>
    <row r="45" spans="1:30" ht="9.9499999999999993" customHeight="1" x14ac:dyDescent="0.25">
      <c r="F45" s="17"/>
      <c r="G45" s="35"/>
      <c r="H45" s="35"/>
      <c r="I45" s="35"/>
      <c r="J45" s="25"/>
      <c r="K45" s="25"/>
      <c r="L45" s="25"/>
      <c r="M45" s="25"/>
      <c r="N45" s="25"/>
    </row>
    <row r="46" spans="1:30" ht="9.9499999999999993" customHeight="1" x14ac:dyDescent="0.25">
      <c r="C46" s="35" t="s">
        <v>10</v>
      </c>
      <c r="D46" s="35"/>
      <c r="E46" s="35"/>
    </row>
    <row r="47" spans="1:30" ht="9.9499999999999993" customHeight="1" x14ac:dyDescent="0.25">
      <c r="C47" s="35"/>
      <c r="D47" s="35"/>
      <c r="E47" s="35"/>
      <c r="O47" s="20"/>
      <c r="P47" s="20"/>
      <c r="Q47" s="25"/>
      <c r="R47" s="25"/>
      <c r="S47" s="25"/>
      <c r="T47" s="25"/>
      <c r="U47" s="25"/>
    </row>
    <row r="48" spans="1:30" ht="9.9499999999999993" customHeight="1" x14ac:dyDescent="0.25">
      <c r="C48" s="17"/>
      <c r="D48" s="17"/>
      <c r="G48" s="24"/>
      <c r="H48" s="24"/>
      <c r="O48" s="35" t="s">
        <v>38</v>
      </c>
      <c r="P48" s="35"/>
      <c r="Q48" s="35"/>
      <c r="R48" s="25"/>
      <c r="S48" s="25"/>
      <c r="T48" s="25"/>
      <c r="U48" s="25"/>
    </row>
    <row r="49" spans="3:22" ht="9.9499999999999993" customHeight="1" x14ac:dyDescent="0.25">
      <c r="G49" s="24"/>
      <c r="H49" s="24"/>
      <c r="O49" s="35"/>
      <c r="P49" s="35"/>
      <c r="Q49" s="35"/>
      <c r="R49" s="25"/>
      <c r="S49" s="25"/>
      <c r="T49" s="25"/>
      <c r="U49" s="25"/>
    </row>
    <row r="50" spans="3:22" ht="9.9499999999999993" customHeight="1" x14ac:dyDescent="0.25">
      <c r="C50" s="35" t="s">
        <v>45</v>
      </c>
      <c r="D50" s="35"/>
      <c r="E50" s="35"/>
    </row>
    <row r="51" spans="3:22" ht="9.9499999999999993" customHeight="1" x14ac:dyDescent="0.25">
      <c r="C51" s="35"/>
      <c r="D51" s="35"/>
      <c r="E51" s="35"/>
      <c r="F51" s="17"/>
      <c r="G51" s="20"/>
      <c r="H51" s="20"/>
      <c r="I51" s="25"/>
      <c r="J51" s="25"/>
      <c r="K51" s="25"/>
      <c r="L51" s="25"/>
      <c r="M51" s="25"/>
      <c r="N51" s="25"/>
    </row>
    <row r="52" spans="3:22" ht="9.9499999999999993" customHeight="1" x14ac:dyDescent="0.25">
      <c r="C52" s="17"/>
      <c r="D52" s="17"/>
      <c r="F52" s="17"/>
      <c r="G52" s="35" t="s">
        <v>11</v>
      </c>
      <c r="H52" s="35"/>
      <c r="I52" s="35"/>
      <c r="J52" s="25"/>
      <c r="K52" s="25"/>
      <c r="L52" s="25"/>
      <c r="M52" s="25"/>
      <c r="N52" s="25"/>
    </row>
    <row r="53" spans="3:22" ht="9.9499999999999993" customHeight="1" x14ac:dyDescent="0.25">
      <c r="F53" s="17"/>
      <c r="G53" s="35"/>
      <c r="H53" s="35"/>
      <c r="I53" s="35"/>
      <c r="J53" s="25"/>
      <c r="K53" s="25"/>
      <c r="L53" s="25"/>
      <c r="M53" s="25"/>
      <c r="N53" s="25"/>
    </row>
    <row r="54" spans="3:22" ht="9.9499999999999993" customHeight="1" x14ac:dyDescent="0.25">
      <c r="C54" s="35" t="s">
        <v>11</v>
      </c>
      <c r="D54" s="35"/>
      <c r="E54" s="35"/>
    </row>
    <row r="55" spans="3:22" ht="9.9499999999999993" customHeight="1" x14ac:dyDescent="0.25">
      <c r="C55" s="35"/>
      <c r="D55" s="35"/>
      <c r="E55" s="35"/>
    </row>
    <row r="56" spans="3:22" ht="9.9499999999999993" customHeight="1" x14ac:dyDescent="0.25">
      <c r="C56" s="17"/>
      <c r="D56" s="17"/>
      <c r="G56" s="24"/>
      <c r="H56" s="24"/>
      <c r="K56" s="35" t="s">
        <v>8</v>
      </c>
      <c r="L56" s="35"/>
      <c r="M56" s="35"/>
    </row>
    <row r="57" spans="3:22" ht="9.9499999999999993" customHeight="1" x14ac:dyDescent="0.25">
      <c r="G57" s="24"/>
      <c r="H57" s="24"/>
      <c r="K57" s="35"/>
      <c r="L57" s="35"/>
      <c r="M57" s="35"/>
    </row>
    <row r="58" spans="3:22" ht="9.9499999999999993" customHeight="1" x14ac:dyDescent="0.25">
      <c r="C58" s="35" t="s">
        <v>24</v>
      </c>
      <c r="D58" s="35"/>
      <c r="E58" s="35"/>
    </row>
    <row r="59" spans="3:22" ht="9.9499999999999993" customHeight="1" x14ac:dyDescent="0.25">
      <c r="C59" s="35"/>
      <c r="D59" s="35"/>
      <c r="E59" s="35"/>
      <c r="F59" s="17"/>
      <c r="G59" s="20"/>
      <c r="H59" s="20"/>
      <c r="I59" s="25"/>
      <c r="J59" s="25"/>
      <c r="K59" s="25"/>
      <c r="L59" s="25"/>
      <c r="M59" s="25"/>
      <c r="N59" s="25"/>
    </row>
    <row r="60" spans="3:22" ht="9.9499999999999993" customHeight="1" x14ac:dyDescent="0.25">
      <c r="C60" s="17"/>
      <c r="D60" s="17"/>
      <c r="F60" s="17"/>
      <c r="G60" s="35" t="s">
        <v>8</v>
      </c>
      <c r="H60" s="35"/>
      <c r="I60" s="35"/>
      <c r="J60" s="25"/>
      <c r="K60" s="25"/>
      <c r="L60" s="25"/>
      <c r="M60" s="25"/>
      <c r="N60" s="25"/>
      <c r="U60" s="38" t="s">
        <v>84</v>
      </c>
      <c r="V60" s="13" t="str">
        <f>O16</f>
        <v>PITTSBURG</v>
      </c>
    </row>
    <row r="61" spans="3:22" ht="9.9499999999999993" customHeight="1" x14ac:dyDescent="0.25">
      <c r="F61" s="17"/>
      <c r="G61" s="35"/>
      <c r="H61" s="35"/>
      <c r="I61" s="35"/>
      <c r="J61" s="25"/>
      <c r="K61" s="25"/>
      <c r="L61" s="25"/>
      <c r="M61" s="25"/>
      <c r="N61" s="25"/>
      <c r="U61" s="38" t="s">
        <v>84</v>
      </c>
      <c r="V61" s="13" t="str">
        <f>O48</f>
        <v>DETROIT</v>
      </c>
    </row>
    <row r="62" spans="3:22" ht="9.75" customHeight="1" x14ac:dyDescent="0.25">
      <c r="C62" s="35" t="s">
        <v>8</v>
      </c>
      <c r="D62" s="35"/>
      <c r="E62" s="35"/>
      <c r="U62" s="38" t="s">
        <v>85</v>
      </c>
      <c r="V62" s="13" t="str">
        <f>S32</f>
        <v>DETROIT</v>
      </c>
    </row>
    <row r="63" spans="3:22" ht="9.75" customHeight="1" x14ac:dyDescent="0.25">
      <c r="C63" s="35"/>
      <c r="D63" s="35"/>
      <c r="E63" s="35"/>
    </row>
    <row r="64" spans="3:22" ht="9.75" customHeight="1" x14ac:dyDescent="0.25">
      <c r="C64" s="17"/>
      <c r="D64" s="17"/>
    </row>
    <row r="65" spans="1:30" ht="9.9499999999999993" customHeight="1" x14ac:dyDescent="0.25">
      <c r="B65" s="35" t="s">
        <v>78</v>
      </c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</row>
    <row r="66" spans="1:30" s="17" customFormat="1" ht="9.9499999999999993" customHeight="1" x14ac:dyDescent="0.25">
      <c r="A66" s="20"/>
      <c r="B66" s="28"/>
      <c r="C66" s="33" t="s">
        <v>77</v>
      </c>
      <c r="D66" s="33"/>
      <c r="E66" s="33"/>
      <c r="F66" s="33"/>
      <c r="G66" s="33"/>
      <c r="H66" s="33"/>
      <c r="I66" s="33"/>
      <c r="J66" s="33"/>
      <c r="K66" s="33"/>
      <c r="L66" s="28" t="s">
        <v>82</v>
      </c>
      <c r="M66" s="28" t="s">
        <v>81</v>
      </c>
      <c r="N66" s="28" t="s">
        <v>80</v>
      </c>
      <c r="O66" s="33" t="s">
        <v>69</v>
      </c>
      <c r="P66" s="33"/>
      <c r="Q66" s="33"/>
      <c r="R66" s="28" t="s">
        <v>83</v>
      </c>
      <c r="S66" s="28"/>
      <c r="T66" s="28"/>
      <c r="U66" s="28"/>
      <c r="V66" s="13"/>
      <c r="W66" s="13"/>
      <c r="X66" s="13"/>
      <c r="Y66" s="13"/>
      <c r="Z66" s="13"/>
      <c r="AA66" s="13"/>
      <c r="AB66" s="13"/>
      <c r="AC66" s="13"/>
      <c r="AD66" s="13"/>
    </row>
    <row r="67" spans="1:30" ht="9.9499999999999993" customHeight="1" x14ac:dyDescent="0.25">
      <c r="B67" s="29">
        <v>1</v>
      </c>
      <c r="C67" s="34"/>
      <c r="D67" s="34"/>
      <c r="E67" s="34"/>
      <c r="F67" s="34"/>
      <c r="G67" s="34"/>
      <c r="H67" s="34"/>
      <c r="I67" s="34"/>
      <c r="J67" s="34"/>
      <c r="K67" s="34"/>
      <c r="L67" s="29">
        <v>10</v>
      </c>
      <c r="M67" s="29">
        <v>10</v>
      </c>
      <c r="N67" s="29">
        <f>SUM(L67,M67)</f>
        <v>20</v>
      </c>
      <c r="O67" s="33" t="s">
        <v>6</v>
      </c>
      <c r="P67" s="33"/>
      <c r="Q67" s="33"/>
      <c r="R67" s="29">
        <f>IF(OR(O67=$O$16,O67=$O$48),N67+3,N67)</f>
        <v>23</v>
      </c>
      <c r="S67" s="39">
        <f>COUNTIF($V$60:$V$61,O67)*3+($V$62=O67)*2</f>
        <v>3</v>
      </c>
      <c r="T67" s="28"/>
      <c r="U67" s="28"/>
    </row>
    <row r="68" spans="1:30" ht="9.9499999999999993" customHeight="1" x14ac:dyDescent="0.25">
      <c r="B68" s="29">
        <f>SUM(B67,1)</f>
        <v>2</v>
      </c>
      <c r="C68" s="34"/>
      <c r="D68" s="34"/>
      <c r="E68" s="34"/>
      <c r="F68" s="34"/>
      <c r="G68" s="34"/>
      <c r="H68" s="34"/>
      <c r="I68" s="34"/>
      <c r="J68" s="34"/>
      <c r="K68" s="34"/>
      <c r="L68" s="30">
        <v>10</v>
      </c>
      <c r="M68" s="30">
        <v>10</v>
      </c>
      <c r="N68" s="29">
        <f t="shared" ref="N68:N91" si="0">SUM(L68,M68)</f>
        <v>20</v>
      </c>
      <c r="O68" s="33" t="s">
        <v>38</v>
      </c>
      <c r="P68" s="33"/>
      <c r="Q68" s="33"/>
      <c r="R68" s="32">
        <f t="shared" ref="R68:R71" si="1">IF(OR(O68=$O$16,O68=$O$48),N68+3,N68)</f>
        <v>23</v>
      </c>
      <c r="S68" s="39">
        <f t="shared" ref="S68:S69" si="2">COUNTIF($V$60:$V$61,O68)*3+($V$62=O68)*2</f>
        <v>5</v>
      </c>
      <c r="T68" s="28"/>
      <c r="U68" s="28"/>
    </row>
    <row r="69" spans="1:30" ht="9.9499999999999993" customHeight="1" x14ac:dyDescent="0.25">
      <c r="B69" s="29">
        <f t="shared" ref="B69:B91" si="3">SUM(B68,1)</f>
        <v>3</v>
      </c>
      <c r="C69" s="34"/>
      <c r="D69" s="34"/>
      <c r="E69" s="34"/>
      <c r="F69" s="34"/>
      <c r="G69" s="34"/>
      <c r="H69" s="34"/>
      <c r="I69" s="34"/>
      <c r="J69" s="34"/>
      <c r="K69" s="34"/>
      <c r="L69" s="30">
        <v>10</v>
      </c>
      <c r="M69" s="30">
        <v>10</v>
      </c>
      <c r="N69" s="29">
        <f t="shared" si="0"/>
        <v>20</v>
      </c>
      <c r="O69" s="33" t="s">
        <v>7</v>
      </c>
      <c r="P69" s="33"/>
      <c r="Q69" s="33"/>
      <c r="R69" s="32">
        <f t="shared" si="1"/>
        <v>20</v>
      </c>
      <c r="S69" s="39">
        <f t="shared" si="2"/>
        <v>0</v>
      </c>
      <c r="T69" s="28"/>
      <c r="U69" s="28"/>
    </row>
    <row r="70" spans="1:30" ht="9.9499999999999993" customHeight="1" x14ac:dyDescent="0.25">
      <c r="B70" s="29">
        <f t="shared" si="3"/>
        <v>4</v>
      </c>
      <c r="C70" s="34"/>
      <c r="D70" s="34"/>
      <c r="E70" s="34"/>
      <c r="F70" s="34"/>
      <c r="G70" s="34"/>
      <c r="H70" s="34"/>
      <c r="I70" s="34"/>
      <c r="J70" s="34"/>
      <c r="K70" s="34"/>
      <c r="L70" s="30">
        <v>10</v>
      </c>
      <c r="M70" s="30">
        <v>10</v>
      </c>
      <c r="N70" s="29">
        <f t="shared" si="0"/>
        <v>20</v>
      </c>
      <c r="O70" s="33" t="s">
        <v>38</v>
      </c>
      <c r="P70" s="33"/>
      <c r="Q70" s="33"/>
      <c r="R70" s="32">
        <f t="shared" si="1"/>
        <v>23</v>
      </c>
      <c r="S70" s="28"/>
      <c r="T70" s="28"/>
      <c r="U70" s="28"/>
    </row>
    <row r="71" spans="1:30" ht="9.9499999999999993" customHeight="1" x14ac:dyDescent="0.25">
      <c r="B71" s="29">
        <f t="shared" si="3"/>
        <v>5</v>
      </c>
      <c r="C71" s="34"/>
      <c r="D71" s="34"/>
      <c r="E71" s="34"/>
      <c r="F71" s="34"/>
      <c r="G71" s="34"/>
      <c r="H71" s="34"/>
      <c r="I71" s="34"/>
      <c r="J71" s="34"/>
      <c r="K71" s="34"/>
      <c r="L71" s="30">
        <v>10</v>
      </c>
      <c r="M71" s="30">
        <v>10</v>
      </c>
      <c r="N71" s="29">
        <f t="shared" si="0"/>
        <v>20</v>
      </c>
      <c r="O71" s="33" t="s">
        <v>6</v>
      </c>
      <c r="P71" s="33"/>
      <c r="Q71" s="33"/>
      <c r="R71" s="32">
        <f t="shared" si="1"/>
        <v>23</v>
      </c>
      <c r="S71" s="28"/>
      <c r="T71" s="28"/>
      <c r="U71" s="28"/>
    </row>
    <row r="72" spans="1:30" ht="9.9499999999999993" customHeight="1" x14ac:dyDescent="0.25">
      <c r="B72" s="29">
        <f t="shared" si="3"/>
        <v>6</v>
      </c>
      <c r="C72" s="34"/>
      <c r="D72" s="34"/>
      <c r="E72" s="34"/>
      <c r="F72" s="34"/>
      <c r="G72" s="34"/>
      <c r="H72" s="34"/>
      <c r="I72" s="34"/>
      <c r="J72" s="34"/>
      <c r="K72" s="34"/>
      <c r="L72" s="30">
        <v>10</v>
      </c>
      <c r="M72" s="30">
        <v>10</v>
      </c>
      <c r="N72" s="29">
        <f t="shared" si="0"/>
        <v>20</v>
      </c>
      <c r="O72" s="33"/>
      <c r="P72" s="33"/>
      <c r="Q72" s="33"/>
      <c r="R72" s="30">
        <f t="shared" ref="R72:R77" si="4">IF(OR(O72=$O$16,O72=$O$48),N72+3,N72)</f>
        <v>20</v>
      </c>
      <c r="S72" s="31"/>
      <c r="T72" s="28"/>
      <c r="U72" s="28"/>
    </row>
    <row r="73" spans="1:30" ht="9.9499999999999993" customHeight="1" x14ac:dyDescent="0.25">
      <c r="B73" s="29">
        <f t="shared" si="3"/>
        <v>7</v>
      </c>
      <c r="C73" s="34"/>
      <c r="D73" s="34"/>
      <c r="E73" s="34"/>
      <c r="F73" s="34"/>
      <c r="G73" s="34"/>
      <c r="H73" s="34"/>
      <c r="I73" s="34"/>
      <c r="J73" s="34"/>
      <c r="K73" s="34"/>
      <c r="L73" s="30">
        <v>10</v>
      </c>
      <c r="M73" s="30">
        <v>10</v>
      </c>
      <c r="N73" s="29">
        <f t="shared" si="0"/>
        <v>20</v>
      </c>
      <c r="O73" s="33" t="s">
        <v>6</v>
      </c>
      <c r="P73" s="33"/>
      <c r="Q73" s="33"/>
      <c r="R73" s="30">
        <f t="shared" si="4"/>
        <v>23</v>
      </c>
      <c r="S73" s="28"/>
      <c r="T73" s="28"/>
      <c r="U73" s="28"/>
    </row>
    <row r="74" spans="1:30" ht="9.9499999999999993" customHeight="1" x14ac:dyDescent="0.25">
      <c r="B74" s="29">
        <f t="shared" si="3"/>
        <v>8</v>
      </c>
      <c r="C74" s="34"/>
      <c r="D74" s="34"/>
      <c r="E74" s="34"/>
      <c r="F74" s="34"/>
      <c r="G74" s="34"/>
      <c r="H74" s="34"/>
      <c r="I74" s="34"/>
      <c r="J74" s="34"/>
      <c r="K74" s="34"/>
      <c r="L74" s="30">
        <v>10</v>
      </c>
      <c r="M74" s="30">
        <v>10</v>
      </c>
      <c r="N74" s="29">
        <f t="shared" si="0"/>
        <v>20</v>
      </c>
      <c r="O74" s="33" t="s">
        <v>38</v>
      </c>
      <c r="P74" s="33"/>
      <c r="Q74" s="33"/>
      <c r="R74" s="30">
        <f t="shared" si="4"/>
        <v>23</v>
      </c>
      <c r="S74" s="28"/>
      <c r="T74" s="28"/>
      <c r="U74" s="28"/>
    </row>
    <row r="75" spans="1:30" ht="9.9499999999999993" customHeight="1" x14ac:dyDescent="0.25">
      <c r="B75" s="29">
        <f t="shared" si="3"/>
        <v>9</v>
      </c>
      <c r="C75" s="34"/>
      <c r="D75" s="34"/>
      <c r="E75" s="34"/>
      <c r="F75" s="34"/>
      <c r="G75" s="34"/>
      <c r="H75" s="34"/>
      <c r="I75" s="34"/>
      <c r="J75" s="34"/>
      <c r="K75" s="34"/>
      <c r="L75" s="30">
        <v>10</v>
      </c>
      <c r="M75" s="30">
        <v>10</v>
      </c>
      <c r="N75" s="29">
        <f t="shared" si="0"/>
        <v>20</v>
      </c>
      <c r="O75" s="33" t="s">
        <v>21</v>
      </c>
      <c r="P75" s="33"/>
      <c r="Q75" s="33"/>
      <c r="R75" s="30">
        <f t="shared" si="4"/>
        <v>20</v>
      </c>
      <c r="S75" s="28"/>
      <c r="T75" s="28"/>
      <c r="U75" s="28"/>
    </row>
    <row r="76" spans="1:30" ht="9.9499999999999993" customHeight="1" x14ac:dyDescent="0.25">
      <c r="B76" s="29">
        <f t="shared" si="3"/>
        <v>10</v>
      </c>
      <c r="C76" s="34"/>
      <c r="D76" s="34"/>
      <c r="E76" s="34"/>
      <c r="F76" s="34"/>
      <c r="G76" s="34"/>
      <c r="H76" s="34"/>
      <c r="I76" s="34"/>
      <c r="J76" s="34"/>
      <c r="K76" s="34"/>
      <c r="L76" s="30">
        <v>10</v>
      </c>
      <c r="M76" s="30">
        <v>10</v>
      </c>
      <c r="N76" s="29">
        <f t="shared" si="0"/>
        <v>20</v>
      </c>
      <c r="O76" s="33" t="s">
        <v>13</v>
      </c>
      <c r="P76" s="33"/>
      <c r="Q76" s="33"/>
      <c r="R76" s="30">
        <f t="shared" si="4"/>
        <v>20</v>
      </c>
      <c r="S76" s="28"/>
      <c r="T76" s="28"/>
      <c r="U76" s="28"/>
    </row>
    <row r="77" spans="1:30" ht="9.9499999999999993" customHeight="1" x14ac:dyDescent="0.25">
      <c r="B77" s="29">
        <f t="shared" si="3"/>
        <v>11</v>
      </c>
      <c r="C77" s="34"/>
      <c r="D77" s="34"/>
      <c r="E77" s="34"/>
      <c r="F77" s="34"/>
      <c r="G77" s="34"/>
      <c r="H77" s="34"/>
      <c r="I77" s="34"/>
      <c r="J77" s="34"/>
      <c r="K77" s="34"/>
      <c r="L77" s="30">
        <v>10</v>
      </c>
      <c r="M77" s="30">
        <v>10</v>
      </c>
      <c r="N77" s="29">
        <f t="shared" si="0"/>
        <v>20</v>
      </c>
      <c r="O77" s="33" t="s">
        <v>9</v>
      </c>
      <c r="P77" s="33"/>
      <c r="Q77" s="33"/>
      <c r="R77" s="30">
        <f t="shared" si="4"/>
        <v>20</v>
      </c>
      <c r="S77" s="28"/>
      <c r="T77" s="28"/>
      <c r="U77" s="28"/>
    </row>
    <row r="78" spans="1:30" ht="9.9499999999999993" customHeight="1" x14ac:dyDescent="0.25">
      <c r="B78" s="29">
        <f t="shared" si="3"/>
        <v>12</v>
      </c>
      <c r="C78" s="34"/>
      <c r="D78" s="34"/>
      <c r="E78" s="34"/>
      <c r="F78" s="34"/>
      <c r="G78" s="34"/>
      <c r="H78" s="34"/>
      <c r="I78" s="34"/>
      <c r="J78" s="34"/>
      <c r="K78" s="34"/>
      <c r="L78" s="30">
        <v>10</v>
      </c>
      <c r="M78" s="30">
        <v>10</v>
      </c>
      <c r="N78" s="29">
        <f t="shared" si="0"/>
        <v>20</v>
      </c>
      <c r="O78" s="33"/>
      <c r="P78" s="33"/>
      <c r="Q78" s="33"/>
      <c r="R78" s="30">
        <f t="shared" ref="R78:R91" si="5">IF(O78=$S$32,N78+5,N78)</f>
        <v>20</v>
      </c>
      <c r="S78" s="31"/>
      <c r="T78" s="28"/>
      <c r="U78" s="28"/>
    </row>
    <row r="79" spans="1:30" ht="9.9499999999999993" customHeight="1" x14ac:dyDescent="0.25">
      <c r="B79" s="29">
        <f t="shared" si="3"/>
        <v>13</v>
      </c>
      <c r="C79" s="34"/>
      <c r="D79" s="34"/>
      <c r="E79" s="34"/>
      <c r="F79" s="34"/>
      <c r="G79" s="34"/>
      <c r="H79" s="34"/>
      <c r="I79" s="34"/>
      <c r="J79" s="34"/>
      <c r="K79" s="34"/>
      <c r="L79" s="30">
        <v>10</v>
      </c>
      <c r="M79" s="30">
        <v>10</v>
      </c>
      <c r="N79" s="29">
        <f t="shared" si="0"/>
        <v>20</v>
      </c>
      <c r="O79" s="33"/>
      <c r="P79" s="33"/>
      <c r="Q79" s="33"/>
      <c r="R79" s="30">
        <f t="shared" si="5"/>
        <v>20</v>
      </c>
      <c r="S79" s="28"/>
      <c r="T79" s="28"/>
      <c r="U79" s="28"/>
    </row>
    <row r="80" spans="1:30" ht="9.9499999999999993" customHeight="1" x14ac:dyDescent="0.25">
      <c r="B80" s="29">
        <f t="shared" si="3"/>
        <v>14</v>
      </c>
      <c r="C80" s="34"/>
      <c r="D80" s="34"/>
      <c r="E80" s="34"/>
      <c r="F80" s="34"/>
      <c r="G80" s="34"/>
      <c r="H80" s="34"/>
      <c r="I80" s="34"/>
      <c r="J80" s="34"/>
      <c r="K80" s="34"/>
      <c r="L80" s="30">
        <v>10</v>
      </c>
      <c r="M80" s="30">
        <v>10</v>
      </c>
      <c r="N80" s="29">
        <f t="shared" si="0"/>
        <v>20</v>
      </c>
      <c r="O80" s="33"/>
      <c r="P80" s="33"/>
      <c r="Q80" s="33"/>
      <c r="R80" s="30">
        <f t="shared" si="5"/>
        <v>20</v>
      </c>
      <c r="S80" s="28"/>
      <c r="T80" s="28"/>
      <c r="U80" s="28"/>
    </row>
    <row r="81" spans="1:30" ht="9.9499999999999993" customHeight="1" x14ac:dyDescent="0.25">
      <c r="B81" s="29">
        <f t="shared" si="3"/>
        <v>15</v>
      </c>
      <c r="C81" s="34"/>
      <c r="D81" s="34"/>
      <c r="E81" s="34"/>
      <c r="F81" s="34"/>
      <c r="G81" s="34"/>
      <c r="H81" s="34"/>
      <c r="I81" s="34"/>
      <c r="J81" s="34"/>
      <c r="K81" s="34"/>
      <c r="L81" s="30">
        <v>10</v>
      </c>
      <c r="M81" s="30">
        <v>10</v>
      </c>
      <c r="N81" s="29">
        <f t="shared" si="0"/>
        <v>20</v>
      </c>
      <c r="O81" s="33"/>
      <c r="P81" s="33"/>
      <c r="Q81" s="33"/>
      <c r="R81" s="30">
        <f t="shared" si="5"/>
        <v>20</v>
      </c>
      <c r="S81" s="28"/>
      <c r="T81" s="28"/>
      <c r="U81" s="28"/>
    </row>
    <row r="82" spans="1:30" s="12" customFormat="1" ht="9.9499999999999993" customHeight="1" x14ac:dyDescent="0.25">
      <c r="B82" s="29">
        <f t="shared" si="3"/>
        <v>16</v>
      </c>
      <c r="C82" s="34"/>
      <c r="D82" s="34"/>
      <c r="E82" s="34"/>
      <c r="F82" s="34"/>
      <c r="G82" s="34"/>
      <c r="H82" s="34"/>
      <c r="I82" s="34"/>
      <c r="J82" s="34"/>
      <c r="K82" s="34"/>
      <c r="L82" s="30">
        <v>10</v>
      </c>
      <c r="M82" s="30">
        <v>10</v>
      </c>
      <c r="N82" s="29">
        <f t="shared" si="0"/>
        <v>20</v>
      </c>
      <c r="O82" s="33"/>
      <c r="P82" s="33"/>
      <c r="Q82" s="33"/>
      <c r="R82" s="30">
        <f t="shared" si="5"/>
        <v>20</v>
      </c>
      <c r="S82" s="28"/>
      <c r="T82" s="28"/>
      <c r="U82" s="28"/>
      <c r="V82" s="14"/>
      <c r="W82" s="14"/>
      <c r="X82" s="14"/>
      <c r="Y82" s="14"/>
      <c r="Z82" s="14"/>
      <c r="AA82" s="14"/>
      <c r="AB82" s="14"/>
      <c r="AC82" s="14"/>
      <c r="AD82" s="14"/>
    </row>
    <row r="83" spans="1:30" s="12" customFormat="1" ht="9.9499999999999993" customHeight="1" x14ac:dyDescent="0.25">
      <c r="B83" s="29">
        <f t="shared" si="3"/>
        <v>17</v>
      </c>
      <c r="C83" s="34"/>
      <c r="D83" s="34"/>
      <c r="E83" s="34"/>
      <c r="F83" s="34"/>
      <c r="G83" s="34"/>
      <c r="H83" s="34"/>
      <c r="I83" s="34"/>
      <c r="J83" s="34"/>
      <c r="K83" s="34"/>
      <c r="L83" s="30">
        <v>10</v>
      </c>
      <c r="M83" s="30">
        <v>10</v>
      </c>
      <c r="N83" s="29">
        <f t="shared" si="0"/>
        <v>20</v>
      </c>
      <c r="O83" s="33"/>
      <c r="P83" s="33"/>
      <c r="Q83" s="33"/>
      <c r="R83" s="30">
        <f t="shared" si="5"/>
        <v>20</v>
      </c>
      <c r="S83" s="28"/>
      <c r="T83" s="28"/>
      <c r="U83" s="28"/>
      <c r="V83" s="14"/>
      <c r="W83" s="14"/>
      <c r="X83" s="14"/>
      <c r="Y83" s="14"/>
      <c r="Z83" s="14"/>
      <c r="AA83" s="14"/>
      <c r="AB83" s="14"/>
      <c r="AC83" s="14"/>
      <c r="AD83" s="14"/>
    </row>
    <row r="84" spans="1:30" s="12" customFormat="1" ht="9.9499999999999993" customHeight="1" x14ac:dyDescent="0.25">
      <c r="B84" s="29">
        <f t="shared" si="3"/>
        <v>18</v>
      </c>
      <c r="C84" s="34"/>
      <c r="D84" s="34"/>
      <c r="E84" s="34"/>
      <c r="F84" s="34"/>
      <c r="G84" s="34"/>
      <c r="H84" s="34"/>
      <c r="I84" s="34"/>
      <c r="J84" s="34"/>
      <c r="K84" s="34"/>
      <c r="L84" s="30">
        <v>10</v>
      </c>
      <c r="M84" s="30">
        <v>10</v>
      </c>
      <c r="N84" s="29">
        <f t="shared" si="0"/>
        <v>20</v>
      </c>
      <c r="O84" s="33"/>
      <c r="P84" s="33"/>
      <c r="Q84" s="33"/>
      <c r="R84" s="30">
        <f t="shared" si="5"/>
        <v>20</v>
      </c>
      <c r="S84" s="28"/>
      <c r="T84" s="28"/>
      <c r="U84" s="28"/>
      <c r="V84" s="14"/>
      <c r="W84" s="14"/>
      <c r="X84" s="14"/>
      <c r="Y84" s="14"/>
      <c r="Z84" s="14"/>
      <c r="AA84" s="14"/>
      <c r="AB84" s="14"/>
      <c r="AC84" s="14"/>
      <c r="AD84" s="14"/>
    </row>
    <row r="85" spans="1:30" s="12" customFormat="1" ht="9.9499999999999993" customHeight="1" x14ac:dyDescent="0.25">
      <c r="B85" s="29">
        <f t="shared" si="3"/>
        <v>19</v>
      </c>
      <c r="C85" s="34"/>
      <c r="D85" s="34"/>
      <c r="E85" s="34"/>
      <c r="F85" s="34"/>
      <c r="G85" s="34"/>
      <c r="H85" s="34"/>
      <c r="I85" s="34"/>
      <c r="J85" s="34"/>
      <c r="K85" s="34"/>
      <c r="L85" s="30">
        <v>10</v>
      </c>
      <c r="M85" s="30">
        <v>10</v>
      </c>
      <c r="N85" s="29">
        <f t="shared" si="0"/>
        <v>20</v>
      </c>
      <c r="O85" s="33"/>
      <c r="P85" s="33"/>
      <c r="Q85" s="33"/>
      <c r="R85" s="30">
        <f t="shared" si="5"/>
        <v>20</v>
      </c>
      <c r="S85" s="28"/>
      <c r="T85" s="28"/>
      <c r="U85" s="28"/>
      <c r="V85" s="14"/>
      <c r="W85" s="14"/>
      <c r="X85" s="14"/>
      <c r="Y85" s="14"/>
      <c r="Z85" s="14"/>
      <c r="AA85" s="14"/>
      <c r="AB85" s="14"/>
      <c r="AC85" s="14"/>
      <c r="AD85" s="14"/>
    </row>
    <row r="86" spans="1:30" s="12" customFormat="1" ht="9.9499999999999993" customHeight="1" x14ac:dyDescent="0.25">
      <c r="B86" s="29">
        <f t="shared" si="3"/>
        <v>20</v>
      </c>
      <c r="C86" s="34"/>
      <c r="D86" s="34"/>
      <c r="E86" s="34"/>
      <c r="F86" s="34"/>
      <c r="G86" s="34"/>
      <c r="H86" s="34"/>
      <c r="I86" s="34"/>
      <c r="J86" s="34"/>
      <c r="K86" s="34"/>
      <c r="L86" s="30">
        <v>10</v>
      </c>
      <c r="M86" s="30">
        <v>10</v>
      </c>
      <c r="N86" s="29">
        <f t="shared" si="0"/>
        <v>20</v>
      </c>
      <c r="O86" s="33"/>
      <c r="P86" s="33"/>
      <c r="Q86" s="33"/>
      <c r="R86" s="30">
        <f t="shared" si="5"/>
        <v>20</v>
      </c>
      <c r="S86" s="31"/>
      <c r="T86" s="28"/>
      <c r="U86" s="28"/>
      <c r="V86" s="14"/>
      <c r="W86" s="14"/>
      <c r="X86" s="14"/>
      <c r="Y86" s="14"/>
      <c r="Z86" s="14"/>
      <c r="AA86" s="14"/>
      <c r="AB86" s="14"/>
      <c r="AC86" s="14"/>
      <c r="AD86" s="14"/>
    </row>
    <row r="87" spans="1:30" s="18" customFormat="1" ht="9.9499999999999993" customHeight="1" x14ac:dyDescent="0.25">
      <c r="A87" s="22"/>
      <c r="B87" s="29">
        <f t="shared" si="3"/>
        <v>21</v>
      </c>
      <c r="C87" s="34"/>
      <c r="D87" s="34"/>
      <c r="E87" s="34"/>
      <c r="F87" s="34"/>
      <c r="G87" s="34"/>
      <c r="H87" s="34"/>
      <c r="I87" s="34"/>
      <c r="J87" s="34"/>
      <c r="K87" s="34"/>
      <c r="L87" s="30">
        <v>10</v>
      </c>
      <c r="M87" s="30">
        <v>10</v>
      </c>
      <c r="N87" s="29">
        <f t="shared" si="0"/>
        <v>20</v>
      </c>
      <c r="O87" s="33" t="s">
        <v>38</v>
      </c>
      <c r="P87" s="33"/>
      <c r="Q87" s="33"/>
      <c r="R87" s="30">
        <f t="shared" si="5"/>
        <v>25</v>
      </c>
      <c r="S87" s="28"/>
      <c r="T87" s="28"/>
      <c r="U87" s="28"/>
      <c r="V87" s="14"/>
      <c r="W87" s="14"/>
      <c r="X87" s="14"/>
      <c r="Y87" s="14"/>
      <c r="Z87" s="14"/>
      <c r="AA87" s="14"/>
      <c r="AB87" s="14"/>
      <c r="AC87" s="14"/>
      <c r="AD87" s="14"/>
    </row>
    <row r="88" spans="1:30" ht="9.9499999999999993" customHeight="1" x14ac:dyDescent="0.25">
      <c r="B88" s="29">
        <f t="shared" si="3"/>
        <v>22</v>
      </c>
      <c r="C88" s="34"/>
      <c r="D88" s="34"/>
      <c r="E88" s="34"/>
      <c r="F88" s="34"/>
      <c r="G88" s="34"/>
      <c r="H88" s="34"/>
      <c r="I88" s="34"/>
      <c r="J88" s="34"/>
      <c r="K88" s="34"/>
      <c r="L88" s="30">
        <v>10</v>
      </c>
      <c r="M88" s="30">
        <v>10</v>
      </c>
      <c r="N88" s="29">
        <f t="shared" si="0"/>
        <v>20</v>
      </c>
      <c r="O88" s="33" t="s">
        <v>7</v>
      </c>
      <c r="P88" s="33"/>
      <c r="Q88" s="33"/>
      <c r="R88" s="30">
        <f t="shared" si="5"/>
        <v>20</v>
      </c>
      <c r="S88" s="28"/>
      <c r="T88" s="28"/>
      <c r="U88" s="28"/>
    </row>
    <row r="89" spans="1:30" ht="9.9499999999999993" customHeight="1" x14ac:dyDescent="0.25">
      <c r="B89" s="29">
        <f t="shared" si="3"/>
        <v>23</v>
      </c>
      <c r="C89" s="34"/>
      <c r="D89" s="34"/>
      <c r="E89" s="34"/>
      <c r="F89" s="34"/>
      <c r="G89" s="34"/>
      <c r="H89" s="34"/>
      <c r="I89" s="34"/>
      <c r="J89" s="34"/>
      <c r="K89" s="34"/>
      <c r="L89" s="30">
        <v>10</v>
      </c>
      <c r="M89" s="30">
        <v>10</v>
      </c>
      <c r="N89" s="29">
        <f t="shared" si="0"/>
        <v>20</v>
      </c>
      <c r="O89" s="33" t="s">
        <v>64</v>
      </c>
      <c r="P89" s="33"/>
      <c r="Q89" s="33"/>
      <c r="R89" s="30">
        <f t="shared" si="5"/>
        <v>20</v>
      </c>
      <c r="S89" s="28"/>
      <c r="T89" s="28"/>
      <c r="U89" s="28"/>
    </row>
    <row r="90" spans="1:30" ht="9.9499999999999993" customHeight="1" x14ac:dyDescent="0.25">
      <c r="B90" s="29">
        <f t="shared" si="3"/>
        <v>24</v>
      </c>
      <c r="C90" s="34"/>
      <c r="D90" s="34"/>
      <c r="E90" s="34"/>
      <c r="F90" s="34"/>
      <c r="G90" s="34"/>
      <c r="H90" s="34"/>
      <c r="I90" s="34"/>
      <c r="J90" s="34"/>
      <c r="K90" s="34"/>
      <c r="L90" s="30">
        <v>10</v>
      </c>
      <c r="M90" s="30">
        <v>10</v>
      </c>
      <c r="N90" s="29">
        <f t="shared" si="0"/>
        <v>20</v>
      </c>
      <c r="O90" s="33" t="s">
        <v>6</v>
      </c>
      <c r="P90" s="33"/>
      <c r="Q90" s="33"/>
      <c r="R90" s="30">
        <f t="shared" si="5"/>
        <v>20</v>
      </c>
      <c r="S90" s="28"/>
      <c r="T90" s="28"/>
      <c r="U90" s="28"/>
    </row>
    <row r="91" spans="1:30" ht="9.9499999999999993" customHeight="1" x14ac:dyDescent="0.25">
      <c r="B91" s="29">
        <f t="shared" si="3"/>
        <v>25</v>
      </c>
      <c r="C91" s="34"/>
      <c r="D91" s="34"/>
      <c r="E91" s="34"/>
      <c r="F91" s="34"/>
      <c r="G91" s="34"/>
      <c r="H91" s="34"/>
      <c r="I91" s="34"/>
      <c r="J91" s="34"/>
      <c r="K91" s="34"/>
      <c r="L91" s="30">
        <v>10</v>
      </c>
      <c r="M91" s="30">
        <v>10</v>
      </c>
      <c r="N91" s="29">
        <f t="shared" si="0"/>
        <v>20</v>
      </c>
      <c r="O91" s="33" t="s">
        <v>38</v>
      </c>
      <c r="P91" s="33"/>
      <c r="Q91" s="33"/>
      <c r="R91" s="30">
        <f t="shared" si="5"/>
        <v>25</v>
      </c>
      <c r="S91" s="28"/>
      <c r="T91" s="28"/>
      <c r="U91" s="28"/>
    </row>
    <row r="92" spans="1:30" ht="9.9499999999999993" customHeight="1" x14ac:dyDescent="0.25">
      <c r="E92" s="16"/>
      <c r="O92" s="13"/>
      <c r="P92" s="13"/>
      <c r="Q92" s="13"/>
      <c r="R92" s="13"/>
      <c r="S92" s="13"/>
      <c r="T92" s="13"/>
      <c r="U92" s="13"/>
      <c r="W92" s="16"/>
      <c r="X92" s="16"/>
      <c r="Y92" s="16"/>
      <c r="Z92" s="16"/>
      <c r="AA92" s="16"/>
      <c r="AB92" s="16"/>
      <c r="AC92" s="16"/>
      <c r="AD92" s="16"/>
    </row>
    <row r="93" spans="1:30" ht="9.9499999999999993" customHeight="1" x14ac:dyDescent="0.25"/>
    <row r="94" spans="1:30" ht="9.9499999999999993" customHeight="1" x14ac:dyDescent="0.25"/>
    <row r="95" spans="1:30" ht="9.9499999999999993" customHeight="1" x14ac:dyDescent="0.25"/>
    <row r="96" spans="1:30" ht="9.9499999999999993" customHeight="1" x14ac:dyDescent="0.25"/>
    <row r="97" ht="9.9499999999999993" customHeight="1" x14ac:dyDescent="0.25"/>
    <row r="98" ht="9.9499999999999993" customHeight="1" x14ac:dyDescent="0.25"/>
  </sheetData>
  <mergeCells count="85">
    <mergeCell ref="S32:U33"/>
    <mergeCell ref="K40:M41"/>
    <mergeCell ref="K24:M25"/>
    <mergeCell ref="K56:M57"/>
    <mergeCell ref="O48:Q49"/>
    <mergeCell ref="K8:M9"/>
    <mergeCell ref="O16:Q17"/>
    <mergeCell ref="G36:I37"/>
    <mergeCell ref="G28:I29"/>
    <mergeCell ref="G20:I21"/>
    <mergeCell ref="O91:Q91"/>
    <mergeCell ref="O90:Q90"/>
    <mergeCell ref="G52:I53"/>
    <mergeCell ref="G44:I45"/>
    <mergeCell ref="G12:I13"/>
    <mergeCell ref="C73:K73"/>
    <mergeCell ref="C72:K72"/>
    <mergeCell ref="C71:K71"/>
    <mergeCell ref="C78:K78"/>
    <mergeCell ref="C77:K77"/>
    <mergeCell ref="C76:K76"/>
    <mergeCell ref="C75:K75"/>
    <mergeCell ref="C74:K74"/>
    <mergeCell ref="B65:U65"/>
    <mergeCell ref="O67:Q67"/>
    <mergeCell ref="C67:K67"/>
    <mergeCell ref="O70:Q70"/>
    <mergeCell ref="O69:Q69"/>
    <mergeCell ref="O68:Q68"/>
    <mergeCell ref="C70:K70"/>
    <mergeCell ref="C69:K69"/>
    <mergeCell ref="C68:K68"/>
    <mergeCell ref="A1:U1"/>
    <mergeCell ref="C58:E59"/>
    <mergeCell ref="C62:E63"/>
    <mergeCell ref="C18:E19"/>
    <mergeCell ref="C22:E23"/>
    <mergeCell ref="C26:E27"/>
    <mergeCell ref="C30:E31"/>
    <mergeCell ref="C54:E55"/>
    <mergeCell ref="C34:E35"/>
    <mergeCell ref="C38:E39"/>
    <mergeCell ref="C42:E43"/>
    <mergeCell ref="C46:E47"/>
    <mergeCell ref="C50:E51"/>
    <mergeCell ref="G4:I5"/>
    <mergeCell ref="G60:I61"/>
    <mergeCell ref="C2:E3"/>
    <mergeCell ref="C6:E7"/>
    <mergeCell ref="C10:E11"/>
    <mergeCell ref="C14:E15"/>
    <mergeCell ref="O66:Q66"/>
    <mergeCell ref="O82:Q82"/>
    <mergeCell ref="O81:Q81"/>
    <mergeCell ref="O80:Q80"/>
    <mergeCell ref="O79:Q79"/>
    <mergeCell ref="O78:Q78"/>
    <mergeCell ref="O77:Q77"/>
    <mergeCell ref="O76:Q76"/>
    <mergeCell ref="O75:Q75"/>
    <mergeCell ref="O74:Q74"/>
    <mergeCell ref="O73:Q73"/>
    <mergeCell ref="O72:Q72"/>
    <mergeCell ref="O71:Q71"/>
    <mergeCell ref="O89:Q89"/>
    <mergeCell ref="O88:Q88"/>
    <mergeCell ref="O87:Q87"/>
    <mergeCell ref="O86:Q86"/>
    <mergeCell ref="O85:Q85"/>
    <mergeCell ref="O84:Q84"/>
    <mergeCell ref="O83:Q83"/>
    <mergeCell ref="C66:K66"/>
    <mergeCell ref="C91:K91"/>
    <mergeCell ref="C90:K90"/>
    <mergeCell ref="C89:K89"/>
    <mergeCell ref="C88:K88"/>
    <mergeCell ref="C87:K87"/>
    <mergeCell ref="C86:K86"/>
    <mergeCell ref="C85:K85"/>
    <mergeCell ref="C84:K84"/>
    <mergeCell ref="C83:K83"/>
    <mergeCell ref="C82:K82"/>
    <mergeCell ref="C81:K81"/>
    <mergeCell ref="C80:K80"/>
    <mergeCell ref="C79:K79"/>
  </mergeCells>
  <dataValidations count="1">
    <dataValidation type="list" allowBlank="1" showInputMessage="1" showErrorMessage="1" sqref="C10 C58 C54 C50 C46 C42 C38 C34 C30 C26 C22 C18 C14 C6 C2 C62 C64:D64 G4 G12 G20 G28 O16 G36 G44 G52 G60 K40 K8 K24 K56 O48 S32 O67:Q91" xr:uid="{00000000-0002-0000-0100-000000000000}">
      <formula1>Équipes</formula1>
    </dataValidation>
  </dataValidations>
  <pageMargins left="0.70866141732283472" right="0.70866141732283472" top="0.74803149606299213" bottom="0.74803149606299213" header="0.31496062992125984" footer="0.31496062992125984"/>
  <pageSetup scale="56" orientation="landscape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01ED42-066A-4604-8152-DF2DED94B3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Logo</vt:lpstr>
      <vt:lpstr>Séries XXXX</vt:lpstr>
      <vt:lpstr>Blessures_type</vt:lpstr>
      <vt:lpstr>Équipes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Eric</cp:lastModifiedBy>
  <cp:lastPrinted>2020-04-02T15:31:55Z</cp:lastPrinted>
  <dcterms:created xsi:type="dcterms:W3CDTF">2020-03-14T16:28:05Z</dcterms:created>
  <dcterms:modified xsi:type="dcterms:W3CDTF">2020-04-04T21:37:53Z</dcterms:modified>
</cp:coreProperties>
</file>