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440" windowHeight="15990" tabRatio="814" activeTab="2"/>
  </bookViews>
  <sheets>
    <sheet name="Base" sheetId="1" r:id="rId1"/>
    <sheet name="Catégories" sheetId="2" r:id="rId2"/>
    <sheet name="Export" sheetId="12" r:id="rId3"/>
  </sheets>
  <definedNames>
    <definedName name="_xlnm._FilterDatabase" localSheetId="0" hidden="1">Base!$A$1:$C$8</definedName>
    <definedName name="Cat">Base!$B:$B</definedName>
    <definedName name="CptCat">OFFSET(Catégories!$A$1,,,COUNTA(Catégories!$A:$A),2)</definedName>
    <definedName name="Sel">Base!$A:$A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2" l="1"/>
  <c r="B3" i="2"/>
  <c r="B7" i="2"/>
  <c r="B5" i="2"/>
  <c r="B4" i="2"/>
  <c r="B6" i="2"/>
  <c r="B2" i="2"/>
  <c r="F2" i="1"/>
  <c r="F3" i="1"/>
  <c r="F4" i="1"/>
  <c r="F5" i="1"/>
  <c r="F6" i="1"/>
  <c r="F7" i="1"/>
  <c r="F8" i="1"/>
</calcChain>
</file>

<file path=xl/sharedStrings.xml><?xml version="1.0" encoding="utf-8"?>
<sst xmlns="http://schemas.openxmlformats.org/spreadsheetml/2006/main" count="85" uniqueCount="46">
  <si>
    <t>Marque</t>
  </si>
  <si>
    <t>@photo</t>
  </si>
  <si>
    <t>Description</t>
  </si>
  <si>
    <t>Categorie</t>
  </si>
  <si>
    <t>sous categorie</t>
  </si>
  <si>
    <t>Black &amp; Decker</t>
  </si>
  <si>
    <t>Shark</t>
  </si>
  <si>
    <t>Cuisine</t>
  </si>
  <si>
    <t>Entretien</t>
  </si>
  <si>
    <t>Condition</t>
  </si>
  <si>
    <t>réusiné</t>
  </si>
  <si>
    <t>Prix régulier</t>
  </si>
  <si>
    <t>Prix réduit</t>
  </si>
  <si>
    <t>Bestmounts</t>
  </si>
  <si>
    <t>Vidéo</t>
  </si>
  <si>
    <t>Audio</t>
  </si>
  <si>
    <t>INOX</t>
  </si>
  <si>
    <t>Pancake</t>
  </si>
  <si>
    <t>Motorola</t>
  </si>
  <si>
    <t>Animaux</t>
  </si>
  <si>
    <t>Vu à la télé</t>
  </si>
  <si>
    <t>DETAIL</t>
  </si>
  <si>
    <t>6.0 DET</t>
  </si>
  <si>
    <t>Vu à la TV</t>
  </si>
  <si>
    <t>Nom image</t>
  </si>
  <si>
    <t>Balai électrique rechargeable</t>
  </si>
  <si>
    <t>46 POUCES</t>
  </si>
  <si>
    <t>Emery Cat</t>
  </si>
  <si>
    <t>Griffoire pour chat</t>
  </si>
  <si>
    <t>Users:andymalpart:Desktop:PUBS:BDD:photos:vu_TV_logo.png</t>
  </si>
  <si>
    <t>Sanyo</t>
  </si>
  <si>
    <t>Support TV 180 degrés, Focus 44.</t>
  </si>
  <si>
    <t>Téléphone sans fil avec répondeur</t>
  </si>
  <si>
    <t>Appareil pour faire de superbes pancakes toujours réussis.</t>
  </si>
  <si>
    <t>23-46 POUCES</t>
  </si>
  <si>
    <t>12 POUCES</t>
  </si>
  <si>
    <t>Téléviseur LCD full HD 1080p</t>
  </si>
  <si>
    <t>Bouilloire électrique 1.7L avec filtre amovible</t>
  </si>
  <si>
    <t>x</t>
  </si>
  <si>
    <t>Sel</t>
  </si>
  <si>
    <t>Nb</t>
  </si>
  <si>
    <t>Catégorie</t>
  </si>
  <si>
    <t>Maxi</t>
  </si>
  <si>
    <t>Users:andymalpart:Desktop:PUBS:BDD:photos:Vidéo::.jpg</t>
  </si>
  <si>
    <t>Users:andymalpart:Desktop:PUBS:BDD:photos:Cuisine::.jpg</t>
  </si>
  <si>
    <t>Users:andymalpart:Desktop:PUBS:BDD:photos:Audio::.jpg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</si>
</sst>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4" x14ac:knownFonts="1"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</fills>
  <borders count="2">
    <border>
      <left/>
      <right/>
      <top/>
      <bottom/>
      <diagonal/>
    </border>
    <border>
      <left/>
      <right/>
      <top style="thin">
        <color rgb="FF92CDDC"/>
      </top>
      <bottom style="thin">
        <color rgb="FF92CDDC"/>
      </bottom>
      <diagonal/>
    </border>
  </borders>
  <cellStyleXfs count="1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49" fontId="0" fillId="0" borderId="0" xfId="0" applyNumberFormat="1"/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3" fillId="2" borderId="1" xfId="0" applyFont="1" applyFill="1" applyBorder="1"/>
    <xf numFmtId="0" fontId="3" fillId="0" borderId="0" xfId="0" applyFont="1" applyAlignment="1">
      <alignment horizontal="center"/>
    </xf>
    <xf numFmtId="164" fontId="0" fillId="0" borderId="0" xfId="0" applyNumberFormat="1"/>
  </cellXfs>
  <cellStyles count="13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Normal" xfId="0" builtinId="0"/>
  </cellStyles>
  <dxfs count="1">
    <dxf>
      <numFmt numFmtId="164" formatCode="00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19050</xdr:rowOff>
        </xdr:from>
        <xdr:to>
          <xdr:col>1</xdr:col>
          <xdr:colOff>590550</xdr:colOff>
          <xdr:row>0</xdr:row>
          <xdr:rowOff>304800</xdr:rowOff>
        </xdr:to>
        <xdr:sp macro="" textlink="">
          <xdr:nvSpPr>
            <xdr:cNvPr id="1025" name="BtnEx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Catégorie"/>
    <tableColumn id="2" name="Nb" dataDxfId="0">
      <calculatedColumnFormula>SUMPRODUCT((Sel="x")*(Cat=A2))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L8"/>
  <sheetViews>
    <sheetView workbookViewId="0">
      <pane xSplit="2" ySplit="1" topLeftCell="G2" activePane="bottomRight" state="frozen"/>
      <selection pane="topRight" activeCell="C1" sqref="C1"/>
      <selection pane="bottomLeft" activeCell="A2" sqref="A2"/>
      <selection pane="bottomRight" activeCell="L6" sqref="L6"/>
    </sheetView>
  </sheetViews>
  <sheetFormatPr baseColWidth="10" defaultColWidth="15" defaultRowHeight="20.100000000000001" customHeight="1" x14ac:dyDescent="0.25"/>
  <cols>
    <col min="1" max="1" width="7.25" style="6" bestFit="1" customWidth="1"/>
    <col min="2" max="2" width="12.375" style="4" bestFit="1" customWidth="1"/>
    <col min="3" max="3" width="20.375" style="4" bestFit="1" customWidth="1"/>
    <col min="4" max="4" width="13.5" style="4" bestFit="1" customWidth="1"/>
    <col min="5" max="5" width="32.875" style="4" bestFit="1" customWidth="1"/>
    <col min="6" max="6" width="87.625" style="4" bestFit="1" customWidth="1"/>
    <col min="7" max="7" width="67" style="4" bestFit="1" customWidth="1"/>
    <col min="8" max="8" width="17.5" style="4" bestFit="1" customWidth="1"/>
    <col min="9" max="9" width="13.375" style="4" customWidth="1"/>
    <col min="10" max="10" width="11.875" style="4" bestFit="1" customWidth="1"/>
    <col min="11" max="11" width="13.625" style="4" bestFit="1" customWidth="1"/>
    <col min="12" max="12" width="12.375" style="4" bestFit="1" customWidth="1"/>
    <col min="13" max="16384" width="15" style="4"/>
  </cols>
  <sheetData>
    <row r="1" spans="1:12" s="2" customFormat="1" ht="40.5" customHeight="1" x14ac:dyDescent="0.25">
      <c r="A1" s="3" t="s">
        <v>39</v>
      </c>
      <c r="B1" s="2" t="s">
        <v>3</v>
      </c>
      <c r="C1" s="2" t="s">
        <v>4</v>
      </c>
      <c r="D1" s="2" t="s">
        <v>0</v>
      </c>
      <c r="E1" s="2" t="s">
        <v>24</v>
      </c>
      <c r="F1" s="2" t="s">
        <v>1</v>
      </c>
      <c r="G1" s="2" t="s">
        <v>2</v>
      </c>
      <c r="H1" s="2" t="s">
        <v>21</v>
      </c>
      <c r="I1" s="3" t="s">
        <v>23</v>
      </c>
      <c r="J1" s="2" t="s">
        <v>9</v>
      </c>
      <c r="K1" s="2" t="s">
        <v>11</v>
      </c>
      <c r="L1" s="2" t="s">
        <v>12</v>
      </c>
    </row>
    <row r="2" spans="1:12" ht="20.100000000000001" hidden="1" customHeight="1" x14ac:dyDescent="0.25">
      <c r="B2" s="4" t="s">
        <v>19</v>
      </c>
      <c r="D2" s="4" t="s">
        <v>27</v>
      </c>
      <c r="F2" s="4" t="str">
        <f t="shared" ref="F2" si="0">CONCATENATE("Users:andymalpart:Desktop:PUBS:BDD:photos:",B2,":",C2,":",E2,".jpg")</f>
        <v>Users:andymalpart:Desktop:PUBS:BDD:photos:Animaux::.jpg</v>
      </c>
      <c r="G2" s="4" t="s">
        <v>28</v>
      </c>
      <c r="I2" s="5"/>
      <c r="K2" s="4">
        <v>14</v>
      </c>
    </row>
    <row r="3" spans="1:12" ht="20.100000000000001" customHeight="1" x14ac:dyDescent="0.25">
      <c r="A3" s="6" t="s">
        <v>38</v>
      </c>
      <c r="B3" s="4" t="s">
        <v>14</v>
      </c>
      <c r="D3" s="4" t="s">
        <v>13</v>
      </c>
      <c r="F3" s="4" t="str">
        <f t="shared" ref="F3:F8" si="1">CONCATENATE("Users:andymalpart:Desktop:PUBS:BDD:photos:",B3,":",C3,":",E3,".jpg")</f>
        <v>Users:andymalpart:Desktop:PUBS:BDD:photos:Vidéo::.jpg</v>
      </c>
      <c r="G3" s="4" t="s">
        <v>31</v>
      </c>
      <c r="H3" s="4" t="s">
        <v>34</v>
      </c>
      <c r="L3" s="4">
        <v>12</v>
      </c>
    </row>
    <row r="4" spans="1:12" ht="20.100000000000001" customHeight="1" x14ac:dyDescent="0.25">
      <c r="A4" s="6" t="s">
        <v>38</v>
      </c>
      <c r="B4" s="4" t="s">
        <v>7</v>
      </c>
      <c r="D4" s="4" t="s">
        <v>5</v>
      </c>
      <c r="F4" s="4" t="str">
        <f t="shared" si="1"/>
        <v>Users:andymalpart:Desktop:PUBS:BDD:photos:Cuisine::.jpg</v>
      </c>
      <c r="G4" s="4" t="s">
        <v>37</v>
      </c>
      <c r="H4" s="4" t="s">
        <v>16</v>
      </c>
      <c r="L4" s="4">
        <v>19</v>
      </c>
    </row>
    <row r="5" spans="1:12" ht="20.100000000000001" customHeight="1" x14ac:dyDescent="0.25">
      <c r="A5" s="6" t="s">
        <v>38</v>
      </c>
      <c r="B5" s="4" t="s">
        <v>14</v>
      </c>
      <c r="D5" s="4" t="s">
        <v>30</v>
      </c>
      <c r="F5" s="4" t="str">
        <f t="shared" si="1"/>
        <v>Users:andymalpart:Desktop:PUBS:BDD:photos:Vidéo::.jpg</v>
      </c>
      <c r="G5" s="4" t="s">
        <v>36</v>
      </c>
      <c r="H5" s="4" t="s">
        <v>26</v>
      </c>
      <c r="L5" s="4">
        <v>379</v>
      </c>
    </row>
    <row r="6" spans="1:12" ht="20.100000000000001" customHeight="1" x14ac:dyDescent="0.25">
      <c r="A6" s="6" t="s">
        <v>38</v>
      </c>
      <c r="B6" s="4" t="s">
        <v>15</v>
      </c>
      <c r="D6" s="4" t="s">
        <v>18</v>
      </c>
      <c r="F6" s="4" t="str">
        <f t="shared" si="1"/>
        <v>Users:andymalpart:Desktop:PUBS:BDD:photos:Audio::.jpg</v>
      </c>
      <c r="G6" s="4" t="s">
        <v>32</v>
      </c>
      <c r="H6" s="4" t="s">
        <v>22</v>
      </c>
      <c r="L6" s="4">
        <v>24</v>
      </c>
    </row>
    <row r="7" spans="1:12" ht="20.100000000000001" hidden="1" customHeight="1" x14ac:dyDescent="0.25">
      <c r="B7" s="4" t="s">
        <v>8</v>
      </c>
      <c r="D7" s="4" t="s">
        <v>6</v>
      </c>
      <c r="F7" s="4" t="str">
        <f t="shared" si="1"/>
        <v>Users:andymalpart:Desktop:PUBS:BDD:photos:Entretien::.jpg</v>
      </c>
      <c r="G7" s="4" t="s">
        <v>25</v>
      </c>
      <c r="H7" s="4" t="s">
        <v>35</v>
      </c>
      <c r="J7" s="4" t="s">
        <v>10</v>
      </c>
      <c r="L7" s="4">
        <v>15</v>
      </c>
    </row>
    <row r="8" spans="1:12" ht="20.100000000000001" hidden="1" customHeight="1" x14ac:dyDescent="0.25">
      <c r="B8" s="4" t="s">
        <v>20</v>
      </c>
      <c r="C8" s="4" t="s">
        <v>7</v>
      </c>
      <c r="D8" s="4" t="s">
        <v>17</v>
      </c>
      <c r="F8" s="4" t="str">
        <f t="shared" si="1"/>
        <v>Users:andymalpart:Desktop:PUBS:BDD:photos:Vu à la télé:Cuisine:.jpg</v>
      </c>
      <c r="G8" s="4" t="s">
        <v>33</v>
      </c>
      <c r="I8" s="5" t="s">
        <v>29</v>
      </c>
      <c r="L8" s="4">
        <v>12</v>
      </c>
    </row>
  </sheetData>
  <autoFilter ref="A1:C8">
    <filterColumn colId="0">
      <filters>
        <filter val="x"/>
      </filters>
    </filterColumn>
  </autoFilter>
  <pageMargins left="0.75" right="0.75" top="1" bottom="1" header="0.5" footer="0.5"/>
  <pageSetup orientation="portrait" horizontalDpi="4294967292" verticalDpi="4294967292"/>
  <drawing r:id="rId1"/>
  <legacyDrawing r:id="rId2"/>
  <controls>
    <mc:AlternateContent xmlns:mc="http://schemas.openxmlformats.org/markup-compatibility/2006">
      <mc:Choice Requires="x14">
        <control shapeId="1025" r:id="rId3" name="BtnExport">
          <controlPr autoLine="0" r:id="rId4">
            <anchor moveWithCells="1">
              <from>
                <xdr:col>0</xdr:col>
                <xdr:colOff>228600</xdr:colOff>
                <xdr:row>0</xdr:row>
                <xdr:rowOff>19050</xdr:rowOff>
              </from>
              <to>
                <xdr:col>1</xdr:col>
                <xdr:colOff>590550</xdr:colOff>
                <xdr:row>0</xdr:row>
                <xdr:rowOff>304800</xdr:rowOff>
              </to>
            </anchor>
          </controlPr>
        </control>
      </mc:Choice>
      <mc:Fallback>
        <control shapeId="1025" r:id="rId3" name="BtnExport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pane ySplit="1" topLeftCell="A2" activePane="bottomLeft" state="frozen"/>
      <selection pane="bottomLeft" activeCell="B8" sqref="B8"/>
    </sheetView>
  </sheetViews>
  <sheetFormatPr baseColWidth="10" defaultRowHeight="15.75" x14ac:dyDescent="0.25"/>
  <cols>
    <col min="1" max="1" width="14.75" customWidth="1"/>
    <col min="2" max="2" width="11" style="7"/>
  </cols>
  <sheetData>
    <row r="1" spans="1:2" x14ac:dyDescent="0.25">
      <c r="A1" s="1" t="s">
        <v>41</v>
      </c>
      <c r="B1" s="7" t="s">
        <v>40</v>
      </c>
    </row>
    <row r="2" spans="1:2" x14ac:dyDescent="0.25">
      <c r="A2" s="1" t="s">
        <v>42</v>
      </c>
      <c r="B2" s="7">
        <f ca="1">MAX(OFFSET($B$3,,,COUNTA($A:$A)-2,))</f>
        <v>2</v>
      </c>
    </row>
    <row r="3" spans="1:2" x14ac:dyDescent="0.25">
      <c r="A3" t="s">
        <v>19</v>
      </c>
      <c r="B3" s="7">
        <f t="shared" ref="B3:B8" si="0">SUMPRODUCT((Sel="x")*(Cat=A3))</f>
        <v>0</v>
      </c>
    </row>
    <row r="4" spans="1:2" x14ac:dyDescent="0.25">
      <c r="A4" t="s">
        <v>15</v>
      </c>
      <c r="B4" s="7">
        <f t="shared" si="0"/>
        <v>1</v>
      </c>
    </row>
    <row r="5" spans="1:2" x14ac:dyDescent="0.25">
      <c r="A5" t="s">
        <v>7</v>
      </c>
      <c r="B5" s="7">
        <f t="shared" si="0"/>
        <v>1</v>
      </c>
    </row>
    <row r="6" spans="1:2" x14ac:dyDescent="0.25">
      <c r="A6" t="s">
        <v>8</v>
      </c>
      <c r="B6" s="7">
        <f t="shared" si="0"/>
        <v>0</v>
      </c>
    </row>
    <row r="7" spans="1:2" x14ac:dyDescent="0.25">
      <c r="A7" t="s">
        <v>14</v>
      </c>
      <c r="B7" s="7">
        <f t="shared" si="0"/>
        <v>2</v>
      </c>
    </row>
    <row r="8" spans="1:2" x14ac:dyDescent="0.25">
      <c r="A8" t="s">
        <v>20</v>
      </c>
      <c r="B8" s="7">
        <f t="shared" si="0"/>
        <v>0</v>
      </c>
    </row>
  </sheetData>
  <sortState ref="A3:B8">
    <sortCondition ref="A3"/>
  </sortState>
  <pageMargins left="0.75" right="0.75" top="1" bottom="1" header="0.5" footer="0.5"/>
  <pageSetup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tabSelected="1" workbookViewId="0">
      <selection activeCell="A2" sqref="A2"/>
    </sheetView>
  </sheetViews>
  <sheetFormatPr baseColWidth="10" defaultRowHeight="15.75" x14ac:dyDescent="0.25"/>
  <sheetData>
    <row r="1" spans="1:11" x14ac:dyDescent="0.25">
      <c r="A1" s="2" t="s">
        <v>3</v>
      </c>
      <c r="B1" s="2" t="s">
        <v>4</v>
      </c>
      <c r="C1" s="2" t="s">
        <v>0</v>
      </c>
      <c r="D1" s="2" t="s">
        <v>24</v>
      </c>
      <c r="E1" s="2" t="s">
        <v>1</v>
      </c>
      <c r="F1" s="2" t="s">
        <v>2</v>
      </c>
      <c r="G1" s="2" t="s">
        <v>21</v>
      </c>
      <c r="H1" s="3" t="s">
        <v>23</v>
      </c>
      <c r="I1" s="2" t="s">
        <v>9</v>
      </c>
      <c r="J1" s="2" t="s">
        <v>11</v>
      </c>
      <c r="K1" s="2" t="s">
        <v>12</v>
      </c>
    </row>
    <row r="2" spans="1:11" x14ac:dyDescent="0.25">
      <c r="A2" s="4" t="s">
        <v>14</v>
      </c>
      <c r="B2" s="4"/>
      <c r="C2" s="4" t="s">
        <v>13</v>
      </c>
      <c r="D2" s="4"/>
      <c r="E2" s="4" t="s">
        <v>43</v>
      </c>
      <c r="F2" s="4" t="s">
        <v>31</v>
      </c>
      <c r="G2" s="4" t="s">
        <v>34</v>
      </c>
      <c r="H2" s="4"/>
      <c r="I2" s="4"/>
      <c r="J2" s="4"/>
      <c r="K2" s="4">
        <v>12</v>
      </c>
    </row>
    <row r="3" spans="1:11" x14ac:dyDescent="0.25">
      <c r="A3" s="4" t="s">
        <v>7</v>
      </c>
      <c r="B3" s="4"/>
      <c r="C3" s="4" t="s">
        <v>5</v>
      </c>
      <c r="D3" s="4"/>
      <c r="E3" s="4" t="s">
        <v>44</v>
      </c>
      <c r="F3" s="4" t="s">
        <v>37</v>
      </c>
      <c r="G3" s="4" t="s">
        <v>16</v>
      </c>
      <c r="H3" s="4"/>
      <c r="I3" s="4"/>
      <c r="J3" s="4"/>
      <c r="K3" s="4">
        <v>19</v>
      </c>
    </row>
    <row r="4" spans="1:11" x14ac:dyDescent="0.25">
      <c r="A4" s="4" t="s">
        <v>14</v>
      </c>
      <c r="B4" s="4"/>
      <c r="C4" s="4" t="s">
        <v>30</v>
      </c>
      <c r="D4" s="4"/>
      <c r="E4" s="4" t="s">
        <v>43</v>
      </c>
      <c r="F4" s="4" t="s">
        <v>36</v>
      </c>
      <c r="G4" s="4" t="s">
        <v>26</v>
      </c>
      <c r="H4" s="4"/>
      <c r="I4" s="4"/>
      <c r="J4" s="4"/>
      <c r="K4" s="4">
        <v>379</v>
      </c>
    </row>
    <row r="5" spans="1:11" x14ac:dyDescent="0.25">
      <c r="A5" s="4" t="s">
        <v>15</v>
      </c>
      <c r="B5" s="4"/>
      <c r="C5" s="4" t="s">
        <v>18</v>
      </c>
      <c r="D5" s="4"/>
      <c r="E5" s="4" t="s">
        <v>45</v>
      </c>
      <c r="F5" s="4" t="s">
        <v>32</v>
      </c>
      <c r="G5" s="4" t="s">
        <v>22</v>
      </c>
      <c r="H5" s="4"/>
      <c r="I5" s="4"/>
      <c r="J5" s="4"/>
      <c r="K5" s="4">
        <v>24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</vt:lpstr>
      <vt:lpstr>Catégories</vt:lpstr>
      <vt:lpstr>Export</vt:lpstr>
      <vt:lpstr>Cat</vt:lpstr>
      <vt:lpstr>Sel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Electrotel</dc:creator>
  <cp:lastModifiedBy>Eric</cp:lastModifiedBy>
  <dcterms:created xsi:type="dcterms:W3CDTF">2014-04-28T16:26:00Z</dcterms:created>
  <dcterms:modified xsi:type="dcterms:W3CDTF">2014-05-27T08:36:27Z</dcterms:modified>
</cp:coreProperties>
</file>