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345" windowWidth="19815" windowHeight="7665"/>
  </bookViews>
  <sheets>
    <sheet name="Feuil1" sheetId="1" r:id="rId1"/>
    <sheet name="Feuil2" sheetId="2" r:id="rId2"/>
    <sheet name="Feuil3" sheetId="3" r:id="rId3"/>
  </sheets>
  <definedNames>
    <definedName name="angle">Feuil1!$B$5</definedName>
    <definedName name="F0">Feuil1!$B$6</definedName>
    <definedName name="g">Feuil1!$B$1</definedName>
    <definedName name="hp0">Feuil1!$B$3</definedName>
    <definedName name="Pmax">Feuil1!$B$2</definedName>
    <definedName name="Sfv">Feuil1!$B$7</definedName>
    <definedName name="Vtomax">Feuil1!$B$9</definedName>
    <definedName name="Z">Feuil1!$B$10</definedName>
  </definedNames>
  <calcPr calcId="145621"/>
</workbook>
</file>

<file path=xl/calcChain.xml><?xml version="1.0" encoding="utf-8"?>
<calcChain xmlns="http://schemas.openxmlformats.org/spreadsheetml/2006/main">
  <c r="B10" i="1" l="1"/>
  <c r="B12" i="1" s="1"/>
  <c r="B9" i="1"/>
</calcChain>
</file>

<file path=xl/sharedStrings.xml><?xml version="1.0" encoding="utf-8"?>
<sst xmlns="http://schemas.openxmlformats.org/spreadsheetml/2006/main" count="9" uniqueCount="9">
  <si>
    <t>g</t>
  </si>
  <si>
    <t>Pmax</t>
  </si>
  <si>
    <t>hp0</t>
  </si>
  <si>
    <t>Z</t>
  </si>
  <si>
    <t>angle</t>
  </si>
  <si>
    <t>F0</t>
  </si>
  <si>
    <t>Sfv</t>
  </si>
  <si>
    <t>Vtomax</t>
  </si>
  <si>
    <t>pente optimale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</si>
</sst>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66675</xdr:colOff>
      <xdr:row>0</xdr:row>
      <xdr:rowOff>0</xdr:rowOff>
    </xdr:from>
    <xdr:to>
      <xdr:col>10</xdr:col>
      <xdr:colOff>691902</xdr:colOff>
      <xdr:row>20</xdr:row>
      <xdr:rowOff>171450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 l="14422" t="8464" r="12665" b="14713"/>
        <a:stretch>
          <a:fillRect/>
        </a:stretch>
      </xdr:blipFill>
      <xdr:spPr bwMode="auto">
        <a:xfrm>
          <a:off x="2543175" y="0"/>
          <a:ext cx="6721227" cy="3981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tabSelected="1" workbookViewId="0">
      <selection activeCell="B10" sqref="B10"/>
    </sheetView>
  </sheetViews>
  <sheetFormatPr baseColWidth="10" defaultRowHeight="15" x14ac:dyDescent="0.25"/>
  <cols>
    <col min="1" max="1" width="25.7109375" bestFit="1" customWidth="1"/>
  </cols>
  <sheetData>
    <row r="1" spans="1:2" x14ac:dyDescent="0.25">
      <c r="A1" s="1" t="s">
        <v>0</v>
      </c>
      <c r="B1" s="1">
        <v>9.81</v>
      </c>
    </row>
    <row r="2" spans="1:2" x14ac:dyDescent="0.25">
      <c r="A2" s="1" t="s">
        <v>1</v>
      </c>
      <c r="B2" s="1">
        <v>25.7</v>
      </c>
    </row>
    <row r="3" spans="1:2" x14ac:dyDescent="0.25">
      <c r="A3" s="1" t="s">
        <v>2</v>
      </c>
      <c r="B3" s="1">
        <v>0.4</v>
      </c>
    </row>
    <row r="5" spans="1:2" x14ac:dyDescent="0.25">
      <c r="A5" s="1" t="s">
        <v>4</v>
      </c>
      <c r="B5" s="1">
        <v>90</v>
      </c>
    </row>
    <row r="6" spans="1:2" x14ac:dyDescent="0.25">
      <c r="A6" s="1" t="s">
        <v>5</v>
      </c>
      <c r="B6" s="1">
        <v>34.4</v>
      </c>
    </row>
    <row r="7" spans="1:2" x14ac:dyDescent="0.25">
      <c r="A7" s="1" t="s">
        <v>6</v>
      </c>
      <c r="B7" s="1">
        <v>-11.48</v>
      </c>
    </row>
    <row r="9" spans="1:2" x14ac:dyDescent="0.25">
      <c r="A9" t="s">
        <v>7</v>
      </c>
      <c r="B9">
        <f>hp0*((SQRT((Sfv^2)/4+(2/hp0)*(F0-g*SIN(90)))+(Sfv/2)))</f>
        <v>2.7809607231160278</v>
      </c>
    </row>
    <row r="10" spans="1:2" x14ac:dyDescent="0.25">
      <c r="A10" t="s">
        <v>3</v>
      </c>
      <c r="B10">
        <f>(-(g)^6*(hp0)^6-18*g^3*hp0^5*Pmax^2-54*hp0^4*Pmax^4+6*SQRT(3)*(SQRT(2*g^3*hp0^9*Pmax^6+27*hp0^8*Pmax^8)))^(1/3)</f>
        <v>-46.205232628017129</v>
      </c>
    </row>
    <row r="12" spans="1:2" x14ac:dyDescent="0.25">
      <c r="A12" t="s">
        <v>8</v>
      </c>
      <c r="B12">
        <f>-((g^2)/(3*Pmax))-((g^4)*(hp0)^4)-((12*g*hp0^3)*(Pmax^2)/((3*hp0^2*(Pmax))*Z))+(Z/(3*hp0^2*Pmax))</f>
        <v>-233.35492867749244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angle</vt:lpstr>
      <vt:lpstr>F0</vt:lpstr>
      <vt:lpstr>g</vt:lpstr>
      <vt:lpstr>hp0</vt:lpstr>
      <vt:lpstr>Pmax</vt:lpstr>
      <vt:lpstr>Sfv</vt:lpstr>
      <vt:lpstr>Vtomax</vt:lpstr>
      <vt:lpstr>Z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SPORTS PERFORMANCE</dc:creator>
  <cp:lastModifiedBy>Eric</cp:lastModifiedBy>
  <dcterms:created xsi:type="dcterms:W3CDTF">2015-07-19T08:56:52Z</dcterms:created>
  <dcterms:modified xsi:type="dcterms:W3CDTF">2015-07-20T21:10:09Z</dcterms:modified>
</cp:coreProperties>
</file>