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  <pivotCaches>
    <pivotCache cacheId="18" r:id="rId4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2" i="1"/>
</calcChain>
</file>

<file path=xl/sharedStrings.xml><?xml version="1.0" encoding="utf-8"?>
<sst xmlns="http://schemas.openxmlformats.org/spreadsheetml/2006/main" count="101" uniqueCount="57">
  <si>
    <t>N° FICHET</t>
  </si>
  <si>
    <t>Date traitement</t>
  </si>
  <si>
    <t>CLIENT</t>
  </si>
  <si>
    <t>Montant commande HT</t>
  </si>
  <si>
    <t>MARC</t>
  </si>
  <si>
    <t>JACOB</t>
  </si>
  <si>
    <t>PIERRE</t>
  </si>
  <si>
    <t>FRANK</t>
  </si>
  <si>
    <t>MICHEL</t>
  </si>
  <si>
    <t>MARTIN</t>
  </si>
  <si>
    <t>MO 016</t>
  </si>
  <si>
    <t xml:space="preserve">MO 003 </t>
  </si>
  <si>
    <t>MO 017</t>
  </si>
  <si>
    <t>MO 041</t>
  </si>
  <si>
    <t>MO 040</t>
  </si>
  <si>
    <t>MO 042</t>
  </si>
  <si>
    <t>MO 036</t>
  </si>
  <si>
    <t>MO 035</t>
  </si>
  <si>
    <t>MO 037</t>
  </si>
  <si>
    <t>MO 029</t>
  </si>
  <si>
    <t>MO 030</t>
  </si>
  <si>
    <t>MO 060</t>
  </si>
  <si>
    <t>MO 032</t>
  </si>
  <si>
    <t>MO 061</t>
  </si>
  <si>
    <t>MO 052</t>
  </si>
  <si>
    <t>MO 054</t>
  </si>
  <si>
    <t>MO 065</t>
  </si>
  <si>
    <t>MO 033</t>
  </si>
  <si>
    <t>MO 080</t>
  </si>
  <si>
    <t>MO 081</t>
  </si>
  <si>
    <t>MO 085</t>
  </si>
  <si>
    <t>MO 086</t>
  </si>
  <si>
    <t>MO 066</t>
  </si>
  <si>
    <t>MO 093</t>
  </si>
  <si>
    <t>MO 096</t>
  </si>
  <si>
    <t>MO 095</t>
  </si>
  <si>
    <t>MO 102</t>
  </si>
  <si>
    <t>MO 101</t>
  </si>
  <si>
    <t>MO 097</t>
  </si>
  <si>
    <t>MO 098</t>
  </si>
  <si>
    <t>MO 031</t>
  </si>
  <si>
    <t>MO 099</t>
  </si>
  <si>
    <t>MO 100</t>
  </si>
  <si>
    <t>MO 103</t>
  </si>
  <si>
    <t>MO 107</t>
  </si>
  <si>
    <t>PF 001</t>
  </si>
  <si>
    <t>PF 004</t>
  </si>
  <si>
    <t>MO</t>
  </si>
  <si>
    <t>PF</t>
  </si>
  <si>
    <t>Type</t>
  </si>
  <si>
    <t>Étiquettes de lignes</t>
  </si>
  <si>
    <t>Total général</t>
  </si>
  <si>
    <t>Étiquettes de colonnes</t>
  </si>
  <si>
    <t>Somme de Montant commande HT</t>
  </si>
  <si>
    <t>janv</t>
  </si>
  <si>
    <t>févr</t>
  </si>
  <si>
    <t>Nombre de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</si>
</sst>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_-* #,##0.00\ [$€-1]_-;\-* #,##0.00\ [$€-1]_-;_-* &quot;-&quot;??\ [$€-1]_-"/>
    <numFmt numFmtId="166" formatCode="#,##0.000000"/>
    <numFmt numFmtId="167" formatCode="#,##0.0000000"/>
    <numFmt numFmtId="168" formatCode="#,##0.00000000"/>
    <numFmt numFmtId="169" formatCode="#,##0.000000000"/>
    <numFmt numFmtId="170" formatCode="&quot;Lit &quot;#,##0"/>
    <numFmt numFmtId="171" formatCode="&quot;Lira &quot;#,##0"/>
    <numFmt numFmtId="172" formatCode="#,##0.0\ &quot;F&quot;"/>
    <numFmt numFmtId="173" formatCode="_-* #,##0.00[$€]_-;\-* #,##0.00[$€]_-;_-* &quot;-&quot;??[$€]_-;_-@_-"/>
    <numFmt numFmtId="174" formatCode="_-* #,##0.000\ _F_-;\-* #,##0.000\ _F_-;_-* &quot;-&quot;??\ _F_-;_-@_-"/>
    <numFmt numFmtId="175" formatCode="#,###,##0.0"/>
    <numFmt numFmtId="176" formatCode="#,###,##0"/>
    <numFmt numFmtId="177" formatCode="_-* #,##0.00\ _F_-;\-* #,##0.00\ _F_-;_-* &quot;-&quot;??\ _F_-;_-@_-"/>
    <numFmt numFmtId="178" formatCode="_(* #,##0.00_);_(* \(#,##0.00\);_(* &quot;-&quot;??_);_(@_)"/>
    <numFmt numFmtId="179" formatCode="_-* #,##0.00\ [$€-40C]_-;\-* #,##0.00\ [$€-40C]_-;_-* &quot;-&quot;??\ [$€-40C]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Geneva"/>
      <family val="2"/>
    </font>
    <font>
      <b/>
      <sz val="12"/>
      <name val="Arial"/>
      <family val="2"/>
    </font>
    <font>
      <sz val="10"/>
      <name val="Tahoma"/>
      <family val="2"/>
    </font>
    <font>
      <sz val="10"/>
      <color indexed="9"/>
      <name val="Arial"/>
      <family val="2"/>
    </font>
    <font>
      <sz val="8"/>
      <color indexed="8"/>
      <name val="Comic Sans MS"/>
      <family val="4"/>
    </font>
    <font>
      <b/>
      <i/>
      <sz val="10"/>
      <name val="Arial"/>
      <family val="2"/>
    </font>
    <font>
      <b/>
      <i/>
      <sz val="16"/>
      <name val="Helv"/>
    </font>
    <font>
      <b/>
      <sz val="9"/>
      <color indexed="10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 Narrow"/>
      <family val="2"/>
    </font>
    <font>
      <b/>
      <sz val="10"/>
      <color indexed="9"/>
      <name val="Times New Roman"/>
      <family val="1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lightGray">
        <fgColor indexed="10"/>
        <bgColor indexed="9"/>
      </patternFill>
    </fill>
    <fill>
      <patternFill patternType="gray125">
        <fgColor indexed="10"/>
        <bgColor indexed="9"/>
      </patternFill>
    </fill>
    <fill>
      <patternFill patternType="gray125">
        <fgColor indexed="8"/>
        <bgColor indexed="9"/>
      </patternFill>
    </fill>
    <fill>
      <patternFill patternType="solid">
        <fgColor indexed="43"/>
        <bgColor indexed="8"/>
      </patternFill>
    </fill>
    <fill>
      <patternFill patternType="solid">
        <fgColor indexed="9"/>
        <bgColor indexed="8"/>
      </patternFill>
    </fill>
    <fill>
      <patternFill patternType="gray125">
        <fgColor indexed="13"/>
        <bgColor indexed="9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98">
    <xf numFmtId="0" fontId="0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166" fontId="2" fillId="0" borderId="0" applyFill="0" applyBorder="0" applyAlignment="0"/>
    <xf numFmtId="167" fontId="2" fillId="0" borderId="0" applyFill="0" applyBorder="0" applyAlignment="0"/>
    <xf numFmtId="168" fontId="2" fillId="0" borderId="0" applyFill="0" applyBorder="0" applyAlignment="0"/>
    <xf numFmtId="169" fontId="2" fillId="0" borderId="0" applyFill="0" applyBorder="0" applyAlignment="0"/>
    <xf numFmtId="170" fontId="2" fillId="0" borderId="0" applyFill="0" applyBorder="0" applyAlignment="0"/>
    <xf numFmtId="166" fontId="2" fillId="0" borderId="0" applyFill="0" applyBorder="0" applyAlignment="0"/>
    <xf numFmtId="171" fontId="2" fillId="0" borderId="0" applyFill="0" applyBorder="0" applyAlignment="0"/>
    <xf numFmtId="167" fontId="2" fillId="0" borderId="0" applyFill="0" applyBorder="0" applyAlignment="0"/>
    <xf numFmtId="0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4" fontId="3" fillId="0" borderId="0" applyFill="0" applyBorder="0" applyAlignment="0"/>
    <xf numFmtId="166" fontId="2" fillId="0" borderId="0" applyFill="0" applyBorder="0" applyAlignment="0"/>
    <xf numFmtId="167" fontId="2" fillId="0" borderId="0" applyFill="0" applyBorder="0" applyAlignment="0"/>
    <xf numFmtId="166" fontId="2" fillId="0" borderId="0" applyFill="0" applyBorder="0" applyAlignment="0"/>
    <xf numFmtId="171" fontId="2" fillId="0" borderId="0" applyFill="0" applyBorder="0" applyAlignment="0"/>
    <xf numFmtId="167" fontId="2" fillId="0" borderId="0" applyFill="0" applyBorder="0" applyAlignment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5" fillId="0" borderId="6" applyNumberFormat="0" applyAlignment="0" applyProtection="0">
      <alignment horizontal="left" vertical="center"/>
    </xf>
    <xf numFmtId="0" fontId="5" fillId="0" borderId="5">
      <alignment horizontal="left" vertical="center"/>
    </xf>
    <xf numFmtId="166" fontId="2" fillId="0" borderId="0" applyFill="0" applyBorder="0" applyAlignment="0"/>
    <xf numFmtId="167" fontId="2" fillId="0" borderId="0" applyFill="0" applyBorder="0" applyAlignment="0"/>
    <xf numFmtId="166" fontId="2" fillId="0" borderId="0" applyFill="0" applyBorder="0" applyAlignment="0"/>
    <xf numFmtId="171" fontId="2" fillId="0" borderId="0" applyFill="0" applyBorder="0" applyAlignment="0"/>
    <xf numFmtId="167" fontId="2" fillId="0" borderId="0" applyFill="0" applyBorder="0" applyAlignment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6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6" fillId="0" borderId="0" applyNumberFormat="0" applyFill="0" applyBorder="0" applyAlignment="0" applyProtection="0"/>
    <xf numFmtId="0" fontId="2" fillId="0" borderId="0"/>
    <xf numFmtId="0" fontId="2" fillId="0" borderId="0"/>
    <xf numFmtId="0" fontId="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70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6" fontId="2" fillId="0" borderId="0" applyFill="0" applyBorder="0" applyAlignment="0"/>
    <xf numFmtId="167" fontId="2" fillId="0" borderId="0" applyFill="0" applyBorder="0" applyAlignment="0"/>
    <xf numFmtId="166" fontId="2" fillId="0" borderId="0" applyFill="0" applyBorder="0" applyAlignment="0"/>
    <xf numFmtId="171" fontId="2" fillId="0" borderId="0" applyFill="0" applyBorder="0" applyAlignment="0"/>
    <xf numFmtId="167" fontId="2" fillId="0" borderId="0" applyFill="0" applyBorder="0" applyAlignment="0"/>
    <xf numFmtId="49" fontId="3" fillId="0" borderId="0" applyFill="0" applyBorder="0" applyAlignment="0"/>
    <xf numFmtId="174" fontId="2" fillId="0" borderId="0" applyFill="0" applyBorder="0" applyAlignment="0"/>
    <xf numFmtId="0" fontId="2" fillId="0" borderId="0" applyFill="0" applyBorder="0" applyAlignment="0"/>
    <xf numFmtId="0" fontId="7" fillId="3" borderId="0" applyNumberFormat="0" applyBorder="0">
      <alignment horizontal="right"/>
      <protection locked="0"/>
    </xf>
    <xf numFmtId="0" fontId="7" fillId="4" borderId="0" applyNumberFormat="0" applyBorder="0">
      <alignment horizontal="right"/>
      <protection locked="0"/>
    </xf>
    <xf numFmtId="0" fontId="7" fillId="5" borderId="0" applyNumberFormat="0" applyBorder="0">
      <alignment horizontal="right"/>
      <protection locked="0"/>
    </xf>
    <xf numFmtId="0" fontId="7" fillId="5" borderId="0" applyNumberFormat="0" applyBorder="0">
      <alignment horizontal="right"/>
      <protection locked="0"/>
    </xf>
    <xf numFmtId="175" fontId="8" fillId="6" borderId="0" applyNumberFormat="0" applyBorder="0">
      <alignment horizontal="right" vertical="center"/>
      <protection locked="0"/>
    </xf>
    <xf numFmtId="176" fontId="8" fillId="7" borderId="0" applyNumberFormat="0" applyBorder="0">
      <alignment horizontal="right" vertical="center"/>
      <protection locked="0"/>
    </xf>
    <xf numFmtId="43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78" fontId="9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0" borderId="0"/>
    <xf numFmtId="0" fontId="2" fillId="0" borderId="0"/>
    <xf numFmtId="9" fontId="2" fillId="0" borderId="0" applyFont="0" applyFill="0" applyBorder="0" applyAlignment="0" applyProtection="0"/>
    <xf numFmtId="0" fontId="11" fillId="8" borderId="0" applyNumberFormat="0" applyBorder="0">
      <alignment horizontal="left"/>
      <protection locked="0"/>
    </xf>
    <xf numFmtId="0" fontId="12" fillId="4" borderId="0" applyNumberFormat="0" applyBorder="0">
      <alignment horizontal="left"/>
      <protection locked="0"/>
    </xf>
    <xf numFmtId="0" fontId="13" fillId="5" borderId="0" applyNumberFormat="0" applyBorder="0">
      <alignment horizontal="left"/>
      <protection locked="0"/>
    </xf>
    <xf numFmtId="0" fontId="14" fillId="4" borderId="0" applyNumberFormat="0" applyBorder="0">
      <alignment horizontal="left"/>
      <protection locked="0"/>
    </xf>
    <xf numFmtId="0" fontId="3" fillId="0" borderId="0"/>
  </cellStyleXfs>
  <cellXfs count="15">
    <xf numFmtId="0" fontId="0" fillId="0" borderId="0" xfId="0"/>
    <xf numFmtId="0" fontId="0" fillId="2" borderId="3" xfId="0" applyFill="1" applyBorder="1"/>
    <xf numFmtId="0" fontId="0" fillId="2" borderId="1" xfId="0" applyFill="1" applyBorder="1" applyAlignment="1">
      <alignment horizontal="center" vertical="center"/>
    </xf>
    <xf numFmtId="164" fontId="15" fillId="2" borderId="3" xfId="0" applyNumberFormat="1" applyFont="1" applyFill="1" applyBorder="1"/>
    <xf numFmtId="0" fontId="15" fillId="2" borderId="2" xfId="0" applyFont="1" applyFill="1" applyBorder="1" applyAlignment="1">
      <alignment horizontal="center" vertical="center"/>
    </xf>
    <xf numFmtId="164" fontId="15" fillId="2" borderId="4" xfId="0" applyNumberFormat="1" applyFont="1" applyFill="1" applyBorder="1"/>
    <xf numFmtId="49" fontId="0" fillId="2" borderId="3" xfId="0" applyNumberFormat="1" applyFill="1" applyBorder="1"/>
    <xf numFmtId="49" fontId="0" fillId="2" borderId="2" xfId="0" applyNumberFormat="1" applyFill="1" applyBorder="1" applyAlignment="1">
      <alignment horizontal="center" vertical="center"/>
    </xf>
    <xf numFmtId="49" fontId="0" fillId="2" borderId="3" xfId="0" applyNumberFormat="1" applyFill="1" applyBorder="1"/>
    <xf numFmtId="179" fontId="0" fillId="2" borderId="3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2" fontId="0" fillId="0" borderId="0" xfId="0" pivotButton="1" applyNumberFormat="1"/>
  </cellXfs>
  <cellStyles count="98">
    <cellStyle name="0,0_x000d__x000a_NA_x000d__x000a_" xfId="7"/>
    <cellStyle name="Calc Currency (0)" xfId="8"/>
    <cellStyle name="Calc Currency (2)" xfId="9"/>
    <cellStyle name="Calc Percent (0)" xfId="10"/>
    <cellStyle name="Calc Percent (1)" xfId="11"/>
    <cellStyle name="Calc Percent (2)" xfId="12"/>
    <cellStyle name="Calc Units (0)" xfId="13"/>
    <cellStyle name="Calc Units (1)" xfId="14"/>
    <cellStyle name="Calc Units (2)" xfId="15"/>
    <cellStyle name="Comma [0]_#6 Temps &amp; Contractors" xfId="16"/>
    <cellStyle name="Comma [00]" xfId="17"/>
    <cellStyle name="Comma_#6 Temps &amp; Contractors" xfId="18"/>
    <cellStyle name="Currency [0]_#6 Temps &amp; Contractors" xfId="19"/>
    <cellStyle name="Currency [00]" xfId="20"/>
    <cellStyle name="Currency_#6 Temps &amp; Contractors" xfId="21"/>
    <cellStyle name="Date Short" xfId="22"/>
    <cellStyle name="Enter Currency (0)" xfId="23"/>
    <cellStyle name="Enter Currency (2)" xfId="24"/>
    <cellStyle name="Enter Units (0)" xfId="25"/>
    <cellStyle name="Enter Units (1)" xfId="26"/>
    <cellStyle name="Enter Units (2)" xfId="27"/>
    <cellStyle name="Euro" xfId="28"/>
    <cellStyle name="Euro 10" xfId="29"/>
    <cellStyle name="Euro 2" xfId="30"/>
    <cellStyle name="Euro 3" xfId="31"/>
    <cellStyle name="Euro 4" xfId="32"/>
    <cellStyle name="Euro 5" xfId="33"/>
    <cellStyle name="Euro 6" xfId="34"/>
    <cellStyle name="Euro 7" xfId="35"/>
    <cellStyle name="Euro 8" xfId="36"/>
    <cellStyle name="Euro 9" xfId="37"/>
    <cellStyle name="Euro_Avis 2008-Avril" xfId="3"/>
    <cellStyle name="Header1" xfId="38"/>
    <cellStyle name="Header2" xfId="39"/>
    <cellStyle name="Ligne détail" xfId="79"/>
    <cellStyle name="Link Currency (0)" xfId="40"/>
    <cellStyle name="Link Currency (2)" xfId="41"/>
    <cellStyle name="Link Units (0)" xfId="42"/>
    <cellStyle name="Link Units (1)" xfId="43"/>
    <cellStyle name="Link Units (2)" xfId="44"/>
    <cellStyle name="MEV1" xfId="80"/>
    <cellStyle name="MEV2" xfId="81"/>
    <cellStyle name="MEV3" xfId="82"/>
    <cellStyle name="MEV4" xfId="83"/>
    <cellStyle name="MEV5" xfId="84"/>
    <cellStyle name="Milliers 2" xfId="4"/>
    <cellStyle name="Milliers 2 2" xfId="85"/>
    <cellStyle name="Milliers 3" xfId="86"/>
    <cellStyle name="Milliers 4" xfId="87"/>
    <cellStyle name="Milliers 5" xfId="45"/>
    <cellStyle name="Milliers 6" xfId="88"/>
    <cellStyle name="Monétaire 2" xfId="5"/>
    <cellStyle name="Monétaire 2 2" xfId="89"/>
    <cellStyle name="Normal" xfId="0" builtinId="0"/>
    <cellStyle name="Normal - Style1" xfId="90"/>
    <cellStyle name="Normal 10" xfId="46"/>
    <cellStyle name="Normal 11" xfId="47"/>
    <cellStyle name="Normal 12" xfId="48"/>
    <cellStyle name="Normal 13" xfId="49"/>
    <cellStyle name="Normal 14" xfId="50"/>
    <cellStyle name="Normal 15" xfId="51"/>
    <cellStyle name="Normal 16" xfId="52"/>
    <cellStyle name="Normal 17" xfId="53"/>
    <cellStyle name="Normal 18" xfId="54"/>
    <cellStyle name="Normal 19" xfId="55"/>
    <cellStyle name="Normal 2" xfId="1"/>
    <cellStyle name="Normal 2 2" xfId="2"/>
    <cellStyle name="Normal 2 2 2" xfId="91"/>
    <cellStyle name="Normal 2 3" xfId="56"/>
    <cellStyle name="Normal 2 4" xfId="6"/>
    <cellStyle name="Normal 2_5. Call Center - Agence 905" xfId="57"/>
    <cellStyle name="Normal 20" xfId="58"/>
    <cellStyle name="Normal 21" xfId="97"/>
    <cellStyle name="Normal 3" xfId="59"/>
    <cellStyle name="Normal 4" xfId="60"/>
    <cellStyle name="Normal 4 2" xfId="61"/>
    <cellStyle name="Normal 5" xfId="62"/>
    <cellStyle name="Normal 6" xfId="63"/>
    <cellStyle name="Normal 7" xfId="64"/>
    <cellStyle name="Normal 8" xfId="65"/>
    <cellStyle name="Normal 9" xfId="66"/>
    <cellStyle name="Percent [0]" xfId="67"/>
    <cellStyle name="Percent [00]" xfId="68"/>
    <cellStyle name="Percent_#6 Temps &amp; Contractors" xfId="69"/>
    <cellStyle name="Pourcentage 2" xfId="70"/>
    <cellStyle name="Pourcentage 3" xfId="92"/>
    <cellStyle name="PrePop Currency (0)" xfId="71"/>
    <cellStyle name="PrePop Currency (2)" xfId="72"/>
    <cellStyle name="PrePop Units (0)" xfId="73"/>
    <cellStyle name="PrePop Units (1)" xfId="74"/>
    <cellStyle name="PrePop Units (2)" xfId="75"/>
    <cellStyle name="Text Indent A" xfId="76"/>
    <cellStyle name="Text Indent B" xfId="77"/>
    <cellStyle name="Text Indent C" xfId="78"/>
    <cellStyle name="Titre colonnes" xfId="93"/>
    <cellStyle name="Titre général" xfId="94"/>
    <cellStyle name="Titre lignes" xfId="95"/>
    <cellStyle name="Titre page" xfId="96"/>
  </cellStyles>
  <dxfs count="17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053.63763784722" createdVersion="4" refreshedVersion="4" minRefreshableVersion="3" recordCount="38">
  <cacheSource type="worksheet">
    <worksheetSource ref="A1:E1048576" sheet="Feuil1"/>
  </cacheSource>
  <cacheFields count="5">
    <cacheField name="N° FICHET" numFmtId="0">
      <sharedItems containsBlank="1"/>
    </cacheField>
    <cacheField name="Date traitement" numFmtId="0">
      <sharedItems containsNonDate="0" containsDate="1" containsString="0" containsBlank="1" minDate="2015-01-02T00:00:00" maxDate="2015-02-10T00:00:00" count="13">
        <d v="2015-01-02T00:00:00"/>
        <d v="2015-01-05T00:00:00"/>
        <d v="2015-01-08T00:00:00"/>
        <d v="2015-01-13T00:00:00"/>
        <d v="2015-01-19T00:00:00"/>
        <d v="2015-01-15T00:00:00"/>
        <d v="2015-01-20T00:00:00"/>
        <d v="2015-01-21T00:00:00"/>
        <d v="2015-02-02T00:00:00"/>
        <d v="2015-02-05T00:00:00"/>
        <d v="2015-02-06T00:00:00"/>
        <d v="2015-02-09T00:00:00"/>
        <m/>
      </sharedItems>
      <fieldGroup base="1">
        <rangePr groupBy="months" startDate="2015-01-02T00:00:00" endDate="2015-02-1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2/2015"/>
        </groupItems>
      </fieldGroup>
    </cacheField>
    <cacheField name="CLIENT" numFmtId="0">
      <sharedItems containsBlank="1" count="7">
        <s v="MARC"/>
        <s v="JACOB"/>
        <s v="PIERRE"/>
        <s v="FRANK"/>
        <s v="MICHEL"/>
        <s v="MARTIN"/>
        <m/>
      </sharedItems>
    </cacheField>
    <cacheField name="Montant commande HT" numFmtId="0">
      <sharedItems containsString="0" containsBlank="1" containsNumber="1" minValue="3.9050184218466288" maxValue="99.960004405623962"/>
    </cacheField>
    <cacheField name="Type" numFmtId="0">
      <sharedItems containsBlank="1" count="3">
        <s v="MO"/>
        <s v="PF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s v="MO 016"/>
    <x v="0"/>
    <x v="0"/>
    <n v="13.304548753966472"/>
    <x v="0"/>
  </r>
  <r>
    <s v="MO 003 "/>
    <x v="1"/>
    <x v="1"/>
    <n v="77.377072926518082"/>
    <x v="0"/>
  </r>
  <r>
    <s v="MO 017"/>
    <x v="2"/>
    <x v="2"/>
    <n v="66.633593679401869"/>
    <x v="0"/>
  </r>
  <r>
    <s v="MO 041"/>
    <x v="3"/>
    <x v="3"/>
    <n v="19.313789253887325"/>
    <x v="0"/>
  </r>
  <r>
    <s v="MO 040"/>
    <x v="4"/>
    <x v="4"/>
    <n v="14.377247883646449"/>
    <x v="0"/>
  </r>
  <r>
    <s v="MO 042"/>
    <x v="5"/>
    <x v="5"/>
    <n v="63.969639937213699"/>
    <x v="0"/>
  </r>
  <r>
    <s v="MO 036"/>
    <x v="4"/>
    <x v="0"/>
    <n v="11.355130081170749"/>
    <x v="0"/>
  </r>
  <r>
    <s v="MO 035"/>
    <x v="6"/>
    <x v="1"/>
    <n v="84.038145574978813"/>
    <x v="0"/>
  </r>
  <r>
    <s v="MO 037"/>
    <x v="4"/>
    <x v="0"/>
    <n v="23.132019268498738"/>
    <x v="0"/>
  </r>
  <r>
    <s v="MO 029"/>
    <x v="5"/>
    <x v="2"/>
    <n v="51.950723622220544"/>
    <x v="0"/>
  </r>
  <r>
    <s v="MO 030"/>
    <x v="4"/>
    <x v="3"/>
    <n v="51.530238376345139"/>
    <x v="0"/>
  </r>
  <r>
    <s v="MO 060"/>
    <x v="6"/>
    <x v="4"/>
    <n v="95.172086215627232"/>
    <x v="0"/>
  </r>
  <r>
    <s v="MO 032"/>
    <x v="4"/>
    <x v="5"/>
    <n v="3.9050184218466288"/>
    <x v="0"/>
  </r>
  <r>
    <s v="MO 061"/>
    <x v="6"/>
    <x v="0"/>
    <n v="62.921421293259172"/>
    <x v="0"/>
  </r>
  <r>
    <s v="MO 052"/>
    <x v="4"/>
    <x v="1"/>
    <n v="18.604305229482222"/>
    <x v="0"/>
  </r>
  <r>
    <s v="MO 054"/>
    <x v="6"/>
    <x v="0"/>
    <n v="8.024183973268828"/>
    <x v="0"/>
  </r>
  <r>
    <s v="MO 065"/>
    <x v="6"/>
    <x v="2"/>
    <n v="65.464819074065176"/>
    <x v="0"/>
  </r>
  <r>
    <s v="MO 033"/>
    <x v="6"/>
    <x v="3"/>
    <n v="29.255568523498454"/>
    <x v="0"/>
  </r>
  <r>
    <s v="PF 001"/>
    <x v="6"/>
    <x v="4"/>
    <n v="63.670414193668513"/>
    <x v="1"/>
  </r>
  <r>
    <s v="PF 004"/>
    <x v="7"/>
    <x v="5"/>
    <n v="80.174739762977552"/>
    <x v="1"/>
  </r>
  <r>
    <s v="MO 080"/>
    <x v="8"/>
    <x v="5"/>
    <n v="83.341911509144694"/>
    <x v="0"/>
  </r>
  <r>
    <s v="MO 081"/>
    <x v="8"/>
    <x v="0"/>
    <n v="96.681010217502731"/>
    <x v="0"/>
  </r>
  <r>
    <s v="MO 085"/>
    <x v="8"/>
    <x v="1"/>
    <n v="99.960004405623962"/>
    <x v="0"/>
  </r>
  <r>
    <s v="MO 086"/>
    <x v="8"/>
    <x v="0"/>
    <n v="92.80456810476268"/>
    <x v="0"/>
  </r>
  <r>
    <s v="MO 066"/>
    <x v="8"/>
    <x v="2"/>
    <n v="30.716748606236532"/>
    <x v="0"/>
  </r>
  <r>
    <s v="MO 093"/>
    <x v="9"/>
    <x v="3"/>
    <n v="64.87482116131477"/>
    <x v="0"/>
  </r>
  <r>
    <s v="MO 096"/>
    <x v="9"/>
    <x v="4"/>
    <n v="20.532069805536146"/>
    <x v="0"/>
  </r>
  <r>
    <s v="MO 095"/>
    <x v="10"/>
    <x v="5"/>
    <n v="12.843666535708852"/>
    <x v="0"/>
  </r>
  <r>
    <s v="MO 102"/>
    <x v="10"/>
    <x v="0"/>
    <n v="88.435401541283795"/>
    <x v="0"/>
  </r>
  <r>
    <s v="MO 101"/>
    <x v="10"/>
    <x v="1"/>
    <n v="29.119368475506068"/>
    <x v="0"/>
  </r>
  <r>
    <s v="MO 097"/>
    <x v="11"/>
    <x v="0"/>
    <n v="28.841752632730778"/>
    <x v="0"/>
  </r>
  <r>
    <s v="MO 098"/>
    <x v="10"/>
    <x v="2"/>
    <n v="70.644608846824241"/>
    <x v="0"/>
  </r>
  <r>
    <s v="MO 031"/>
    <x v="4"/>
    <x v="3"/>
    <n v="19.901770351851756"/>
    <x v="0"/>
  </r>
  <r>
    <s v="MO 099"/>
    <x v="11"/>
    <x v="4"/>
    <n v="73.260772714121586"/>
    <x v="0"/>
  </r>
  <r>
    <s v="MO 100"/>
    <x v="11"/>
    <x v="5"/>
    <n v="32.359939029829732"/>
    <x v="0"/>
  </r>
  <r>
    <s v="MO 103"/>
    <x v="11"/>
    <x v="0"/>
    <n v="70.458716331793809"/>
    <x v="0"/>
  </r>
  <r>
    <s v="MO 107"/>
    <x v="11"/>
    <x v="1"/>
    <n v="69.11967141212574"/>
    <x v="0"/>
  </r>
  <r>
    <m/>
    <x v="12"/>
    <x v="6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P1:S5" firstHeaderRow="1" firstDataRow="2" firstDataCol="1"/>
  <pivotFields count="5"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Col" dataField="1" showAll="0">
      <items count="4">
        <item x="0"/>
        <item x="1"/>
        <item x="2"/>
        <item t="default"/>
      </items>
    </pivotField>
  </pivotFields>
  <rowFields count="1">
    <field x="1"/>
  </rowFields>
  <rowItems count="3"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Typ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G1:N5" firstHeaderRow="1" firstDataRow="2" firstDataCol="1"/>
  <pivotFields count="5"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8">
        <item x="3"/>
        <item x="1"/>
        <item x="0"/>
        <item x="5"/>
        <item x="4"/>
        <item x="2"/>
        <item x="6"/>
        <item t="default"/>
      </items>
    </pivotField>
    <pivotField dataField="1" showAll="0"/>
    <pivotField showAll="0"/>
  </pivotFields>
  <rowFields count="1">
    <field x="1"/>
  </rowFields>
  <rowItems count="3">
    <i>
      <x v="1"/>
    </i>
    <i>
      <x v="2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 commande HT" fld="3" baseField="1" baseItem="0" numFmtId="2"/>
  </dataFields>
  <formats count="5">
    <format dxfId="15">
      <pivotArea outline="0" collapsedLevelsAreSubtotals="1" fieldPosition="0"/>
    </format>
    <format dxfId="14">
      <pivotArea field="2" type="button" dataOnly="0" labelOnly="1" outline="0" axis="axisCol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8"/>
  <sheetViews>
    <sheetView tabSelected="1" workbookViewId="0">
      <selection activeCell="E20" sqref="E20"/>
    </sheetView>
  </sheetViews>
  <sheetFormatPr baseColWidth="10" defaultRowHeight="15"/>
  <cols>
    <col min="2" max="2" width="15.140625" bestFit="1" customWidth="1"/>
    <col min="3" max="4" width="27.5703125" bestFit="1" customWidth="1"/>
    <col min="7" max="7" width="15.85546875" customWidth="1"/>
    <col min="8" max="13" width="9.5703125" style="13" customWidth="1"/>
    <col min="14" max="14" width="12.5703125" style="13" bestFit="1" customWidth="1"/>
    <col min="15" max="15" width="2.5703125" style="13" customWidth="1"/>
    <col min="16" max="16" width="21" bestFit="1" customWidth="1"/>
    <col min="17" max="18" width="5.85546875" customWidth="1"/>
    <col min="19" max="20" width="12.5703125" bestFit="1" customWidth="1"/>
  </cols>
  <sheetData>
    <row r="1" spans="1:19" ht="15.75" thickBot="1">
      <c r="A1" s="2" t="s">
        <v>0</v>
      </c>
      <c r="B1" s="4" t="s">
        <v>1</v>
      </c>
      <c r="C1" s="7" t="s">
        <v>2</v>
      </c>
      <c r="D1" s="7" t="s">
        <v>3</v>
      </c>
      <c r="E1" t="s">
        <v>49</v>
      </c>
      <c r="G1" s="10" t="s">
        <v>53</v>
      </c>
      <c r="H1" s="14" t="s">
        <v>52</v>
      </c>
      <c r="O1"/>
      <c r="P1" s="10" t="s">
        <v>56</v>
      </c>
      <c r="Q1" s="10" t="s">
        <v>52</v>
      </c>
    </row>
    <row r="2" spans="1:19">
      <c r="A2" s="1" t="s">
        <v>10</v>
      </c>
      <c r="B2" s="5">
        <v>42006</v>
      </c>
      <c r="C2" s="6" t="s">
        <v>4</v>
      </c>
      <c r="D2" s="9">
        <v>13.304548753966472</v>
      </c>
      <c r="E2" t="str">
        <f>LEFT(A2,2)</f>
        <v>MO</v>
      </c>
      <c r="G2" s="10" t="s">
        <v>50</v>
      </c>
      <c r="H2" s="13" t="s">
        <v>7</v>
      </c>
      <c r="I2" s="13" t="s">
        <v>5</v>
      </c>
      <c r="J2" s="13" t="s">
        <v>4</v>
      </c>
      <c r="K2" s="13" t="s">
        <v>9</v>
      </c>
      <c r="L2" s="13" t="s">
        <v>8</v>
      </c>
      <c r="M2" s="13" t="s">
        <v>6</v>
      </c>
      <c r="N2" s="13" t="s">
        <v>51</v>
      </c>
      <c r="O2"/>
      <c r="P2" s="10" t="s">
        <v>50</v>
      </c>
      <c r="Q2" t="s">
        <v>47</v>
      </c>
      <c r="R2" t="s">
        <v>48</v>
      </c>
      <c r="S2" t="s">
        <v>51</v>
      </c>
    </row>
    <row r="3" spans="1:19">
      <c r="A3" s="1" t="s">
        <v>11</v>
      </c>
      <c r="B3" s="3">
        <v>42009</v>
      </c>
      <c r="C3" s="6" t="s">
        <v>5</v>
      </c>
      <c r="D3" s="9">
        <v>77.377072926518082</v>
      </c>
      <c r="E3" t="str">
        <f t="shared" ref="E3:E38" si="0">LEFT(A3,2)</f>
        <v>MO</v>
      </c>
      <c r="G3" s="11" t="s">
        <v>54</v>
      </c>
      <c r="H3" s="13">
        <v>120.00136650558267</v>
      </c>
      <c r="I3" s="13">
        <v>180.01952373097913</v>
      </c>
      <c r="J3" s="13">
        <v>118.73730337016397</v>
      </c>
      <c r="K3" s="13">
        <v>148.04939812203787</v>
      </c>
      <c r="L3" s="13">
        <v>173.2197482929422</v>
      </c>
      <c r="M3" s="13">
        <v>184.04913637568757</v>
      </c>
      <c r="N3" s="13">
        <v>924.07647639739332</v>
      </c>
      <c r="O3"/>
      <c r="P3" s="11" t="s">
        <v>54</v>
      </c>
      <c r="Q3" s="12">
        <v>19</v>
      </c>
      <c r="R3" s="12">
        <v>2</v>
      </c>
      <c r="S3" s="12">
        <v>21</v>
      </c>
    </row>
    <row r="4" spans="1:19">
      <c r="A4" s="1" t="s">
        <v>12</v>
      </c>
      <c r="B4" s="3">
        <v>42012</v>
      </c>
      <c r="C4" s="6" t="s">
        <v>6</v>
      </c>
      <c r="D4" s="9">
        <v>66.633593679401869</v>
      </c>
      <c r="E4" t="str">
        <f t="shared" si="0"/>
        <v>MO</v>
      </c>
      <c r="G4" s="11" t="s">
        <v>55</v>
      </c>
      <c r="H4" s="13">
        <v>64.87482116131477</v>
      </c>
      <c r="I4" s="13">
        <v>198.19904429325578</v>
      </c>
      <c r="J4" s="13">
        <v>377.22144882807379</v>
      </c>
      <c r="K4" s="13">
        <v>128.54551707468329</v>
      </c>
      <c r="L4" s="13">
        <v>93.792842519657739</v>
      </c>
      <c r="M4" s="13">
        <v>101.36135745306078</v>
      </c>
      <c r="N4" s="13">
        <v>963.99503133004612</v>
      </c>
      <c r="O4"/>
      <c r="P4" s="11" t="s">
        <v>55</v>
      </c>
      <c r="Q4" s="12">
        <v>16</v>
      </c>
      <c r="R4" s="12"/>
      <c r="S4" s="12">
        <v>16</v>
      </c>
    </row>
    <row r="5" spans="1:19">
      <c r="A5" s="1" t="s">
        <v>13</v>
      </c>
      <c r="B5" s="3">
        <v>42017</v>
      </c>
      <c r="C5" s="6" t="s">
        <v>7</v>
      </c>
      <c r="D5" s="9">
        <v>19.313789253887325</v>
      </c>
      <c r="E5" t="str">
        <f t="shared" si="0"/>
        <v>MO</v>
      </c>
      <c r="G5" s="11" t="s">
        <v>51</v>
      </c>
      <c r="H5" s="13">
        <v>184.87618766689744</v>
      </c>
      <c r="I5" s="13">
        <v>378.21856802423491</v>
      </c>
      <c r="J5" s="13">
        <v>495.95875219823779</v>
      </c>
      <c r="K5" s="13">
        <v>276.59491519672116</v>
      </c>
      <c r="L5" s="13">
        <v>267.01259081259991</v>
      </c>
      <c r="M5" s="13">
        <v>285.41049382874837</v>
      </c>
      <c r="N5" s="13">
        <v>1888.0715077274394</v>
      </c>
      <c r="O5"/>
      <c r="P5" s="11" t="s">
        <v>51</v>
      </c>
      <c r="Q5" s="12">
        <v>35</v>
      </c>
      <c r="R5" s="12">
        <v>2</v>
      </c>
      <c r="S5" s="12">
        <v>37</v>
      </c>
    </row>
    <row r="6" spans="1:19">
      <c r="A6" s="1" t="s">
        <v>14</v>
      </c>
      <c r="B6" s="3">
        <v>42023</v>
      </c>
      <c r="C6" s="6" t="s">
        <v>8</v>
      </c>
      <c r="D6" s="9">
        <v>14.377247883646449</v>
      </c>
      <c r="E6" t="str">
        <f t="shared" si="0"/>
        <v>MO</v>
      </c>
      <c r="H6"/>
      <c r="I6"/>
      <c r="J6"/>
      <c r="K6"/>
      <c r="L6"/>
      <c r="M6"/>
      <c r="N6"/>
      <c r="O6"/>
    </row>
    <row r="7" spans="1:19">
      <c r="A7" s="1" t="s">
        <v>15</v>
      </c>
      <c r="B7" s="3">
        <v>42019</v>
      </c>
      <c r="C7" s="6" t="s">
        <v>9</v>
      </c>
      <c r="D7" s="9">
        <v>63.969639937213699</v>
      </c>
      <c r="E7" t="str">
        <f t="shared" si="0"/>
        <v>MO</v>
      </c>
      <c r="H7"/>
      <c r="I7"/>
      <c r="J7"/>
      <c r="K7"/>
      <c r="L7"/>
      <c r="M7"/>
      <c r="N7"/>
      <c r="O7"/>
    </row>
    <row r="8" spans="1:19">
      <c r="A8" s="1" t="s">
        <v>16</v>
      </c>
      <c r="B8" s="3">
        <v>42023</v>
      </c>
      <c r="C8" s="8" t="s">
        <v>4</v>
      </c>
      <c r="D8" s="9">
        <v>11.355130081170749</v>
      </c>
      <c r="E8" t="str">
        <f t="shared" si="0"/>
        <v>MO</v>
      </c>
      <c r="H8"/>
      <c r="I8"/>
      <c r="J8"/>
      <c r="K8"/>
      <c r="L8"/>
      <c r="M8"/>
      <c r="N8"/>
      <c r="O8"/>
    </row>
    <row r="9" spans="1:19">
      <c r="A9" s="1" t="s">
        <v>17</v>
      </c>
      <c r="B9" s="3">
        <v>42024</v>
      </c>
      <c r="C9" s="8" t="s">
        <v>5</v>
      </c>
      <c r="D9" s="9">
        <v>84.038145574978813</v>
      </c>
      <c r="E9" t="str">
        <f t="shared" si="0"/>
        <v>MO</v>
      </c>
      <c r="H9"/>
      <c r="I9"/>
      <c r="J9"/>
      <c r="K9"/>
      <c r="L9"/>
      <c r="M9"/>
      <c r="N9"/>
      <c r="O9"/>
    </row>
    <row r="10" spans="1:19">
      <c r="A10" s="1" t="s">
        <v>18</v>
      </c>
      <c r="B10" s="3">
        <v>42023</v>
      </c>
      <c r="C10" s="8" t="s">
        <v>4</v>
      </c>
      <c r="D10" s="9">
        <v>23.132019268498738</v>
      </c>
      <c r="E10" t="str">
        <f t="shared" si="0"/>
        <v>MO</v>
      </c>
      <c r="H10"/>
      <c r="I10"/>
      <c r="J10"/>
      <c r="K10"/>
      <c r="L10"/>
      <c r="M10"/>
      <c r="N10"/>
      <c r="O10"/>
    </row>
    <row r="11" spans="1:19">
      <c r="A11" s="1" t="s">
        <v>19</v>
      </c>
      <c r="B11" s="3">
        <v>42019</v>
      </c>
      <c r="C11" s="8" t="s">
        <v>6</v>
      </c>
      <c r="D11" s="9">
        <v>51.950723622220544</v>
      </c>
      <c r="E11" t="str">
        <f t="shared" si="0"/>
        <v>MO</v>
      </c>
      <c r="H11"/>
      <c r="I11"/>
      <c r="J11"/>
      <c r="K11"/>
      <c r="L11"/>
      <c r="M11"/>
      <c r="N11"/>
      <c r="O11"/>
    </row>
    <row r="12" spans="1:19">
      <c r="A12" s="1" t="s">
        <v>20</v>
      </c>
      <c r="B12" s="3">
        <v>42023</v>
      </c>
      <c r="C12" s="8" t="s">
        <v>7</v>
      </c>
      <c r="D12" s="9">
        <v>51.530238376345139</v>
      </c>
      <c r="E12" t="str">
        <f t="shared" si="0"/>
        <v>MO</v>
      </c>
      <c r="H12"/>
      <c r="I12"/>
      <c r="J12"/>
      <c r="K12"/>
      <c r="L12"/>
      <c r="M12"/>
      <c r="N12"/>
      <c r="O12"/>
    </row>
    <row r="13" spans="1:19">
      <c r="A13" s="1" t="s">
        <v>21</v>
      </c>
      <c r="B13" s="3">
        <v>42024</v>
      </c>
      <c r="C13" s="8" t="s">
        <v>8</v>
      </c>
      <c r="D13" s="9">
        <v>95.172086215627232</v>
      </c>
      <c r="E13" t="str">
        <f t="shared" si="0"/>
        <v>MO</v>
      </c>
      <c r="H13"/>
      <c r="I13"/>
      <c r="J13"/>
      <c r="K13"/>
      <c r="L13"/>
      <c r="M13"/>
      <c r="N13"/>
      <c r="O13"/>
    </row>
    <row r="14" spans="1:19">
      <c r="A14" s="1" t="s">
        <v>22</v>
      </c>
      <c r="B14" s="3">
        <v>42023</v>
      </c>
      <c r="C14" s="8" t="s">
        <v>9</v>
      </c>
      <c r="D14" s="9">
        <v>3.9050184218466288</v>
      </c>
      <c r="E14" t="str">
        <f t="shared" si="0"/>
        <v>MO</v>
      </c>
      <c r="H14"/>
      <c r="I14"/>
      <c r="J14"/>
      <c r="K14"/>
      <c r="L14"/>
      <c r="M14"/>
      <c r="N14"/>
      <c r="O14"/>
    </row>
    <row r="15" spans="1:19">
      <c r="A15" s="1" t="s">
        <v>23</v>
      </c>
      <c r="B15" s="3">
        <v>42024</v>
      </c>
      <c r="C15" s="8" t="s">
        <v>4</v>
      </c>
      <c r="D15" s="9">
        <v>62.921421293259172</v>
      </c>
      <c r="E15" t="str">
        <f t="shared" si="0"/>
        <v>MO</v>
      </c>
      <c r="H15"/>
      <c r="I15"/>
      <c r="J15"/>
      <c r="K15"/>
      <c r="L15"/>
      <c r="M15"/>
      <c r="N15"/>
      <c r="O15"/>
    </row>
    <row r="16" spans="1:19">
      <c r="A16" s="1" t="s">
        <v>24</v>
      </c>
      <c r="B16" s="3">
        <v>42023</v>
      </c>
      <c r="C16" s="8" t="s">
        <v>5</v>
      </c>
      <c r="D16" s="9">
        <v>18.604305229482222</v>
      </c>
      <c r="E16" t="str">
        <f t="shared" si="0"/>
        <v>MO</v>
      </c>
      <c r="H16"/>
      <c r="I16"/>
      <c r="J16"/>
      <c r="K16"/>
      <c r="L16"/>
      <c r="M16"/>
      <c r="N16"/>
      <c r="O16"/>
    </row>
    <row r="17" spans="1:5">
      <c r="A17" s="1" t="s">
        <v>25</v>
      </c>
      <c r="B17" s="3">
        <v>42024</v>
      </c>
      <c r="C17" s="8" t="s">
        <v>4</v>
      </c>
      <c r="D17" s="9">
        <v>8.024183973268828</v>
      </c>
      <c r="E17" t="str">
        <f t="shared" si="0"/>
        <v>MO</v>
      </c>
    </row>
    <row r="18" spans="1:5">
      <c r="A18" s="1" t="s">
        <v>26</v>
      </c>
      <c r="B18" s="3">
        <v>42024</v>
      </c>
      <c r="C18" s="8" t="s">
        <v>6</v>
      </c>
      <c r="D18" s="9">
        <v>65.464819074065176</v>
      </c>
      <c r="E18" t="str">
        <f t="shared" si="0"/>
        <v>MO</v>
      </c>
    </row>
    <row r="19" spans="1:5">
      <c r="A19" s="1" t="s">
        <v>27</v>
      </c>
      <c r="B19" s="3">
        <v>42024</v>
      </c>
      <c r="C19" s="8" t="s">
        <v>7</v>
      </c>
      <c r="D19" s="9">
        <v>29.255568523498454</v>
      </c>
      <c r="E19" t="str">
        <f t="shared" si="0"/>
        <v>MO</v>
      </c>
    </row>
    <row r="20" spans="1:5">
      <c r="A20" s="1" t="s">
        <v>45</v>
      </c>
      <c r="B20" s="5">
        <v>42024</v>
      </c>
      <c r="C20" s="8" t="s">
        <v>8</v>
      </c>
      <c r="D20" s="9">
        <v>63.670414193668513</v>
      </c>
      <c r="E20" t="str">
        <f t="shared" si="0"/>
        <v>PF</v>
      </c>
    </row>
    <row r="21" spans="1:5">
      <c r="A21" s="1" t="s">
        <v>46</v>
      </c>
      <c r="B21" s="5">
        <v>42025</v>
      </c>
      <c r="C21" s="8" t="s">
        <v>9</v>
      </c>
      <c r="D21" s="9">
        <v>80.174739762977552</v>
      </c>
      <c r="E21" t="str">
        <f t="shared" si="0"/>
        <v>PF</v>
      </c>
    </row>
    <row r="22" spans="1:5">
      <c r="A22" s="1" t="s">
        <v>28</v>
      </c>
      <c r="B22" s="5">
        <v>42037</v>
      </c>
      <c r="C22" s="8" t="s">
        <v>9</v>
      </c>
      <c r="D22" s="9">
        <v>83.341911509144694</v>
      </c>
      <c r="E22" t="str">
        <f t="shared" si="0"/>
        <v>MO</v>
      </c>
    </row>
    <row r="23" spans="1:5">
      <c r="A23" s="1" t="s">
        <v>29</v>
      </c>
      <c r="B23" s="5">
        <v>42037</v>
      </c>
      <c r="C23" s="8" t="s">
        <v>4</v>
      </c>
      <c r="D23" s="9">
        <v>96.681010217502731</v>
      </c>
      <c r="E23" t="str">
        <f t="shared" si="0"/>
        <v>MO</v>
      </c>
    </row>
    <row r="24" spans="1:5">
      <c r="A24" s="1" t="s">
        <v>30</v>
      </c>
      <c r="B24" s="5">
        <v>42037</v>
      </c>
      <c r="C24" s="8" t="s">
        <v>5</v>
      </c>
      <c r="D24" s="9">
        <v>99.960004405623962</v>
      </c>
      <c r="E24" t="str">
        <f t="shared" si="0"/>
        <v>MO</v>
      </c>
    </row>
    <row r="25" spans="1:5">
      <c r="A25" s="1" t="s">
        <v>31</v>
      </c>
      <c r="B25" s="5">
        <v>42037</v>
      </c>
      <c r="C25" s="8" t="s">
        <v>4</v>
      </c>
      <c r="D25" s="9">
        <v>92.80456810476268</v>
      </c>
      <c r="E25" t="str">
        <f t="shared" si="0"/>
        <v>MO</v>
      </c>
    </row>
    <row r="26" spans="1:5">
      <c r="A26" s="1" t="s">
        <v>32</v>
      </c>
      <c r="B26" s="5">
        <v>42037</v>
      </c>
      <c r="C26" s="8" t="s">
        <v>6</v>
      </c>
      <c r="D26" s="9">
        <v>30.716748606236532</v>
      </c>
      <c r="E26" t="str">
        <f t="shared" si="0"/>
        <v>MO</v>
      </c>
    </row>
    <row r="27" spans="1:5">
      <c r="A27" s="1" t="s">
        <v>33</v>
      </c>
      <c r="B27" s="5">
        <v>42040</v>
      </c>
      <c r="C27" s="8" t="s">
        <v>7</v>
      </c>
      <c r="D27" s="9">
        <v>64.87482116131477</v>
      </c>
      <c r="E27" t="str">
        <f t="shared" si="0"/>
        <v>MO</v>
      </c>
    </row>
    <row r="28" spans="1:5">
      <c r="A28" s="1" t="s">
        <v>34</v>
      </c>
      <c r="B28" s="3">
        <v>42040</v>
      </c>
      <c r="C28" s="8" t="s">
        <v>8</v>
      </c>
      <c r="D28" s="9">
        <v>20.532069805536146</v>
      </c>
      <c r="E28" t="str">
        <f t="shared" si="0"/>
        <v>MO</v>
      </c>
    </row>
    <row r="29" spans="1:5">
      <c r="A29" s="1" t="s">
        <v>35</v>
      </c>
      <c r="B29" s="5">
        <v>42041</v>
      </c>
      <c r="C29" s="8" t="s">
        <v>9</v>
      </c>
      <c r="D29" s="9">
        <v>12.843666535708852</v>
      </c>
      <c r="E29" t="str">
        <f t="shared" si="0"/>
        <v>MO</v>
      </c>
    </row>
    <row r="30" spans="1:5">
      <c r="A30" s="1" t="s">
        <v>36</v>
      </c>
      <c r="B30" s="5">
        <v>42041</v>
      </c>
      <c r="C30" s="8" t="s">
        <v>4</v>
      </c>
      <c r="D30" s="9">
        <v>88.435401541283795</v>
      </c>
      <c r="E30" t="str">
        <f t="shared" si="0"/>
        <v>MO</v>
      </c>
    </row>
    <row r="31" spans="1:5">
      <c r="A31" s="1" t="s">
        <v>37</v>
      </c>
      <c r="B31" s="5">
        <v>42041</v>
      </c>
      <c r="C31" s="8" t="s">
        <v>5</v>
      </c>
      <c r="D31" s="9">
        <v>29.119368475506068</v>
      </c>
      <c r="E31" t="str">
        <f t="shared" si="0"/>
        <v>MO</v>
      </c>
    </row>
    <row r="32" spans="1:5">
      <c r="A32" s="1" t="s">
        <v>38</v>
      </c>
      <c r="B32" s="5">
        <v>42044</v>
      </c>
      <c r="C32" s="8" t="s">
        <v>4</v>
      </c>
      <c r="D32" s="9">
        <v>28.841752632730778</v>
      </c>
      <c r="E32" t="str">
        <f t="shared" si="0"/>
        <v>MO</v>
      </c>
    </row>
    <row r="33" spans="1:5">
      <c r="A33" s="1" t="s">
        <v>39</v>
      </c>
      <c r="B33" s="5">
        <v>42041</v>
      </c>
      <c r="C33" s="8" t="s">
        <v>6</v>
      </c>
      <c r="D33" s="9">
        <v>70.644608846824241</v>
      </c>
      <c r="E33" t="str">
        <f t="shared" si="0"/>
        <v>MO</v>
      </c>
    </row>
    <row r="34" spans="1:5">
      <c r="A34" s="1" t="s">
        <v>40</v>
      </c>
      <c r="B34" s="5">
        <v>42023</v>
      </c>
      <c r="C34" s="8" t="s">
        <v>7</v>
      </c>
      <c r="D34" s="9">
        <v>19.901770351851756</v>
      </c>
      <c r="E34" t="str">
        <f t="shared" si="0"/>
        <v>MO</v>
      </c>
    </row>
    <row r="35" spans="1:5">
      <c r="A35" s="1" t="s">
        <v>41</v>
      </c>
      <c r="B35" s="5">
        <v>42044</v>
      </c>
      <c r="C35" s="8" t="s">
        <v>8</v>
      </c>
      <c r="D35" s="9">
        <v>73.260772714121586</v>
      </c>
      <c r="E35" t="str">
        <f t="shared" si="0"/>
        <v>MO</v>
      </c>
    </row>
    <row r="36" spans="1:5">
      <c r="A36" s="1" t="s">
        <v>42</v>
      </c>
      <c r="B36" s="5">
        <v>42044</v>
      </c>
      <c r="C36" s="8" t="s">
        <v>9</v>
      </c>
      <c r="D36" s="9">
        <v>32.359939029829732</v>
      </c>
      <c r="E36" t="str">
        <f t="shared" si="0"/>
        <v>MO</v>
      </c>
    </row>
    <row r="37" spans="1:5">
      <c r="A37" s="1" t="s">
        <v>43</v>
      </c>
      <c r="B37" s="5">
        <v>42044</v>
      </c>
      <c r="C37" s="8" t="s">
        <v>4</v>
      </c>
      <c r="D37" s="9">
        <v>70.458716331793809</v>
      </c>
      <c r="E37" t="str">
        <f t="shared" si="0"/>
        <v>MO</v>
      </c>
    </row>
    <row r="38" spans="1:5">
      <c r="A38" s="1" t="s">
        <v>44</v>
      </c>
      <c r="B38" s="5">
        <v>42044</v>
      </c>
      <c r="C38" s="8" t="s">
        <v>5</v>
      </c>
      <c r="D38" s="9">
        <v>69.11967141212574</v>
      </c>
      <c r="E38" t="str">
        <f t="shared" si="0"/>
        <v>MO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VSCT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Pousson Michel</dc:creator>
  <cp:lastModifiedBy>Eric</cp:lastModifiedBy>
  <dcterms:created xsi:type="dcterms:W3CDTF">2015-02-18T13:31:50Z</dcterms:created>
  <dcterms:modified xsi:type="dcterms:W3CDTF">2015-02-18T14:23:00Z</dcterms:modified>
</cp:coreProperties>
</file>