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10E98231-FC98-4CE3-9235-C95B0672946F}" xr6:coauthVersionLast="45" xr6:coauthVersionMax="45" xr10:uidLastSave="{00000000-0000-0000-0000-000000000000}"/>
  <bookViews>
    <workbookView xWindow="3195" yWindow="2025" windowWidth="18555" windowHeight="12930" tabRatio="500" xr2:uid="{00000000-000D-0000-FFFF-FFFF00000000}"/>
  </bookViews>
  <sheets>
    <sheet name="Feuil2" sheetId="1" r:id="rId1"/>
  </sheet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" i="1" l="1" a="1"/>
  <c r="B1" i="1" s="1"/>
  <c r="B3" i="1" a="1"/>
  <c r="B3" i="1" s="1"/>
  <c r="B4" i="1" a="1"/>
  <c r="B4" i="1" s="1"/>
  <c r="B5" i="1" a="1"/>
  <c r="B5" i="1"/>
  <c r="B6" i="1" a="1"/>
  <c r="B6" i="1"/>
  <c r="B7" i="1" a="1"/>
  <c r="B7" i="1" s="1"/>
  <c r="B8" i="1" a="1"/>
  <c r="B8" i="1" s="1"/>
  <c r="B9" i="1" a="1"/>
  <c r="B9" i="1"/>
  <c r="B10" i="1" a="1"/>
  <c r="B10" i="1"/>
  <c r="B11" i="1" a="1"/>
  <c r="B11" i="1" s="1"/>
  <c r="B12" i="1" a="1"/>
  <c r="B12" i="1" s="1"/>
  <c r="B13" i="1" a="1"/>
  <c r="B13" i="1"/>
  <c r="B14" i="1" a="1"/>
  <c r="B14" i="1" s="1"/>
  <c r="B15" i="1" a="1"/>
  <c r="B15" i="1" s="1"/>
  <c r="B16" i="1" a="1"/>
  <c r="B16" i="1" s="1"/>
  <c r="B17" i="1" a="1"/>
  <c r="B17" i="1"/>
  <c r="B18" i="1" a="1"/>
  <c r="B18" i="1" s="1"/>
  <c r="B19" i="1" a="1"/>
  <c r="B19" i="1" s="1"/>
  <c r="B20" i="1" a="1"/>
  <c r="B20" i="1" s="1"/>
  <c r="B2" i="1" a="1"/>
  <c r="B2" i="1" s="1"/>
  <c r="A21" i="1"/>
  <c r="A22" i="1" l="1"/>
</calcChain>
</file>

<file path=xl/sharedStrings.xml><?xml version="1.0" encoding="utf-8"?>
<sst xmlns="http://schemas.openxmlformats.org/spreadsheetml/2006/main" count="31" uniqueCount="31">
  <si>
    <t xml:space="preserve">carottes râpées BIO locales + vinaigrette au curry </t>
  </si>
  <si>
    <t>Potage Darblay (poireaux, navets, carottes)</t>
  </si>
  <si>
    <t>Salade d'automne (salade verte, pomme, croûtons, noix), vinaigrette moutarde</t>
  </si>
  <si>
    <t>Céleri en rémoulade pomme et raisins secs</t>
  </si>
  <si>
    <t>Salade de mâches et betteraves rouges BIO Sauce façon Voronoff</t>
  </si>
  <si>
    <t>taboulé</t>
  </si>
  <si>
    <t>velouté de champignons</t>
  </si>
  <si>
    <t>chou rouge et maïs vinaigrette</t>
  </si>
  <si>
    <t>salade d'endives et pomme vinaigrette aux herbes</t>
  </si>
  <si>
    <t>velouté de potiron</t>
  </si>
  <si>
    <t>chou chinois vinaigrette</t>
  </si>
  <si>
    <t>rillettes de sardines et céleri du chef</t>
  </si>
  <si>
    <t xml:space="preserve">potage paysan </t>
  </si>
  <si>
    <t>salade verte et maïs aux herbes vinaigrette moutarde</t>
  </si>
  <si>
    <t>carottes BIO locales vinaigrette moutarde</t>
  </si>
  <si>
    <t>taboulé semoule BIO</t>
  </si>
  <si>
    <t xml:space="preserve">pâté de mousse de canard ou mortadelle et cornichon </t>
  </si>
  <si>
    <t>salade verte fraîche et vinaigrette moutarde</t>
  </si>
  <si>
    <t>potage de haricots verts</t>
  </si>
  <si>
    <t>émincé de chou blanc et raisins secs, et vinaigrette</t>
  </si>
  <si>
    <t>betterave</t>
  </si>
  <si>
    <t>carotte</t>
  </si>
  <si>
    <t>céleri</t>
  </si>
  <si>
    <t>chou</t>
  </si>
  <si>
    <t>haricot</t>
  </si>
  <si>
    <t>poireau</t>
  </si>
  <si>
    <t>pomme</t>
  </si>
  <si>
    <t>potage</t>
  </si>
  <si>
    <t>salade</t>
  </si>
  <si>
    <t>velout</t>
  </si>
  <si>
    <t>Mots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</si>
</sst>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1"/>
      <color rgb="FFFF1493"/>
      <name val="Calibri"/>
      <family val="2"/>
      <charset val="1"/>
    </font>
    <font>
      <b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C5E0B4"/>
        <bgColor rgb="FFDBDBDB"/>
      </patternFill>
    </fill>
    <fill>
      <patternFill patternType="solid">
        <fgColor rgb="FFE0FFFF"/>
        <bgColor rgb="FFCCFFFF"/>
      </patternFill>
    </fill>
    <fill>
      <patternFill patternType="solid">
        <fgColor rgb="FFDBDBDB"/>
        <bgColor rgb="FFC5E0B4"/>
      </patternFill>
    </fill>
    <fill>
      <patternFill patternType="solid">
        <fgColor rgb="FFFFF2CC"/>
        <bgColor rgb="FFFFFFFF"/>
      </patternFill>
    </fill>
  </fills>
  <borders count="2">
    <border>
      <left/>
      <right/>
      <top/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wrapText="1"/>
    </xf>
    <xf numFmtId="0" fontId="2" fillId="3" borderId="0" xfId="0" applyFont="1" applyFill="1" applyAlignment="1">
      <alignment horizontal="center"/>
    </xf>
    <xf numFmtId="0" fontId="0" fillId="0" borderId="1" xfId="0" applyFont="1" applyBorder="1" applyAlignment="1">
      <alignment wrapText="1"/>
    </xf>
    <xf numFmtId="0" fontId="1" fillId="0" borderId="1" xfId="0" applyFont="1" applyBorder="1" applyAlignment="1">
      <alignment wrapText="1"/>
    </xf>
    <xf numFmtId="0" fontId="0" fillId="4" borderId="1" xfId="0" applyFont="1" applyFill="1" applyBorder="1" applyAlignment="1">
      <alignment wrapText="1"/>
    </xf>
    <xf numFmtId="0" fontId="0" fillId="5" borderId="1" xfId="0" applyFont="1" applyFill="1" applyBorder="1" applyAlignment="1">
      <alignment wrapText="1"/>
    </xf>
    <xf numFmtId="0" fontId="0" fillId="0" borderId="0" xfId="0" quotePrefix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1493"/>
      <rgbColor rgb="FF00FFFF"/>
      <rgbColor rgb="FF800000"/>
      <rgbColor rgb="FF008000"/>
      <rgbColor rgb="FF000080"/>
      <rgbColor rgb="FF808000"/>
      <rgbColor rgb="FF800080"/>
      <rgbColor rgb="FF008080"/>
      <rgbColor rgb="FFC5E0B4"/>
      <rgbColor rgb="FF808080"/>
      <rgbColor rgb="FF9999FF"/>
      <rgbColor rgb="FF993366"/>
      <rgbColor rgb="FFFFF2CC"/>
      <rgbColor rgb="FFE0FFFF"/>
      <rgbColor rgb="FF660066"/>
      <rgbColor rgb="FFFF8080"/>
      <rgbColor rgb="FF0066CC"/>
      <rgbColor rgb="FFDBDBDB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2"/>
  <sheetViews>
    <sheetView tabSelected="1" zoomScaleNormal="100" workbookViewId="0">
      <selection activeCell="B1" sqref="B1"/>
    </sheetView>
  </sheetViews>
  <sheetFormatPr baseColWidth="10" defaultColWidth="10.7109375" defaultRowHeight="15" x14ac:dyDescent="0.25"/>
  <cols>
    <col min="1" max="1" width="73.42578125" customWidth="1"/>
    <col min="2" max="2" width="2.7109375" customWidth="1"/>
    <col min="1022" max="1024" width="11.5703125" customWidth="1"/>
  </cols>
  <sheetData>
    <row r="1" spans="1:6" x14ac:dyDescent="0.25">
      <c r="A1" s="1" t="s">
        <v>0</v>
      </c>
      <c r="B1" s="2">
        <f t="array" ref="B1">IF(MAX(IFERROR(SEARCH($F$2:$F$11,A1),""))&gt;0,1,"")</f>
        <v>1</v>
      </c>
      <c r="F1" s="8" t="s">
        <v>30</v>
      </c>
    </row>
    <row r="2" spans="1:6" x14ac:dyDescent="0.25">
      <c r="A2" s="3" t="s">
        <v>1</v>
      </c>
      <c r="B2" s="2">
        <f t="array" ref="B2">IF(MAX(IFERROR(SEARCH($F$2:$F$11,A2),""))&gt;0,1,"")</f>
        <v>1</v>
      </c>
      <c r="C2" s="7"/>
      <c r="F2" t="s">
        <v>20</v>
      </c>
    </row>
    <row r="3" spans="1:6" x14ac:dyDescent="0.25">
      <c r="A3" s="4" t="s">
        <v>2</v>
      </c>
      <c r="B3" s="2">
        <f t="array" ref="B3">IF(MAX(IFERROR(SEARCH($F$2:$F$11,A3),""))&gt;0,1,"")</f>
        <v>1</v>
      </c>
      <c r="F3" t="s">
        <v>21</v>
      </c>
    </row>
    <row r="4" spans="1:6" x14ac:dyDescent="0.25">
      <c r="A4" s="3" t="s">
        <v>3</v>
      </c>
      <c r="B4" s="2">
        <f t="array" ref="B4">IF(MAX(IFERROR(SEARCH($F$2:$F$11,A4),""))&gt;0,1,"")</f>
        <v>1</v>
      </c>
      <c r="F4" t="s">
        <v>22</v>
      </c>
    </row>
    <row r="5" spans="1:6" x14ac:dyDescent="0.25">
      <c r="A5" s="4" t="s">
        <v>4</v>
      </c>
      <c r="B5" s="2">
        <f t="array" ref="B5">IF(MAX(IFERROR(SEARCH($F$2:$F$11,A5),""))&gt;0,1,"")</f>
        <v>1</v>
      </c>
      <c r="F5" t="s">
        <v>23</v>
      </c>
    </row>
    <row r="6" spans="1:6" x14ac:dyDescent="0.25">
      <c r="A6" s="3" t="s">
        <v>5</v>
      </c>
      <c r="B6" s="2" t="str">
        <f t="array" ref="B6">IF(MAX(IFERROR(SEARCH($F$2:$F$11,A6),""))&gt;0,1,"")</f>
        <v/>
      </c>
      <c r="F6" t="s">
        <v>24</v>
      </c>
    </row>
    <row r="7" spans="1:6" x14ac:dyDescent="0.25">
      <c r="A7" s="3" t="s">
        <v>6</v>
      </c>
      <c r="B7" s="2">
        <f t="array" ref="B7">IF(MAX(IFERROR(SEARCH($F$2:$F$11,A7),""))&gt;0,1,"")</f>
        <v>1</v>
      </c>
      <c r="F7" t="s">
        <v>25</v>
      </c>
    </row>
    <row r="8" spans="1:6" x14ac:dyDescent="0.25">
      <c r="A8" s="3" t="s">
        <v>7</v>
      </c>
      <c r="B8" s="2">
        <f t="array" ref="B8">IF(MAX(IFERROR(SEARCH($F$2:$F$11,A8),""))&gt;0,1,"")</f>
        <v>1</v>
      </c>
      <c r="F8" t="s">
        <v>26</v>
      </c>
    </row>
    <row r="9" spans="1:6" x14ac:dyDescent="0.25">
      <c r="A9" s="3" t="s">
        <v>8</v>
      </c>
      <c r="B9" s="2">
        <f t="array" ref="B9">IF(MAX(IFERROR(SEARCH($F$2:$F$11,A9),""))&gt;0,1,"")</f>
        <v>1</v>
      </c>
      <c r="F9" t="s">
        <v>27</v>
      </c>
    </row>
    <row r="10" spans="1:6" x14ac:dyDescent="0.25">
      <c r="A10" s="3" t="s">
        <v>9</v>
      </c>
      <c r="B10" s="2">
        <f t="array" ref="B10">IF(MAX(IFERROR(SEARCH($F$2:$F$11,A10),""))&gt;0,1,"")</f>
        <v>1</v>
      </c>
      <c r="F10" t="s">
        <v>28</v>
      </c>
    </row>
    <row r="11" spans="1:6" x14ac:dyDescent="0.25">
      <c r="A11" s="3" t="s">
        <v>10</v>
      </c>
      <c r="B11" s="2">
        <f t="array" ref="B11">IF(MAX(IFERROR(SEARCH($F$2:$F$11,A11),""))&gt;0,1,"")</f>
        <v>1</v>
      </c>
      <c r="F11" t="s">
        <v>29</v>
      </c>
    </row>
    <row r="12" spans="1:6" x14ac:dyDescent="0.25">
      <c r="A12" s="3" t="s">
        <v>11</v>
      </c>
      <c r="B12" s="2">
        <f t="array" ref="B12">IF(MAX(IFERROR(SEARCH($F$2:$F$11,A12),""))&gt;0,1,"")</f>
        <v>1</v>
      </c>
    </row>
    <row r="13" spans="1:6" x14ac:dyDescent="0.25">
      <c r="A13" s="5" t="s">
        <v>12</v>
      </c>
      <c r="B13" s="2">
        <f t="array" ref="B13">IF(MAX(IFERROR(SEARCH($F$2:$F$11,A13),""))&gt;0,1,"")</f>
        <v>1</v>
      </c>
    </row>
    <row r="14" spans="1:6" x14ac:dyDescent="0.25">
      <c r="A14" s="6" t="s">
        <v>13</v>
      </c>
      <c r="B14" s="2">
        <f t="array" ref="B14">IF(MAX(IFERROR(SEARCH($F$2:$F$11,A14),""))&gt;0,1,"")</f>
        <v>1</v>
      </c>
    </row>
    <row r="15" spans="1:6" x14ac:dyDescent="0.25">
      <c r="A15" s="6" t="s">
        <v>14</v>
      </c>
      <c r="B15" s="2">
        <f t="array" ref="B15">IF(MAX(IFERROR(SEARCH($F$2:$F$11,A15),""))&gt;0,1,"")</f>
        <v>1</v>
      </c>
    </row>
    <row r="16" spans="1:6" x14ac:dyDescent="0.25">
      <c r="A16" s="3" t="s">
        <v>15</v>
      </c>
      <c r="B16" s="2" t="str">
        <f t="array" ref="B16">IF(MAX(IFERROR(SEARCH($F$2:$F$11,A16),""))&gt;0,1,"")</f>
        <v/>
      </c>
    </row>
    <row r="17" spans="1:2" x14ac:dyDescent="0.25">
      <c r="A17" s="3" t="s">
        <v>16</v>
      </c>
      <c r="B17" s="2" t="str">
        <f t="array" ref="B17">IF(MAX(IFERROR(SEARCH($F$2:$F$11,A17),""))&gt;0,1,"")</f>
        <v/>
      </c>
    </row>
    <row r="18" spans="1:2" x14ac:dyDescent="0.25">
      <c r="A18" s="6" t="s">
        <v>17</v>
      </c>
      <c r="B18" s="2">
        <f t="array" ref="B18">IF(MAX(IFERROR(SEARCH($F$2:$F$11,A18),""))&gt;0,1,"")</f>
        <v>1</v>
      </c>
    </row>
    <row r="19" spans="1:2" x14ac:dyDescent="0.25">
      <c r="A19" s="5" t="s">
        <v>18</v>
      </c>
      <c r="B19" s="2">
        <f t="array" ref="B19">IF(MAX(IFERROR(SEARCH($F$2:$F$11,A19),""))&gt;0,1,"")</f>
        <v>1</v>
      </c>
    </row>
    <row r="20" spans="1:2" x14ac:dyDescent="0.25">
      <c r="A20" s="6" t="s">
        <v>19</v>
      </c>
      <c r="B20" s="2">
        <f t="array" ref="B20">IF(MAX(IFERROR(SEARCH($F$2:$F$11,A20),""))&gt;0,1,"")</f>
        <v>1</v>
      </c>
    </row>
    <row r="21" spans="1:2" x14ac:dyDescent="0.25">
      <c r="A21">
        <f>SUM(COUNTIF(A1:A20,"*Carottes*")+COUNTIF(A1:A20,"*Salade*")+COUNTIF(A1:A20,"*Veloute*")+COUNTIF(A1:A20,"*chou*")+COUNTIF(A1:A20,"*Potage*"))+COUNTIF(A1:A20,"*Céleri*")+COUNTIF(A1:A20,"*Choux*")+COUNTIF(A1:A20,"*haricots*")+COUNTIF(A1:A20,"*Poireaux*")+COUNTIF(A1:A20,"*pomme*")+COUNTIF(A1:A20,"*betteraves*")</f>
        <v>22</v>
      </c>
    </row>
    <row r="22" spans="1:2" x14ac:dyDescent="0.25">
      <c r="A22" s="2">
        <f>SUM(B1:B20)</f>
        <v>17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Eric</dc:creator>
  <dc:description/>
  <cp:lastModifiedBy>Eric</cp:lastModifiedBy>
  <cp:revision>1</cp:revision>
  <dcterms:created xsi:type="dcterms:W3CDTF">2020-05-22T10:41:10Z</dcterms:created>
  <dcterms:modified xsi:type="dcterms:W3CDTF">2020-05-22T08:38:41Z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