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12360" windowHeight="8490"/>
  </bookViews>
  <sheets>
    <sheet name="DATA" sheetId="14" r:id="rId1"/>
  </sheet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" i="14" l="1" a="1"/>
  <c r="E12" i="14" s="1"/>
  <c r="D14" i="14" s="1"/>
  <c r="C14" i="14" l="1"/>
  <c r="B14" i="14"/>
  <c r="A14" i="14"/>
  <c r="E14" i="14"/>
</calcChain>
</file>

<file path=xl/sharedStrings.xml><?xml version="1.0" encoding="utf-8"?>
<sst xmlns="http://schemas.openxmlformats.org/spreadsheetml/2006/main" count="30" uniqueCount="25">
  <si>
    <t>URS</t>
  </si>
  <si>
    <t>FMEA</t>
  </si>
  <si>
    <t>IC</t>
  </si>
  <si>
    <t>OC</t>
  </si>
  <si>
    <t>Date</t>
  </si>
  <si>
    <t>Status</t>
  </si>
  <si>
    <t>Version</t>
  </si>
  <si>
    <t>Type</t>
  </si>
  <si>
    <t>N.Equip</t>
  </si>
  <si>
    <t>Descr.</t>
  </si>
  <si>
    <t>asdf</t>
  </si>
  <si>
    <t>fvdsfg</t>
  </si>
  <si>
    <t>a</t>
  </si>
  <si>
    <t>b</t>
  </si>
  <si>
    <t>c</t>
  </si>
  <si>
    <t>d</t>
  </si>
  <si>
    <t>e</t>
  </si>
  <si>
    <t>f</t>
  </si>
  <si>
    <t>g</t>
  </si>
  <si>
    <t>TP</t>
  </si>
  <si>
    <t>date recherchee</t>
  </si>
  <si>
    <t xml:space="preserve">Status </t>
  </si>
  <si>
    <t xml:space="preserve">verion </t>
  </si>
  <si>
    <t>Resultat</t>
  </si>
  <si>
    <t>Type Doc.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</si>
</sst>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/>
    <xf numFmtId="0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0" fillId="2" borderId="0" xfId="0" applyFill="1"/>
    <xf numFmtId="14" fontId="0" fillId="2" borderId="0" xfId="0" applyNumberFormat="1" applyFill="1"/>
    <xf numFmtId="14" fontId="0" fillId="0" borderId="1" xfId="0" applyNumberFormat="1" applyBorder="1"/>
    <xf numFmtId="14" fontId="0" fillId="0" borderId="0" xfId="0" applyNumberFormat="1" applyBorder="1"/>
    <xf numFmtId="0" fontId="0" fillId="0" borderId="0" xfId="0" applyBorder="1"/>
    <xf numFmtId="0" fontId="0" fillId="3" borderId="0" xfId="0" applyFill="1"/>
  </cellXfs>
  <cellStyles count="1">
    <cellStyle name="Normal" xfId="0" builtinId="0"/>
  </cellStyles>
  <dxfs count="17"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19" formatCode="dd/mm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m/d/yyyy"/>
    </dxf>
  </dxfs>
  <tableStyles count="0" defaultTableStyle="TableStyleMedium2" defaultPivotStyle="PivotStyleLight16"/>
  <colors>
    <mruColors>
      <color rgb="FF5D7F39"/>
      <color rgb="FF8DAF6A"/>
      <color rgb="FF91AB92"/>
      <color rgb="FFC48547"/>
      <color rgb="FFA86060"/>
      <color rgb="FFB87F7F"/>
      <color rgb="FF5E7782"/>
      <color rgb="FF8CA1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118110</xdr:colOff>
      <xdr:row>11</xdr:row>
      <xdr:rowOff>32385</xdr:rowOff>
    </xdr:from>
    <xdr:to>
      <xdr:col>9</xdr:col>
      <xdr:colOff>125730</xdr:colOff>
      <xdr:row>14</xdr:row>
      <xdr:rowOff>104775</xdr:rowOff>
    </xdr:to>
    <xdr:sp macro="" textlink="">
      <xdr:nvSpPr>
        <xdr:cNvPr id="3" name="Speech Bubble: Rectangle 2">
          <a:extLst>
            <a:ext uri="{FF2B5EF4-FFF2-40B4-BE49-F238E27FC236}">
              <a16:creationId xmlns:a16="http://schemas.microsoft.com/office/drawing/2014/main" xmlns="" id="{D16A771D-B48D-4AA4-9121-EA0DF1CD27F2}"/>
            </a:ext>
          </a:extLst>
        </xdr:cNvPr>
        <xdr:cNvSpPr/>
      </xdr:nvSpPr>
      <xdr:spPr>
        <a:xfrm>
          <a:off x="6671310" y="2127885"/>
          <a:ext cx="2245995" cy="643890"/>
        </a:xfrm>
        <a:prstGeom prst="wedgeRectCallout">
          <a:avLst>
            <a:gd name="adj1" fmla="val -78559"/>
            <a:gd name="adj2" fmla="val -4447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11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je souhaite faire une recherche sur la date et sur le type de document et retrouver la ligne correpondante </a:t>
          </a:r>
          <a:endParaRPr lang="fr-FR">
            <a:effectLst/>
          </a:endParaRPr>
        </a:p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7" name="Equip_Tracker" displayName="Equip_Tracker" ref="A1:F8" totalsRowShown="0">
  <autoFilter ref="A1:F8"/>
  <tableColumns count="6">
    <tableColumn id="1" name="Date" dataDxfId="16"/>
    <tableColumn id="2" name="Version" dataDxfId="15"/>
    <tableColumn id="3" name="Status" dataDxfId="14"/>
    <tableColumn id="4" name="Type" dataDxfId="13"/>
    <tableColumn id="5" name="N.Equip" dataDxfId="12"/>
    <tableColumn id="6" name="Descr." dataDxfId="1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5"/>
  <sheetViews>
    <sheetView tabSelected="1" workbookViewId="0">
      <selection activeCell="I3" sqref="I3"/>
    </sheetView>
  </sheetViews>
  <sheetFormatPr baseColWidth="10" defaultColWidth="9.140625" defaultRowHeight="15" x14ac:dyDescent="0.25"/>
  <cols>
    <col min="1" max="1" width="12.5703125" bestFit="1" customWidth="1"/>
    <col min="2" max="2" width="14.28515625" bestFit="1" customWidth="1"/>
    <col min="3" max="3" width="41.7109375" bestFit="1" customWidth="1"/>
    <col min="4" max="5" width="10.7109375" bestFit="1" customWidth="1"/>
    <col min="6" max="6" width="8.28515625" bestFit="1" customWidth="1"/>
    <col min="8" max="8" width="13.7109375" bestFit="1" customWidth="1"/>
    <col min="9" max="9" width="10.7109375" bestFit="1" customWidth="1"/>
    <col min="11" max="11" width="13.140625" bestFit="1" customWidth="1"/>
  </cols>
  <sheetData>
    <row r="1" spans="1:8" x14ac:dyDescent="0.3">
      <c r="A1" t="s">
        <v>4</v>
      </c>
      <c r="B1" t="s">
        <v>6</v>
      </c>
      <c r="C1" t="s">
        <v>5</v>
      </c>
      <c r="D1" t="s">
        <v>7</v>
      </c>
      <c r="E1" t="s">
        <v>8</v>
      </c>
      <c r="F1" t="s">
        <v>9</v>
      </c>
    </row>
    <row r="2" spans="1:8" x14ac:dyDescent="0.3">
      <c r="A2" s="3">
        <v>2052018</v>
      </c>
      <c r="B2" s="2">
        <v>1</v>
      </c>
      <c r="C2" s="2" t="s">
        <v>12</v>
      </c>
      <c r="D2" s="2" t="s">
        <v>0</v>
      </c>
      <c r="E2" s="2" t="s">
        <v>10</v>
      </c>
      <c r="F2" s="2" t="s">
        <v>11</v>
      </c>
      <c r="H2" s="4"/>
    </row>
    <row r="3" spans="1:8" x14ac:dyDescent="0.3">
      <c r="A3" s="3">
        <v>23</v>
      </c>
      <c r="B3" s="2">
        <v>2</v>
      </c>
      <c r="C3" s="2" t="s">
        <v>13</v>
      </c>
      <c r="D3" s="2" t="s">
        <v>1</v>
      </c>
      <c r="E3" s="2">
        <v>1</v>
      </c>
      <c r="F3" s="2">
        <v>1</v>
      </c>
      <c r="H3" s="4"/>
    </row>
    <row r="4" spans="1:8" x14ac:dyDescent="0.3">
      <c r="A4" s="3">
        <v>32</v>
      </c>
      <c r="B4" s="2">
        <v>3</v>
      </c>
      <c r="C4" s="2" t="s">
        <v>14</v>
      </c>
      <c r="D4" s="2" t="s">
        <v>0</v>
      </c>
      <c r="E4" s="2">
        <v>1</v>
      </c>
      <c r="F4" s="2"/>
      <c r="H4" s="4"/>
    </row>
    <row r="5" spans="1:8" x14ac:dyDescent="0.3">
      <c r="A5" s="3">
        <v>61</v>
      </c>
      <c r="B5" s="2">
        <v>4</v>
      </c>
      <c r="C5" s="2" t="s">
        <v>15</v>
      </c>
      <c r="D5" s="2" t="s">
        <v>0</v>
      </c>
      <c r="E5" s="2"/>
      <c r="F5" s="2">
        <v>1</v>
      </c>
      <c r="H5" s="4"/>
    </row>
    <row r="6" spans="1:8" x14ac:dyDescent="0.3">
      <c r="A6" s="3">
        <v>92</v>
      </c>
      <c r="B6" s="2">
        <v>5</v>
      </c>
      <c r="C6" s="2" t="s">
        <v>16</v>
      </c>
      <c r="D6" s="2" t="s">
        <v>2</v>
      </c>
      <c r="E6" s="2">
        <v>1</v>
      </c>
      <c r="F6" s="2">
        <v>1</v>
      </c>
      <c r="H6" s="4"/>
    </row>
    <row r="7" spans="1:8" x14ac:dyDescent="0.3">
      <c r="A7" s="3">
        <v>405</v>
      </c>
      <c r="B7" s="2">
        <v>6</v>
      </c>
      <c r="C7" s="2" t="s">
        <v>17</v>
      </c>
      <c r="D7" s="2" t="s">
        <v>3</v>
      </c>
      <c r="E7" s="2">
        <v>3</v>
      </c>
      <c r="F7" s="2">
        <v>3</v>
      </c>
      <c r="H7" s="4"/>
    </row>
    <row r="8" spans="1:8" x14ac:dyDescent="0.3">
      <c r="A8" s="3">
        <v>213</v>
      </c>
      <c r="B8" s="2">
        <v>7</v>
      </c>
      <c r="C8" s="2" t="s">
        <v>18</v>
      </c>
      <c r="D8" s="2" t="s">
        <v>19</v>
      </c>
      <c r="E8" s="2">
        <v>3</v>
      </c>
      <c r="F8" s="2">
        <v>3</v>
      </c>
      <c r="H8" s="4"/>
    </row>
    <row r="12" spans="1:8" x14ac:dyDescent="0.3">
      <c r="A12" s="6">
        <v>1859</v>
      </c>
      <c r="B12" s="5" t="s">
        <v>20</v>
      </c>
      <c r="C12" s="5" t="s">
        <v>0</v>
      </c>
      <c r="D12" s="5" t="s">
        <v>24</v>
      </c>
      <c r="E12" s="10">
        <f t="array" ref="E12">MATCH(TRUE,((Equip_Tracker[Date]&lt;=$A$12)*(Equip_Tracker[Type]=$C$12)*(Equip_Tracker[Date]))=MAX(((Equip_Tracker[Date]&lt;=$A$12)*(Equip_Tracker[Type]=$C$12)*(Equip_Tracker[Date]))))</f>
        <v>4</v>
      </c>
    </row>
    <row r="13" spans="1:8" x14ac:dyDescent="0.3">
      <c r="A13" s="7" t="s">
        <v>23</v>
      </c>
      <c r="B13" s="1" t="s">
        <v>7</v>
      </c>
      <c r="C13" s="1" t="s">
        <v>21</v>
      </c>
      <c r="D13" s="1" t="s">
        <v>22</v>
      </c>
      <c r="E13" s="1" t="s">
        <v>8</v>
      </c>
    </row>
    <row r="14" spans="1:8" x14ac:dyDescent="0.3">
      <c r="A14" s="7">
        <f>IF(INDEX(Equip_Tracker[Date],$E$12)="","",INDEX(Equip_Tracker[Date],$E$12))</f>
        <v>61</v>
      </c>
      <c r="B14" s="1" t="str">
        <f>IF(INDEX(Equip_Tracker[Type],$E$12)="","",INDEX(Equip_Tracker[Type],$E$12))</f>
        <v>URS</v>
      </c>
      <c r="C14" s="1" t="str">
        <f>IF(INDEX(Equip_Tracker[Status],$E$12)="","",INDEX(Equip_Tracker[Status],$E$12))</f>
        <v>d</v>
      </c>
      <c r="D14" s="1">
        <f>IF(INDEX(Equip_Tracker[Version],$E$12)="","",INDEX(Equip_Tracker[Version],$E$12))</f>
        <v>4</v>
      </c>
      <c r="E14" s="1" t="str">
        <f>IF(INDEX(Equip_Tracker[N.Equip],$E$12)="","",INDEX(Equip_Tracker[N.Equip],$E$12))</f>
        <v/>
      </c>
    </row>
    <row r="15" spans="1:8" x14ac:dyDescent="0.3">
      <c r="A15" s="8"/>
      <c r="B15" s="9"/>
      <c r="C15" s="9"/>
      <c r="D15" s="9"/>
      <c r="E15" s="9"/>
    </row>
  </sheetData>
  <pageMargins left="0.7" right="0.7" top="0.75" bottom="0.75" header="0.3" footer="0.3"/>
  <pageSetup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BF0DA36-4361-4E68-AC3A-A0ECCB64053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Fautrai (EXTERNAL)</dc:creator>
  <cp:lastModifiedBy>Eric</cp:lastModifiedBy>
  <dcterms:created xsi:type="dcterms:W3CDTF">2018-05-28T07:48:03Z</dcterms:created>
  <dcterms:modified xsi:type="dcterms:W3CDTF">2018-06-04T11:21:38Z</dcterms:modified>
</cp:coreProperties>
</file>