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21315" windowHeight="8760"/>
  </bookViews>
  <sheets>
    <sheet name="Feuil1" sheetId="1" r:id="rId1"/>
    <sheet name="Feuil2" sheetId="2" r:id="rId2"/>
    <sheet name="Feuil3" sheetId="3" r:id="rId3"/>
  </sheets>
  <definedNames>
    <definedName name="IPA">Feuil1!$K$4:$L$4</definedName>
    <definedName name="Prix">Feuil1!$K$2:$K$4</definedName>
    <definedName name="Qté">Feuil1!$L$2:$L$4</definedName>
    <definedName name="Réservoir">Feuil1!$K$3:$L$3</definedName>
    <definedName name="Résine">Feuil1!$K$2:$L$2</definedName>
  </definedNames>
  <calcPr calcId="145621" calcOnSave="0"/>
</workbook>
</file>

<file path=xl/calcChain.xml><?xml version="1.0" encoding="utf-8"?>
<calcChain xmlns="http://schemas.openxmlformats.org/spreadsheetml/2006/main">
  <c r="G2" i="1" l="1"/>
  <c r="F2" i="1"/>
  <c r="D2" i="1"/>
  <c r="E2" i="1"/>
</calcChain>
</file>

<file path=xl/sharedStrings.xml><?xml version="1.0" encoding="utf-8"?>
<sst xmlns="http://schemas.openxmlformats.org/spreadsheetml/2006/main" count="13" uniqueCount="10">
  <si>
    <t>Résine</t>
  </si>
  <si>
    <t>Qté Résine</t>
  </si>
  <si>
    <t>Réservoir</t>
  </si>
  <si>
    <t>IPA</t>
  </si>
  <si>
    <t>Prix</t>
  </si>
  <si>
    <t>Qté</t>
  </si>
  <si>
    <t>Définir les noms :</t>
  </si>
  <si>
    <t>Date</t>
  </si>
  <si>
    <t>Commande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</si>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</sst>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0" fillId="0" borderId="1" xfId="0" applyBorder="1"/>
    <xf numFmtId="0" fontId="1" fillId="0" borderId="0" xfId="0" applyFont="1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6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581023</xdr:colOff>
      <xdr:row>7</xdr:row>
      <xdr:rowOff>152400</xdr:rowOff>
    </xdr:from>
    <xdr:to>
      <xdr:col>12</xdr:col>
      <xdr:colOff>504825</xdr:colOff>
      <xdr:row>21</xdr:row>
      <xdr:rowOff>171450</xdr:rowOff>
    </xdr:to>
    <xdr:sp macro="" textlink="">
      <xdr:nvSpPr>
        <xdr:cNvPr id="2" name="Rectangle à coins arrondis 1"/>
        <xdr:cNvSpPr/>
      </xdr:nvSpPr>
      <xdr:spPr>
        <a:xfrm>
          <a:off x="2228848" y="1485900"/>
          <a:ext cx="7648577" cy="26860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1. Le prix d'une recharge de résine : Au format de 1L pour 210$.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2. Le prix d'un réservoir : 1Pc pour 75$.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3. L'alcool IPA : Au format de 1L pour 12$.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3. Le temps passé : Exemple en H en fonction d'un Tarif.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les paramètres à prendre en compte,</a:t>
          </a:r>
          <a:r>
            <a:rPr lang="fr-FR" sz="11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il y a l'usure des éléments 1, 2, 3</a:t>
          </a: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. C'est surtout à cette étape que je sèche...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Il faudrait prendre en compte :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1. La quantité de résine utilisée. Exemple 240ml (24%).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2. L'usure du réservoir (qu'il faut changer tous les 1,5/2 litres de résine utilisée). Donc une valeur en fonction de la quantité de résine utilisée pour l'impression calculée.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3. L'alcool utilisé pour le nettoyage des l'impression. Pareil ici, en fonction de la quantité de résine utilisée pour l'impression calculée.</a:t>
          </a:r>
          <a:endParaRPr lang="fr-FR" sz="1100"/>
        </a:p>
      </xdr:txBody>
    </xdr:sp>
    <xdr:clientData/>
  </xdr:twoCellAnchor>
  <xdr:twoCellAnchor editAs="oneCell">
    <xdr:from>
      <xdr:col>13</xdr:col>
      <xdr:colOff>123825</xdr:colOff>
      <xdr:row>1</xdr:row>
      <xdr:rowOff>38100</xdr:rowOff>
    </xdr:from>
    <xdr:to>
      <xdr:col>16</xdr:col>
      <xdr:colOff>428625</xdr:colOff>
      <xdr:row>9</xdr:row>
      <xdr:rowOff>82019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05825" y="228600"/>
          <a:ext cx="2590800" cy="1567919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10</xdr:row>
      <xdr:rowOff>1</xdr:rowOff>
    </xdr:from>
    <xdr:to>
      <xdr:col>16</xdr:col>
      <xdr:colOff>247650</xdr:colOff>
      <xdr:row>21</xdr:row>
      <xdr:rowOff>162281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82000" y="1905001"/>
          <a:ext cx="2533650" cy="2257780"/>
        </a:xfrm>
        <a:prstGeom prst="rect">
          <a:avLst/>
        </a:prstGeom>
      </xdr:spPr>
    </xdr:pic>
    <xdr:clientData/>
  </xdr:twoCellAnchor>
  <xdr:twoCellAnchor>
    <xdr:from>
      <xdr:col>11</xdr:col>
      <xdr:colOff>752475</xdr:colOff>
      <xdr:row>0</xdr:row>
      <xdr:rowOff>133350</xdr:rowOff>
    </xdr:from>
    <xdr:to>
      <xdr:col>12</xdr:col>
      <xdr:colOff>723900</xdr:colOff>
      <xdr:row>1</xdr:row>
      <xdr:rowOff>57150</xdr:rowOff>
    </xdr:to>
    <xdr:cxnSp macro="">
      <xdr:nvCxnSpPr>
        <xdr:cNvPr id="6" name="Connecteur droit avec flèche 5"/>
        <xdr:cNvCxnSpPr/>
      </xdr:nvCxnSpPr>
      <xdr:spPr>
        <a:xfrm flipH="1">
          <a:off x="9363075" y="133350"/>
          <a:ext cx="733425" cy="114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G2" totalsRowShown="0" headerRowDxfId="4">
  <autoFilter ref="A1:G2"/>
  <tableColumns count="7">
    <tableColumn id="1" name="Date" dataDxfId="5"/>
    <tableColumn id="2" name="Commande"/>
    <tableColumn id="3" name="Qté Résine"/>
    <tableColumn id="4" name="Résine" dataDxfId="3">
      <calculatedColumnFormula>Prix Résine/Qté Résine*$C2</calculatedColumnFormula>
    </tableColumn>
    <tableColumn id="5" name="Réservoir" dataDxfId="2">
      <calculatedColumnFormula>Prix Réservoir/Qté Réservoir*$C2</calculatedColumnFormula>
    </tableColumn>
    <tableColumn id="6" name="IPA" dataDxfId="1">
      <calculatedColumnFormula>Prix IPA/Qté IPA*$C2</calculatedColumnFormula>
    </tableColumn>
    <tableColumn id="7" name="Total" dataDxfId="0">
      <calculatedColumnFormula>SUM(Tableau1[[Résine]:[IPA]])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abSelected="1" workbookViewId="0">
      <selection activeCell="E4" sqref="E4"/>
    </sheetView>
  </sheetViews>
  <sheetFormatPr baseColWidth="10" defaultRowHeight="15" x14ac:dyDescent="0.25"/>
  <cols>
    <col min="2" max="2" width="13.28515625" customWidth="1"/>
    <col min="3" max="3" width="12.85546875" customWidth="1"/>
    <col min="5" max="5" width="11.5703125" customWidth="1"/>
  </cols>
  <sheetData>
    <row r="1" spans="1:14" s="3" customFormat="1" x14ac:dyDescent="0.25">
      <c r="A1" s="3" t="s">
        <v>7</v>
      </c>
      <c r="B1" s="3" t="s">
        <v>8</v>
      </c>
      <c r="C1" s="3" t="s">
        <v>1</v>
      </c>
      <c r="D1" s="3" t="s">
        <v>0</v>
      </c>
      <c r="E1" s="3" t="s">
        <v>2</v>
      </c>
      <c r="F1" s="3" t="s">
        <v>3</v>
      </c>
      <c r="G1" s="3" t="s">
        <v>9</v>
      </c>
      <c r="K1" s="3" t="s">
        <v>4</v>
      </c>
      <c r="L1" s="3" t="s">
        <v>5</v>
      </c>
      <c r="N1" s="1" t="s">
        <v>6</v>
      </c>
    </row>
    <row r="2" spans="1:14" x14ac:dyDescent="0.25">
      <c r="A2" s="4">
        <v>43330</v>
      </c>
      <c r="B2">
        <v>1</v>
      </c>
      <c r="C2">
        <v>240</v>
      </c>
      <c r="D2" s="5">
        <f>Prix Résine/Qté Résine*$C2</f>
        <v>50.4</v>
      </c>
      <c r="E2" s="5">
        <f>Prix Réservoir/Qté Réservoir*$C2</f>
        <v>9</v>
      </c>
      <c r="F2" s="5">
        <f>Prix IPA/Qté IPA*$C2</f>
        <v>2.88</v>
      </c>
      <c r="G2" s="5">
        <f>SUM(Tableau1[[Résine]:[IPA]])</f>
        <v>62.28</v>
      </c>
      <c r="J2" s="3" t="s">
        <v>0</v>
      </c>
      <c r="K2" s="2">
        <v>210</v>
      </c>
      <c r="L2" s="2">
        <v>1000</v>
      </c>
    </row>
    <row r="3" spans="1:14" x14ac:dyDescent="0.25">
      <c r="J3" s="3" t="s">
        <v>2</v>
      </c>
      <c r="K3" s="2">
        <v>75</v>
      </c>
      <c r="L3" s="2">
        <v>2000</v>
      </c>
    </row>
    <row r="4" spans="1:14" x14ac:dyDescent="0.25">
      <c r="J4" s="3" t="s">
        <v>3</v>
      </c>
      <c r="K4" s="2">
        <v>12</v>
      </c>
      <c r="L4" s="2">
        <v>1000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IPA</vt:lpstr>
      <vt:lpstr>Prix</vt:lpstr>
      <vt:lpstr>Qté</vt:lpstr>
      <vt:lpstr>Réservoir</vt:lpstr>
      <vt:lpstr>Résine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2018-01-17T23:41:08Z</dcterms:created>
  <dcterms:modified xsi:type="dcterms:W3CDTF">2018-01-18T00:01:28Z</dcterms:modified>
</cp:coreProperties>
</file>