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/>
  </bookViews>
  <sheets>
    <sheet name="Sheet1" sheetId="1" r:id="rId1"/>
    <sheet name="Sheet2" sheetId="2" r:id="rId2"/>
    <sheet name="tmp" sheetId="43" r:id="rId3"/>
  </sheets>
  <functionGroups builtInGroupCount="17"/>
  <calcPr calcId="145621"/>
</workbook>
</file>

<file path=xl/calcChain.xml><?xml version="1.0" encoding="utf-8"?>
<calcChain xmlns="http://schemas.openxmlformats.org/spreadsheetml/2006/main">
  <c r="H1" i="43" l="1"/>
  <c r="G1" i="43"/>
  <c r="P2" i="43"/>
  <c r="Q2" i="43"/>
  <c r="R2" i="43"/>
  <c r="S2" i="43"/>
  <c r="T2" i="43"/>
  <c r="P3" i="43"/>
  <c r="Q3" i="43"/>
  <c r="R3" i="43"/>
  <c r="S3" i="43"/>
  <c r="T3" i="43"/>
  <c r="P4" i="43"/>
  <c r="Q4" i="43"/>
  <c r="R4" i="43"/>
  <c r="S4" i="43"/>
  <c r="T4" i="43"/>
  <c r="P5" i="43"/>
  <c r="Q5" i="43"/>
  <c r="R5" i="43"/>
  <c r="S5" i="43"/>
  <c r="T5" i="43"/>
  <c r="P6" i="43"/>
  <c r="Q6" i="43"/>
  <c r="R6" i="43"/>
  <c r="S6" i="43"/>
  <c r="T6" i="43"/>
  <c r="P7" i="43"/>
  <c r="Q7" i="43"/>
  <c r="R7" i="43"/>
  <c r="S7" i="43"/>
  <c r="T7" i="43"/>
  <c r="P8" i="43"/>
  <c r="Q8" i="43"/>
  <c r="R8" i="43"/>
  <c r="S8" i="43"/>
  <c r="T8" i="43"/>
  <c r="P9" i="43"/>
  <c r="Q9" i="43"/>
  <c r="R9" i="43"/>
  <c r="S9" i="43"/>
  <c r="T9" i="43"/>
  <c r="P10" i="43"/>
  <c r="Q10" i="43"/>
  <c r="R10" i="43"/>
  <c r="S10" i="43"/>
  <c r="T10" i="43"/>
  <c r="P11" i="43"/>
  <c r="Q11" i="43"/>
  <c r="R11" i="43"/>
  <c r="S11" i="43"/>
  <c r="T11" i="43"/>
  <c r="P12" i="43"/>
  <c r="Q12" i="43"/>
  <c r="R12" i="43"/>
  <c r="S12" i="43"/>
  <c r="T12" i="43"/>
  <c r="P13" i="43"/>
  <c r="Q13" i="43"/>
  <c r="R13" i="43"/>
  <c r="S13" i="43"/>
  <c r="T13" i="43"/>
  <c r="P14" i="43"/>
  <c r="Q14" i="43"/>
  <c r="R14" i="43"/>
  <c r="S14" i="43"/>
  <c r="T14" i="43"/>
  <c r="P15" i="43"/>
  <c r="Q15" i="43"/>
  <c r="R15" i="43"/>
  <c r="S15" i="43"/>
  <c r="T15" i="43"/>
  <c r="P16" i="43"/>
  <c r="Q16" i="43"/>
  <c r="R16" i="43"/>
  <c r="S16" i="43"/>
  <c r="T16" i="43"/>
  <c r="P17" i="43"/>
  <c r="Q17" i="43"/>
  <c r="R17" i="43"/>
  <c r="S17" i="43"/>
  <c r="T17" i="43"/>
  <c r="P18" i="43"/>
  <c r="Q18" i="43"/>
  <c r="R18" i="43"/>
  <c r="S18" i="43"/>
  <c r="T18" i="43"/>
  <c r="P19" i="43"/>
  <c r="Q19" i="43"/>
  <c r="R19" i="43"/>
  <c r="S19" i="43"/>
  <c r="T19" i="43"/>
  <c r="P20" i="43"/>
  <c r="Q20" i="43"/>
  <c r="R20" i="43"/>
  <c r="S20" i="43"/>
  <c r="T20" i="43"/>
  <c r="P21" i="43"/>
  <c r="Q21" i="43"/>
  <c r="R21" i="43"/>
  <c r="S21" i="43"/>
  <c r="T21" i="43"/>
  <c r="P22" i="43"/>
  <c r="Q22" i="43"/>
  <c r="R22" i="43"/>
  <c r="S22" i="43"/>
  <c r="T22" i="43"/>
  <c r="P23" i="43"/>
  <c r="Q23" i="43"/>
  <c r="R23" i="43"/>
  <c r="S23" i="43"/>
  <c r="T23" i="43"/>
  <c r="P24" i="43"/>
  <c r="Q24" i="43"/>
  <c r="R24" i="43"/>
  <c r="S24" i="43"/>
  <c r="T24" i="43"/>
  <c r="P25" i="43"/>
  <c r="Q25" i="43"/>
  <c r="R25" i="43"/>
  <c r="S25" i="43"/>
  <c r="T25" i="43"/>
  <c r="P26" i="43"/>
  <c r="Q26" i="43"/>
  <c r="R26" i="43"/>
  <c r="S26" i="43"/>
  <c r="T26" i="43"/>
  <c r="P27" i="43"/>
  <c r="Q27" i="43"/>
  <c r="R27" i="43"/>
  <c r="S27" i="43"/>
  <c r="T27" i="43"/>
  <c r="Q1" i="43"/>
  <c r="R1" i="43"/>
  <c r="S1" i="43"/>
  <c r="T1" i="43"/>
  <c r="P1" i="43"/>
  <c r="O1" i="43" l="1"/>
</calcChain>
</file>

<file path=xl/sharedStrings.xml><?xml version="1.0" encoding="utf-8"?>
<sst xmlns="http://schemas.openxmlformats.org/spreadsheetml/2006/main" count="168" uniqueCount="36">
  <si>
    <t>Enguerran</t>
  </si>
  <si>
    <t>Jerome</t>
  </si>
  <si>
    <t>Marc</t>
  </si>
  <si>
    <t>Pierre</t>
  </si>
  <si>
    <t>Etienne</t>
  </si>
  <si>
    <t>Paul</t>
  </si>
  <si>
    <t>Qui</t>
  </si>
  <si>
    <t>Poids 1</t>
  </si>
  <si>
    <t>Poids 2</t>
  </si>
  <si>
    <t>Poids 3</t>
  </si>
  <si>
    <t>Rencontre 1</t>
  </si>
  <si>
    <t>Rencontre 2</t>
  </si>
  <si>
    <t>Rencontre 3</t>
  </si>
  <si>
    <t>Synthèse</t>
  </si>
  <si>
    <t>Cecilia</t>
  </si>
  <si>
    <t>Leonardo</t>
  </si>
  <si>
    <t>Paulette</t>
  </si>
  <si>
    <t>Benito</t>
  </si>
  <si>
    <t>Jean</t>
  </si>
  <si>
    <t>Edmund</t>
  </si>
  <si>
    <t>Pedro</t>
  </si>
  <si>
    <t>Juan</t>
  </si>
  <si>
    <t>Julian</t>
  </si>
  <si>
    <t>Bernardo</t>
  </si>
  <si>
    <t>Romina</t>
  </si>
  <si>
    <t>Beatriz</t>
  </si>
  <si>
    <t>Ramiro</t>
  </si>
  <si>
    <t>Pepito</t>
  </si>
  <si>
    <t>Aaron</t>
  </si>
  <si>
    <t>Mustafa</t>
  </si>
  <si>
    <t>Santiago</t>
  </si>
  <si>
    <t>Miguel</t>
  </si>
  <si>
    <t>Sakira</t>
  </si>
  <si>
    <t>Belen</t>
  </si>
  <si>
    <t>x</t>
  </si>
  <si>
    <t>Pas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</si>
</sst>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28575</xdr:rowOff>
        </xdr:from>
        <xdr:to>
          <xdr:col>1</xdr:col>
          <xdr:colOff>1162050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0</xdr:row>
          <xdr:rowOff>28575</xdr:rowOff>
        </xdr:from>
        <xdr:to>
          <xdr:col>2</xdr:col>
          <xdr:colOff>971550</xdr:colOff>
          <xdr:row>0</xdr:row>
          <xdr:rowOff>266700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0</xdr:row>
          <xdr:rowOff>38100</xdr:rowOff>
        </xdr:from>
        <xdr:to>
          <xdr:col>4</xdr:col>
          <xdr:colOff>476250</xdr:colOff>
          <xdr:row>0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feuilles "%-"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44450</xdr:colOff>
      <xdr:row>1</xdr:row>
      <xdr:rowOff>133350</xdr:rowOff>
    </xdr:from>
    <xdr:ext cx="5453416" cy="4570225"/>
    <xdr:sp macro="" textlink="">
      <xdr:nvSpPr>
        <xdr:cNvPr id="2" name="ZoneTexte 1"/>
        <xdr:cNvSpPr txBox="1"/>
      </xdr:nvSpPr>
      <xdr:spPr>
        <a:xfrm>
          <a:off x="654050" y="876300"/>
          <a:ext cx="5453416" cy="4570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 notes sont attribuées :</a:t>
          </a:r>
        </a:p>
        <a:p>
          <a:r>
            <a:rPr lang="fr-FR" sz="1100"/>
            <a:t>- cumul</a:t>
          </a:r>
          <a:r>
            <a:rPr lang="fr-FR" sz="1100" baseline="0"/>
            <a:t> poids rencontres</a:t>
          </a:r>
        </a:p>
        <a:p>
          <a:r>
            <a:rPr lang="fr-FR" sz="1100" baseline="0"/>
            <a:t>- pourcentage de rencontres placées</a:t>
          </a:r>
        </a:p>
        <a:p>
          <a:endParaRPr lang="fr-FR" sz="1100" baseline="0"/>
        </a:p>
        <a:p>
          <a:r>
            <a:rPr lang="fr-FR" sz="1100" baseline="0"/>
            <a:t>Je sors les 5 meilleurs scores et les 5 ayant le plus fort % de placés,</a:t>
          </a:r>
        </a:p>
        <a:p>
          <a:r>
            <a:rPr lang="fr-FR" sz="1100" baseline="0"/>
            <a:t>que des bons scores ne masquent pas une solution moins bien notée mais avec un meilleur </a:t>
          </a:r>
        </a:p>
        <a:p>
          <a:r>
            <a:rPr lang="fr-FR" sz="1100" baseline="0"/>
            <a:t>taux de placement.</a:t>
          </a:r>
        </a:p>
        <a:p>
          <a:r>
            <a:rPr lang="fr-FR" sz="1100" baseline="0"/>
            <a:t>(nombre de mémorisations réglable par </a:t>
          </a:r>
          <a:r>
            <a:rPr lang="fr-FR" sz="1100" baseline="0">
              <a:solidFill>
                <a:srgbClr val="00B0F0"/>
              </a:solidFill>
            </a:rPr>
            <a:t>Const nbMemo As Long = 5</a:t>
          </a:r>
          <a:r>
            <a:rPr lang="fr-FR" sz="1100" baseline="0"/>
            <a:t>)</a:t>
          </a:r>
        </a:p>
        <a:p>
          <a:endParaRPr lang="fr-FR" sz="1100" baseline="0"/>
        </a:p>
        <a:p>
          <a:r>
            <a:rPr lang="fr-FR" sz="1100" baseline="0"/>
            <a:t>En plus de ces 10 feuilles je sors également le planning  avec le plus de demandes honorées.</a:t>
          </a:r>
          <a:endParaRPr lang="fr-FR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Phase 1 : je conserve le planning qui a le plus de rv jusqu'à ce que chacun ait au moins 1 rv.</a:t>
          </a:r>
        </a:p>
        <a:p>
          <a:r>
            <a:rPr lang="fr-FR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Phase 2 : </a:t>
          </a:r>
          <a:r>
            <a:rPr lang="fr-F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conserve le planning qui a le plus de 2 ou 3 rv le mieux noté,</a:t>
          </a:r>
        </a:p>
        <a:p>
          <a:r>
            <a:rPr lang="fr-F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avec toujours au moins 1 rv par personne.</a:t>
          </a:r>
          <a:endParaRPr lang="fr-FR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Les résultats sont restitués dans des feuilles nommées par exemple "(1) 36%-150"</a:t>
          </a:r>
        </a:p>
        <a:p>
          <a:r>
            <a:rPr lang="fr-FR" sz="1100" baseline="0"/>
            <a:t>Toutes les feuilles ayant "%-" dans leur nom sont supprimées au début de la macro.</a:t>
          </a:r>
        </a:p>
        <a:p>
          <a:r>
            <a:rPr lang="fr-FR" sz="1100" baseline="0">
              <a:solidFill>
                <a:srgbClr val="FF0000"/>
              </a:solidFill>
            </a:rPr>
            <a:t>Pour conserver une feuille résultat la renommer</a:t>
          </a:r>
          <a:r>
            <a:rPr lang="fr-FR" sz="1100" baseline="0"/>
            <a:t>.</a:t>
          </a:r>
        </a:p>
        <a:p>
          <a:endParaRPr lang="fr-FR" sz="1100" baseline="0"/>
        </a:p>
        <a:p>
          <a:r>
            <a:rPr lang="fr-FR" sz="1100" baseline="0"/>
            <a:t>Principe :</a:t>
          </a:r>
        </a:p>
        <a:p>
          <a:r>
            <a:rPr lang="fr-FR" sz="1100" baseline="0"/>
            <a:t>La liste des rencontres est créée et triée.</a:t>
          </a:r>
        </a:p>
        <a:p>
          <a:r>
            <a:rPr lang="fr-FR" sz="1100" baseline="0"/>
            <a:t>Elle peut être divisée en paquets, les permutations n'ont lieu qu'à l'intérieur d'un paquet.</a:t>
          </a:r>
        </a:p>
        <a:p>
          <a:r>
            <a:rPr lang="fr-FR" sz="1100" baseline="0"/>
            <a:t>Les affectations sont faites dans l'ordre, on conserve donc les poids élevés en tête de liste.</a:t>
          </a:r>
        </a:p>
        <a:p>
          <a:r>
            <a:rPr lang="fr-FR" sz="1100" baseline="0"/>
            <a:t>Des paquets de 15-20 noms parait être un départ correct.</a:t>
          </a:r>
        </a:p>
        <a:p>
          <a:endParaRPr lang="fr-FR" sz="1100" baseline="0"/>
        </a:p>
        <a:p>
          <a:r>
            <a:rPr lang="fr-FR" sz="1100" baseline="0"/>
            <a:t>eriiic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ptimisation-planning-de-rencontres-t7368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"/>
  <sheetViews>
    <sheetView tabSelected="1" workbookViewId="0">
      <pane ySplit="1" topLeftCell="A2" activePane="bottomLeft" state="frozen"/>
      <selection pane="bottomLeft" activeCell="B17" sqref="B17"/>
    </sheetView>
  </sheetViews>
  <sheetFormatPr baseColWidth="10" defaultColWidth="9.140625" defaultRowHeight="15" x14ac:dyDescent="0.25"/>
  <cols>
    <col min="1" max="1" width="15.28515625" style="1" customWidth="1"/>
    <col min="2" max="2" width="19.85546875" style="1" customWidth="1"/>
    <col min="3" max="3" width="19.5703125" style="1" customWidth="1"/>
    <col min="4" max="4" width="19.42578125" style="1" customWidth="1"/>
    <col min="5" max="7" width="9.140625" style="1"/>
    <col min="8" max="8" width="13.28515625" style="1" bestFit="1" customWidth="1"/>
    <col min="9" max="9" width="2.5703125" customWidth="1"/>
  </cols>
  <sheetData>
    <row r="1" spans="1:8" ht="35.25" customHeight="1" x14ac:dyDescent="0.25">
      <c r="A1" s="4" t="s">
        <v>6</v>
      </c>
      <c r="B1" s="2" t="s">
        <v>10</v>
      </c>
      <c r="C1" s="2" t="s">
        <v>11</v>
      </c>
      <c r="D1" s="2" t="s">
        <v>12</v>
      </c>
      <c r="E1" s="2" t="s">
        <v>7</v>
      </c>
      <c r="F1" s="2" t="s">
        <v>8</v>
      </c>
      <c r="G1" s="2" t="s">
        <v>9</v>
      </c>
      <c r="H1" s="1" t="s">
        <v>35</v>
      </c>
    </row>
    <row r="2" spans="1:8" x14ac:dyDescent="0.25">
      <c r="A2" s="1" t="s">
        <v>4</v>
      </c>
      <c r="B2" s="1" t="s">
        <v>1</v>
      </c>
      <c r="C2" s="1" t="s">
        <v>2</v>
      </c>
      <c r="D2" s="1" t="s">
        <v>3</v>
      </c>
      <c r="E2" s="1">
        <v>1</v>
      </c>
      <c r="F2" s="1">
        <v>8</v>
      </c>
      <c r="G2" s="1">
        <v>1</v>
      </c>
    </row>
    <row r="3" spans="1:8" x14ac:dyDescent="0.25">
      <c r="A3" s="1" t="s">
        <v>2</v>
      </c>
      <c r="B3" s="1" t="s">
        <v>0</v>
      </c>
      <c r="C3" s="1" t="s">
        <v>4</v>
      </c>
      <c r="D3" s="1" t="s">
        <v>1</v>
      </c>
      <c r="E3" s="1">
        <v>2</v>
      </c>
      <c r="F3" s="1">
        <v>6</v>
      </c>
      <c r="G3" s="1">
        <v>2</v>
      </c>
    </row>
    <row r="4" spans="1:8" x14ac:dyDescent="0.25">
      <c r="A4" s="1" t="s">
        <v>1</v>
      </c>
      <c r="B4" s="1" t="s">
        <v>3</v>
      </c>
      <c r="C4" s="1" t="s">
        <v>2</v>
      </c>
      <c r="D4" s="1" t="s">
        <v>4</v>
      </c>
      <c r="E4" s="1">
        <v>3</v>
      </c>
      <c r="F4" s="1">
        <v>3</v>
      </c>
      <c r="G4" s="1">
        <v>4</v>
      </c>
    </row>
    <row r="5" spans="1:8" x14ac:dyDescent="0.25">
      <c r="A5" s="1" t="s">
        <v>3</v>
      </c>
      <c r="B5" s="1" t="s">
        <v>4</v>
      </c>
      <c r="C5" s="1" t="s">
        <v>2</v>
      </c>
      <c r="D5" s="1" t="s">
        <v>1</v>
      </c>
      <c r="E5" s="1">
        <v>4</v>
      </c>
      <c r="F5" s="1">
        <v>4</v>
      </c>
      <c r="G5" s="1">
        <v>2</v>
      </c>
    </row>
    <row r="6" spans="1:8" x14ac:dyDescent="0.25">
      <c r="A6" s="1" t="s">
        <v>5</v>
      </c>
      <c r="B6" s="1" t="s">
        <v>2</v>
      </c>
      <c r="C6" s="1" t="s">
        <v>1</v>
      </c>
      <c r="D6" s="1" t="s">
        <v>3</v>
      </c>
      <c r="E6" s="1">
        <v>3</v>
      </c>
      <c r="F6" s="1">
        <v>4</v>
      </c>
      <c r="G6" s="1">
        <v>3</v>
      </c>
    </row>
    <row r="7" spans="1:8" x14ac:dyDescent="0.25">
      <c r="A7" s="1" t="s">
        <v>0</v>
      </c>
      <c r="B7" s="1" t="s">
        <v>14</v>
      </c>
      <c r="C7" s="1" t="s">
        <v>5</v>
      </c>
      <c r="D7" s="1" t="s">
        <v>15</v>
      </c>
      <c r="E7" s="1">
        <v>8</v>
      </c>
      <c r="F7" s="1">
        <v>1</v>
      </c>
      <c r="G7" s="1">
        <v>1</v>
      </c>
      <c r="H7" s="1" t="s">
        <v>34</v>
      </c>
    </row>
    <row r="8" spans="1:8" x14ac:dyDescent="0.25">
      <c r="A8" s="1" t="s">
        <v>16</v>
      </c>
      <c r="B8" s="1" t="s">
        <v>2</v>
      </c>
      <c r="C8" s="1" t="s">
        <v>17</v>
      </c>
      <c r="D8" s="1" t="s">
        <v>3</v>
      </c>
      <c r="E8" s="1">
        <v>3</v>
      </c>
      <c r="F8" s="1">
        <v>3</v>
      </c>
      <c r="G8" s="1">
        <v>4</v>
      </c>
    </row>
    <row r="9" spans="1:8" x14ac:dyDescent="0.25">
      <c r="A9" s="1" t="s">
        <v>18</v>
      </c>
      <c r="B9" s="1" t="s">
        <v>5</v>
      </c>
      <c r="C9" s="1" t="s">
        <v>3</v>
      </c>
      <c r="D9" s="1" t="s">
        <v>4</v>
      </c>
      <c r="E9" s="1">
        <v>4</v>
      </c>
      <c r="F9" s="1">
        <v>4</v>
      </c>
      <c r="G9" s="1">
        <v>2</v>
      </c>
    </row>
    <row r="10" spans="1:8" x14ac:dyDescent="0.25">
      <c r="A10" s="1" t="s">
        <v>19</v>
      </c>
      <c r="B10" s="1" t="s">
        <v>2</v>
      </c>
      <c r="C10" s="1" t="s">
        <v>3</v>
      </c>
      <c r="D10" s="1" t="s">
        <v>18</v>
      </c>
      <c r="E10" s="1">
        <v>4</v>
      </c>
      <c r="F10" s="1">
        <v>3</v>
      </c>
      <c r="G10" s="1">
        <v>3</v>
      </c>
    </row>
    <row r="11" spans="1:8" x14ac:dyDescent="0.25">
      <c r="A11" s="1" t="s">
        <v>14</v>
      </c>
      <c r="B11" s="1" t="s">
        <v>0</v>
      </c>
      <c r="C11" s="1" t="s">
        <v>15</v>
      </c>
      <c r="D11" s="1" t="s">
        <v>18</v>
      </c>
      <c r="E11" s="1">
        <v>4</v>
      </c>
      <c r="F11" s="1">
        <v>4</v>
      </c>
      <c r="G11" s="1">
        <v>2</v>
      </c>
    </row>
    <row r="12" spans="1:8" x14ac:dyDescent="0.25">
      <c r="A12" s="1" t="s">
        <v>20</v>
      </c>
      <c r="B12" s="1" t="s">
        <v>21</v>
      </c>
      <c r="C12" s="1" t="s">
        <v>5</v>
      </c>
      <c r="D12" s="1" t="s">
        <v>15</v>
      </c>
      <c r="E12" s="1">
        <v>1</v>
      </c>
      <c r="F12" s="1">
        <v>4</v>
      </c>
      <c r="G12" s="1">
        <v>5</v>
      </c>
    </row>
    <row r="13" spans="1:8" x14ac:dyDescent="0.25">
      <c r="A13" s="1" t="s">
        <v>21</v>
      </c>
      <c r="B13" s="1" t="s">
        <v>4</v>
      </c>
      <c r="C13" s="1" t="s">
        <v>5</v>
      </c>
      <c r="D13" s="1" t="s">
        <v>2</v>
      </c>
      <c r="E13" s="1">
        <v>1</v>
      </c>
      <c r="F13" s="1">
        <v>6</v>
      </c>
      <c r="G13" s="1">
        <v>3</v>
      </c>
    </row>
    <row r="14" spans="1:8" x14ac:dyDescent="0.25">
      <c r="A14" s="1" t="s">
        <v>17</v>
      </c>
      <c r="B14" s="1" t="s">
        <v>4</v>
      </c>
      <c r="C14" s="1" t="s">
        <v>15</v>
      </c>
      <c r="D14" s="1" t="s">
        <v>2</v>
      </c>
      <c r="E14" s="1">
        <v>2</v>
      </c>
      <c r="F14" s="1">
        <v>7</v>
      </c>
      <c r="G14" s="1">
        <v>1</v>
      </c>
      <c r="H14" s="1" t="s">
        <v>34</v>
      </c>
    </row>
    <row r="15" spans="1:8" x14ac:dyDescent="0.25">
      <c r="A15" s="1" t="s">
        <v>22</v>
      </c>
      <c r="B15" s="1" t="s">
        <v>0</v>
      </c>
      <c r="C15" s="1" t="s">
        <v>14</v>
      </c>
      <c r="D15" s="1" t="s">
        <v>5</v>
      </c>
      <c r="E15" s="1">
        <v>2</v>
      </c>
      <c r="F15" s="1">
        <v>2</v>
      </c>
      <c r="G15" s="1">
        <v>6</v>
      </c>
    </row>
    <row r="16" spans="1:8" x14ac:dyDescent="0.25">
      <c r="A16" s="1" t="s">
        <v>15</v>
      </c>
      <c r="B16" s="1" t="s">
        <v>14</v>
      </c>
      <c r="C16" s="1" t="s">
        <v>5</v>
      </c>
      <c r="D16" s="1" t="s">
        <v>3</v>
      </c>
      <c r="E16" s="1">
        <v>3</v>
      </c>
      <c r="F16" s="1">
        <v>4</v>
      </c>
      <c r="G16" s="1">
        <v>3</v>
      </c>
    </row>
    <row r="17" spans="1:8" x14ac:dyDescent="0.25">
      <c r="A17" s="1" t="s">
        <v>23</v>
      </c>
      <c r="B17" s="1" t="s">
        <v>14</v>
      </c>
      <c r="C17" s="1" t="s">
        <v>24</v>
      </c>
      <c r="D17" s="1" t="s">
        <v>0</v>
      </c>
      <c r="E17" s="1">
        <v>3</v>
      </c>
      <c r="F17" s="1">
        <v>3</v>
      </c>
      <c r="G17" s="1">
        <v>4</v>
      </c>
    </row>
    <row r="18" spans="1:8" x14ac:dyDescent="0.25">
      <c r="A18" s="1" t="s">
        <v>25</v>
      </c>
      <c r="B18" s="1" t="s">
        <v>2</v>
      </c>
      <c r="C18" s="1" t="s">
        <v>3</v>
      </c>
      <c r="D18" s="1" t="s">
        <v>1</v>
      </c>
      <c r="E18" s="1">
        <v>5</v>
      </c>
      <c r="F18" s="1">
        <v>2</v>
      </c>
      <c r="G18" s="1">
        <v>3</v>
      </c>
      <c r="H18" s="1" t="s">
        <v>34</v>
      </c>
    </row>
    <row r="19" spans="1:8" x14ac:dyDescent="0.25">
      <c r="A19" s="1" t="s">
        <v>24</v>
      </c>
      <c r="B19" s="1" t="s">
        <v>25</v>
      </c>
      <c r="C19" s="1" t="s">
        <v>23</v>
      </c>
      <c r="D19" s="1" t="s">
        <v>22</v>
      </c>
      <c r="E19" s="1">
        <v>7</v>
      </c>
      <c r="F19" s="1">
        <v>1</v>
      </c>
      <c r="G19" s="1">
        <v>2</v>
      </c>
    </row>
    <row r="20" spans="1:8" x14ac:dyDescent="0.25">
      <c r="A20" s="1" t="s">
        <v>26</v>
      </c>
      <c r="B20" s="1" t="s">
        <v>25</v>
      </c>
      <c r="C20" s="1" t="s">
        <v>24</v>
      </c>
      <c r="D20" s="1" t="s">
        <v>22</v>
      </c>
      <c r="E20" s="1">
        <v>4</v>
      </c>
      <c r="F20" s="1">
        <v>2</v>
      </c>
      <c r="G20" s="1">
        <v>4</v>
      </c>
    </row>
    <row r="21" spans="1:8" x14ac:dyDescent="0.25">
      <c r="A21" s="1" t="s">
        <v>27</v>
      </c>
      <c r="B21" s="1" t="s">
        <v>26</v>
      </c>
      <c r="C21" s="1" t="s">
        <v>24</v>
      </c>
      <c r="D21" s="1" t="s">
        <v>18</v>
      </c>
      <c r="E21" s="1">
        <v>1</v>
      </c>
      <c r="F21" s="1">
        <v>1</v>
      </c>
      <c r="G21" s="1">
        <v>8</v>
      </c>
    </row>
    <row r="22" spans="1:8" x14ac:dyDescent="0.25">
      <c r="A22" s="1" t="s">
        <v>28</v>
      </c>
      <c r="B22" s="1" t="s">
        <v>4</v>
      </c>
      <c r="C22" s="1" t="s">
        <v>27</v>
      </c>
      <c r="D22" s="1" t="s">
        <v>29</v>
      </c>
      <c r="E22" s="1">
        <v>3</v>
      </c>
      <c r="F22" s="1">
        <v>3</v>
      </c>
      <c r="G22" s="1">
        <v>4</v>
      </c>
    </row>
    <row r="23" spans="1:8" x14ac:dyDescent="0.25">
      <c r="A23" s="1" t="s">
        <v>29</v>
      </c>
      <c r="B23" s="1" t="s">
        <v>1</v>
      </c>
      <c r="C23" s="1" t="s">
        <v>28</v>
      </c>
      <c r="D23" s="1" t="s">
        <v>27</v>
      </c>
      <c r="E23" s="1">
        <v>3</v>
      </c>
      <c r="F23" s="1">
        <v>3</v>
      </c>
      <c r="G23" s="1">
        <v>4</v>
      </c>
    </row>
    <row r="24" spans="1:8" x14ac:dyDescent="0.25">
      <c r="A24" s="1" t="s">
        <v>30</v>
      </c>
      <c r="B24" s="1" t="s">
        <v>27</v>
      </c>
      <c r="C24" s="1" t="s">
        <v>29</v>
      </c>
      <c r="D24" s="1" t="s">
        <v>21</v>
      </c>
      <c r="E24" s="1">
        <v>4</v>
      </c>
      <c r="F24" s="1">
        <v>4</v>
      </c>
      <c r="G24" s="1">
        <v>2</v>
      </c>
    </row>
    <row r="25" spans="1:8" x14ac:dyDescent="0.25">
      <c r="A25" s="1" t="s">
        <v>31</v>
      </c>
      <c r="B25" s="1" t="s">
        <v>27</v>
      </c>
      <c r="C25" s="1" t="s">
        <v>5</v>
      </c>
      <c r="D25" s="1" t="s">
        <v>25</v>
      </c>
      <c r="E25" s="1">
        <v>1</v>
      </c>
      <c r="F25" s="1">
        <v>1</v>
      </c>
      <c r="G25" s="1">
        <v>8</v>
      </c>
    </row>
    <row r="26" spans="1:8" x14ac:dyDescent="0.25">
      <c r="A26" s="1" t="s">
        <v>32</v>
      </c>
      <c r="B26" s="1" t="s">
        <v>27</v>
      </c>
      <c r="C26" s="1" t="s">
        <v>5</v>
      </c>
      <c r="D26" s="1" t="s">
        <v>2</v>
      </c>
      <c r="E26" s="1">
        <v>5</v>
      </c>
      <c r="F26" s="1">
        <v>2</v>
      </c>
      <c r="G26" s="1">
        <v>3</v>
      </c>
    </row>
    <row r="27" spans="1:8" x14ac:dyDescent="0.25">
      <c r="A27" s="1" t="s">
        <v>33</v>
      </c>
      <c r="B27" s="1" t="s">
        <v>32</v>
      </c>
      <c r="C27" s="1" t="s">
        <v>17</v>
      </c>
      <c r="D27" s="1" t="s">
        <v>2</v>
      </c>
      <c r="E27" s="1">
        <v>5</v>
      </c>
      <c r="F27" s="1">
        <v>4</v>
      </c>
      <c r="G27" s="1">
        <v>1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aite">
                <anchor moveWithCells="1">
                  <from>
                    <xdr:col>1</xdr:col>
                    <xdr:colOff>409575</xdr:colOff>
                    <xdr:row>0</xdr:row>
                    <xdr:rowOff>28575</xdr:rowOff>
                  </from>
                  <to>
                    <xdr:col>1</xdr:col>
                    <xdr:colOff>1162050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topper">
                <anchor moveWithCells="1">
                  <from>
                    <xdr:col>2</xdr:col>
                    <xdr:colOff>266700</xdr:colOff>
                    <xdr:row>0</xdr:row>
                    <xdr:rowOff>28575</xdr:rowOff>
                  </from>
                  <to>
                    <xdr:col>2</xdr:col>
                    <xdr:colOff>971550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ppFeuilles">
                <anchor moveWithCells="1">
                  <from>
                    <xdr:col>3</xdr:col>
                    <xdr:colOff>371475</xdr:colOff>
                    <xdr:row>0</xdr:row>
                    <xdr:rowOff>38100</xdr:rowOff>
                  </from>
                  <to>
                    <xdr:col>4</xdr:col>
                    <xdr:colOff>476250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5"/>
  <sheetViews>
    <sheetView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J1" sqref="J1"/>
    </sheetView>
  </sheetViews>
  <sheetFormatPr baseColWidth="10" defaultColWidth="9.140625" defaultRowHeight="15" x14ac:dyDescent="0.25"/>
  <cols>
    <col min="1" max="1" width="9.140625" style="3"/>
    <col min="2" max="4" width="11.5703125" bestFit="1" customWidth="1"/>
    <col min="5" max="5" width="16.85546875" customWidth="1"/>
    <col min="6" max="7" width="7.28515625" bestFit="1" customWidth="1"/>
    <col min="10" max="10" width="9.42578125" style="3" bestFit="1" customWidth="1"/>
    <col min="11" max="38" width="4.7109375" customWidth="1"/>
    <col min="39" max="102" width="5.28515625" customWidth="1"/>
  </cols>
  <sheetData>
    <row r="1" spans="10:36" s="3" customFormat="1" ht="58.5" customHeight="1" x14ac:dyDescent="0.25">
      <c r="J1" s="3" t="s">
        <v>13</v>
      </c>
      <c r="K1" s="3" t="s">
        <v>4</v>
      </c>
      <c r="L1" s="3" t="s">
        <v>2</v>
      </c>
      <c r="M1" s="3" t="s">
        <v>1</v>
      </c>
      <c r="N1" s="3" t="s">
        <v>3</v>
      </c>
      <c r="O1" s="3" t="s">
        <v>5</v>
      </c>
      <c r="P1" s="3" t="s">
        <v>0</v>
      </c>
      <c r="Q1" s="3" t="s">
        <v>16</v>
      </c>
      <c r="R1" s="3" t="s">
        <v>18</v>
      </c>
      <c r="S1" s="3" t="s">
        <v>19</v>
      </c>
      <c r="T1" s="3" t="s">
        <v>14</v>
      </c>
      <c r="U1" s="3" t="s">
        <v>20</v>
      </c>
      <c r="V1" s="3" t="s">
        <v>21</v>
      </c>
      <c r="W1" s="3" t="s">
        <v>17</v>
      </c>
      <c r="X1" s="3" t="s">
        <v>22</v>
      </c>
      <c r="Y1" s="3" t="s">
        <v>15</v>
      </c>
      <c r="Z1" s="3" t="s">
        <v>23</v>
      </c>
      <c r="AA1" s="3" t="s">
        <v>25</v>
      </c>
      <c r="AB1" s="3" t="s">
        <v>24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</row>
    <row r="2" spans="10:36" x14ac:dyDescent="0.25">
      <c r="J2" s="3" t="s">
        <v>4</v>
      </c>
      <c r="L2">
        <v>14</v>
      </c>
      <c r="M2">
        <v>5</v>
      </c>
      <c r="N2">
        <v>5</v>
      </c>
      <c r="R2">
        <v>2</v>
      </c>
      <c r="V2">
        <v>1</v>
      </c>
    </row>
    <row r="3" spans="10:36" x14ac:dyDescent="0.25">
      <c r="J3" s="3" t="s">
        <v>2</v>
      </c>
      <c r="N3">
        <v>4</v>
      </c>
      <c r="O3">
        <v>3</v>
      </c>
      <c r="Q3">
        <v>3</v>
      </c>
      <c r="AI3">
        <v>3</v>
      </c>
    </row>
    <row r="4" spans="10:36" x14ac:dyDescent="0.25">
      <c r="J4" s="3" t="s">
        <v>1</v>
      </c>
      <c r="L4">
        <v>5</v>
      </c>
      <c r="N4">
        <v>5</v>
      </c>
      <c r="O4">
        <v>4</v>
      </c>
      <c r="AF4">
        <v>3</v>
      </c>
    </row>
    <row r="5" spans="10:36" x14ac:dyDescent="0.25">
      <c r="J5" s="3" t="s">
        <v>3</v>
      </c>
    </row>
    <row r="6" spans="10:36" x14ac:dyDescent="0.25">
      <c r="J6" s="3" t="s">
        <v>5</v>
      </c>
      <c r="N6">
        <v>3</v>
      </c>
      <c r="U6">
        <v>4</v>
      </c>
      <c r="AI6">
        <v>2</v>
      </c>
    </row>
    <row r="7" spans="10:36" x14ac:dyDescent="0.25">
      <c r="J7" s="3" t="s">
        <v>0</v>
      </c>
      <c r="L7">
        <v>2</v>
      </c>
      <c r="O7">
        <v>1</v>
      </c>
      <c r="X7">
        <v>2</v>
      </c>
      <c r="Y7">
        <v>1</v>
      </c>
    </row>
    <row r="8" spans="10:36" x14ac:dyDescent="0.25">
      <c r="J8" s="3" t="s">
        <v>16</v>
      </c>
      <c r="N8">
        <v>4</v>
      </c>
    </row>
    <row r="9" spans="10:36" x14ac:dyDescent="0.25">
      <c r="J9" s="3" t="s">
        <v>18</v>
      </c>
      <c r="N9">
        <v>4</v>
      </c>
      <c r="O9">
        <v>4</v>
      </c>
      <c r="AD9">
        <v>8</v>
      </c>
    </row>
    <row r="10" spans="10:36" x14ac:dyDescent="0.25">
      <c r="J10" s="3" t="s">
        <v>19</v>
      </c>
      <c r="L10">
        <v>4</v>
      </c>
      <c r="N10">
        <v>3</v>
      </c>
      <c r="R10">
        <v>3</v>
      </c>
    </row>
    <row r="11" spans="10:36" x14ac:dyDescent="0.25">
      <c r="J11" s="3" t="s">
        <v>14</v>
      </c>
      <c r="P11">
        <v>12</v>
      </c>
      <c r="R11">
        <v>2</v>
      </c>
      <c r="X11">
        <v>2</v>
      </c>
      <c r="Y11">
        <v>7</v>
      </c>
    </row>
    <row r="12" spans="10:36" x14ac:dyDescent="0.25">
      <c r="J12" s="3" t="s">
        <v>20</v>
      </c>
    </row>
    <row r="13" spans="10:36" x14ac:dyDescent="0.25">
      <c r="J13" s="3" t="s">
        <v>21</v>
      </c>
      <c r="L13">
        <v>3</v>
      </c>
      <c r="O13">
        <v>6</v>
      </c>
      <c r="U13">
        <v>1</v>
      </c>
      <c r="AG13">
        <v>2</v>
      </c>
    </row>
    <row r="14" spans="10:36" x14ac:dyDescent="0.25">
      <c r="J14" s="3" t="s">
        <v>17</v>
      </c>
      <c r="K14">
        <v>2</v>
      </c>
      <c r="L14">
        <v>1</v>
      </c>
      <c r="Q14">
        <v>3</v>
      </c>
      <c r="Y14">
        <v>7</v>
      </c>
    </row>
    <row r="15" spans="10:36" x14ac:dyDescent="0.25">
      <c r="J15" s="3" t="s">
        <v>22</v>
      </c>
      <c r="O15">
        <v>6</v>
      </c>
      <c r="AB15">
        <v>2</v>
      </c>
      <c r="AC15">
        <v>4</v>
      </c>
    </row>
    <row r="16" spans="10:36" x14ac:dyDescent="0.25">
      <c r="J16" s="3" t="s">
        <v>15</v>
      </c>
      <c r="N16">
        <v>3</v>
      </c>
      <c r="O16">
        <v>4</v>
      </c>
      <c r="U16">
        <v>5</v>
      </c>
    </row>
    <row r="17" spans="10:35" x14ac:dyDescent="0.25">
      <c r="J17" s="3" t="s">
        <v>23</v>
      </c>
      <c r="P17">
        <v>4</v>
      </c>
      <c r="T17">
        <v>3</v>
      </c>
      <c r="AB17">
        <v>4</v>
      </c>
    </row>
    <row r="18" spans="10:35" x14ac:dyDescent="0.25">
      <c r="J18" s="3" t="s">
        <v>25</v>
      </c>
      <c r="L18">
        <v>5</v>
      </c>
      <c r="M18">
        <v>3</v>
      </c>
      <c r="N18">
        <v>2</v>
      </c>
      <c r="AB18">
        <v>7</v>
      </c>
      <c r="AC18">
        <v>4</v>
      </c>
      <c r="AH18">
        <v>8</v>
      </c>
    </row>
    <row r="19" spans="10:35" x14ac:dyDescent="0.25">
      <c r="J19" s="3" t="s">
        <v>24</v>
      </c>
    </row>
    <row r="20" spans="10:35" x14ac:dyDescent="0.25">
      <c r="J20" s="3" t="s">
        <v>26</v>
      </c>
      <c r="AB20">
        <v>2</v>
      </c>
    </row>
    <row r="21" spans="10:35" x14ac:dyDescent="0.25">
      <c r="J21" s="3" t="s">
        <v>27</v>
      </c>
      <c r="AB21">
        <v>1</v>
      </c>
      <c r="AC21">
        <v>1</v>
      </c>
      <c r="AG21">
        <v>4</v>
      </c>
      <c r="AI21">
        <v>5</v>
      </c>
    </row>
    <row r="22" spans="10:35" x14ac:dyDescent="0.25">
      <c r="J22" s="3" t="s">
        <v>28</v>
      </c>
      <c r="K22">
        <v>3</v>
      </c>
      <c r="AD22">
        <v>3</v>
      </c>
      <c r="AF22">
        <v>7</v>
      </c>
    </row>
    <row r="23" spans="10:35" x14ac:dyDescent="0.25">
      <c r="J23" s="3" t="s">
        <v>29</v>
      </c>
      <c r="AD23">
        <v>4</v>
      </c>
      <c r="AG23">
        <v>4</v>
      </c>
    </row>
    <row r="24" spans="10:35" x14ac:dyDescent="0.25">
      <c r="J24" s="3" t="s">
        <v>30</v>
      </c>
    </row>
    <row r="25" spans="10:35" x14ac:dyDescent="0.25">
      <c r="J25" s="3" t="s">
        <v>31</v>
      </c>
      <c r="O25">
        <v>1</v>
      </c>
      <c r="AD25">
        <v>1</v>
      </c>
    </row>
    <row r="26" spans="10:35" x14ac:dyDescent="0.25">
      <c r="J26" s="3" t="s">
        <v>32</v>
      </c>
    </row>
    <row r="27" spans="10:35" x14ac:dyDescent="0.25">
      <c r="J27" s="3" t="s">
        <v>33</v>
      </c>
      <c r="L27">
        <v>1</v>
      </c>
      <c r="W27">
        <v>4</v>
      </c>
      <c r="AI27">
        <v>5</v>
      </c>
    </row>
    <row r="28" spans="10:35" hidden="1" x14ac:dyDescent="0.25"/>
    <row r="29" spans="10:35" hidden="1" x14ac:dyDescent="0.25"/>
    <row r="30" spans="10:35" hidden="1" x14ac:dyDescent="0.25"/>
    <row r="31" spans="10:35" hidden="1" x14ac:dyDescent="0.25"/>
    <row r="32" spans="10:35" hidden="1" x14ac:dyDescent="0.25"/>
    <row r="33" hidden="1" x14ac:dyDescent="0.25"/>
    <row r="34" hidden="1" x14ac:dyDescent="0.25"/>
    <row r="35" collapsed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T27"/>
  <sheetViews>
    <sheetView topLeftCell="J1" workbookViewId="0">
      <selection activeCell="W1" sqref="W1:AK1048576"/>
    </sheetView>
  </sheetViews>
  <sheetFormatPr baseColWidth="10" defaultRowHeight="15" x14ac:dyDescent="0.25"/>
  <cols>
    <col min="1" max="14" width="4" style="1" customWidth="1"/>
    <col min="16" max="20" width="6" customWidth="1"/>
  </cols>
  <sheetData>
    <row r="1" spans="1:20" x14ac:dyDescent="0.25">
      <c r="A1" s="1">
        <v>143</v>
      </c>
      <c r="B1" s="1">
        <v>33</v>
      </c>
      <c r="C1" s="1">
        <v>0</v>
      </c>
      <c r="D1" s="1">
        <v>0</v>
      </c>
      <c r="E1" s="1">
        <v>20</v>
      </c>
      <c r="F1" s="1">
        <v>16</v>
      </c>
      <c r="G1">
        <f>COUNTIF(A:A,"&gt;0")-1</f>
        <v>20</v>
      </c>
      <c r="H1">
        <f>COUNTIF(B:B,"&gt;0")-1</f>
        <v>16</v>
      </c>
      <c r="O1" s="1" t="str">
        <f>IF(COUNTIF(P1:T27,TRUE)=162,"ok","nok")</f>
        <v>nok</v>
      </c>
      <c r="P1" t="b">
        <f>A1=I1</f>
        <v>0</v>
      </c>
      <c r="Q1" t="b">
        <f t="shared" ref="Q1:U1" si="0">B1=J1</f>
        <v>0</v>
      </c>
      <c r="R1" t="b">
        <f t="shared" si="0"/>
        <v>1</v>
      </c>
      <c r="S1" t="b">
        <f t="shared" si="0"/>
        <v>1</v>
      </c>
      <c r="T1" t="b">
        <f t="shared" si="0"/>
        <v>0</v>
      </c>
    </row>
    <row r="2" spans="1:20" x14ac:dyDescent="0.25">
      <c r="A2" s="1">
        <v>3</v>
      </c>
      <c r="B2" s="1">
        <v>0</v>
      </c>
      <c r="C2" s="1">
        <v>2</v>
      </c>
      <c r="D2" s="1">
        <v>5</v>
      </c>
      <c r="E2" s="1">
        <v>0</v>
      </c>
      <c r="F2" s="1">
        <v>14</v>
      </c>
      <c r="P2" t="b">
        <f t="shared" ref="P2:P27" si="1">A2=I2</f>
        <v>0</v>
      </c>
      <c r="Q2" t="b">
        <f t="shared" ref="Q2:Q27" si="2">B2=J2</f>
        <v>1</v>
      </c>
      <c r="R2" t="b">
        <f t="shared" ref="R2:R27" si="3">C2=K2</f>
        <v>0</v>
      </c>
      <c r="S2" t="b">
        <f t="shared" ref="S2:S27" si="4">D2=L2</f>
        <v>0</v>
      </c>
      <c r="T2" t="b">
        <f t="shared" ref="T2:T27" si="5">E2=M2</f>
        <v>1</v>
      </c>
    </row>
    <row r="3" spans="1:20" x14ac:dyDescent="0.25">
      <c r="A3" s="1">
        <v>9</v>
      </c>
      <c r="B3" s="1">
        <v>4</v>
      </c>
      <c r="C3" s="1">
        <v>1</v>
      </c>
      <c r="D3" s="1">
        <v>4</v>
      </c>
      <c r="E3" s="1">
        <v>4</v>
      </c>
      <c r="F3" s="1">
        <v>14</v>
      </c>
      <c r="P3" t="b">
        <f t="shared" si="1"/>
        <v>0</v>
      </c>
      <c r="Q3" t="b">
        <f t="shared" si="2"/>
        <v>0</v>
      </c>
      <c r="R3" t="b">
        <f t="shared" si="3"/>
        <v>0</v>
      </c>
      <c r="S3" t="b">
        <f t="shared" si="4"/>
        <v>0</v>
      </c>
      <c r="T3" t="b">
        <f t="shared" si="5"/>
        <v>0</v>
      </c>
    </row>
    <row r="4" spans="1:20" x14ac:dyDescent="0.25">
      <c r="A4" s="1">
        <v>1</v>
      </c>
      <c r="B4" s="1">
        <v>5</v>
      </c>
      <c r="C4" s="1">
        <v>4</v>
      </c>
      <c r="D4" s="1">
        <v>5</v>
      </c>
      <c r="E4" s="1">
        <v>4</v>
      </c>
      <c r="F4" s="1">
        <v>5</v>
      </c>
      <c r="P4" t="b">
        <f t="shared" si="1"/>
        <v>0</v>
      </c>
      <c r="Q4" t="b">
        <f t="shared" si="2"/>
        <v>0</v>
      </c>
      <c r="R4" t="b">
        <f t="shared" si="3"/>
        <v>0</v>
      </c>
      <c r="S4" t="b">
        <f t="shared" si="4"/>
        <v>0</v>
      </c>
      <c r="T4" t="b">
        <f t="shared" si="5"/>
        <v>0</v>
      </c>
    </row>
    <row r="5" spans="1:20" x14ac:dyDescent="0.25">
      <c r="A5" s="1">
        <v>8</v>
      </c>
      <c r="B5" s="1">
        <v>2</v>
      </c>
      <c r="C5" s="1">
        <v>3</v>
      </c>
      <c r="D5" s="1">
        <v>4</v>
      </c>
      <c r="E5" s="1">
        <v>4</v>
      </c>
      <c r="F5" s="1">
        <v>5</v>
      </c>
      <c r="P5" t="b">
        <f t="shared" si="1"/>
        <v>0</v>
      </c>
      <c r="Q5" t="b">
        <f t="shared" si="2"/>
        <v>0</v>
      </c>
      <c r="R5" t="b">
        <f t="shared" si="3"/>
        <v>0</v>
      </c>
      <c r="S5" t="b">
        <f t="shared" si="4"/>
        <v>0</v>
      </c>
      <c r="T5" t="b">
        <f t="shared" si="5"/>
        <v>0</v>
      </c>
    </row>
    <row r="6" spans="1:20" x14ac:dyDescent="0.25">
      <c r="A6" s="1">
        <v>14</v>
      </c>
      <c r="B6" s="1">
        <v>3</v>
      </c>
      <c r="C6" s="1">
        <v>12</v>
      </c>
      <c r="D6" s="1">
        <v>6</v>
      </c>
      <c r="E6" s="1">
        <v>4</v>
      </c>
      <c r="F6" s="1">
        <v>6</v>
      </c>
      <c r="P6" t="b">
        <f t="shared" si="1"/>
        <v>0</v>
      </c>
      <c r="Q6" t="b">
        <f t="shared" si="2"/>
        <v>0</v>
      </c>
      <c r="R6" t="b">
        <f t="shared" si="3"/>
        <v>0</v>
      </c>
      <c r="S6" t="b">
        <f t="shared" si="4"/>
        <v>0</v>
      </c>
      <c r="T6" t="b">
        <f t="shared" si="5"/>
        <v>0</v>
      </c>
    </row>
    <row r="7" spans="1:20" x14ac:dyDescent="0.25">
      <c r="A7" s="1">
        <v>0</v>
      </c>
      <c r="B7" s="1">
        <v>10</v>
      </c>
      <c r="C7" s="1">
        <v>0</v>
      </c>
      <c r="D7" s="1">
        <v>0</v>
      </c>
      <c r="E7" s="1">
        <v>12</v>
      </c>
      <c r="F7" s="1">
        <v>0</v>
      </c>
      <c r="P7" t="b">
        <f t="shared" si="1"/>
        <v>1</v>
      </c>
      <c r="Q7" t="b">
        <f t="shared" si="2"/>
        <v>0</v>
      </c>
      <c r="R7" t="b">
        <f t="shared" si="3"/>
        <v>1</v>
      </c>
      <c r="S7" t="b">
        <f t="shared" si="4"/>
        <v>1</v>
      </c>
      <c r="T7" t="b">
        <f t="shared" si="5"/>
        <v>0</v>
      </c>
    </row>
    <row r="8" spans="1:20" x14ac:dyDescent="0.25">
      <c r="A8" s="1">
        <v>0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P8" t="b">
        <f t="shared" si="1"/>
        <v>1</v>
      </c>
      <c r="Q8" t="b">
        <f t="shared" si="2"/>
        <v>1</v>
      </c>
      <c r="R8" t="b">
        <f t="shared" si="3"/>
        <v>1</v>
      </c>
      <c r="S8" t="b">
        <f t="shared" si="4"/>
        <v>1</v>
      </c>
      <c r="T8" t="b">
        <f t="shared" si="5"/>
        <v>1</v>
      </c>
    </row>
    <row r="9" spans="1:20" x14ac:dyDescent="0.25">
      <c r="A9" s="1">
        <v>4</v>
      </c>
      <c r="B9" s="1">
        <v>0</v>
      </c>
      <c r="C9" s="1">
        <v>20</v>
      </c>
      <c r="D9" s="1">
        <v>4</v>
      </c>
      <c r="E9" s="1">
        <v>0</v>
      </c>
      <c r="F9" s="1">
        <v>8</v>
      </c>
      <c r="P9" t="b">
        <f t="shared" si="1"/>
        <v>0</v>
      </c>
      <c r="Q9" t="b">
        <f t="shared" si="2"/>
        <v>1</v>
      </c>
      <c r="R9" t="b">
        <f t="shared" si="3"/>
        <v>0</v>
      </c>
      <c r="S9" t="b">
        <f t="shared" si="4"/>
        <v>0</v>
      </c>
      <c r="T9" t="b">
        <f t="shared" si="5"/>
        <v>1</v>
      </c>
    </row>
    <row r="10" spans="1:20" x14ac:dyDescent="0.25">
      <c r="A10" s="1">
        <v>2</v>
      </c>
      <c r="B10" s="1">
        <v>0</v>
      </c>
      <c r="C10" s="1">
        <v>0</v>
      </c>
      <c r="D10" s="1">
        <v>4</v>
      </c>
      <c r="E10" s="1">
        <v>0</v>
      </c>
      <c r="F10" s="1">
        <v>0</v>
      </c>
      <c r="P10" t="b">
        <f t="shared" si="1"/>
        <v>0</v>
      </c>
      <c r="Q10" t="b">
        <f t="shared" si="2"/>
        <v>1</v>
      </c>
      <c r="R10" t="b">
        <f t="shared" si="3"/>
        <v>1</v>
      </c>
      <c r="S10" t="b">
        <f t="shared" si="4"/>
        <v>0</v>
      </c>
      <c r="T10" t="b">
        <f t="shared" si="5"/>
        <v>1</v>
      </c>
    </row>
    <row r="11" spans="1:20" x14ac:dyDescent="0.25">
      <c r="A11" s="1">
        <v>15</v>
      </c>
      <c r="B11" s="1">
        <v>6</v>
      </c>
      <c r="C11" s="1">
        <v>0</v>
      </c>
      <c r="D11" s="1">
        <v>7</v>
      </c>
      <c r="E11" s="1">
        <v>12</v>
      </c>
      <c r="F11" s="1">
        <v>0</v>
      </c>
      <c r="P11" t="b">
        <f t="shared" si="1"/>
        <v>0</v>
      </c>
      <c r="Q11" t="b">
        <f t="shared" si="2"/>
        <v>0</v>
      </c>
      <c r="R11" t="b">
        <f t="shared" si="3"/>
        <v>1</v>
      </c>
      <c r="S11" t="b">
        <f t="shared" si="4"/>
        <v>0</v>
      </c>
      <c r="T11" t="b">
        <f t="shared" si="5"/>
        <v>0</v>
      </c>
    </row>
    <row r="12" spans="1:20" x14ac:dyDescent="0.25">
      <c r="A12" s="1">
        <v>0</v>
      </c>
      <c r="B12" s="1">
        <v>0</v>
      </c>
      <c r="C12" s="1">
        <v>15</v>
      </c>
      <c r="D12" s="1">
        <v>0</v>
      </c>
      <c r="E12" s="1">
        <v>0</v>
      </c>
      <c r="F12" s="1">
        <v>5</v>
      </c>
      <c r="P12" t="b">
        <f t="shared" si="1"/>
        <v>1</v>
      </c>
      <c r="Q12" t="b">
        <f t="shared" si="2"/>
        <v>1</v>
      </c>
      <c r="R12" t="b">
        <f t="shared" si="3"/>
        <v>0</v>
      </c>
      <c r="S12" t="b">
        <f t="shared" si="4"/>
        <v>1</v>
      </c>
      <c r="T12" t="b">
        <f t="shared" si="5"/>
        <v>1</v>
      </c>
    </row>
    <row r="13" spans="1:20" x14ac:dyDescent="0.25">
      <c r="A13" s="1">
        <v>0</v>
      </c>
      <c r="B13" s="1">
        <v>0</v>
      </c>
      <c r="C13" s="1">
        <v>5</v>
      </c>
      <c r="D13" s="1">
        <v>0</v>
      </c>
      <c r="E13" s="1">
        <v>0</v>
      </c>
      <c r="F13" s="1">
        <v>6</v>
      </c>
      <c r="P13" t="b">
        <f t="shared" si="1"/>
        <v>1</v>
      </c>
      <c r="Q13" t="b">
        <f t="shared" si="2"/>
        <v>1</v>
      </c>
      <c r="R13" t="b">
        <f t="shared" si="3"/>
        <v>0</v>
      </c>
      <c r="S13" t="b">
        <f t="shared" si="4"/>
        <v>1</v>
      </c>
      <c r="T13" t="b">
        <f t="shared" si="5"/>
        <v>1</v>
      </c>
    </row>
    <row r="14" spans="1:20" x14ac:dyDescent="0.25">
      <c r="A14" s="1">
        <v>26</v>
      </c>
      <c r="B14" s="1">
        <v>15</v>
      </c>
      <c r="C14" s="1">
        <v>0</v>
      </c>
      <c r="D14" s="1">
        <v>4</v>
      </c>
      <c r="E14" s="1">
        <v>7</v>
      </c>
      <c r="F14" s="1">
        <v>0</v>
      </c>
      <c r="P14" t="b">
        <f t="shared" si="1"/>
        <v>0</v>
      </c>
      <c r="Q14" t="b">
        <f t="shared" si="2"/>
        <v>0</v>
      </c>
      <c r="R14" t="b">
        <f t="shared" si="3"/>
        <v>1</v>
      </c>
      <c r="S14" t="b">
        <f t="shared" si="4"/>
        <v>0</v>
      </c>
      <c r="T14" t="b">
        <f t="shared" si="5"/>
        <v>0</v>
      </c>
    </row>
    <row r="15" spans="1:20" x14ac:dyDescent="0.25">
      <c r="A15" s="1">
        <v>5</v>
      </c>
      <c r="B15" s="1">
        <v>0</v>
      </c>
      <c r="C15" s="1">
        <v>0</v>
      </c>
      <c r="D15" s="1">
        <v>6</v>
      </c>
      <c r="E15" s="1">
        <v>0</v>
      </c>
      <c r="F15" s="1">
        <v>0</v>
      </c>
      <c r="P15" t="b">
        <f t="shared" si="1"/>
        <v>0</v>
      </c>
      <c r="Q15" t="b">
        <f t="shared" si="2"/>
        <v>1</v>
      </c>
      <c r="R15" t="b">
        <f t="shared" si="3"/>
        <v>1</v>
      </c>
      <c r="S15" t="b">
        <f t="shared" si="4"/>
        <v>0</v>
      </c>
      <c r="T15" t="b">
        <f t="shared" si="5"/>
        <v>1</v>
      </c>
    </row>
    <row r="16" spans="1:20" x14ac:dyDescent="0.25">
      <c r="A16" s="1">
        <v>10</v>
      </c>
      <c r="B16" s="1">
        <v>13</v>
      </c>
      <c r="C16" s="1">
        <v>11</v>
      </c>
      <c r="D16" s="1">
        <v>7</v>
      </c>
      <c r="E16" s="1">
        <v>7</v>
      </c>
      <c r="F16" s="1">
        <v>5</v>
      </c>
      <c r="P16" t="b">
        <f t="shared" si="1"/>
        <v>0</v>
      </c>
      <c r="Q16" t="b">
        <f t="shared" si="2"/>
        <v>0</v>
      </c>
      <c r="R16" t="b">
        <f t="shared" si="3"/>
        <v>0</v>
      </c>
      <c r="S16" t="b">
        <f t="shared" si="4"/>
        <v>0</v>
      </c>
      <c r="T16" t="b">
        <f t="shared" si="5"/>
        <v>0</v>
      </c>
    </row>
    <row r="17" spans="1:20" x14ac:dyDescent="0.25">
      <c r="A17" s="1">
        <v>18</v>
      </c>
      <c r="B17" s="1">
        <v>0</v>
      </c>
      <c r="C17" s="1">
        <v>0</v>
      </c>
      <c r="D17" s="1">
        <v>4</v>
      </c>
      <c r="E17" s="1">
        <v>0</v>
      </c>
      <c r="F17" s="1">
        <v>0</v>
      </c>
      <c r="P17" t="b">
        <f t="shared" si="1"/>
        <v>0</v>
      </c>
      <c r="Q17" t="b">
        <f t="shared" si="2"/>
        <v>1</v>
      </c>
      <c r="R17" t="b">
        <f t="shared" si="3"/>
        <v>1</v>
      </c>
      <c r="S17" t="b">
        <f t="shared" si="4"/>
        <v>0</v>
      </c>
      <c r="T17" t="b">
        <f t="shared" si="5"/>
        <v>1</v>
      </c>
    </row>
    <row r="18" spans="1:20" x14ac:dyDescent="0.25">
      <c r="A18" s="1">
        <v>24</v>
      </c>
      <c r="B18" s="1">
        <v>19</v>
      </c>
      <c r="C18" s="1">
        <v>18</v>
      </c>
      <c r="D18" s="1">
        <v>8</v>
      </c>
      <c r="E18" s="1">
        <v>4</v>
      </c>
      <c r="F18" s="1">
        <v>7</v>
      </c>
      <c r="P18" t="b">
        <f t="shared" si="1"/>
        <v>0</v>
      </c>
      <c r="Q18" t="b">
        <f t="shared" si="2"/>
        <v>0</v>
      </c>
      <c r="R18" t="b">
        <f t="shared" si="3"/>
        <v>0</v>
      </c>
      <c r="S18" t="b">
        <f t="shared" si="4"/>
        <v>0</v>
      </c>
      <c r="T18" t="b">
        <f t="shared" si="5"/>
        <v>0</v>
      </c>
    </row>
    <row r="19" spans="1:20" x14ac:dyDescent="0.25">
      <c r="A19" s="1">
        <v>16</v>
      </c>
      <c r="B19" s="1">
        <v>0</v>
      </c>
      <c r="C19" s="1">
        <v>17</v>
      </c>
      <c r="D19" s="1">
        <v>4</v>
      </c>
      <c r="E19" s="1">
        <v>0</v>
      </c>
      <c r="F19" s="1">
        <v>7</v>
      </c>
      <c r="P19" t="b">
        <f t="shared" si="1"/>
        <v>0</v>
      </c>
      <c r="Q19" t="b">
        <f t="shared" si="2"/>
        <v>1</v>
      </c>
      <c r="R19" t="b">
        <f t="shared" si="3"/>
        <v>0</v>
      </c>
      <c r="S19" t="b">
        <f t="shared" si="4"/>
        <v>0</v>
      </c>
      <c r="T19" t="b">
        <f t="shared" si="5"/>
        <v>1</v>
      </c>
    </row>
    <row r="20" spans="1:20" x14ac:dyDescent="0.25">
      <c r="A20" s="1">
        <v>0</v>
      </c>
      <c r="B20" s="1">
        <v>17</v>
      </c>
      <c r="C20" s="1">
        <v>0</v>
      </c>
      <c r="D20" s="1">
        <v>0</v>
      </c>
      <c r="E20" s="1">
        <v>4</v>
      </c>
      <c r="F20" s="1">
        <v>0</v>
      </c>
      <c r="P20" t="b">
        <f t="shared" si="1"/>
        <v>1</v>
      </c>
      <c r="Q20" t="b">
        <f t="shared" si="2"/>
        <v>0</v>
      </c>
      <c r="R20" t="b">
        <f t="shared" si="3"/>
        <v>1</v>
      </c>
      <c r="S20" t="b">
        <f t="shared" si="4"/>
        <v>1</v>
      </c>
      <c r="T20" t="b">
        <f t="shared" si="5"/>
        <v>0</v>
      </c>
    </row>
    <row r="21" spans="1:20" x14ac:dyDescent="0.25">
      <c r="A21" s="1">
        <v>25</v>
      </c>
      <c r="B21" s="1">
        <v>23</v>
      </c>
      <c r="C21" s="1">
        <v>8</v>
      </c>
      <c r="D21" s="1">
        <v>5</v>
      </c>
      <c r="E21" s="1">
        <v>4</v>
      </c>
      <c r="F21" s="1">
        <v>8</v>
      </c>
      <c r="P21" t="b">
        <f t="shared" si="1"/>
        <v>0</v>
      </c>
      <c r="Q21" t="b">
        <f t="shared" si="2"/>
        <v>0</v>
      </c>
      <c r="R21" t="b">
        <f t="shared" si="3"/>
        <v>0</v>
      </c>
      <c r="S21" t="b">
        <f t="shared" si="4"/>
        <v>0</v>
      </c>
      <c r="T21" t="b">
        <f t="shared" si="5"/>
        <v>0</v>
      </c>
    </row>
    <row r="22" spans="1:20" x14ac:dyDescent="0.25">
      <c r="A22" s="1">
        <v>0</v>
      </c>
      <c r="B22" s="1">
        <v>22</v>
      </c>
      <c r="C22" s="1">
        <v>0</v>
      </c>
      <c r="D22" s="1">
        <v>0</v>
      </c>
      <c r="E22" s="1">
        <v>7</v>
      </c>
      <c r="F22" s="1">
        <v>0</v>
      </c>
      <c r="P22" t="b">
        <f t="shared" si="1"/>
        <v>1</v>
      </c>
      <c r="Q22" t="b">
        <f t="shared" si="2"/>
        <v>0</v>
      </c>
      <c r="R22" t="b">
        <f t="shared" si="3"/>
        <v>1</v>
      </c>
      <c r="S22" t="b">
        <f t="shared" si="4"/>
        <v>1</v>
      </c>
      <c r="T22" t="b">
        <f t="shared" si="5"/>
        <v>0</v>
      </c>
    </row>
    <row r="23" spans="1:20" x14ac:dyDescent="0.25">
      <c r="A23" s="1">
        <v>23</v>
      </c>
      <c r="B23" s="1">
        <v>21</v>
      </c>
      <c r="C23" s="1">
        <v>0</v>
      </c>
      <c r="D23" s="1">
        <v>4</v>
      </c>
      <c r="E23" s="1">
        <v>7</v>
      </c>
      <c r="F23" s="1">
        <v>0</v>
      </c>
      <c r="P23" t="b">
        <f t="shared" si="1"/>
        <v>0</v>
      </c>
      <c r="Q23" t="b">
        <f t="shared" si="2"/>
        <v>0</v>
      </c>
      <c r="R23" t="b">
        <f t="shared" si="3"/>
        <v>1</v>
      </c>
      <c r="S23" t="b">
        <f t="shared" si="4"/>
        <v>0</v>
      </c>
      <c r="T23" t="b">
        <f t="shared" si="5"/>
        <v>0</v>
      </c>
    </row>
    <row r="24" spans="1:20" x14ac:dyDescent="0.25">
      <c r="A24" s="1">
        <v>22</v>
      </c>
      <c r="B24" s="1">
        <v>20</v>
      </c>
      <c r="C24" s="1">
        <v>0</v>
      </c>
      <c r="D24" s="1">
        <v>4</v>
      </c>
      <c r="E24" s="1">
        <v>4</v>
      </c>
      <c r="F24" s="1">
        <v>0</v>
      </c>
      <c r="P24" t="b">
        <f t="shared" si="1"/>
        <v>0</v>
      </c>
      <c r="Q24" t="b">
        <f t="shared" si="2"/>
        <v>0</v>
      </c>
      <c r="R24" t="b">
        <f t="shared" si="3"/>
        <v>1</v>
      </c>
      <c r="S24" t="b">
        <f t="shared" si="4"/>
        <v>0</v>
      </c>
      <c r="T24" t="b">
        <f t="shared" si="5"/>
        <v>0</v>
      </c>
    </row>
    <row r="25" spans="1:20" x14ac:dyDescent="0.25">
      <c r="A25" s="1">
        <v>17</v>
      </c>
      <c r="B25" s="1">
        <v>0</v>
      </c>
      <c r="C25" s="1">
        <v>0</v>
      </c>
      <c r="D25" s="1">
        <v>8</v>
      </c>
      <c r="E25" s="1">
        <v>0</v>
      </c>
      <c r="F25" s="1">
        <v>0</v>
      </c>
      <c r="P25" t="b">
        <f t="shared" si="1"/>
        <v>0</v>
      </c>
      <c r="Q25" t="b">
        <f t="shared" si="2"/>
        <v>1</v>
      </c>
      <c r="R25" t="b">
        <f t="shared" si="3"/>
        <v>1</v>
      </c>
      <c r="S25" t="b">
        <f t="shared" si="4"/>
        <v>0</v>
      </c>
      <c r="T25" t="b">
        <f t="shared" si="5"/>
        <v>1</v>
      </c>
    </row>
    <row r="26" spans="1:20" x14ac:dyDescent="0.25">
      <c r="A26" s="1">
        <v>20</v>
      </c>
      <c r="B26" s="1">
        <v>26</v>
      </c>
      <c r="C26" s="1">
        <v>0</v>
      </c>
      <c r="D26" s="1">
        <v>5</v>
      </c>
      <c r="E26" s="1">
        <v>5</v>
      </c>
      <c r="F26" s="1">
        <v>0</v>
      </c>
      <c r="P26" t="b">
        <f t="shared" si="1"/>
        <v>0</v>
      </c>
      <c r="Q26" t="b">
        <f t="shared" si="2"/>
        <v>0</v>
      </c>
      <c r="R26" t="b">
        <f t="shared" si="3"/>
        <v>1</v>
      </c>
      <c r="S26" t="b">
        <f t="shared" si="4"/>
        <v>0</v>
      </c>
      <c r="T26" t="b">
        <f t="shared" si="5"/>
        <v>0</v>
      </c>
    </row>
    <row r="27" spans="1:20" x14ac:dyDescent="0.25">
      <c r="A27" s="1">
        <v>13</v>
      </c>
      <c r="B27" s="1">
        <v>25</v>
      </c>
      <c r="C27" s="1">
        <v>0</v>
      </c>
      <c r="D27" s="1">
        <v>4</v>
      </c>
      <c r="E27" s="1">
        <v>5</v>
      </c>
      <c r="F27" s="1">
        <v>0</v>
      </c>
      <c r="P27" t="b">
        <f t="shared" si="1"/>
        <v>0</v>
      </c>
      <c r="Q27" t="b">
        <f t="shared" si="2"/>
        <v>0</v>
      </c>
      <c r="R27" t="b">
        <f t="shared" si="3"/>
        <v>1</v>
      </c>
      <c r="S27" t="b">
        <f t="shared" si="4"/>
        <v>0</v>
      </c>
      <c r="T27" t="b">
        <f t="shared" si="5"/>
        <v>0</v>
      </c>
    </row>
  </sheetData>
  <conditionalFormatting sqref="A1:B27">
    <cfRule type="expression" dxfId="5" priority="4">
      <formula>NOT(P1:T27)</formula>
    </cfRule>
  </conditionalFormatting>
  <conditionalFormatting sqref="I1:J27">
    <cfRule type="expression" dxfId="4" priority="6">
      <formula>NOT(P1:T27)</formula>
    </cfRule>
  </conditionalFormatting>
  <conditionalFormatting sqref="C1:E27">
    <cfRule type="expression" dxfId="3" priority="9">
      <formula>NOT(R1:T27)</formula>
    </cfRule>
  </conditionalFormatting>
  <conditionalFormatting sqref="F1:F27">
    <cfRule type="expression" dxfId="2" priority="10">
      <formula>NOT(#REF!)</formula>
    </cfRule>
  </conditionalFormatting>
  <conditionalFormatting sqref="K1:M27">
    <cfRule type="expression" dxfId="1" priority="11">
      <formula>NOT(R1:T27)</formula>
    </cfRule>
  </conditionalFormatting>
  <conditionalFormatting sqref="N1:N27">
    <cfRule type="expression" dxfId="0" priority="12">
      <formula>NOT(#REF!)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2016-02-05T10:57:46Z</dcterms:created>
  <dcterms:modified xsi:type="dcterms:W3CDTF">2016-02-15T12:24:25Z</dcterms:modified>
</cp:coreProperties>
</file>