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6442FEB9-3F6B-4DFD-BC17-6D7FE02125C0}" xr6:coauthVersionLast="47" xr6:coauthVersionMax="47" xr10:uidLastSave="{00000000-0000-0000-0000-000000000000}"/>
  <bookViews>
    <workbookView xWindow="1950" yWindow="1950" windowWidth="28800" windowHeight="15435" xr2:uid="{A855BE74-9C66-480D-89F6-52114C0EA89E}"/>
  </bookViews>
  <sheets>
    <sheet name="ELEC - Relevés" sheetId="1" r:id="rId1"/>
    <sheet name="TCD" sheetId="3" r:id="rId2"/>
    <sheet name="ELEC - Stats" sheetId="2" r:id="rId3"/>
  </sheets>
  <definedNames>
    <definedName name="Elec_jour" localSheetId="0">'ELEC - Relevés'!$A$2:$C$83</definedName>
  </definedNames>
  <calcPr calcId="191029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 l="1"/>
  <c r="D2" i="2"/>
  <c r="E2" i="2"/>
  <c r="F2" i="2"/>
  <c r="G2" i="2"/>
  <c r="H2" i="2"/>
  <c r="I2" i="2"/>
  <c r="J2" i="2"/>
  <c r="K2" i="2"/>
  <c r="C3" i="2"/>
  <c r="D3" i="2"/>
  <c r="E3" i="2"/>
  <c r="F3" i="2"/>
  <c r="G3" i="2"/>
  <c r="H3" i="2"/>
  <c r="I3" i="2"/>
  <c r="J3" i="2"/>
  <c r="K3" i="2"/>
  <c r="C4" i="2"/>
  <c r="D4" i="2"/>
  <c r="E4" i="2"/>
  <c r="F4" i="2"/>
  <c r="G4" i="2"/>
  <c r="H4" i="2"/>
  <c r="H14" i="2" s="1"/>
  <c r="I4" i="2"/>
  <c r="J4" i="2"/>
  <c r="K4" i="2"/>
  <c r="C5" i="2"/>
  <c r="D5" i="2"/>
  <c r="E5" i="2"/>
  <c r="F5" i="2"/>
  <c r="G5" i="2"/>
  <c r="H5" i="2"/>
  <c r="I5" i="2"/>
  <c r="J5" i="2"/>
  <c r="K5" i="2"/>
  <c r="K14" i="2" s="1"/>
  <c r="C6" i="2"/>
  <c r="D6" i="2"/>
  <c r="E6" i="2"/>
  <c r="F6" i="2"/>
  <c r="G6" i="2"/>
  <c r="H6" i="2"/>
  <c r="I6" i="2"/>
  <c r="J6" i="2"/>
  <c r="K6" i="2"/>
  <c r="C7" i="2"/>
  <c r="D7" i="2"/>
  <c r="E7" i="2"/>
  <c r="E14" i="2" s="1"/>
  <c r="F7" i="2"/>
  <c r="G7" i="2"/>
  <c r="H7" i="2"/>
  <c r="I7" i="2"/>
  <c r="J7" i="2"/>
  <c r="K7" i="2"/>
  <c r="C8" i="2"/>
  <c r="D8" i="2"/>
  <c r="E8" i="2"/>
  <c r="F8" i="2"/>
  <c r="G8" i="2"/>
  <c r="H8" i="2"/>
  <c r="I8" i="2"/>
  <c r="J8" i="2"/>
  <c r="K8" i="2"/>
  <c r="C9" i="2"/>
  <c r="D9" i="2"/>
  <c r="E9" i="2"/>
  <c r="F9" i="2"/>
  <c r="G9" i="2"/>
  <c r="H9" i="2"/>
  <c r="I9" i="2"/>
  <c r="J9" i="2"/>
  <c r="K9" i="2"/>
  <c r="C10" i="2"/>
  <c r="D10" i="2"/>
  <c r="E10" i="2"/>
  <c r="F10" i="2"/>
  <c r="G10" i="2"/>
  <c r="H10" i="2"/>
  <c r="I10" i="2"/>
  <c r="J10" i="2"/>
  <c r="K10" i="2"/>
  <c r="C11" i="2"/>
  <c r="D11" i="2"/>
  <c r="E11" i="2"/>
  <c r="F11" i="2"/>
  <c r="G11" i="2"/>
  <c r="H11" i="2"/>
  <c r="I11" i="2"/>
  <c r="I14" i="2" s="1"/>
  <c r="J11" i="2"/>
  <c r="K11" i="2"/>
  <c r="C12" i="2"/>
  <c r="D12" i="2"/>
  <c r="E12" i="2"/>
  <c r="F12" i="2"/>
  <c r="G12" i="2"/>
  <c r="H12" i="2"/>
  <c r="I12" i="2"/>
  <c r="J12" i="2"/>
  <c r="J14" i="2" s="1"/>
  <c r="K12" i="2"/>
  <c r="C13" i="2"/>
  <c r="D13" i="2"/>
  <c r="D14" i="2" s="1"/>
  <c r="E13" i="2"/>
  <c r="F13" i="2"/>
  <c r="G13" i="2"/>
  <c r="H13" i="2"/>
  <c r="I13" i="2"/>
  <c r="J13" i="2"/>
  <c r="K13" i="2"/>
  <c r="B3" i="2"/>
  <c r="B4" i="2"/>
  <c r="B5" i="2"/>
  <c r="B6" i="2"/>
  <c r="B7" i="2"/>
  <c r="B8" i="2"/>
  <c r="B9" i="2"/>
  <c r="B10" i="2"/>
  <c r="B11" i="2"/>
  <c r="B12" i="2"/>
  <c r="B13" i="2"/>
  <c r="B2" i="2"/>
  <c r="G14" i="2"/>
  <c r="C14" i="2"/>
  <c r="H2" i="1"/>
  <c r="J2" i="1" s="1" a="1"/>
  <c r="J2" i="1" s="1"/>
  <c r="I3" i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H31" i="1" s="1"/>
  <c r="K44" i="2"/>
  <c r="J44" i="2"/>
  <c r="I44" i="2"/>
  <c r="H44" i="2"/>
  <c r="G44" i="2"/>
  <c r="F44" i="2"/>
  <c r="E44" i="2"/>
  <c r="D44" i="2"/>
  <c r="C44" i="2"/>
  <c r="B44" i="2"/>
  <c r="K29" i="2"/>
  <c r="J29" i="2"/>
  <c r="I29" i="2"/>
  <c r="H29" i="2"/>
  <c r="G29" i="2"/>
  <c r="F29" i="2"/>
  <c r="E29" i="2"/>
  <c r="D29" i="2"/>
  <c r="C29" i="2"/>
  <c r="B29" i="2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2" i="1"/>
  <c r="F14" i="2"/>
  <c r="B14" i="2" l="1"/>
  <c r="H3" i="1"/>
  <c r="J3" i="1" s="1" a="1"/>
  <c r="J3" i="1" s="1"/>
  <c r="H15" i="1"/>
  <c r="K15" i="1" s="1" a="1"/>
  <c r="K15" i="1" s="1"/>
  <c r="H10" i="1"/>
  <c r="J10" i="1" s="1" a="1"/>
  <c r="J10" i="1" s="1"/>
  <c r="H9" i="1"/>
  <c r="J9" i="1" s="1" a="1"/>
  <c r="J9" i="1" s="1"/>
  <c r="H26" i="1"/>
  <c r="K26" i="1" s="1" a="1"/>
  <c r="K26" i="1" s="1"/>
  <c r="I32" i="1"/>
  <c r="J31" i="1" a="1"/>
  <c r="J31" i="1" s="1"/>
  <c r="K31" i="1" a="1"/>
  <c r="K31" i="1" s="1"/>
  <c r="L31" i="1" a="1"/>
  <c r="L31" i="1" s="1"/>
  <c r="H25" i="1"/>
  <c r="J26" i="1" a="1"/>
  <c r="J26" i="1" s="1"/>
  <c r="K3" i="1" a="1"/>
  <c r="K3" i="1" s="1"/>
  <c r="H20" i="1"/>
  <c r="H8" i="1"/>
  <c r="H24" i="1"/>
  <c r="J15" i="1" a="1"/>
  <c r="J15" i="1" s="1"/>
  <c r="L26" i="1" a="1"/>
  <c r="L26" i="1" s="1"/>
  <c r="L3" i="1" a="1"/>
  <c r="L3" i="1" s="1"/>
  <c r="H19" i="1"/>
  <c r="H7" i="1"/>
  <c r="H23" i="1"/>
  <c r="L2" i="1" a="1"/>
  <c r="L2" i="1" s="1"/>
  <c r="L10" i="1" a="1"/>
  <c r="L10" i="1" s="1"/>
  <c r="H18" i="1"/>
  <c r="H6" i="1"/>
  <c r="H22" i="1"/>
  <c r="K2" i="1" a="1"/>
  <c r="K2" i="1" s="1"/>
  <c r="L15" i="1" a="1"/>
  <c r="L15" i="1" s="1"/>
  <c r="K10" i="1" a="1"/>
  <c r="K10" i="1" s="1"/>
  <c r="H21" i="1"/>
  <c r="H17" i="1"/>
  <c r="H5" i="1"/>
  <c r="H16" i="1"/>
  <c r="H4" i="1"/>
  <c r="L9" i="1" a="1"/>
  <c r="L9" i="1" s="1"/>
  <c r="K9" i="1" a="1"/>
  <c r="K9" i="1" s="1"/>
  <c r="H14" i="1"/>
  <c r="H30" i="1"/>
  <c r="H13" i="1"/>
  <c r="H29" i="1"/>
  <c r="H12" i="1"/>
  <c r="H28" i="1"/>
  <c r="H11" i="1"/>
  <c r="H27" i="1"/>
  <c r="H32" i="1" l="1"/>
  <c r="I33" i="1"/>
  <c r="K28" i="1" a="1"/>
  <c r="K28" i="1" s="1"/>
  <c r="J28" i="1" a="1"/>
  <c r="J28" i="1" s="1"/>
  <c r="L28" i="1" a="1"/>
  <c r="L28" i="1" s="1"/>
  <c r="J21" i="1" a="1"/>
  <c r="J21" i="1" s="1"/>
  <c r="K21" i="1" a="1"/>
  <c r="K21" i="1" s="1"/>
  <c r="L21" i="1" a="1"/>
  <c r="L21" i="1" s="1"/>
  <c r="K13" i="1" a="1"/>
  <c r="K13" i="1" s="1"/>
  <c r="L13" i="1" a="1"/>
  <c r="L13" i="1" s="1"/>
  <c r="J13" i="1" a="1"/>
  <c r="J13" i="1" s="1"/>
  <c r="K24" i="1" a="1"/>
  <c r="K24" i="1" s="1"/>
  <c r="L24" i="1" a="1"/>
  <c r="L24" i="1" s="1"/>
  <c r="J24" i="1" a="1"/>
  <c r="J24" i="1" s="1"/>
  <c r="J30" i="1" a="1"/>
  <c r="J30" i="1" s="1"/>
  <c r="K30" i="1" a="1"/>
  <c r="K30" i="1" s="1"/>
  <c r="L30" i="1" a="1"/>
  <c r="L30" i="1" s="1"/>
  <c r="L22" i="1" a="1"/>
  <c r="L22" i="1" s="1"/>
  <c r="J22" i="1" a="1"/>
  <c r="J22" i="1" s="1"/>
  <c r="K22" i="1" a="1"/>
  <c r="K22" i="1" s="1"/>
  <c r="J8" i="1" a="1"/>
  <c r="J8" i="1" s="1"/>
  <c r="K8" i="1" a="1"/>
  <c r="K8" i="1" s="1"/>
  <c r="L8" i="1" a="1"/>
  <c r="L8" i="1" s="1"/>
  <c r="L12" i="1" a="1"/>
  <c r="L12" i="1" s="1"/>
  <c r="K12" i="1" a="1"/>
  <c r="K12" i="1" s="1"/>
  <c r="J12" i="1" a="1"/>
  <c r="J12" i="1" s="1"/>
  <c r="K14" i="1" a="1"/>
  <c r="K14" i="1" s="1"/>
  <c r="L14" i="1" a="1"/>
  <c r="L14" i="1" s="1"/>
  <c r="J14" i="1" a="1"/>
  <c r="J14" i="1" s="1"/>
  <c r="K6" i="1" a="1"/>
  <c r="K6" i="1" s="1"/>
  <c r="J6" i="1" a="1"/>
  <c r="J6" i="1" s="1"/>
  <c r="L6" i="1" a="1"/>
  <c r="L6" i="1" s="1"/>
  <c r="J20" i="1" a="1"/>
  <c r="J20" i="1" s="1"/>
  <c r="K20" i="1" a="1"/>
  <c r="K20" i="1" s="1"/>
  <c r="L20" i="1" a="1"/>
  <c r="L20" i="1" s="1"/>
  <c r="K18" i="1" a="1"/>
  <c r="K18" i="1" s="1"/>
  <c r="J18" i="1" a="1"/>
  <c r="J18" i="1" s="1"/>
  <c r="L18" i="1" a="1"/>
  <c r="L18" i="1" s="1"/>
  <c r="J29" i="1" a="1"/>
  <c r="J29" i="1" s="1"/>
  <c r="K29" i="1" a="1"/>
  <c r="K29" i="1" s="1"/>
  <c r="L29" i="1" a="1"/>
  <c r="L29" i="1" s="1"/>
  <c r="K4" i="1" a="1"/>
  <c r="K4" i="1" s="1"/>
  <c r="L4" i="1" a="1"/>
  <c r="L4" i="1" s="1"/>
  <c r="J4" i="1" a="1"/>
  <c r="J4" i="1" s="1"/>
  <c r="K25" i="1" a="1"/>
  <c r="K25" i="1" s="1"/>
  <c r="L25" i="1" a="1"/>
  <c r="L25" i="1" s="1"/>
  <c r="J25" i="1" a="1"/>
  <c r="J25" i="1" s="1"/>
  <c r="K16" i="1" a="1"/>
  <c r="K16" i="1" s="1"/>
  <c r="L16" i="1" a="1"/>
  <c r="L16" i="1" s="1"/>
  <c r="J16" i="1" a="1"/>
  <c r="J16" i="1" s="1"/>
  <c r="K23" i="1" a="1"/>
  <c r="K23" i="1" s="1"/>
  <c r="L23" i="1" a="1"/>
  <c r="L23" i="1" s="1"/>
  <c r="J23" i="1" a="1"/>
  <c r="J23" i="1" s="1"/>
  <c r="J27" i="1" a="1"/>
  <c r="J27" i="1" s="1"/>
  <c r="K27" i="1" a="1"/>
  <c r="K27" i="1" s="1"/>
  <c r="L27" i="1" a="1"/>
  <c r="L27" i="1" s="1"/>
  <c r="K5" i="1" a="1"/>
  <c r="K5" i="1" s="1"/>
  <c r="L5" i="1" a="1"/>
  <c r="L5" i="1" s="1"/>
  <c r="J5" i="1" a="1"/>
  <c r="J5" i="1" s="1"/>
  <c r="K7" i="1" a="1"/>
  <c r="K7" i="1" s="1"/>
  <c r="J7" i="1" a="1"/>
  <c r="J7" i="1" s="1"/>
  <c r="L7" i="1" a="1"/>
  <c r="L7" i="1" s="1"/>
  <c r="J11" i="1" a="1"/>
  <c r="J11" i="1" s="1"/>
  <c r="K11" i="1" a="1"/>
  <c r="K11" i="1" s="1"/>
  <c r="L11" i="1" a="1"/>
  <c r="L11" i="1" s="1"/>
  <c r="L17" i="1" a="1"/>
  <c r="L17" i="1" s="1"/>
  <c r="J17" i="1" a="1"/>
  <c r="J17" i="1" s="1"/>
  <c r="K17" i="1" a="1"/>
  <c r="K17" i="1" s="1"/>
  <c r="J19" i="1" a="1"/>
  <c r="J19" i="1" s="1"/>
  <c r="K19" i="1" a="1"/>
  <c r="K19" i="1" s="1"/>
  <c r="L19" i="1" a="1"/>
  <c r="L19" i="1" s="1"/>
  <c r="I34" i="1" l="1"/>
  <c r="H33" i="1"/>
  <c r="L32" i="1" a="1"/>
  <c r="L32" i="1" s="1"/>
  <c r="J32" i="1" a="1"/>
  <c r="J32" i="1" s="1"/>
  <c r="K32" i="1" a="1"/>
  <c r="K32" i="1" s="1"/>
  <c r="K33" i="1" l="1" a="1"/>
  <c r="K33" i="1" s="1"/>
  <c r="L33" i="1" a="1"/>
  <c r="L33" i="1" s="1"/>
  <c r="J33" i="1" a="1"/>
  <c r="J33" i="1" s="1"/>
  <c r="I35" i="1"/>
  <c r="H34" i="1"/>
  <c r="L34" i="1" l="1" a="1"/>
  <c r="L34" i="1" s="1"/>
  <c r="K34" i="1" a="1"/>
  <c r="K34" i="1" s="1"/>
  <c r="J34" i="1" a="1"/>
  <c r="J34" i="1" s="1"/>
  <c r="H35" i="1"/>
  <c r="I36" i="1"/>
  <c r="I37" i="1" l="1"/>
  <c r="H36" i="1"/>
  <c r="J35" i="1" a="1"/>
  <c r="J35" i="1" s="1"/>
  <c r="K35" i="1" a="1"/>
  <c r="K35" i="1" s="1"/>
  <c r="L35" i="1" a="1"/>
  <c r="L35" i="1" s="1"/>
  <c r="K36" i="1" l="1" a="1"/>
  <c r="K36" i="1" s="1"/>
  <c r="L36" i="1" a="1"/>
  <c r="L36" i="1" s="1"/>
  <c r="J36" i="1" a="1"/>
  <c r="J36" i="1" s="1"/>
  <c r="H37" i="1"/>
  <c r="I38" i="1"/>
  <c r="K37" i="1" l="1" a="1"/>
  <c r="K37" i="1" s="1"/>
  <c r="L37" i="1" a="1"/>
  <c r="L37" i="1" s="1"/>
  <c r="J37" i="1" a="1"/>
  <c r="J37" i="1" s="1"/>
  <c r="H38" i="1"/>
  <c r="I39" i="1"/>
  <c r="I40" i="1" l="1"/>
  <c r="H39" i="1"/>
  <c r="J38" i="1" a="1"/>
  <c r="J38" i="1" s="1"/>
  <c r="L38" i="1" a="1"/>
  <c r="L38" i="1" s="1"/>
  <c r="K38" i="1" a="1"/>
  <c r="K38" i="1" s="1"/>
  <c r="K39" i="1" l="1" a="1"/>
  <c r="K39" i="1" s="1"/>
  <c r="J39" i="1" a="1"/>
  <c r="J39" i="1" s="1"/>
  <c r="L39" i="1" a="1"/>
  <c r="L39" i="1" s="1"/>
  <c r="H40" i="1"/>
  <c r="I41" i="1"/>
  <c r="H41" i="1" l="1"/>
  <c r="I42" i="1"/>
  <c r="K40" i="1" a="1"/>
  <c r="K40" i="1" s="1"/>
  <c r="L40" i="1" a="1"/>
  <c r="L40" i="1" s="1"/>
  <c r="J40" i="1" a="1"/>
  <c r="J40" i="1" s="1"/>
  <c r="I43" i="1" l="1"/>
  <c r="H42" i="1"/>
  <c r="L41" i="1" a="1"/>
  <c r="L41" i="1" s="1"/>
  <c r="J41" i="1" a="1"/>
  <c r="J41" i="1" s="1"/>
  <c r="K41" i="1" a="1"/>
  <c r="K41" i="1" s="1"/>
  <c r="K42" i="1" l="1" a="1"/>
  <c r="K42" i="1" s="1"/>
  <c r="J42" i="1" a="1"/>
  <c r="J42" i="1" s="1"/>
  <c r="L42" i="1" a="1"/>
  <c r="L42" i="1" s="1"/>
  <c r="I44" i="1"/>
  <c r="H43" i="1"/>
  <c r="K43" i="1" l="1" a="1"/>
  <c r="K43" i="1" s="1"/>
  <c r="J43" i="1" a="1"/>
  <c r="J43" i="1" s="1"/>
  <c r="L43" i="1" a="1"/>
  <c r="L43" i="1" s="1"/>
  <c r="H44" i="1"/>
  <c r="I45" i="1"/>
  <c r="J44" i="1" l="1" a="1"/>
  <c r="J44" i="1" s="1"/>
  <c r="K44" i="1" a="1"/>
  <c r="K44" i="1" s="1"/>
  <c r="L44" i="1" a="1"/>
  <c r="L44" i="1" s="1"/>
  <c r="H45" i="1"/>
  <c r="I46" i="1"/>
  <c r="J45" i="1" l="1" a="1"/>
  <c r="J45" i="1" s="1"/>
  <c r="L45" i="1" a="1"/>
  <c r="L45" i="1" s="1"/>
  <c r="K45" i="1" a="1"/>
  <c r="K45" i="1" s="1"/>
  <c r="H46" i="1"/>
  <c r="I47" i="1"/>
  <c r="L46" i="1" l="1" a="1"/>
  <c r="L46" i="1" s="1"/>
  <c r="J46" i="1" a="1"/>
  <c r="J46" i="1" s="1"/>
  <c r="K46" i="1" a="1"/>
  <c r="K46" i="1" s="1"/>
  <c r="H47" i="1"/>
  <c r="I48" i="1"/>
  <c r="H48" i="1" l="1"/>
  <c r="I49" i="1"/>
  <c r="L47" i="1" a="1"/>
  <c r="L47" i="1" s="1"/>
  <c r="J47" i="1" a="1"/>
  <c r="J47" i="1" s="1"/>
  <c r="K47" i="1" a="1"/>
  <c r="K47" i="1" s="1"/>
  <c r="H49" i="1" l="1"/>
  <c r="I50" i="1"/>
  <c r="K48" i="1" a="1"/>
  <c r="K48" i="1" s="1"/>
  <c r="L48" i="1" a="1"/>
  <c r="L48" i="1" s="1"/>
  <c r="J48" i="1" a="1"/>
  <c r="J48" i="1" s="1"/>
  <c r="H50" i="1" l="1"/>
  <c r="I51" i="1"/>
  <c r="K49" i="1" a="1"/>
  <c r="K49" i="1" s="1"/>
  <c r="J49" i="1" a="1"/>
  <c r="J49" i="1" s="1"/>
  <c r="L49" i="1" a="1"/>
  <c r="L49" i="1" s="1"/>
  <c r="I52" i="1" l="1"/>
  <c r="H51" i="1"/>
  <c r="K50" i="1" a="1"/>
  <c r="K50" i="1" s="1"/>
  <c r="J50" i="1" a="1"/>
  <c r="J50" i="1" s="1"/>
  <c r="L50" i="1" a="1"/>
  <c r="L50" i="1" s="1"/>
  <c r="K51" i="1" l="1" a="1"/>
  <c r="K51" i="1" s="1"/>
  <c r="J51" i="1" a="1"/>
  <c r="J51" i="1" s="1"/>
  <c r="L51" i="1" a="1"/>
  <c r="L51" i="1" s="1"/>
  <c r="H52" i="1"/>
  <c r="I53" i="1"/>
  <c r="H53" i="1" l="1"/>
  <c r="I54" i="1"/>
  <c r="K52" i="1" a="1"/>
  <c r="K52" i="1" s="1"/>
  <c r="L52" i="1" a="1"/>
  <c r="L52" i="1" s="1"/>
  <c r="J52" i="1" a="1"/>
  <c r="J52" i="1" s="1"/>
  <c r="I55" i="1" l="1"/>
  <c r="H54" i="1"/>
  <c r="L53" i="1" a="1"/>
  <c r="L53" i="1" s="1"/>
  <c r="J53" i="1" a="1"/>
  <c r="J53" i="1" s="1"/>
  <c r="K53" i="1" a="1"/>
  <c r="K53" i="1" s="1"/>
  <c r="K54" i="1" l="1" a="1"/>
  <c r="K54" i="1" s="1"/>
  <c r="L54" i="1" a="1"/>
  <c r="L54" i="1" s="1"/>
  <c r="J54" i="1" a="1"/>
  <c r="J54" i="1" s="1"/>
  <c r="I56" i="1"/>
  <c r="H55" i="1"/>
  <c r="K55" i="1" l="1" a="1"/>
  <c r="K55" i="1" s="1"/>
  <c r="L55" i="1" a="1"/>
  <c r="L55" i="1" s="1"/>
  <c r="J55" i="1" a="1"/>
  <c r="J55" i="1" s="1"/>
  <c r="H56" i="1"/>
  <c r="I57" i="1"/>
  <c r="H57" i="1" l="1"/>
  <c r="I58" i="1"/>
  <c r="L56" i="1" a="1"/>
  <c r="L56" i="1" s="1"/>
  <c r="K56" i="1" a="1"/>
  <c r="K56" i="1" s="1"/>
  <c r="J56" i="1" a="1"/>
  <c r="J56" i="1" s="1"/>
  <c r="I59" i="1" l="1"/>
  <c r="H58" i="1"/>
  <c r="K57" i="1" a="1"/>
  <c r="K57" i="1" s="1"/>
  <c r="L57" i="1" a="1"/>
  <c r="L57" i="1" s="1"/>
  <c r="J57" i="1" a="1"/>
  <c r="J57" i="1" s="1"/>
  <c r="J58" i="1" l="1" a="1"/>
  <c r="J58" i="1" s="1"/>
  <c r="L58" i="1" a="1"/>
  <c r="L58" i="1" s="1"/>
  <c r="K58" i="1" a="1"/>
  <c r="K58" i="1" s="1"/>
  <c r="I60" i="1"/>
  <c r="H59" i="1"/>
  <c r="J59" i="1" l="1" a="1"/>
  <c r="J59" i="1" s="1"/>
  <c r="K59" i="1" a="1"/>
  <c r="K59" i="1" s="1"/>
  <c r="L59" i="1" a="1"/>
  <c r="L59" i="1" s="1"/>
  <c r="I61" i="1"/>
  <c r="H60" i="1"/>
  <c r="H61" i="1" l="1"/>
  <c r="I62" i="1"/>
  <c r="K60" i="1" a="1"/>
  <c r="K60" i="1" s="1"/>
  <c r="L60" i="1" a="1"/>
  <c r="L60" i="1" s="1"/>
  <c r="J60" i="1" a="1"/>
  <c r="J60" i="1" s="1"/>
  <c r="H62" i="1" l="1"/>
  <c r="I63" i="1"/>
  <c r="L61" i="1" a="1"/>
  <c r="L61" i="1" s="1"/>
  <c r="J61" i="1" a="1"/>
  <c r="J61" i="1" s="1"/>
  <c r="K61" i="1" a="1"/>
  <c r="K61" i="1" s="1"/>
  <c r="I64" i="1" l="1"/>
  <c r="H63" i="1"/>
  <c r="J62" i="1" a="1"/>
  <c r="J62" i="1" s="1"/>
  <c r="K62" i="1" a="1"/>
  <c r="K62" i="1" s="1"/>
  <c r="L62" i="1" a="1"/>
  <c r="L62" i="1" s="1"/>
  <c r="K63" i="1" l="1" a="1"/>
  <c r="K63" i="1" s="1"/>
  <c r="L63" i="1" a="1"/>
  <c r="L63" i="1" s="1"/>
  <c r="J63" i="1" a="1"/>
  <c r="J63" i="1" s="1"/>
  <c r="I65" i="1"/>
  <c r="H64" i="1"/>
  <c r="K64" i="1" l="1" a="1"/>
  <c r="K64" i="1" s="1"/>
  <c r="J64" i="1" a="1"/>
  <c r="J64" i="1" s="1"/>
  <c r="L64" i="1" a="1"/>
  <c r="L64" i="1" s="1"/>
  <c r="H65" i="1"/>
  <c r="I66" i="1"/>
  <c r="I67" i="1" l="1"/>
  <c r="H66" i="1"/>
  <c r="J65" i="1" a="1"/>
  <c r="J65" i="1" s="1"/>
  <c r="L65" i="1" a="1"/>
  <c r="L65" i="1" s="1"/>
  <c r="K65" i="1" a="1"/>
  <c r="K65" i="1" s="1"/>
  <c r="L66" i="1" l="1" a="1"/>
  <c r="L66" i="1" s="1"/>
  <c r="K66" i="1" a="1"/>
  <c r="K66" i="1" s="1"/>
  <c r="J66" i="1" a="1"/>
  <c r="J66" i="1" s="1"/>
  <c r="I68" i="1"/>
  <c r="H67" i="1"/>
  <c r="I69" i="1" l="1"/>
  <c r="H68" i="1"/>
  <c r="L67" i="1" a="1"/>
  <c r="L67" i="1" s="1"/>
  <c r="J67" i="1" a="1"/>
  <c r="J67" i="1" s="1"/>
  <c r="K67" i="1" a="1"/>
  <c r="K67" i="1" s="1"/>
  <c r="J68" i="1" l="1" a="1"/>
  <c r="J68" i="1" s="1"/>
  <c r="K68" i="1" a="1"/>
  <c r="K68" i="1" s="1"/>
  <c r="L68" i="1" a="1"/>
  <c r="L68" i="1" s="1"/>
  <c r="I70" i="1"/>
  <c r="H69" i="1"/>
  <c r="K69" i="1" l="1" a="1"/>
  <c r="K69" i="1" s="1"/>
  <c r="L69" i="1" a="1"/>
  <c r="L69" i="1" s="1"/>
  <c r="J69" i="1" a="1"/>
  <c r="J69" i="1" s="1"/>
  <c r="I71" i="1"/>
  <c r="H70" i="1"/>
  <c r="L70" i="1" l="1" a="1"/>
  <c r="L70" i="1" s="1"/>
  <c r="J70" i="1" a="1"/>
  <c r="J70" i="1" s="1"/>
  <c r="K70" i="1" a="1"/>
  <c r="K70" i="1" s="1"/>
  <c r="H71" i="1"/>
  <c r="I72" i="1"/>
  <c r="I73" i="1" l="1"/>
  <c r="H72" i="1"/>
  <c r="J71" i="1" a="1"/>
  <c r="J71" i="1" s="1"/>
  <c r="K71" i="1" a="1"/>
  <c r="K71" i="1" s="1"/>
  <c r="L71" i="1" a="1"/>
  <c r="L71" i="1" s="1"/>
  <c r="L72" i="1" l="1" a="1"/>
  <c r="L72" i="1" s="1"/>
  <c r="K72" i="1" a="1"/>
  <c r="K72" i="1" s="1"/>
  <c r="J72" i="1" a="1"/>
  <c r="J72" i="1" s="1"/>
  <c r="I74" i="1"/>
  <c r="H73" i="1"/>
  <c r="I75" i="1" l="1"/>
  <c r="H74" i="1"/>
  <c r="K73" i="1" a="1"/>
  <c r="K73" i="1" s="1"/>
  <c r="L73" i="1" a="1"/>
  <c r="L73" i="1" s="1"/>
  <c r="J73" i="1" a="1"/>
  <c r="J73" i="1" s="1"/>
  <c r="J74" i="1" l="1" a="1"/>
  <c r="J74" i="1" s="1"/>
  <c r="K74" i="1" a="1"/>
  <c r="K74" i="1" s="1"/>
  <c r="L74" i="1" a="1"/>
  <c r="L74" i="1" s="1"/>
  <c r="H75" i="1"/>
  <c r="I76" i="1"/>
  <c r="I77" i="1" l="1"/>
  <c r="H76" i="1"/>
  <c r="K75" i="1" a="1"/>
  <c r="K75" i="1" s="1"/>
  <c r="L75" i="1" a="1"/>
  <c r="L75" i="1" s="1"/>
  <c r="J75" i="1" a="1"/>
  <c r="J75" i="1" s="1"/>
  <c r="L76" i="1" l="1" a="1"/>
  <c r="L76" i="1" s="1"/>
  <c r="J76" i="1" a="1"/>
  <c r="J76" i="1" s="1"/>
  <c r="K76" i="1" a="1"/>
  <c r="K76" i="1" s="1"/>
  <c r="H77" i="1"/>
  <c r="I78" i="1"/>
  <c r="I79" i="1" l="1"/>
  <c r="H78" i="1"/>
  <c r="L77" i="1" a="1"/>
  <c r="L77" i="1" s="1"/>
  <c r="J77" i="1" a="1"/>
  <c r="J77" i="1" s="1"/>
  <c r="K77" i="1" a="1"/>
  <c r="K77" i="1" s="1"/>
  <c r="K78" i="1" l="1" a="1"/>
  <c r="K78" i="1" s="1"/>
  <c r="J78" i="1" a="1"/>
  <c r="J78" i="1" s="1"/>
  <c r="L78" i="1" a="1"/>
  <c r="L78" i="1" s="1"/>
  <c r="I80" i="1"/>
  <c r="H79" i="1"/>
  <c r="L79" i="1" l="1" a="1"/>
  <c r="L79" i="1" s="1"/>
  <c r="K79" i="1" a="1"/>
  <c r="K79" i="1" s="1"/>
  <c r="J79" i="1" a="1"/>
  <c r="J79" i="1" s="1"/>
  <c r="I81" i="1"/>
  <c r="H80" i="1"/>
  <c r="L80" i="1" l="1" a="1"/>
  <c r="L80" i="1" s="1"/>
  <c r="K80" i="1" a="1"/>
  <c r="K80" i="1" s="1"/>
  <c r="J80" i="1" a="1"/>
  <c r="J80" i="1" s="1"/>
  <c r="I82" i="1"/>
  <c r="H81" i="1"/>
  <c r="I83" i="1" l="1"/>
  <c r="H82" i="1"/>
  <c r="J81" i="1" a="1"/>
  <c r="J81" i="1" s="1"/>
  <c r="L81" i="1" a="1"/>
  <c r="L81" i="1" s="1"/>
  <c r="K81" i="1" a="1"/>
  <c r="K81" i="1" s="1"/>
  <c r="L82" i="1" l="1" a="1"/>
  <c r="L82" i="1" s="1"/>
  <c r="K82" i="1" a="1"/>
  <c r="K82" i="1" s="1"/>
  <c r="J82" i="1" a="1"/>
  <c r="J82" i="1" s="1"/>
  <c r="I84" i="1"/>
  <c r="H83" i="1"/>
  <c r="L83" i="1" l="1" a="1"/>
  <c r="L83" i="1" s="1"/>
  <c r="J83" i="1" a="1"/>
  <c r="J83" i="1" s="1"/>
  <c r="K83" i="1" a="1"/>
  <c r="K83" i="1" s="1"/>
  <c r="I85" i="1"/>
  <c r="H84" i="1"/>
  <c r="L84" i="1" l="1" a="1"/>
  <c r="L84" i="1" s="1"/>
  <c r="K84" i="1" a="1"/>
  <c r="K84" i="1" s="1"/>
  <c r="J84" i="1" a="1"/>
  <c r="J84" i="1" s="1"/>
  <c r="I86" i="1"/>
  <c r="H85" i="1"/>
  <c r="L85" i="1" l="1" a="1"/>
  <c r="L85" i="1" s="1"/>
  <c r="J85" i="1" a="1"/>
  <c r="J85" i="1" s="1"/>
  <c r="K85" i="1" a="1"/>
  <c r="K85" i="1" s="1"/>
  <c r="I87" i="1"/>
  <c r="H86" i="1"/>
  <c r="H87" i="1" l="1"/>
  <c r="I88" i="1"/>
  <c r="K86" i="1" a="1"/>
  <c r="K86" i="1" s="1"/>
  <c r="L86" i="1" a="1"/>
  <c r="L86" i="1" s="1"/>
  <c r="J86" i="1" a="1"/>
  <c r="J86" i="1" s="1"/>
  <c r="I89" i="1" l="1"/>
  <c r="H88" i="1"/>
  <c r="K87" i="1" a="1"/>
  <c r="K87" i="1" s="1"/>
  <c r="L87" i="1" a="1"/>
  <c r="L87" i="1" s="1"/>
  <c r="J87" i="1" a="1"/>
  <c r="J87" i="1" s="1"/>
  <c r="L88" i="1" l="1" a="1"/>
  <c r="L88" i="1" s="1"/>
  <c r="J88" i="1" a="1"/>
  <c r="J88" i="1" s="1"/>
  <c r="K88" i="1" a="1"/>
  <c r="K88" i="1" s="1"/>
  <c r="H89" i="1"/>
  <c r="I90" i="1"/>
  <c r="K89" i="1" l="1" a="1"/>
  <c r="K89" i="1" s="1"/>
  <c r="J89" i="1" a="1"/>
  <c r="J89" i="1" s="1"/>
  <c r="L89" i="1" a="1"/>
  <c r="L89" i="1" s="1"/>
  <c r="H90" i="1"/>
  <c r="I91" i="1"/>
  <c r="H91" i="1" l="1"/>
  <c r="I92" i="1"/>
  <c r="K90" i="1" a="1"/>
  <c r="K90" i="1" s="1"/>
  <c r="J90" i="1" a="1"/>
  <c r="J90" i="1" s="1"/>
  <c r="L90" i="1" a="1"/>
  <c r="L90" i="1" s="1"/>
  <c r="I93" i="1" l="1"/>
  <c r="H92" i="1"/>
  <c r="K91" i="1" a="1"/>
  <c r="K91" i="1" s="1"/>
  <c r="J91" i="1" a="1"/>
  <c r="J91" i="1" s="1"/>
  <c r="L91" i="1" a="1"/>
  <c r="L91" i="1" s="1"/>
  <c r="L92" i="1" l="1" a="1"/>
  <c r="L92" i="1" s="1"/>
  <c r="K92" i="1" a="1"/>
  <c r="K92" i="1" s="1"/>
  <c r="J92" i="1" a="1"/>
  <c r="J92" i="1" s="1"/>
  <c r="I94" i="1"/>
  <c r="H93" i="1"/>
  <c r="L93" i="1" l="1" a="1"/>
  <c r="L93" i="1" s="1"/>
  <c r="K93" i="1" a="1"/>
  <c r="K93" i="1" s="1"/>
  <c r="J93" i="1" a="1"/>
  <c r="J93" i="1" s="1"/>
  <c r="H94" i="1"/>
  <c r="I95" i="1"/>
  <c r="L94" i="1" l="1" a="1"/>
  <c r="L94" i="1" s="1"/>
  <c r="J94" i="1" a="1"/>
  <c r="J94" i="1" s="1"/>
  <c r="K94" i="1" a="1"/>
  <c r="K94" i="1" s="1"/>
  <c r="H95" i="1"/>
  <c r="I96" i="1"/>
  <c r="I97" i="1" l="1"/>
  <c r="H96" i="1"/>
  <c r="J95" i="1" a="1"/>
  <c r="J95" i="1" s="1"/>
  <c r="L95" i="1" a="1"/>
  <c r="L95" i="1" s="1"/>
  <c r="K95" i="1" a="1"/>
  <c r="K95" i="1" s="1"/>
  <c r="J96" i="1" l="1" a="1"/>
  <c r="J96" i="1" s="1"/>
  <c r="L96" i="1" a="1"/>
  <c r="L96" i="1" s="1"/>
  <c r="K96" i="1" a="1"/>
  <c r="K96" i="1" s="1"/>
  <c r="I98" i="1"/>
  <c r="H97" i="1"/>
  <c r="K97" i="1" l="1" a="1"/>
  <c r="K97" i="1" s="1"/>
  <c r="J97" i="1" a="1"/>
  <c r="J97" i="1" s="1"/>
  <c r="L97" i="1" a="1"/>
  <c r="L97" i="1" s="1"/>
  <c r="I99" i="1"/>
  <c r="H98" i="1"/>
  <c r="L98" i="1" l="1" a="1"/>
  <c r="L98" i="1" s="1"/>
  <c r="K98" i="1" a="1"/>
  <c r="K98" i="1" s="1"/>
  <c r="J98" i="1" a="1"/>
  <c r="J98" i="1" s="1"/>
  <c r="I100" i="1"/>
  <c r="H99" i="1"/>
  <c r="K99" i="1" l="1" a="1"/>
  <c r="K99" i="1" s="1"/>
  <c r="J99" i="1" a="1"/>
  <c r="J99" i="1" s="1"/>
  <c r="L99" i="1" a="1"/>
  <c r="L99" i="1" s="1"/>
  <c r="I101" i="1"/>
  <c r="H100" i="1"/>
  <c r="L100" i="1" l="1" a="1"/>
  <c r="L100" i="1" s="1"/>
  <c r="J100" i="1" a="1"/>
  <c r="J100" i="1" s="1"/>
  <c r="K100" i="1" a="1"/>
  <c r="K100" i="1" s="1"/>
  <c r="I102" i="1"/>
  <c r="H101" i="1"/>
  <c r="K101" i="1" l="1" a="1"/>
  <c r="K101" i="1" s="1"/>
  <c r="L101" i="1" a="1"/>
  <c r="L101" i="1" s="1"/>
  <c r="J101" i="1" a="1"/>
  <c r="J101" i="1" s="1"/>
  <c r="I103" i="1"/>
  <c r="H102" i="1"/>
  <c r="K102" i="1" l="1" a="1"/>
  <c r="K102" i="1" s="1"/>
  <c r="J102" i="1" a="1"/>
  <c r="J102" i="1" s="1"/>
  <c r="L102" i="1" a="1"/>
  <c r="L102" i="1" s="1"/>
  <c r="H103" i="1"/>
  <c r="I104" i="1"/>
  <c r="H104" i="1" l="1"/>
  <c r="I105" i="1"/>
  <c r="J103" i="1" a="1"/>
  <c r="J103" i="1" s="1"/>
  <c r="K103" i="1" a="1"/>
  <c r="K103" i="1" s="1"/>
  <c r="L103" i="1" a="1"/>
  <c r="L103" i="1" s="1"/>
  <c r="I106" i="1" l="1"/>
  <c r="H105" i="1"/>
  <c r="K104" i="1" a="1"/>
  <c r="K104" i="1" s="1"/>
  <c r="J104" i="1" a="1"/>
  <c r="J104" i="1" s="1"/>
  <c r="L104" i="1" a="1"/>
  <c r="L104" i="1" s="1"/>
  <c r="K105" i="1" l="1" a="1"/>
  <c r="K105" i="1" s="1"/>
  <c r="L105" i="1" a="1"/>
  <c r="L105" i="1" s="1"/>
  <c r="J105" i="1" a="1"/>
  <c r="J105" i="1" s="1"/>
  <c r="H106" i="1"/>
  <c r="I107" i="1"/>
  <c r="H107" i="1" l="1"/>
  <c r="I108" i="1"/>
  <c r="L106" i="1" a="1"/>
  <c r="L106" i="1" s="1"/>
  <c r="K106" i="1" a="1"/>
  <c r="K106" i="1" s="1"/>
  <c r="J106" i="1" a="1"/>
  <c r="J106" i="1" s="1"/>
  <c r="I109" i="1" l="1"/>
  <c r="H108" i="1"/>
  <c r="K107" i="1" a="1"/>
  <c r="K107" i="1" s="1"/>
  <c r="J107" i="1" a="1"/>
  <c r="J107" i="1" s="1"/>
  <c r="L107" i="1" a="1"/>
  <c r="L107" i="1" s="1"/>
  <c r="K108" i="1" l="1" a="1"/>
  <c r="K108" i="1" s="1"/>
  <c r="L108" i="1" a="1"/>
  <c r="L108" i="1" s="1"/>
  <c r="J108" i="1" a="1"/>
  <c r="J108" i="1" s="1"/>
  <c r="I110" i="1"/>
  <c r="H109" i="1"/>
  <c r="J109" i="1" l="1" a="1"/>
  <c r="J109" i="1" s="1"/>
  <c r="K109" i="1" a="1"/>
  <c r="K109" i="1" s="1"/>
  <c r="L109" i="1" a="1"/>
  <c r="L109" i="1" s="1"/>
  <c r="H110" i="1"/>
  <c r="I111" i="1"/>
  <c r="I112" i="1" l="1"/>
  <c r="H111" i="1"/>
  <c r="J110" i="1" a="1"/>
  <c r="J110" i="1" s="1"/>
  <c r="K110" i="1" a="1"/>
  <c r="K110" i="1" s="1"/>
  <c r="L110" i="1" a="1"/>
  <c r="L110" i="1" s="1"/>
  <c r="K111" i="1" l="1" a="1"/>
  <c r="K111" i="1" s="1"/>
  <c r="L111" i="1" a="1"/>
  <c r="L111" i="1" s="1"/>
  <c r="J111" i="1" a="1"/>
  <c r="J111" i="1" s="1"/>
  <c r="H112" i="1"/>
  <c r="I113" i="1"/>
  <c r="I114" i="1" l="1"/>
  <c r="H113" i="1"/>
  <c r="J112" i="1" a="1"/>
  <c r="J112" i="1" s="1"/>
  <c r="K112" i="1" a="1"/>
  <c r="K112" i="1" s="1"/>
  <c r="L112" i="1" a="1"/>
  <c r="L112" i="1" s="1"/>
  <c r="J113" i="1" l="1" a="1"/>
  <c r="J113" i="1" s="1"/>
  <c r="K113" i="1" a="1"/>
  <c r="K113" i="1" s="1"/>
  <c r="L113" i="1" a="1"/>
  <c r="L113" i="1" s="1"/>
  <c r="I115" i="1"/>
  <c r="H114" i="1"/>
  <c r="I116" i="1" l="1"/>
  <c r="H115" i="1"/>
  <c r="L114" i="1" a="1"/>
  <c r="L114" i="1" s="1"/>
  <c r="J114" i="1" a="1"/>
  <c r="J114" i="1" s="1"/>
  <c r="K114" i="1" a="1"/>
  <c r="K114" i="1" s="1"/>
  <c r="J115" i="1" l="1" a="1"/>
  <c r="J115" i="1" s="1"/>
  <c r="K115" i="1" a="1"/>
  <c r="K115" i="1" s="1"/>
  <c r="L115" i="1" a="1"/>
  <c r="L115" i="1" s="1"/>
  <c r="I117" i="1"/>
  <c r="H117" i="1" s="1"/>
  <c r="K117" i="1" s="1" a="1"/>
  <c r="K117" i="1" s="1"/>
  <c r="H116" i="1"/>
  <c r="J116" i="1" l="1" a="1"/>
  <c r="J116" i="1" s="1"/>
  <c r="L116" i="1" a="1"/>
  <c r="L116" i="1" s="1"/>
  <c r="K116" i="1" a="1"/>
  <c r="K116" i="1" s="1"/>
  <c r="J117" i="1" a="1"/>
  <c r="J117" i="1" s="1"/>
  <c r="L117" i="1" a="1"/>
  <c r="L117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44283A7-6235-4F4E-85F5-4F684164A2A7}" name="Elec-jour" type="6" refreshedVersion="8" background="1" saveData="1">
    <textPr codePage="850" sourceFile="D:\Jonasz\Bureau\Elec-jour.csv" decimal="," thousands="." tab="0" comma="1">
      <textFields count="4">
        <textField type="YMD"/>
        <textField/>
        <textField/>
        <textField/>
      </textFields>
    </textPr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<sst xmlns="http://schemas.openxmlformats.org/spreadsheetml/2006/main" count="76" uniqueCount="46">
  <si>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</si>
  <si>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</si>
  <si>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</si>
  <si>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</si>
  <si>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</si>
  <si>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</si>
  <si>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</si>
  <si>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</si>
  <si>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</si>
  <si>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</si>
  <si>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</si>
  <si>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</si>
  <si>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Index JOUR</t>
  </si>
  <si>
    <t>Index NUIT</t>
  </si>
  <si>
    <t>Index TOTAL</t>
  </si>
  <si>
    <t>Date</t>
  </si>
  <si>
    <t>Heure</t>
  </si>
  <si>
    <t>Total année</t>
  </si>
  <si>
    <t>Electricité JOUR</t>
  </si>
  <si>
    <t>Electricité NUIT</t>
  </si>
  <si>
    <t>Electricité TOTAL</t>
  </si>
  <si>
    <t>Étiquettes de lignes</t>
  </si>
  <si>
    <t>(vide)</t>
  </si>
  <si>
    <t>Total général</t>
  </si>
  <si>
    <t>Somme de Index JOUR</t>
  </si>
  <si>
    <t>&lt;01/11/2014</t>
  </si>
  <si>
    <t>2014</t>
  </si>
  <si>
    <t>2015</t>
  </si>
  <si>
    <t>janv</t>
  </si>
  <si>
    <t>févr</t>
  </si>
  <si>
    <t>mars</t>
  </si>
  <si>
    <t>avr</t>
  </si>
  <si>
    <t>mai</t>
  </si>
  <si>
    <t>juin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</si>
  <si>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</si>
  <si>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</si>
  <si>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</si>
  <si>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</si>
  <si>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</si>
  <si>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</si>
  <si>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</si>
  <si>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</si>
  <si>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</si>
  <si>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Somme de Index NUIT</t>
  </si>
  <si>
    <t>Somme de Index TOTAL</t>
  </si>
  <si>
    <t>interpolation ligne inf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</si>
</sst>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;@"/>
    <numFmt numFmtId="165" formatCode="0\ &quot;kWh&quot;"/>
    <numFmt numFmtId="167" formatCode="d/mm/yyyy;@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2A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164" fontId="2" fillId="2" borderId="1" xfId="0" applyNumberFormat="1" applyFont="1" applyFill="1" applyBorder="1" applyAlignment="1">
      <alignment horizontal="center"/>
    </xf>
    <xf numFmtId="20" fontId="2" fillId="2" borderId="1" xfId="0" applyNumberFormat="1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4" fontId="0" fillId="0" borderId="1" xfId="0" applyNumberFormat="1" applyBorder="1"/>
    <xf numFmtId="20" fontId="0" fillId="0" borderId="1" xfId="0" applyNumberFormat="1" applyBorder="1"/>
    <xf numFmtId="165" fontId="0" fillId="0" borderId="1" xfId="0" applyNumberFormat="1" applyBorder="1"/>
    <xf numFmtId="0" fontId="2" fillId="3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4" borderId="1" xfId="0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2" fillId="0" borderId="0" xfId="0" applyFont="1"/>
    <xf numFmtId="0" fontId="0" fillId="0" borderId="0" xfId="0" applyNumberFormat="1"/>
    <xf numFmtId="165" fontId="0" fillId="0" borderId="0" xfId="0" applyNumberFormat="1"/>
    <xf numFmtId="167" fontId="0" fillId="0" borderId="0" xfId="0" applyNumberFormat="1"/>
    <xf numFmtId="1" fontId="0" fillId="0" borderId="1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" fontId="0" fillId="0" borderId="0" xfId="0" applyNumberFormat="1"/>
    <xf numFmtId="0" fontId="2" fillId="0" borderId="1" xfId="0" applyFont="1" applyBorder="1"/>
    <xf numFmtId="14" fontId="0" fillId="0" borderId="1" xfId="0" applyNumberFormat="1" applyBorder="1"/>
    <xf numFmtId="165" fontId="2" fillId="2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2A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5465.471007523149" createdVersion="7" refreshedVersion="7" minRefreshableVersion="3" recordCount="128" xr:uid="{F5E4273B-2876-4D13-9401-51BD7914BE16}">
  <cacheSource type="worksheet">
    <worksheetSource ref="I1:L501" sheet="ELEC - Relevés"/>
  </cacheSource>
  <cacheFields count="5">
    <cacheField name="Date" numFmtId="0">
      <sharedItems containsNonDate="0" containsDate="1" containsString="0" containsBlank="1" minDate="2014-11-01T00:00:00" maxDate="2024-06-02T00:00:00" count="117">
        <d v="2014-11-01T00:00:00"/>
        <d v="2014-12-01T00:00:00"/>
        <d v="2015-01-01T00:00:00"/>
        <d v="2015-02-01T00:00:00"/>
        <d v="2015-03-01T00:00:00"/>
        <d v="2015-04-01T00:00:00"/>
        <d v="2015-05-01T00:00:00"/>
        <d v="2015-06-01T00:00:00"/>
        <d v="2015-07-01T00:00:00"/>
        <d v="2015-08-01T00:00:00"/>
        <d v="2015-09-01T00:00:00"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  <d v="2017-06-01T00:00:00"/>
        <d v="2017-07-01T00:00:00"/>
        <d v="2017-08-01T00:00:00"/>
        <d v="2017-09-01T00:00:00"/>
        <d v="2017-10-01T00:00:00"/>
        <d v="2017-11-01T00:00:00"/>
        <d v="2017-12-01T00:00:00"/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  <d v="2018-09-01T00:00:00"/>
        <d v="2018-10-01T00:00:00"/>
        <d v="2018-11-01T00:00:00"/>
        <d v="2018-12-01T00:00:00"/>
        <d v="2019-01-01T00:00:00"/>
        <d v="2019-02-01T00:00:00"/>
        <d v="2019-03-01T00:00:00"/>
        <d v="2019-04-01T00:00:00"/>
        <d v="2019-05-01T00:00:00"/>
        <d v="2019-06-01T00:00:00"/>
        <d v="2019-07-01T00:00:00"/>
        <d v="2019-08-01T00:00:00"/>
        <d v="2019-09-01T00:00:00"/>
        <d v="2019-10-01T00:00:00"/>
        <d v="2019-11-01T00:00:00"/>
        <d v="2019-12-01T00:00:00"/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  <d v="2021-01-01T00:00:00"/>
        <d v="2021-02-01T00:00:00"/>
        <d v="2021-03-01T00:00:00"/>
        <d v="2021-04-01T00:00:00"/>
        <d v="2021-05-01T00:00:00"/>
        <d v="2021-06-01T00:00:00"/>
        <d v="2021-07-01T00:00:00"/>
        <d v="2021-08-01T00:00:00"/>
        <d v="2021-09-01T00:00:00"/>
        <d v="2021-10-01T00:00:00"/>
        <d v="2021-11-01T00:00:00"/>
        <d v="2021-12-01T00:00:00"/>
        <d v="2022-01-01T00:00:00"/>
        <d v="2022-02-01T00:00:00"/>
        <d v="2022-03-01T00:00:00"/>
        <d v="2022-04-01T00:00:00"/>
        <d v="2022-05-01T00:00:00"/>
        <d v="2022-06-01T00:00:00"/>
        <d v="2022-07-01T00:00:00"/>
        <d v="2022-08-01T00:00:00"/>
        <d v="2022-09-01T00:00:00"/>
        <d v="2022-10-01T00:00:00"/>
        <d v="2022-11-01T00:00:00"/>
        <d v="2022-12-01T00:00:00"/>
        <d v="2023-01-01T00:00:00"/>
        <d v="2023-02-01T00:00:00"/>
        <d v="2023-03-01T00:00:00"/>
        <d v="2023-04-01T00:00:00"/>
        <d v="2023-05-01T00:00:00"/>
        <d v="2023-06-01T00:00:00"/>
        <d v="2023-07-01T00:00:00"/>
        <d v="2023-08-01T00:00:00"/>
        <d v="2023-09-01T00:00:00"/>
        <d v="2023-10-01T00:00:00"/>
        <d v="2023-11-01T00:00:00"/>
        <d v="2023-12-01T00:00:00"/>
        <d v="2024-01-01T00:00:00"/>
        <d v="2024-02-01T00:00:00"/>
        <d v="2024-03-01T00:00:00"/>
        <d v="2024-04-01T00:00:00"/>
        <d v="2024-05-01T00:00:00"/>
        <d v="2024-06-01T00:00:00"/>
        <m/>
      </sharedItems>
      <fieldGroup par="4" base="0">
        <rangePr groupBy="months" startDate="2014-11-01T00:00:00" endDate="2024-06-0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6/2024"/>
        </groupItems>
      </fieldGroup>
    </cacheField>
    <cacheField name="Index JOUR" numFmtId="0">
      <sharedItems containsString="0" containsBlank="1" containsNumber="1" minValue="4479.4249394673125" maxValue="17049.377947035904" count="117">
        <n v="4479.4249394673125"/>
        <n v="4573.5428571428574"/>
        <n v="4686.5862068965516"/>
        <n v="4798.8275862068967"/>
        <n v="4900.2068965517237"/>
        <n v="5017.909090909091"/>
        <n v="5119.8125"/>
        <n v="5203.375"/>
        <n v="5284.272727272727"/>
        <n v="5379.181818181818"/>
        <n v="5476.4250000000002"/>
        <n v="5569.333333333333"/>
        <n v="5665"/>
        <n v="5749.173913043478"/>
        <n v="5865.045454545455"/>
        <n v="5988.666666666667"/>
        <n v="6085.1428571428569"/>
        <n v="6182.2222222222226"/>
        <n v="6275.5555555555557"/>
        <n v="6373.4230769230771"/>
        <n v="6464.9152542372885"/>
        <n v="6550.5593220338988"/>
        <n v="6635.0222222222219"/>
        <n v="6716.1081081081084"/>
        <n v="6812.4594594594591"/>
        <n v="6913.7142857142853"/>
        <n v="7039.1842105263158"/>
        <n v="7162.333333333333"/>
        <n v="7261"/>
        <n v="7364.545454545455"/>
        <n v="7453.181818181818"/>
        <n v="7541.333333333333"/>
        <n v="7609.333333333333"/>
        <n v="7679.6"/>
        <n v="7749.8666666666668"/>
        <n v="7817.8666666666668"/>
        <n v="7888.1333333333332"/>
        <n v="8016.5135135135133"/>
        <n v="8168.1621621621625"/>
        <n v="8299.2444444444445"/>
        <n v="8383.8666666666668"/>
        <n v="8477.5555555555547"/>
        <n v="8568.2222222222226"/>
        <n v="8661.9111111111106"/>
        <n v="8752.5777777777785"/>
        <n v="8846.2666666666664"/>
        <n v="8939.9555555555562"/>
        <n v="9043.363636363636"/>
        <n v="9162.0357142857138"/>
        <n v="9288.1071428571431"/>
        <n v="9418.3809523809523"/>
        <n v="9547.6142857142859"/>
        <n v="9664.0142857142855"/>
        <n v="9781.8037383177561"/>
        <n v="9878.8130841121492"/>
        <n v="9979.0560747663549"/>
        <n v="10076.065420560748"/>
        <n v="10181.533980582524"/>
        <n v="10287.776699029126"/>
        <n v="10390.592233009709"/>
        <n v="10515.333333333334"/>
        <n v="10652.833333333334"/>
        <n v="10794.916666666666"/>
        <n v="10935.184290030211"/>
        <n v="11063.712990936556"/>
        <n v="11201.105740181269"/>
        <n v="11334.066465256798"/>
        <n v="11471.45921450151"/>
        <n v="11604.419939577039"/>
        <n v="11741.812688821752"/>
        <n v="11879.205438066465"/>
        <n v="12012.166163141994"/>
        <n v="12149.558912386707"/>
        <n v="12282.519637462236"/>
        <n v="12429"/>
        <n v="12564.150375939849"/>
        <n v="12667.097744360903"/>
        <n v="12781.075187969926"/>
        <n v="12891.375939849624"/>
        <n v="13004.341085271319"/>
        <n v="13099.457364341086"/>
        <n v="13197.744186046511"/>
        <n v="13296.031007751939"/>
        <n v="13391.147286821706"/>
        <n v="13496.893617021276"/>
        <n v="13603.36"/>
        <n v="13744.6"/>
        <n v="13874.21052631579"/>
        <n v="13994.428571428571"/>
        <n v="14125.379310344828"/>
        <n v="14226.474576271186"/>
        <n v="14325.254237288136"/>
        <n v="14427.35294117647"/>
        <n v="14522.176470588236"/>
        <n v="14617"/>
        <n v="14708.4375"/>
        <n v="14823.531914893618"/>
        <n v="14948.638297872341"/>
        <n v="15085.5"/>
        <n v="15240"/>
        <n v="15348.266666666666"/>
        <n v="15481.666666666666"/>
        <n v="15605.571428571429"/>
        <n v="15715.333333333334"/>
        <n v="15795.333333333334"/>
        <n v="15892.4"/>
        <n v="15991.6"/>
        <n v="16079.128205128205"/>
        <n v="16206"/>
        <n v="16348.058823529413"/>
        <n v="16500.2"/>
        <n v="16642.91304347826"/>
        <n v="16759.620689655174"/>
        <n v="16884.416666666668"/>
        <n v="16996.272727272728"/>
        <n v="17049.377947035904"/>
        <m/>
      </sharedItems>
    </cacheField>
    <cacheField name="Index NUIT" numFmtId="0">
      <sharedItems containsString="0" containsBlank="1" containsNumber="1" minValue="4178.553268765133" maxValue="19572.321746978669"/>
    </cacheField>
    <cacheField name="Index TOTAL" numFmtId="0">
      <sharedItems containsString="0" containsBlank="1" containsNumber="1" minValue="8657.9782082324455" maxValue="36621.699694014576"/>
    </cacheField>
    <cacheField name="Années" numFmtId="0" databaseField="0">
      <fieldGroup base="0">
        <rangePr groupBy="years" startDate="2014-11-01T00:00:00" endDate="2024-06-02T00:00:00"/>
        <groupItems count="13">
          <s v="&lt;01/11/2014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&gt;02/06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8">
  <r>
    <x v="0"/>
    <x v="0"/>
    <n v="4178.553268765133"/>
    <n v="8657.9782082324455"/>
  </r>
  <r>
    <x v="1"/>
    <x v="1"/>
    <n v="4265.0857142857139"/>
    <n v="8838.6285714285714"/>
  </r>
  <r>
    <x v="2"/>
    <x v="2"/>
    <n v="4378.2413793103451"/>
    <n v="9064.8275862068967"/>
  </r>
  <r>
    <x v="3"/>
    <x v="3"/>
    <n v="4516.8505747126437"/>
    <n v="9315.6781609195405"/>
  </r>
  <r>
    <x v="4"/>
    <x v="4"/>
    <n v="4642.045977011494"/>
    <n v="9542.2528735632186"/>
  </r>
  <r>
    <x v="5"/>
    <x v="5"/>
    <n v="4788.545454545455"/>
    <n v="9806.454545454546"/>
  </r>
  <r>
    <x v="6"/>
    <x v="6"/>
    <n v="4921.25"/>
    <n v="10041.0625"/>
  </r>
  <r>
    <x v="7"/>
    <x v="7"/>
    <n v="5032.9375"/>
    <n v="10236.3125"/>
  </r>
  <r>
    <x v="8"/>
    <x v="8"/>
    <n v="5145.818181818182"/>
    <n v="10430.09090909091"/>
  </r>
  <r>
    <x v="9"/>
    <x v="9"/>
    <n v="5272.606060606061"/>
    <n v="10651.787878787878"/>
  </r>
  <r>
    <x v="10"/>
    <x v="10"/>
    <n v="5399.15"/>
    <n v="10875.575000000001"/>
  </r>
  <r>
    <x v="11"/>
    <x v="11"/>
    <n v="5510.5333333333338"/>
    <n v="11079.866666666667"/>
  </r>
  <r>
    <x v="12"/>
    <x v="12"/>
    <n v="5621.4"/>
    <n v="11286.4"/>
  </r>
  <r>
    <x v="13"/>
    <x v="13"/>
    <n v="5731.739130434783"/>
    <n v="11480.91304347826"/>
  </r>
  <r>
    <x v="14"/>
    <x v="14"/>
    <n v="5865.772727272727"/>
    <n v="11730.818181818182"/>
  </r>
  <r>
    <x v="15"/>
    <x v="15"/>
    <n v="6005.242424242424"/>
    <n v="11993.90909090909"/>
  </r>
  <r>
    <x v="16"/>
    <x v="16"/>
    <n v="6144.8095238095239"/>
    <n v="12229.952380952382"/>
  </r>
  <r>
    <x v="17"/>
    <x v="17"/>
    <n v="6262.0317460317465"/>
    <n v="12444.253968253968"/>
  </r>
  <r>
    <x v="18"/>
    <x v="18"/>
    <n v="6373.936507936508"/>
    <n v="12649.492063492064"/>
  </r>
  <r>
    <x v="19"/>
    <x v="19"/>
    <n v="6492"/>
    <n v="12865.423076923076"/>
  </r>
  <r>
    <x v="20"/>
    <x v="20"/>
    <n v="6607.1525423728817"/>
    <n v="13072.06779661017"/>
  </r>
  <r>
    <x v="21"/>
    <x v="21"/>
    <n v="6719.593220338983"/>
    <n v="13270.152542372882"/>
  </r>
  <r>
    <x v="22"/>
    <x v="22"/>
    <n v="6820.5777777777776"/>
    <n v="13455.6"/>
  </r>
  <r>
    <x v="23"/>
    <x v="23"/>
    <n v="6908.5135135135133"/>
    <n v="13624.621621621622"/>
  </r>
  <r>
    <x v="24"/>
    <x v="24"/>
    <n v="7017.4324324324325"/>
    <n v="13829.891891891892"/>
  </r>
  <r>
    <x v="25"/>
    <x v="25"/>
    <n v="7147.8571428571431"/>
    <n v="14061.571428571429"/>
  </r>
  <r>
    <x v="26"/>
    <x v="26"/>
    <n v="7277"/>
    <n v="14316.184210526315"/>
  </r>
  <r>
    <x v="27"/>
    <x v="27"/>
    <n v="7404.7777777777774"/>
    <n v="14567.111111111111"/>
  </r>
  <r>
    <x v="28"/>
    <x v="28"/>
    <n v="7524.333333333333"/>
    <n v="14785.333333333334"/>
  </r>
  <r>
    <x v="29"/>
    <x v="29"/>
    <n v="7647.030303030303"/>
    <n v="15011.575757575758"/>
  </r>
  <r>
    <x v="30"/>
    <x v="30"/>
    <n v="7746.121212121212"/>
    <n v="15199.30303030303"/>
  </r>
  <r>
    <x v="31"/>
    <x v="31"/>
    <n v="7849.818181818182"/>
    <n v="15391.151515151516"/>
  </r>
  <r>
    <x v="32"/>
    <x v="32"/>
    <n v="7956.727272727273"/>
    <n v="15566.060606060606"/>
  </r>
  <r>
    <x v="33"/>
    <x v="33"/>
    <n v="8067.2"/>
    <n v="15746.8"/>
  </r>
  <r>
    <x v="34"/>
    <x v="34"/>
    <n v="8177.6727272727276"/>
    <n v="15927.539393939394"/>
  </r>
  <r>
    <x v="35"/>
    <x v="35"/>
    <n v="8284.5818181818177"/>
    <n v="16102.448484848484"/>
  </r>
  <r>
    <x v="36"/>
    <x v="36"/>
    <n v="8395.0545454545463"/>
    <n v="16283.18787878788"/>
  </r>
  <r>
    <x v="37"/>
    <x v="37"/>
    <n v="8521.3243243243251"/>
    <n v="16537.837837837837"/>
  </r>
  <r>
    <x v="38"/>
    <x v="38"/>
    <n v="8657.8918918918916"/>
    <n v="16826.054054054053"/>
  </r>
  <r>
    <x v="39"/>
    <x v="39"/>
    <n v="8786.2844444444436"/>
    <n v="17085.52888888889"/>
  </r>
  <r>
    <x v="40"/>
    <x v="40"/>
    <n v="8888.8266666666659"/>
    <n v="17272.693333333333"/>
  </r>
  <r>
    <x v="41"/>
    <x v="41"/>
    <n v="9002.3555555555558"/>
    <n v="17479.911111111112"/>
  </r>
  <r>
    <x v="42"/>
    <x v="42"/>
    <n v="9112.2222222222226"/>
    <n v="17680.444444444445"/>
  </r>
  <r>
    <x v="43"/>
    <x v="43"/>
    <n v="9225.7511111111107"/>
    <n v="17887.662222222221"/>
  </r>
  <r>
    <x v="44"/>
    <x v="44"/>
    <n v="9335.6177777777775"/>
    <n v="18088.195555555554"/>
  </r>
  <r>
    <x v="45"/>
    <x v="45"/>
    <n v="9449.1466666666674"/>
    <n v="18295.413333333334"/>
  </r>
  <r>
    <x v="46"/>
    <x v="46"/>
    <n v="9562.6755555555555"/>
    <n v="18502.63111111111"/>
  </r>
  <r>
    <x v="47"/>
    <x v="47"/>
    <n v="9666.7272727272721"/>
    <n v="18710.090909090908"/>
  </r>
  <r>
    <x v="48"/>
    <x v="48"/>
    <n v="9792.8928571428569"/>
    <n v="18954.928571428572"/>
  </r>
  <r>
    <x v="49"/>
    <x v="49"/>
    <n v="9934.6785714285706"/>
    <n v="19222.785714285714"/>
  </r>
  <r>
    <x v="50"/>
    <x v="50"/>
    <n v="10081.190476190477"/>
    <n v="19499.571428571428"/>
  </r>
  <r>
    <x v="51"/>
    <x v="51"/>
    <n v="10229.4"/>
    <n v="19777.014285714286"/>
  </r>
  <r>
    <x v="52"/>
    <x v="52"/>
    <n v="10363.799999999999"/>
    <n v="20027.814285714285"/>
  </r>
  <r>
    <x v="53"/>
    <x v="53"/>
    <n v="10503.672897196262"/>
    <n v="20285.47663551402"/>
  </r>
  <r>
    <x v="54"/>
    <x v="54"/>
    <n v="10625.355140186915"/>
    <n v="20504.168224299065"/>
  </r>
  <r>
    <x v="55"/>
    <x v="55"/>
    <n v="10751.093457943925"/>
    <n v="20730.149532710282"/>
  </r>
  <r>
    <x v="56"/>
    <x v="56"/>
    <n v="10872.775700934579"/>
    <n v="20948.841121495327"/>
  </r>
  <r>
    <x v="57"/>
    <x v="57"/>
    <n v="10995.165048543689"/>
    <n v="21176.699029126212"/>
  </r>
  <r>
    <x v="58"/>
    <x v="58"/>
    <n v="11117.058252427185"/>
    <n v="21404.834951456312"/>
  </r>
  <r>
    <x v="59"/>
    <x v="59"/>
    <n v="11235.019417475729"/>
    <n v="21625.611650485436"/>
  </r>
  <r>
    <x v="60"/>
    <x v="60"/>
    <n v="11377.333333333334"/>
    <n v="21892.666666666668"/>
  </r>
  <r>
    <x v="61"/>
    <x v="61"/>
    <n v="11533.583333333334"/>
    <n v="22186.416666666668"/>
  </r>
  <r>
    <x v="62"/>
    <x v="62"/>
    <n v="11695.041666666666"/>
    <n v="22489.958333333332"/>
  </r>
  <r>
    <x v="63"/>
    <x v="63"/>
    <n v="11857.371601208459"/>
    <n v="22792.55589123867"/>
  </r>
  <r>
    <x v="64"/>
    <x v="64"/>
    <n v="12010.519637462236"/>
    <n v="23074.232628398793"/>
  </r>
  <r>
    <x v="65"/>
    <x v="65"/>
    <n v="12174.229607250756"/>
    <n v="23375.335347432025"/>
  </r>
  <r>
    <x v="66"/>
    <x v="66"/>
    <n v="12332.658610271903"/>
    <n v="23666.725075528702"/>
  </r>
  <r>
    <x v="67"/>
    <x v="67"/>
    <n v="12496.368580060423"/>
    <n v="23967.827794561934"/>
  </r>
  <r>
    <x v="68"/>
    <x v="68"/>
    <n v="12654.79758308157"/>
    <n v="24259.217522658611"/>
  </r>
  <r>
    <x v="69"/>
    <x v="69"/>
    <n v="12818.507552870091"/>
    <n v="24560.320241691843"/>
  </r>
  <r>
    <x v="70"/>
    <x v="70"/>
    <n v="12982.21752265861"/>
    <n v="24861.422960725075"/>
  </r>
  <r>
    <x v="71"/>
    <x v="71"/>
    <n v="13140.646525679758"/>
    <n v="25152.812688821752"/>
  </r>
  <r>
    <x v="72"/>
    <x v="72"/>
    <n v="13304.356495468277"/>
    <n v="25453.915407854984"/>
  </r>
  <r>
    <x v="73"/>
    <x v="73"/>
    <n v="13462.785498489426"/>
    <n v="25745.305135951661"/>
  </r>
  <r>
    <x v="74"/>
    <x v="74"/>
    <n v="13634"/>
    <n v="26063"/>
  </r>
  <r>
    <x v="75"/>
    <x v="75"/>
    <n v="13790.849624060151"/>
    <n v="26355"/>
  </r>
  <r>
    <x v="76"/>
    <x v="76"/>
    <n v="13911.902255639097"/>
    <n v="26579"/>
  </r>
  <r>
    <x v="77"/>
    <x v="77"/>
    <n v="14045.924812030074"/>
    <n v="26827"/>
  </r>
  <r>
    <x v="78"/>
    <x v="78"/>
    <n v="14175.624060150376"/>
    <n v="27067"/>
  </r>
  <r>
    <x v="79"/>
    <x v="79"/>
    <n v="14308.271317829458"/>
    <n v="27312.612403100775"/>
  </r>
  <r>
    <x v="80"/>
    <x v="80"/>
    <n v="14417.341085271319"/>
    <n v="27516.798449612405"/>
  </r>
  <r>
    <x v="81"/>
    <x v="81"/>
    <n v="14530.046511627907"/>
    <n v="27727.79069767442"/>
  </r>
  <r>
    <x v="82"/>
    <x v="82"/>
    <n v="14642.751937984496"/>
    <n v="27938.782945736435"/>
  </r>
  <r>
    <x v="83"/>
    <x v="83"/>
    <n v="14751.821705426357"/>
    <n v="28142.968992248061"/>
  </r>
  <r>
    <x v="84"/>
    <x v="84"/>
    <n v="14872.446808510638"/>
    <n v="28369.340425531915"/>
  </r>
  <r>
    <x v="85"/>
    <x v="85"/>
    <n v="15000.84"/>
    <n v="28604.2"/>
  </r>
  <r>
    <x v="86"/>
    <x v="86"/>
    <n v="15151.257142857143"/>
    <n v="28895.857142857141"/>
  </r>
  <r>
    <x v="87"/>
    <x v="87"/>
    <n v="15295.526315789473"/>
    <n v="29169.736842105263"/>
  </r>
  <r>
    <x v="88"/>
    <x v="88"/>
    <n v="15426.285714285714"/>
    <n v="29420.714285714286"/>
  </r>
  <r>
    <x v="89"/>
    <x v="89"/>
    <n v="15559.172413793103"/>
    <n v="29684.551724137931"/>
  </r>
  <r>
    <x v="90"/>
    <x v="90"/>
    <n v="15682.033898305084"/>
    <n v="29908.508474576272"/>
  </r>
  <r>
    <x v="91"/>
    <x v="91"/>
    <n v="15808.661016949152"/>
    <n v="30133.915254237287"/>
  </r>
  <r>
    <x v="92"/>
    <x v="92"/>
    <n v="15933.911764705883"/>
    <n v="30361.264705882353"/>
  </r>
  <r>
    <x v="93"/>
    <x v="93"/>
    <n v="16057.455882352941"/>
    <n v="30579.632352941175"/>
  </r>
  <r>
    <x v="94"/>
    <x v="94"/>
    <n v="16181"/>
    <n v="30798"/>
  </r>
  <r>
    <x v="95"/>
    <x v="95"/>
    <n v="16301.3125"/>
    <n v="31009.75"/>
  </r>
  <r>
    <x v="96"/>
    <x v="96"/>
    <n v="16433"/>
    <n v="31256.531914893618"/>
  </r>
  <r>
    <x v="97"/>
    <x v="97"/>
    <n v="16553"/>
    <n v="31501.638297872341"/>
  </r>
  <r>
    <x v="98"/>
    <x v="98"/>
    <n v="16709.73076923077"/>
    <n v="31795.23076923077"/>
  </r>
  <r>
    <x v="99"/>
    <x v="99"/>
    <n v="16866"/>
    <n v="32106"/>
  </r>
  <r>
    <x v="100"/>
    <x v="100"/>
    <n v="16994.8"/>
    <n v="32343.066666666666"/>
  </r>
  <r>
    <x v="101"/>
    <x v="101"/>
    <n v="17162.18181818182"/>
    <n v="32643.848484848484"/>
  </r>
  <r>
    <x v="102"/>
    <x v="102"/>
    <n v="17294.666666666668"/>
    <n v="32900.238095238092"/>
  </r>
  <r>
    <x v="103"/>
    <x v="103"/>
    <n v="17427.589743589742"/>
    <n v="33142.923076923078"/>
  </r>
  <r>
    <x v="104"/>
    <x v="104"/>
    <n v="17539.128205128207"/>
    <n v="33334.461538461539"/>
  </r>
  <r>
    <x v="105"/>
    <x v="105"/>
    <n v="17648.95"/>
    <n v="33541.35"/>
  </r>
  <r>
    <x v="106"/>
    <x v="106"/>
    <n v="17757.966666666667"/>
    <n v="33749.566666666666"/>
  </r>
  <r>
    <x v="107"/>
    <x v="107"/>
    <n v="17861.205128205129"/>
    <n v="33940.333333333336"/>
  </r>
  <r>
    <x v="108"/>
    <x v="108"/>
    <n v="18013.400000000001"/>
    <n v="34219.4"/>
  </r>
  <r>
    <x v="109"/>
    <x v="109"/>
    <n v="18312.411764705881"/>
    <n v="34660.470588235294"/>
  </r>
  <r>
    <x v="110"/>
    <x v="110"/>
    <n v="18563.8"/>
    <n v="35064"/>
  </r>
  <r>
    <x v="111"/>
    <x v="111"/>
    <n v="18814.565217391304"/>
    <n v="35457.478260869568"/>
  </r>
  <r>
    <x v="112"/>
    <x v="112"/>
    <n v="19045.172413793105"/>
    <n v="35804.793103448275"/>
  </r>
  <r>
    <x v="113"/>
    <x v="113"/>
    <n v="19277.416666666668"/>
    <n v="36161.833333333336"/>
  </r>
  <r>
    <x v="114"/>
    <x v="114"/>
    <n v="19433.31818181818"/>
    <n v="36429.590909090912"/>
  </r>
  <r>
    <x v="115"/>
    <x v="115"/>
    <n v="19572.321746978669"/>
    <n v="36621.699694014576"/>
  </r>
  <r>
    <x v="116"/>
    <x v="116"/>
    <m/>
    <m/>
  </r>
  <r>
    <x v="116"/>
    <x v="116"/>
    <m/>
    <m/>
  </r>
  <r>
    <x v="116"/>
    <x v="116"/>
    <m/>
    <m/>
  </r>
  <r>
    <x v="116"/>
    <x v="116"/>
    <m/>
    <m/>
  </r>
  <r>
    <x v="116"/>
    <x v="116"/>
    <m/>
    <m/>
  </r>
  <r>
    <x v="116"/>
    <x v="116"/>
    <m/>
    <m/>
  </r>
  <r>
    <x v="116"/>
    <x v="116"/>
    <m/>
    <m/>
  </r>
  <r>
    <x v="116"/>
    <x v="116"/>
    <m/>
    <m/>
  </r>
  <r>
    <x v="116"/>
    <x v="116"/>
    <m/>
    <m/>
  </r>
  <r>
    <x v="116"/>
    <x v="116"/>
    <m/>
    <m/>
  </r>
  <r>
    <x v="116"/>
    <x v="116"/>
    <m/>
    <m/>
  </r>
  <r>
    <x v="116"/>
    <x v="116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86C7114-A87F-445B-86D5-85F71F7F5AE6}" name="Tableau croisé dynamique1" cacheId="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D23" firstHeaderRow="0" firstDataRow="1" firstDataCol="1"/>
  <pivotFields count="5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>
      <items count="1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t="default"/>
      </items>
    </pivotField>
    <pivotField dataField="1" showAll="0"/>
    <pivotField dataField="1" showAll="0"/>
    <pivotField axis="axisRow" showAll="0">
      <items count="14">
        <item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x="11"/>
        <item x="12"/>
        <item t="default"/>
      </items>
    </pivotField>
  </pivotFields>
  <rowFields count="2">
    <field x="4"/>
    <field x="0"/>
  </rowFields>
  <rowItems count="20">
    <i>
      <x/>
    </i>
    <i r="1"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r="1">
      <x v="1"/>
    </i>
    <i r="1">
      <x v="2"/>
    </i>
    <i r="1">
      <x v="3"/>
    </i>
    <i r="1">
      <x v="4"/>
    </i>
    <i r="1">
      <x v="5"/>
    </i>
    <i r="1"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Index JOUR" fld="1" baseField="0" baseItem="0" numFmtId="1"/>
    <dataField name="Somme de Index NUIT" fld="2" baseField="0" baseItem="0" numFmtId="1"/>
    <dataField name="Somme de Index TOTAL" fld="3" baseField="0" baseItem="0" numFmtId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lec-jour" connectionId="1" xr16:uid="{872294EF-381B-439E-8E11-16757D5271A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1B7F4-31D2-4340-AD96-5990CEDC7CD9}">
  <dimension ref="A1:L1173"/>
  <sheetViews>
    <sheetView tabSelected="1" workbookViewId="0">
      <pane ySplit="1" topLeftCell="A2" activePane="bottomLeft" state="frozen"/>
      <selection pane="bottomLeft" activeCell="H1" sqref="H1"/>
    </sheetView>
  </sheetViews>
  <sheetFormatPr baseColWidth="10" defaultRowHeight="15" x14ac:dyDescent="0.25"/>
  <cols>
    <col min="1" max="1" width="16.140625" style="5" customWidth="1"/>
    <col min="2" max="2" width="16.140625" style="6" customWidth="1"/>
    <col min="3" max="5" width="14.85546875" style="7" customWidth="1"/>
    <col min="7" max="7" width="12.7109375" bestFit="1" customWidth="1"/>
    <col min="8" max="8" width="6" customWidth="1"/>
    <col min="9" max="9" width="10.7109375" bestFit="1" customWidth="1"/>
  </cols>
  <sheetData>
    <row r="1" spans="1:12" x14ac:dyDescent="0.25">
      <c r="A1" s="2" t="s">
        <v>15</v>
      </c>
      <c r="B1" s="3" t="s">
        <v>16</v>
      </c>
      <c r="C1" s="4" t="s">
        <v>12</v>
      </c>
      <c r="D1" s="4" t="s">
        <v>13</v>
      </c>
      <c r="E1" s="4" t="s">
        <v>14</v>
      </c>
      <c r="G1" s="14"/>
      <c r="H1" s="25" t="s">
        <v>45</v>
      </c>
      <c r="I1" s="4" t="s">
        <v>15</v>
      </c>
      <c r="J1" s="23" t="s">
        <v>12</v>
      </c>
      <c r="K1" s="23" t="s">
        <v>13</v>
      </c>
      <c r="L1" s="23" t="s">
        <v>14</v>
      </c>
    </row>
    <row r="2" spans="1:12" x14ac:dyDescent="0.25">
      <c r="A2" s="5">
        <v>40309</v>
      </c>
      <c r="B2" s="6">
        <v>0.5854166666666667</v>
      </c>
      <c r="C2" s="7">
        <v>0</v>
      </c>
      <c r="D2" s="7">
        <v>0</v>
      </c>
      <c r="E2" s="7">
        <f>C2+D2</f>
        <v>0</v>
      </c>
      <c r="H2" s="15">
        <f>MATCH(I2,A:A,1)</f>
        <v>2</v>
      </c>
      <c r="I2" s="24">
        <v>41944</v>
      </c>
      <c r="J2" s="7" cm="1">
        <f t="array" ref="J2">((INDEX(C:C,$H2+1)-INDEX(C:C,$H2))/(INDEX($A:$A,$H2+1)-INDEX($A:$A,$H2)))*($I2-INDEX($A:$A,$H2))+INDEX(C:C,$H2)</f>
        <v>4479.4249394673125</v>
      </c>
      <c r="K2" s="7" cm="1">
        <f t="array" ref="K2">((INDEX(D:D,$H2+1)-INDEX(D:D,$H2))/(INDEX($A:$A,$H2+1)-INDEX($A:$A,$H2)))*($I2-INDEX($A:$A,$H2))+INDEX(D:D,$H2)</f>
        <v>4178.553268765133</v>
      </c>
      <c r="L2" s="7" cm="1">
        <f t="array" ref="L2">((INDEX(E:E,$H2+1)-INDEX(E:E,$H2))/(INDEX($A:$A,$H2+1)-INDEX($A:$A,$H2)))*($I2-INDEX($A:$A,$H2))+INDEX(E:E,$H2)</f>
        <v>8657.9782082324455</v>
      </c>
    </row>
    <row r="3" spans="1:12" x14ac:dyDescent="0.25">
      <c r="A3" s="5">
        <v>41961</v>
      </c>
      <c r="B3" s="6">
        <v>0.66666666666666663</v>
      </c>
      <c r="C3" s="7">
        <v>4526</v>
      </c>
      <c r="D3" s="7">
        <v>4222</v>
      </c>
      <c r="E3" s="7">
        <f t="shared" ref="E3:E66" si="0">C3+D3</f>
        <v>8748</v>
      </c>
      <c r="G3" s="16"/>
      <c r="H3" s="15">
        <f>MATCH(I3,A:A,1)</f>
        <v>3</v>
      </c>
      <c r="I3" s="24">
        <f>EDATE(I2,1)</f>
        <v>41974</v>
      </c>
      <c r="J3" s="7" cm="1">
        <f t="array" ref="J3">((INDEX(C:C,$H3+1)-INDEX(C:C,$H3))/(INDEX($A:$A,$H3+1)-INDEX($A:$A,$H3)))*($I3-INDEX($A:$A,$H3))+INDEX(C:C,$H3)</f>
        <v>4573.5428571428574</v>
      </c>
      <c r="K3" s="7" cm="1">
        <f t="array" ref="K3">((INDEX(D:D,$H3+1)-INDEX(D:D,$H3))/(INDEX($A:$A,$H3+1)-INDEX($A:$A,$H3)))*($I3-INDEX($A:$A,$H3))+INDEX(D:D,$H3)</f>
        <v>4265.0857142857139</v>
      </c>
      <c r="L3" s="7" cm="1">
        <f t="array" ref="L3">((INDEX(E:E,$H3+1)-INDEX(E:E,$H3))/(INDEX($A:$A,$H3+1)-INDEX($A:$A,$H3)))*($I3-INDEX($A:$A,$H3))+INDEX(E:E,$H3)</f>
        <v>8838.6285714285714</v>
      </c>
    </row>
    <row r="4" spans="1:12" x14ac:dyDescent="0.25">
      <c r="A4" s="5">
        <v>41996</v>
      </c>
      <c r="B4" s="6">
        <v>0.66666666666666663</v>
      </c>
      <c r="C4" s="7">
        <v>4654</v>
      </c>
      <c r="D4" s="7">
        <v>4338</v>
      </c>
      <c r="E4" s="7">
        <f t="shared" si="0"/>
        <v>8992</v>
      </c>
      <c r="H4" s="15">
        <f>MATCH(I4,A:A,1)</f>
        <v>4</v>
      </c>
      <c r="I4" s="24">
        <f t="shared" ref="I4:I31" si="1">EDATE(I3,1)</f>
        <v>42005</v>
      </c>
      <c r="J4" s="7" cm="1">
        <f t="array" ref="J4">((INDEX(C:C,$H4+1)-INDEX(C:C,$H4))/(INDEX($A:$A,$H4+1)-INDEX($A:$A,$H4)))*($I4-INDEX($A:$A,$H4))+INDEX(C:C,$H4)</f>
        <v>4686.5862068965516</v>
      </c>
      <c r="K4" s="7" cm="1">
        <f t="array" ref="K4">((INDEX(D:D,$H4+1)-INDEX(D:D,$H4))/(INDEX($A:$A,$H4+1)-INDEX($A:$A,$H4)))*($I4-INDEX($A:$A,$H4))+INDEX(D:D,$H4)</f>
        <v>4378.2413793103451</v>
      </c>
      <c r="L4" s="7" cm="1">
        <f t="array" ref="L4">((INDEX(E:E,$H4+1)-INDEX(E:E,$H4))/(INDEX($A:$A,$H4+1)-INDEX($A:$A,$H4)))*($I4-INDEX($A:$A,$H4))+INDEX(E:E,$H4)</f>
        <v>9064.8275862068967</v>
      </c>
    </row>
    <row r="5" spans="1:12" x14ac:dyDescent="0.25">
      <c r="A5" s="5">
        <v>42083</v>
      </c>
      <c r="B5" s="6">
        <v>0.86111111111111116</v>
      </c>
      <c r="C5" s="7">
        <v>4969</v>
      </c>
      <c r="D5" s="7">
        <v>4727</v>
      </c>
      <c r="E5" s="7">
        <f t="shared" si="0"/>
        <v>9696</v>
      </c>
      <c r="H5" s="15">
        <f>MATCH(I5,A:A,1)</f>
        <v>4</v>
      </c>
      <c r="I5" s="24">
        <f t="shared" si="1"/>
        <v>42036</v>
      </c>
      <c r="J5" s="7" cm="1">
        <f t="array" ref="J5">((INDEX(C:C,$H5+1)-INDEX(C:C,$H5))/(INDEX($A:$A,$H5+1)-INDEX($A:$A,$H5)))*($I5-INDEX($A:$A,$H5))+INDEX(C:C,$H5)</f>
        <v>4798.8275862068967</v>
      </c>
      <c r="K5" s="7" cm="1">
        <f t="array" ref="K5">((INDEX(D:D,$H5+1)-INDEX(D:D,$H5))/(INDEX($A:$A,$H5+1)-INDEX($A:$A,$H5)))*($I5-INDEX($A:$A,$H5))+INDEX(D:D,$H5)</f>
        <v>4516.8505747126437</v>
      </c>
      <c r="L5" s="7" cm="1">
        <f t="array" ref="L5">((INDEX(E:E,$H5+1)-INDEX(E:E,$H5))/(INDEX($A:$A,$H5+1)-INDEX($A:$A,$H5)))*($I5-INDEX($A:$A,$H5))+INDEX(E:E,$H5)</f>
        <v>9315.6781609195405</v>
      </c>
    </row>
    <row r="6" spans="1:12" x14ac:dyDescent="0.25">
      <c r="A6" s="5">
        <v>42086</v>
      </c>
      <c r="B6" s="6">
        <v>0.41875000000000001</v>
      </c>
      <c r="C6" s="7">
        <v>4971</v>
      </c>
      <c r="D6" s="7">
        <v>4750</v>
      </c>
      <c r="E6" s="7">
        <f t="shared" si="0"/>
        <v>9721</v>
      </c>
      <c r="H6" s="15">
        <f>MATCH(I6,A:A,1)</f>
        <v>4</v>
      </c>
      <c r="I6" s="24">
        <f t="shared" si="1"/>
        <v>42064</v>
      </c>
      <c r="J6" s="7" cm="1">
        <f t="array" ref="J6">((INDEX(C:C,$H6+1)-INDEX(C:C,$H6))/(INDEX($A:$A,$H6+1)-INDEX($A:$A,$H6)))*($I6-INDEX($A:$A,$H6))+INDEX(C:C,$H6)</f>
        <v>4900.2068965517237</v>
      </c>
      <c r="K6" s="7" cm="1">
        <f t="array" ref="K6">((INDEX(D:D,$H6+1)-INDEX(D:D,$H6))/(INDEX($A:$A,$H6+1)-INDEX($A:$A,$H6)))*($I6-INDEX($A:$A,$H6))+INDEX(D:D,$H6)</f>
        <v>4642.045977011494</v>
      </c>
      <c r="L6" s="7" cm="1">
        <f t="array" ref="L6">((INDEX(E:E,$H6+1)-INDEX(E:E,$H6))/(INDEX($A:$A,$H6+1)-INDEX($A:$A,$H6)))*($I6-INDEX($A:$A,$H6))+INDEX(E:E,$H6)</f>
        <v>9542.2528735632186</v>
      </c>
    </row>
    <row r="7" spans="1:12" x14ac:dyDescent="0.25">
      <c r="A7" s="5">
        <v>42091</v>
      </c>
      <c r="B7" s="6">
        <v>0.79236111111111107</v>
      </c>
      <c r="C7" s="7">
        <v>5003</v>
      </c>
      <c r="D7" s="7">
        <v>4770</v>
      </c>
      <c r="E7" s="7">
        <f t="shared" si="0"/>
        <v>9773</v>
      </c>
      <c r="H7" s="15">
        <f>MATCH(I7,A:A,1)</f>
        <v>7</v>
      </c>
      <c r="I7" s="24">
        <f t="shared" si="1"/>
        <v>42095</v>
      </c>
      <c r="J7" s="7" cm="1">
        <f t="array" ref="J7">((INDEX(C:C,$H7+1)-INDEX(C:C,$H7))/(INDEX($A:$A,$H7+1)-INDEX($A:$A,$H7)))*($I7-INDEX($A:$A,$H7))+INDEX(C:C,$H7)</f>
        <v>5017.909090909091</v>
      </c>
      <c r="K7" s="7" cm="1">
        <f t="array" ref="K7">((INDEX(D:D,$H7+1)-INDEX(D:D,$H7))/(INDEX($A:$A,$H7+1)-INDEX($A:$A,$H7)))*($I7-INDEX($A:$A,$H7))+INDEX(D:D,$H7)</f>
        <v>4788.545454545455</v>
      </c>
      <c r="L7" s="7" cm="1">
        <f t="array" ref="L7">((INDEX(E:E,$H7+1)-INDEX(E:E,$H7))/(INDEX($A:$A,$H7+1)-INDEX($A:$A,$H7)))*($I7-INDEX($A:$A,$H7))+INDEX(E:E,$H7)</f>
        <v>9806.454545454546</v>
      </c>
    </row>
    <row r="8" spans="1:12" x14ac:dyDescent="0.25">
      <c r="A8" s="5">
        <v>42102</v>
      </c>
      <c r="B8" s="6">
        <v>0.37916666666666665</v>
      </c>
      <c r="C8" s="7">
        <v>5044</v>
      </c>
      <c r="D8" s="7">
        <v>4821</v>
      </c>
      <c r="E8" s="7">
        <f t="shared" si="0"/>
        <v>9865</v>
      </c>
      <c r="H8" s="15">
        <f>MATCH(I8,A:A,1)</f>
        <v>9</v>
      </c>
      <c r="I8" s="24">
        <f t="shared" si="1"/>
        <v>42125</v>
      </c>
      <c r="J8" s="7" cm="1">
        <f t="array" ref="J8">((INDEX(C:C,$H8+1)-INDEX(C:C,$H8))/(INDEX($A:$A,$H8+1)-INDEX($A:$A,$H8)))*($I8-INDEX($A:$A,$H8))+INDEX(C:C,$H8)</f>
        <v>5119.8125</v>
      </c>
      <c r="K8" s="7" cm="1">
        <f t="array" ref="K8">((INDEX(D:D,$H8+1)-INDEX(D:D,$H8))/(INDEX($A:$A,$H8+1)-INDEX($A:$A,$H8)))*($I8-INDEX($A:$A,$H8))+INDEX(D:D,$H8)</f>
        <v>4921.25</v>
      </c>
      <c r="L8" s="7" cm="1">
        <f t="array" ref="L8">((INDEX(E:E,$H8+1)-INDEX(E:E,$H8))/(INDEX($A:$A,$H8+1)-INDEX($A:$A,$H8)))*($I8-INDEX($A:$A,$H8))+INDEX(E:E,$H8)</f>
        <v>10041.0625</v>
      </c>
    </row>
    <row r="9" spans="1:12" x14ac:dyDescent="0.25">
      <c r="A9" s="5">
        <v>42110</v>
      </c>
      <c r="B9" s="6">
        <v>0.59930555555555554</v>
      </c>
      <c r="C9" s="7">
        <v>5072</v>
      </c>
      <c r="D9" s="7">
        <v>4850</v>
      </c>
      <c r="E9" s="7">
        <f t="shared" si="0"/>
        <v>9922</v>
      </c>
      <c r="H9" s="15">
        <f>MATCH(I9,A:A,1)</f>
        <v>11</v>
      </c>
      <c r="I9" s="24">
        <f t="shared" si="1"/>
        <v>42156</v>
      </c>
      <c r="J9" s="7" cm="1">
        <f t="array" ref="J9">((INDEX(C:C,$H9+1)-INDEX(C:C,$H9))/(INDEX($A:$A,$H9+1)-INDEX($A:$A,$H9)))*($I9-INDEX($A:$A,$H9))+INDEX(C:C,$H9)</f>
        <v>5203.375</v>
      </c>
      <c r="K9" s="7" cm="1">
        <f t="array" ref="K9">((INDEX(D:D,$H9+1)-INDEX(D:D,$H9))/(INDEX($A:$A,$H9+1)-INDEX($A:$A,$H9)))*($I9-INDEX($A:$A,$H9))+INDEX(D:D,$H9)</f>
        <v>5032.9375</v>
      </c>
      <c r="L9" s="7" cm="1">
        <f t="array" ref="L9">((INDEX(E:E,$H9+1)-INDEX(E:E,$H9))/(INDEX($A:$A,$H9+1)-INDEX($A:$A,$H9)))*($I9-INDEX($A:$A,$H9))+INDEX(E:E,$H9)</f>
        <v>10236.3125</v>
      </c>
    </row>
    <row r="10" spans="1:12" x14ac:dyDescent="0.25">
      <c r="A10" s="5">
        <v>42126</v>
      </c>
      <c r="B10" s="6">
        <v>0.82847222222222228</v>
      </c>
      <c r="C10" s="7">
        <v>5123</v>
      </c>
      <c r="D10" s="7">
        <v>4926</v>
      </c>
      <c r="E10" s="7">
        <f t="shared" si="0"/>
        <v>10049</v>
      </c>
      <c r="H10" s="15">
        <f>MATCH(I10,A:A,1)</f>
        <v>12</v>
      </c>
      <c r="I10" s="24">
        <f t="shared" si="1"/>
        <v>42186</v>
      </c>
      <c r="J10" s="7" cm="1">
        <f t="array" ref="J10">((INDEX(C:C,$H10+1)-INDEX(C:C,$H10))/(INDEX($A:$A,$H10+1)-INDEX($A:$A,$H10)))*($I10-INDEX($A:$A,$H10))+INDEX(C:C,$H10)</f>
        <v>5284.272727272727</v>
      </c>
      <c r="K10" s="7" cm="1">
        <f t="array" ref="K10">((INDEX(D:D,$H10+1)-INDEX(D:D,$H10))/(INDEX($A:$A,$H10+1)-INDEX($A:$A,$H10)))*($I10-INDEX($A:$A,$H10))+INDEX(D:D,$H10)</f>
        <v>5145.818181818182</v>
      </c>
      <c r="L10" s="7" cm="1">
        <f t="array" ref="L10">((INDEX(E:E,$H10+1)-INDEX(E:E,$H10))/(INDEX($A:$A,$H10+1)-INDEX($A:$A,$H10)))*($I10-INDEX($A:$A,$H10))+INDEX(E:E,$H10)</f>
        <v>10430.09090909091</v>
      </c>
    </row>
    <row r="11" spans="1:12" x14ac:dyDescent="0.25">
      <c r="A11" s="5">
        <v>42149</v>
      </c>
      <c r="B11" s="6">
        <v>0.8256944444444444</v>
      </c>
      <c r="C11" s="7">
        <v>5185</v>
      </c>
      <c r="D11" s="7">
        <v>5008</v>
      </c>
      <c r="E11" s="7">
        <f t="shared" si="0"/>
        <v>10193</v>
      </c>
      <c r="H11" s="15">
        <f>MATCH(I11,A:A,1)</f>
        <v>13</v>
      </c>
      <c r="I11" s="24">
        <f t="shared" si="1"/>
        <v>42217</v>
      </c>
      <c r="J11" s="7" cm="1">
        <f t="array" ref="J11">((INDEX(C:C,$H11+1)-INDEX(C:C,$H11))/(INDEX($A:$A,$H11+1)-INDEX($A:$A,$H11)))*($I11-INDEX($A:$A,$H11))+INDEX(C:C,$H11)</f>
        <v>5379.181818181818</v>
      </c>
      <c r="K11" s="7" cm="1">
        <f t="array" ref="K11">((INDEX(D:D,$H11+1)-INDEX(D:D,$H11))/(INDEX($A:$A,$H11+1)-INDEX($A:$A,$H11)))*($I11-INDEX($A:$A,$H11))+INDEX(D:D,$H11)</f>
        <v>5272.606060606061</v>
      </c>
      <c r="L11" s="7" cm="1">
        <f t="array" ref="L11">((INDEX(E:E,$H11+1)-INDEX(E:E,$H11))/(INDEX($A:$A,$H11+1)-INDEX($A:$A,$H11)))*($I11-INDEX($A:$A,$H11))+INDEX(E:E,$H11)</f>
        <v>10651.787878787878</v>
      </c>
    </row>
    <row r="12" spans="1:12" x14ac:dyDescent="0.25">
      <c r="A12" s="5">
        <v>42165</v>
      </c>
      <c r="B12" s="6">
        <v>0.44791666666666669</v>
      </c>
      <c r="C12" s="7">
        <v>5227</v>
      </c>
      <c r="D12" s="7">
        <v>5065</v>
      </c>
      <c r="E12" s="7">
        <f t="shared" si="0"/>
        <v>10292</v>
      </c>
      <c r="H12" s="15">
        <f>MATCH(I12,A:A,1)</f>
        <v>14</v>
      </c>
      <c r="I12" s="24">
        <f t="shared" si="1"/>
        <v>42248</v>
      </c>
      <c r="J12" s="7" cm="1">
        <f t="array" ref="J12">((INDEX(C:C,$H12+1)-INDEX(C:C,$H12))/(INDEX($A:$A,$H12+1)-INDEX($A:$A,$H12)))*($I12-INDEX($A:$A,$H12))+INDEX(C:C,$H12)</f>
        <v>5476.4250000000002</v>
      </c>
      <c r="K12" s="7" cm="1">
        <f t="array" ref="K12">((INDEX(D:D,$H12+1)-INDEX(D:D,$H12))/(INDEX($A:$A,$H12+1)-INDEX($A:$A,$H12)))*($I12-INDEX($A:$A,$H12))+INDEX(D:D,$H12)</f>
        <v>5399.15</v>
      </c>
      <c r="L12" s="7" cm="1">
        <f t="array" ref="L12">((INDEX(E:E,$H12+1)-INDEX(E:E,$H12))/(INDEX($A:$A,$H12+1)-INDEX($A:$A,$H12)))*($I12-INDEX($A:$A,$H12))+INDEX(E:E,$H12)</f>
        <v>10875.575000000001</v>
      </c>
    </row>
    <row r="13" spans="1:12" x14ac:dyDescent="0.25">
      <c r="A13" s="5">
        <v>42198</v>
      </c>
      <c r="B13" s="6">
        <v>0.90069444444444446</v>
      </c>
      <c r="C13" s="7">
        <v>5317</v>
      </c>
      <c r="D13" s="7">
        <v>5192</v>
      </c>
      <c r="E13" s="7">
        <f t="shared" si="0"/>
        <v>10509</v>
      </c>
      <c r="H13" s="15">
        <f>MATCH(I13,A:A,1)</f>
        <v>15</v>
      </c>
      <c r="I13" s="24">
        <f t="shared" si="1"/>
        <v>42278</v>
      </c>
      <c r="J13" s="7" cm="1">
        <f t="array" ref="J13">((INDEX(C:C,$H13+1)-INDEX(C:C,$H13))/(INDEX($A:$A,$H13+1)-INDEX($A:$A,$H13)))*($I13-INDEX($A:$A,$H13))+INDEX(C:C,$H13)</f>
        <v>5569.333333333333</v>
      </c>
      <c r="K13" s="7" cm="1">
        <f t="array" ref="K13">((INDEX(D:D,$H13+1)-INDEX(D:D,$H13))/(INDEX($A:$A,$H13+1)-INDEX($A:$A,$H13)))*($I13-INDEX($A:$A,$H13))+INDEX(D:D,$H13)</f>
        <v>5510.5333333333338</v>
      </c>
      <c r="L13" s="7" cm="1">
        <f t="array" ref="L13">((INDEX(E:E,$H13+1)-INDEX(E:E,$H13))/(INDEX($A:$A,$H13+1)-INDEX($A:$A,$H13)))*($I13-INDEX($A:$A,$H13))+INDEX(E:E,$H13)</f>
        <v>11079.866666666667</v>
      </c>
    </row>
    <row r="14" spans="1:12" x14ac:dyDescent="0.25">
      <c r="A14" s="5">
        <v>42231</v>
      </c>
      <c r="B14" s="6">
        <v>0.63402777777777775</v>
      </c>
      <c r="C14" s="7">
        <v>5425</v>
      </c>
      <c r="D14" s="7">
        <v>5332</v>
      </c>
      <c r="E14" s="7">
        <f t="shared" si="0"/>
        <v>10757</v>
      </c>
      <c r="H14" s="15">
        <f>MATCH(I14,A:A,1)</f>
        <v>16</v>
      </c>
      <c r="I14" s="24">
        <f t="shared" si="1"/>
        <v>42309</v>
      </c>
      <c r="J14" s="7" cm="1">
        <f t="array" ref="J14">((INDEX(C:C,$H14+1)-INDEX(C:C,$H14))/(INDEX($A:$A,$H14+1)-INDEX($A:$A,$H14)))*($I14-INDEX($A:$A,$H14))+INDEX(C:C,$H14)</f>
        <v>5665</v>
      </c>
      <c r="K14" s="7" cm="1">
        <f t="array" ref="K14">((INDEX(D:D,$H14+1)-INDEX(D:D,$H14))/(INDEX($A:$A,$H14+1)-INDEX($A:$A,$H14)))*($I14-INDEX($A:$A,$H14))+INDEX(D:D,$H14)</f>
        <v>5621.4</v>
      </c>
      <c r="L14" s="7" cm="1">
        <f t="array" ref="L14">((INDEX(E:E,$H14+1)-INDEX(E:E,$H14))/(INDEX($A:$A,$H14+1)-INDEX($A:$A,$H14)))*($I14-INDEX($A:$A,$H14))+INDEX(E:E,$H14)</f>
        <v>11286.4</v>
      </c>
    </row>
    <row r="15" spans="1:12" x14ac:dyDescent="0.25">
      <c r="A15" s="5">
        <v>42271</v>
      </c>
      <c r="B15" s="6">
        <v>0.92500000000000004</v>
      </c>
      <c r="C15" s="7">
        <v>5546</v>
      </c>
      <c r="D15" s="7">
        <v>5490</v>
      </c>
      <c r="E15" s="7">
        <f t="shared" si="0"/>
        <v>11036</v>
      </c>
      <c r="H15" s="15">
        <f>MATCH(I15,A:A,1)</f>
        <v>18</v>
      </c>
      <c r="I15" s="24">
        <f t="shared" si="1"/>
        <v>42339</v>
      </c>
      <c r="J15" s="7" cm="1">
        <f t="array" ref="J15">((INDEX(C:C,$H15+1)-INDEX(C:C,$H15))/(INDEX($A:$A,$H15+1)-INDEX($A:$A,$H15)))*($I15-INDEX($A:$A,$H15))+INDEX(C:C,$H15)</f>
        <v>5749.173913043478</v>
      </c>
      <c r="K15" s="7" cm="1">
        <f t="array" ref="K15">((INDEX(D:D,$H15+1)-INDEX(D:D,$H15))/(INDEX($A:$A,$H15+1)-INDEX($A:$A,$H15)))*($I15-INDEX($A:$A,$H15))+INDEX(D:D,$H15)</f>
        <v>5731.739130434783</v>
      </c>
      <c r="L15" s="7" cm="1">
        <f t="array" ref="L15">((INDEX(E:E,$H15+1)-INDEX(E:E,$H15))/(INDEX($A:$A,$H15+1)-INDEX($A:$A,$H15)))*($I15-INDEX($A:$A,$H15))+INDEX(E:E,$H15)</f>
        <v>11480.91304347826</v>
      </c>
    </row>
    <row r="16" spans="1:12" x14ac:dyDescent="0.25">
      <c r="A16" s="5">
        <v>42286</v>
      </c>
      <c r="B16" s="6">
        <v>0.71805555555555556</v>
      </c>
      <c r="C16" s="7">
        <v>5596</v>
      </c>
      <c r="D16" s="7">
        <v>5534</v>
      </c>
      <c r="E16" s="7">
        <f t="shared" si="0"/>
        <v>11130</v>
      </c>
      <c r="H16" s="15">
        <f>MATCH(I16,A:A,1)</f>
        <v>19</v>
      </c>
      <c r="I16" s="24">
        <f t="shared" si="1"/>
        <v>42370</v>
      </c>
      <c r="J16" s="7" cm="1">
        <f t="array" ref="J16">((INDEX(C:C,$H16+1)-INDEX(C:C,$H16))/(INDEX($A:$A,$H16+1)-INDEX($A:$A,$H16)))*($I16-INDEX($A:$A,$H16))+INDEX(C:C,$H16)</f>
        <v>5865.045454545455</v>
      </c>
      <c r="K16" s="7" cm="1">
        <f t="array" ref="K16">((INDEX(D:D,$H16+1)-INDEX(D:D,$H16))/(INDEX($A:$A,$H16+1)-INDEX($A:$A,$H16)))*($I16-INDEX($A:$A,$H16))+INDEX(D:D,$H16)</f>
        <v>5865.772727272727</v>
      </c>
      <c r="L16" s="7" cm="1">
        <f t="array" ref="L16">((INDEX(E:E,$H16+1)-INDEX(E:E,$H16))/(INDEX($A:$A,$H16+1)-INDEX($A:$A,$H16)))*($I16-INDEX($A:$A,$H16))+INDEX(E:E,$H16)</f>
        <v>11730.818181818182</v>
      </c>
    </row>
    <row r="17" spans="1:12" x14ac:dyDescent="0.25">
      <c r="A17" s="5">
        <v>42316</v>
      </c>
      <c r="B17" s="6">
        <v>0.37847222222222221</v>
      </c>
      <c r="C17" s="7">
        <v>5686</v>
      </c>
      <c r="D17" s="7">
        <v>5648</v>
      </c>
      <c r="E17" s="7">
        <f t="shared" si="0"/>
        <v>11334</v>
      </c>
      <c r="H17" s="15">
        <f>MATCH(I17,A:A,1)</f>
        <v>20</v>
      </c>
      <c r="I17" s="24">
        <f t="shared" si="1"/>
        <v>42401</v>
      </c>
      <c r="J17" s="7" cm="1">
        <f t="array" ref="J17">((INDEX(C:C,$H17+1)-INDEX(C:C,$H17))/(INDEX($A:$A,$H17+1)-INDEX($A:$A,$H17)))*($I17-INDEX($A:$A,$H17))+INDEX(C:C,$H17)</f>
        <v>5988.666666666667</v>
      </c>
      <c r="K17" s="7" cm="1">
        <f t="array" ref="K17">((INDEX(D:D,$H17+1)-INDEX(D:D,$H17))/(INDEX($A:$A,$H17+1)-INDEX($A:$A,$H17)))*($I17-INDEX($A:$A,$H17))+INDEX(D:D,$H17)</f>
        <v>6005.242424242424</v>
      </c>
      <c r="L17" s="7" cm="1">
        <f t="array" ref="L17">((INDEX(E:E,$H17+1)-INDEX(E:E,$H17))/(INDEX($A:$A,$H17+1)-INDEX($A:$A,$H17)))*($I17-INDEX($A:$A,$H17))+INDEX(E:E,$H17)</f>
        <v>11993.90909090909</v>
      </c>
    </row>
    <row r="18" spans="1:12" x14ac:dyDescent="0.25">
      <c r="A18" s="5">
        <v>42329</v>
      </c>
      <c r="B18" s="6">
        <v>0.78541666666666665</v>
      </c>
      <c r="C18" s="7">
        <v>5717</v>
      </c>
      <c r="D18" s="7">
        <v>5690</v>
      </c>
      <c r="E18" s="7">
        <f t="shared" si="0"/>
        <v>11407</v>
      </c>
      <c r="H18" s="15">
        <f>MATCH(I18,A:A,1)</f>
        <v>21</v>
      </c>
      <c r="I18" s="24">
        <f t="shared" si="1"/>
        <v>42430</v>
      </c>
      <c r="J18" s="7" cm="1">
        <f t="array" ref="J18">((INDEX(C:C,$H18+1)-INDEX(C:C,$H18))/(INDEX($A:$A,$H18+1)-INDEX($A:$A,$H18)))*($I18-INDEX($A:$A,$H18))+INDEX(C:C,$H18)</f>
        <v>6085.1428571428569</v>
      </c>
      <c r="K18" s="7" cm="1">
        <f t="array" ref="K18">((INDEX(D:D,$H18+1)-INDEX(D:D,$H18))/(INDEX($A:$A,$H18+1)-INDEX($A:$A,$H18)))*($I18-INDEX($A:$A,$H18))+INDEX(D:D,$H18)</f>
        <v>6144.8095238095239</v>
      </c>
      <c r="L18" s="7" cm="1">
        <f t="array" ref="L18">((INDEX(E:E,$H18+1)-INDEX(E:E,$H18))/(INDEX($A:$A,$H18+1)-INDEX($A:$A,$H18)))*($I18-INDEX($A:$A,$H18))+INDEX(E:E,$H18)</f>
        <v>12229.952380952382</v>
      </c>
    </row>
    <row r="19" spans="1:12" x14ac:dyDescent="0.25">
      <c r="A19" s="5">
        <v>42352</v>
      </c>
      <c r="B19" s="6">
        <v>0.51597222222222228</v>
      </c>
      <c r="C19" s="7">
        <v>5791</v>
      </c>
      <c r="D19" s="7">
        <v>5786</v>
      </c>
      <c r="E19" s="7">
        <f t="shared" si="0"/>
        <v>11577</v>
      </c>
      <c r="H19" s="15">
        <f>MATCH(I19,A:A,1)</f>
        <v>22</v>
      </c>
      <c r="I19" s="24">
        <f t="shared" si="1"/>
        <v>42461</v>
      </c>
      <c r="J19" s="7" cm="1">
        <f t="array" ref="J19">((INDEX(C:C,$H19+1)-INDEX(C:C,$H19))/(INDEX($A:$A,$H19+1)-INDEX($A:$A,$H19)))*($I19-INDEX($A:$A,$H19))+INDEX(C:C,$H19)</f>
        <v>6182.2222222222226</v>
      </c>
      <c r="K19" s="7" cm="1">
        <f t="array" ref="K19">((INDEX(D:D,$H19+1)-INDEX(D:D,$H19))/(INDEX($A:$A,$H19+1)-INDEX($A:$A,$H19)))*($I19-INDEX($A:$A,$H19))+INDEX(D:D,$H19)</f>
        <v>6262.0317460317465</v>
      </c>
      <c r="L19" s="7" cm="1">
        <f t="array" ref="L19">((INDEX(E:E,$H19+1)-INDEX(E:E,$H19))/(INDEX($A:$A,$H19+1)-INDEX($A:$A,$H19)))*($I19-INDEX($A:$A,$H19))+INDEX(E:E,$H19)</f>
        <v>12444.253968253968</v>
      </c>
    </row>
    <row r="20" spans="1:12" x14ac:dyDescent="0.25">
      <c r="A20" s="5">
        <v>42396</v>
      </c>
      <c r="B20" s="6">
        <v>0.90486111111111112</v>
      </c>
      <c r="C20" s="7">
        <v>5972</v>
      </c>
      <c r="D20" s="7">
        <v>5981</v>
      </c>
      <c r="E20" s="7">
        <f t="shared" si="0"/>
        <v>11953</v>
      </c>
      <c r="H20" s="15">
        <f>MATCH(I20,A:A,1)</f>
        <v>22</v>
      </c>
      <c r="I20" s="24">
        <f t="shared" si="1"/>
        <v>42491</v>
      </c>
      <c r="J20" s="7" cm="1">
        <f t="array" ref="J20">((INDEX(C:C,$H20+1)-INDEX(C:C,$H20))/(INDEX($A:$A,$H20+1)-INDEX($A:$A,$H20)))*($I20-INDEX($A:$A,$H20))+INDEX(C:C,$H20)</f>
        <v>6275.5555555555557</v>
      </c>
      <c r="K20" s="7" cm="1">
        <f t="array" ref="K20">((INDEX(D:D,$H20+1)-INDEX(D:D,$H20))/(INDEX($A:$A,$H20+1)-INDEX($A:$A,$H20)))*($I20-INDEX($A:$A,$H20))+INDEX(D:D,$H20)</f>
        <v>6373.936507936508</v>
      </c>
      <c r="L20" s="7" cm="1">
        <f t="array" ref="L20">((INDEX(E:E,$H20+1)-INDEX(E:E,$H20))/(INDEX($A:$A,$H20+1)-INDEX($A:$A,$H20)))*($I20-INDEX($A:$A,$H20))+INDEX(E:E,$H20)</f>
        <v>12649.492063492064</v>
      </c>
    </row>
    <row r="21" spans="1:12" x14ac:dyDescent="0.25">
      <c r="A21" s="5">
        <v>42429</v>
      </c>
      <c r="B21" s="6">
        <v>0.77777777777777779</v>
      </c>
      <c r="C21" s="7">
        <v>6082</v>
      </c>
      <c r="D21" s="7">
        <v>6141</v>
      </c>
      <c r="E21" s="7">
        <f t="shared" si="0"/>
        <v>12223</v>
      </c>
      <c r="H21" s="15">
        <f>MATCH(I21,A:A,1)</f>
        <v>23</v>
      </c>
      <c r="I21" s="24">
        <f t="shared" si="1"/>
        <v>42522</v>
      </c>
      <c r="J21" s="7" cm="1">
        <f t="array" ref="J21">((INDEX(C:C,$H21+1)-INDEX(C:C,$H21))/(INDEX($A:$A,$H21+1)-INDEX($A:$A,$H21)))*($I21-INDEX($A:$A,$H21))+INDEX(C:C,$H21)</f>
        <v>6373.4230769230771</v>
      </c>
      <c r="K21" s="7" cm="1">
        <f t="array" ref="K21">((INDEX(D:D,$H21+1)-INDEX(D:D,$H21))/(INDEX($A:$A,$H21+1)-INDEX($A:$A,$H21)))*($I21-INDEX($A:$A,$H21))+INDEX(D:D,$H21)</f>
        <v>6492</v>
      </c>
      <c r="L21" s="7" cm="1">
        <f t="array" ref="L21">((INDEX(E:E,$H21+1)-INDEX(E:E,$H21))/(INDEX($A:$A,$H21+1)-INDEX($A:$A,$H21)))*($I21-INDEX($A:$A,$H21))+INDEX(E:E,$H21)</f>
        <v>12865.423076923076</v>
      </c>
    </row>
    <row r="22" spans="1:12" x14ac:dyDescent="0.25">
      <c r="A22" s="5">
        <v>42450</v>
      </c>
      <c r="B22" s="6">
        <v>0.5541666666666667</v>
      </c>
      <c r="C22" s="7">
        <v>6148</v>
      </c>
      <c r="D22" s="7">
        <v>6221</v>
      </c>
      <c r="E22" s="7">
        <f t="shared" si="0"/>
        <v>12369</v>
      </c>
      <c r="H22" s="15">
        <f>MATCH(I22,A:A,1)</f>
        <v>24</v>
      </c>
      <c r="I22" s="24">
        <f t="shared" si="1"/>
        <v>42552</v>
      </c>
      <c r="J22" s="7" cm="1">
        <f t="array" ref="J22">((INDEX(C:C,$H22+1)-INDEX(C:C,$H22))/(INDEX($A:$A,$H22+1)-INDEX($A:$A,$H22)))*($I22-INDEX($A:$A,$H22))+INDEX(C:C,$H22)</f>
        <v>6464.9152542372885</v>
      </c>
      <c r="K22" s="7" cm="1">
        <f t="array" ref="K22">((INDEX(D:D,$H22+1)-INDEX(D:D,$H22))/(INDEX($A:$A,$H22+1)-INDEX($A:$A,$H22)))*($I22-INDEX($A:$A,$H22))+INDEX(D:D,$H22)</f>
        <v>6607.1525423728817</v>
      </c>
      <c r="L22" s="7" cm="1">
        <f t="array" ref="L22">((INDEX(E:E,$H22+1)-INDEX(E:E,$H22))/(INDEX($A:$A,$H22+1)-INDEX($A:$A,$H22)))*($I22-INDEX($A:$A,$H22))+INDEX(E:E,$H22)</f>
        <v>13072.06779661017</v>
      </c>
    </row>
    <row r="23" spans="1:12" x14ac:dyDescent="0.25">
      <c r="A23" s="5">
        <v>42513</v>
      </c>
      <c r="B23" s="6">
        <v>0.55763888888888891</v>
      </c>
      <c r="C23" s="7">
        <v>6344</v>
      </c>
      <c r="D23" s="7">
        <v>6456</v>
      </c>
      <c r="E23" s="7">
        <f t="shared" si="0"/>
        <v>12800</v>
      </c>
      <c r="H23" s="15">
        <f>MATCH(I23,A:A,1)</f>
        <v>24</v>
      </c>
      <c r="I23" s="24">
        <f t="shared" si="1"/>
        <v>42583</v>
      </c>
      <c r="J23" s="7" cm="1">
        <f t="array" ref="J23">((INDEX(C:C,$H23+1)-INDEX(C:C,$H23))/(INDEX($A:$A,$H23+1)-INDEX($A:$A,$H23)))*($I23-INDEX($A:$A,$H23))+INDEX(C:C,$H23)</f>
        <v>6550.5593220338988</v>
      </c>
      <c r="K23" s="7" cm="1">
        <f t="array" ref="K23">((INDEX(D:D,$H23+1)-INDEX(D:D,$H23))/(INDEX($A:$A,$H23+1)-INDEX($A:$A,$H23)))*($I23-INDEX($A:$A,$H23))+INDEX(D:D,$H23)</f>
        <v>6719.593220338983</v>
      </c>
      <c r="L23" s="7" cm="1">
        <f t="array" ref="L23">((INDEX(E:E,$H23+1)-INDEX(E:E,$H23))/(INDEX($A:$A,$H23+1)-INDEX($A:$A,$H23)))*($I23-INDEX($A:$A,$H23))+INDEX(E:E,$H23)</f>
        <v>13270.152542372882</v>
      </c>
    </row>
    <row r="24" spans="1:12" x14ac:dyDescent="0.25">
      <c r="A24" s="5">
        <v>42539</v>
      </c>
      <c r="B24" s="6">
        <v>0.83958333333333335</v>
      </c>
      <c r="C24" s="7">
        <v>6429</v>
      </c>
      <c r="D24" s="7">
        <v>6560</v>
      </c>
      <c r="E24" s="7">
        <f t="shared" si="0"/>
        <v>12989</v>
      </c>
      <c r="H24" s="15">
        <f>MATCH(I24,A:A,1)</f>
        <v>25</v>
      </c>
      <c r="I24" s="24">
        <f t="shared" si="1"/>
        <v>42614</v>
      </c>
      <c r="J24" s="7" cm="1">
        <f t="array" ref="J24">((INDEX(C:C,$H24+1)-INDEX(C:C,$H24))/(INDEX($A:$A,$H24+1)-INDEX($A:$A,$H24)))*($I24-INDEX($A:$A,$H24))+INDEX(C:C,$H24)</f>
        <v>6635.0222222222219</v>
      </c>
      <c r="K24" s="7" cm="1">
        <f t="array" ref="K24">((INDEX(D:D,$H24+1)-INDEX(D:D,$H24))/(INDEX($A:$A,$H24+1)-INDEX($A:$A,$H24)))*($I24-INDEX($A:$A,$H24))+INDEX(D:D,$H24)</f>
        <v>6820.5777777777776</v>
      </c>
      <c r="L24" s="7" cm="1">
        <f t="array" ref="L24">((INDEX(E:E,$H24+1)-INDEX(E:E,$H24))/(INDEX($A:$A,$H24+1)-INDEX($A:$A,$H24)))*($I24-INDEX($A:$A,$H24))+INDEX(E:E,$H24)</f>
        <v>13455.6</v>
      </c>
    </row>
    <row r="25" spans="1:12" x14ac:dyDescent="0.25">
      <c r="A25" s="5">
        <v>42598</v>
      </c>
      <c r="B25" s="6">
        <v>0.84652777777777777</v>
      </c>
      <c r="C25" s="7">
        <v>6592</v>
      </c>
      <c r="D25" s="7">
        <v>6774</v>
      </c>
      <c r="E25" s="7">
        <f t="shared" si="0"/>
        <v>13366</v>
      </c>
      <c r="H25" s="15">
        <f>MATCH(I25,A:A,1)</f>
        <v>26</v>
      </c>
      <c r="I25" s="24">
        <f t="shared" si="1"/>
        <v>42644</v>
      </c>
      <c r="J25" s="7" cm="1">
        <f t="array" ref="J25">((INDEX(C:C,$H25+1)-INDEX(C:C,$H25))/(INDEX($A:$A,$H25+1)-INDEX($A:$A,$H25)))*($I25-INDEX($A:$A,$H25))+INDEX(C:C,$H25)</f>
        <v>6716.1081081081084</v>
      </c>
      <c r="K25" s="7" cm="1">
        <f t="array" ref="K25">((INDEX(D:D,$H25+1)-INDEX(D:D,$H25))/(INDEX($A:$A,$H25+1)-INDEX($A:$A,$H25)))*($I25-INDEX($A:$A,$H25))+INDEX(D:D,$H25)</f>
        <v>6908.5135135135133</v>
      </c>
      <c r="L25" s="7" cm="1">
        <f t="array" ref="L25">((INDEX(E:E,$H25+1)-INDEX(E:E,$H25))/(INDEX($A:$A,$H25+1)-INDEX($A:$A,$H25)))*($I25-INDEX($A:$A,$H25))+INDEX(E:E,$H25)</f>
        <v>13624.621621621622</v>
      </c>
    </row>
    <row r="26" spans="1:12" x14ac:dyDescent="0.25">
      <c r="A26" s="5">
        <v>42643</v>
      </c>
      <c r="B26" s="6">
        <v>0.35555555555555557</v>
      </c>
      <c r="C26" s="7">
        <v>6713</v>
      </c>
      <c r="D26" s="7">
        <v>6905</v>
      </c>
      <c r="E26" s="7">
        <f t="shared" si="0"/>
        <v>13618</v>
      </c>
      <c r="H26" s="15">
        <f>MATCH(I26,A:A,1)</f>
        <v>26</v>
      </c>
      <c r="I26" s="24">
        <f t="shared" si="1"/>
        <v>42675</v>
      </c>
      <c r="J26" s="7" cm="1">
        <f t="array" ref="J26">((INDEX(C:C,$H26+1)-INDEX(C:C,$H26))/(INDEX($A:$A,$H26+1)-INDEX($A:$A,$H26)))*($I26-INDEX($A:$A,$H26))+INDEX(C:C,$H26)</f>
        <v>6812.4594594594591</v>
      </c>
      <c r="K26" s="7" cm="1">
        <f t="array" ref="K26">((INDEX(D:D,$H26+1)-INDEX(D:D,$H26))/(INDEX($A:$A,$H26+1)-INDEX($A:$A,$H26)))*($I26-INDEX($A:$A,$H26))+INDEX(D:D,$H26)</f>
        <v>7017.4324324324325</v>
      </c>
      <c r="L26" s="7" cm="1">
        <f t="array" ref="L26">((INDEX(E:E,$H26+1)-INDEX(E:E,$H26))/(INDEX($A:$A,$H26+1)-INDEX($A:$A,$H26)))*($I26-INDEX($A:$A,$H26))+INDEX(E:E,$H26)</f>
        <v>13829.891891891892</v>
      </c>
    </row>
    <row r="27" spans="1:12" x14ac:dyDescent="0.25">
      <c r="A27" s="5">
        <v>42680</v>
      </c>
      <c r="B27" s="6">
        <v>0.68333333333333335</v>
      </c>
      <c r="C27" s="7">
        <v>6828</v>
      </c>
      <c r="D27" s="7">
        <v>7035</v>
      </c>
      <c r="E27" s="7">
        <f t="shared" si="0"/>
        <v>13863</v>
      </c>
      <c r="H27" s="15">
        <f>MATCH(I27,A:A,1)</f>
        <v>27</v>
      </c>
      <c r="I27" s="24">
        <f t="shared" si="1"/>
        <v>42705</v>
      </c>
      <c r="J27" s="7" cm="1">
        <f t="array" ref="J27">((INDEX(C:C,$H27+1)-INDEX(C:C,$H27))/(INDEX($A:$A,$H27+1)-INDEX($A:$A,$H27)))*($I27-INDEX($A:$A,$H27))+INDEX(C:C,$H27)</f>
        <v>6913.7142857142853</v>
      </c>
      <c r="K27" s="7" cm="1">
        <f t="array" ref="K27">((INDEX(D:D,$H27+1)-INDEX(D:D,$H27))/(INDEX($A:$A,$H27+1)-INDEX($A:$A,$H27)))*($I27-INDEX($A:$A,$H27))+INDEX(D:D,$H27)</f>
        <v>7147.8571428571431</v>
      </c>
      <c r="L27" s="7" cm="1">
        <f t="array" ref="L27">((INDEX(E:E,$H27+1)-INDEX(E:E,$H27))/(INDEX($A:$A,$H27+1)-INDEX($A:$A,$H27)))*($I27-INDEX($A:$A,$H27))+INDEX(E:E,$H27)</f>
        <v>14061.571428571429</v>
      </c>
    </row>
    <row r="28" spans="1:12" x14ac:dyDescent="0.25">
      <c r="A28" s="5">
        <v>42715</v>
      </c>
      <c r="B28" s="6">
        <v>0.89583333333333337</v>
      </c>
      <c r="C28" s="7">
        <v>6948</v>
      </c>
      <c r="D28" s="7">
        <v>7193</v>
      </c>
      <c r="E28" s="7">
        <f t="shared" si="0"/>
        <v>14141</v>
      </c>
      <c r="H28" s="15">
        <f>MATCH(I28,A:A,1)</f>
        <v>28</v>
      </c>
      <c r="I28" s="24">
        <f t="shared" si="1"/>
        <v>42736</v>
      </c>
      <c r="J28" s="7" cm="1">
        <f t="array" ref="J28">((INDEX(C:C,$H28+1)-INDEX(C:C,$H28))/(INDEX($A:$A,$H28+1)-INDEX($A:$A,$H28)))*($I28-INDEX($A:$A,$H28))+INDEX(C:C,$H28)</f>
        <v>7039.1842105263158</v>
      </c>
      <c r="K28" s="7" cm="1">
        <f t="array" ref="K28">((INDEX(D:D,$H28+1)-INDEX(D:D,$H28))/(INDEX($A:$A,$H28+1)-INDEX($A:$A,$H28)))*($I28-INDEX($A:$A,$H28))+INDEX(D:D,$H28)</f>
        <v>7277</v>
      </c>
      <c r="L28" s="7" cm="1">
        <f t="array" ref="L28">((INDEX(E:E,$H28+1)-INDEX(E:E,$H28))/(INDEX($A:$A,$H28+1)-INDEX($A:$A,$H28)))*($I28-INDEX($A:$A,$H28))+INDEX(E:E,$H28)</f>
        <v>14316.184210526315</v>
      </c>
    </row>
    <row r="29" spans="1:12" x14ac:dyDescent="0.25">
      <c r="A29" s="5">
        <v>42753</v>
      </c>
      <c r="B29" s="6">
        <v>0.4513888888888889</v>
      </c>
      <c r="C29" s="7">
        <v>7113</v>
      </c>
      <c r="D29" s="7">
        <v>7345</v>
      </c>
      <c r="E29" s="7">
        <f t="shared" si="0"/>
        <v>14458</v>
      </c>
      <c r="H29" s="15">
        <f>MATCH(I29,A:A,1)</f>
        <v>29</v>
      </c>
      <c r="I29" s="24">
        <f t="shared" si="1"/>
        <v>42767</v>
      </c>
      <c r="J29" s="7" cm="1">
        <f t="array" ref="J29">((INDEX(C:C,$H29+1)-INDEX(C:C,$H29))/(INDEX($A:$A,$H29+1)-INDEX($A:$A,$H29)))*($I29-INDEX($A:$A,$H29))+INDEX(C:C,$H29)</f>
        <v>7162.333333333333</v>
      </c>
      <c r="K29" s="7" cm="1">
        <f t="array" ref="K29">((INDEX(D:D,$H29+1)-INDEX(D:D,$H29))/(INDEX($A:$A,$H29+1)-INDEX($A:$A,$H29)))*($I29-INDEX($A:$A,$H29))+INDEX(D:D,$H29)</f>
        <v>7404.7777777777774</v>
      </c>
      <c r="L29" s="7" cm="1">
        <f t="array" ref="L29">((INDEX(E:E,$H29+1)-INDEX(E:E,$H29))/(INDEX($A:$A,$H29+1)-INDEX($A:$A,$H29)))*($I29-INDEX($A:$A,$H29))+INDEX(E:E,$H29)</f>
        <v>14567.111111111111</v>
      </c>
    </row>
    <row r="30" spans="1:12" x14ac:dyDescent="0.25">
      <c r="A30" s="5">
        <v>42816</v>
      </c>
      <c r="B30" s="6">
        <v>0.73958333333333337</v>
      </c>
      <c r="C30" s="7">
        <v>7335</v>
      </c>
      <c r="D30" s="7">
        <v>7614</v>
      </c>
      <c r="E30" s="7">
        <f t="shared" si="0"/>
        <v>14949</v>
      </c>
      <c r="H30" s="15">
        <f>MATCH(I30,A:A,1)</f>
        <v>29</v>
      </c>
      <c r="I30" s="24">
        <f t="shared" si="1"/>
        <v>42795</v>
      </c>
      <c r="J30" s="7" cm="1">
        <f t="array" ref="J30">((INDEX(C:C,$H30+1)-INDEX(C:C,$H30))/(INDEX($A:$A,$H30+1)-INDEX($A:$A,$H30)))*($I30-INDEX($A:$A,$H30))+INDEX(C:C,$H30)</f>
        <v>7261</v>
      </c>
      <c r="K30" s="7" cm="1">
        <f t="array" ref="K30">((INDEX(D:D,$H30+1)-INDEX(D:D,$H30))/(INDEX($A:$A,$H30+1)-INDEX($A:$A,$H30)))*($I30-INDEX($A:$A,$H30))+INDEX(D:D,$H30)</f>
        <v>7524.333333333333</v>
      </c>
      <c r="L30" s="7" cm="1">
        <f t="array" ref="L30">((INDEX(E:E,$H30+1)-INDEX(E:E,$H30))/(INDEX($A:$A,$H30+1)-INDEX($A:$A,$H30)))*($I30-INDEX($A:$A,$H30))+INDEX(E:E,$H30)</f>
        <v>14785.333333333334</v>
      </c>
    </row>
    <row r="31" spans="1:12" x14ac:dyDescent="0.25">
      <c r="A31" s="5">
        <v>42882</v>
      </c>
      <c r="B31" s="6">
        <v>0.88958333333333328</v>
      </c>
      <c r="C31" s="7">
        <v>7530</v>
      </c>
      <c r="D31" s="7">
        <v>7832</v>
      </c>
      <c r="E31" s="7">
        <f t="shared" si="0"/>
        <v>15362</v>
      </c>
      <c r="H31" s="15">
        <f>MATCH(I31,A:A,1)</f>
        <v>30</v>
      </c>
      <c r="I31" s="24">
        <f t="shared" si="1"/>
        <v>42826</v>
      </c>
      <c r="J31" s="7" cm="1">
        <f t="array" ref="J31">((INDEX(C:C,$H31+1)-INDEX(C:C,$H31))/(INDEX($A:$A,$H31+1)-INDEX($A:$A,$H31)))*($I31-INDEX($A:$A,$H31))+INDEX(C:C,$H31)</f>
        <v>7364.545454545455</v>
      </c>
      <c r="K31" s="7" cm="1">
        <f t="array" ref="K31">((INDEX(D:D,$H31+1)-INDEX(D:D,$H31))/(INDEX($A:$A,$H31+1)-INDEX($A:$A,$H31)))*($I31-INDEX($A:$A,$H31))+INDEX(D:D,$H31)</f>
        <v>7647.030303030303</v>
      </c>
      <c r="L31" s="7" cm="1">
        <f t="array" ref="L31">((INDEX(E:E,$H31+1)-INDEX(E:E,$H31))/(INDEX($A:$A,$H31+1)-INDEX($A:$A,$H31)))*($I31-INDEX($A:$A,$H31))+INDEX(E:E,$H31)</f>
        <v>15011.575757575758</v>
      </c>
    </row>
    <row r="32" spans="1:12" x14ac:dyDescent="0.25">
      <c r="A32" s="5">
        <v>43047</v>
      </c>
      <c r="B32" s="6">
        <v>0.71458333333333335</v>
      </c>
      <c r="C32" s="7">
        <v>7904</v>
      </c>
      <c r="D32" s="7">
        <v>8420</v>
      </c>
      <c r="E32" s="7">
        <f t="shared" si="0"/>
        <v>16324</v>
      </c>
      <c r="H32" s="15">
        <f t="shared" ref="H32:H95" si="2">MATCH(I32,A:A,1)</f>
        <v>30</v>
      </c>
      <c r="I32" s="24">
        <f t="shared" ref="I32:I95" si="3">EDATE(I31,1)</f>
        <v>42856</v>
      </c>
      <c r="J32" s="7" cm="1">
        <f t="array" ref="J32">((INDEX(C:C,$H32+1)-INDEX(C:C,$H32))/(INDEX($A:$A,$H32+1)-INDEX($A:$A,$H32)))*($I32-INDEX($A:$A,$H32))+INDEX(C:C,$H32)</f>
        <v>7453.181818181818</v>
      </c>
      <c r="K32" s="7" cm="1">
        <f t="array" ref="K32">((INDEX(D:D,$H32+1)-INDEX(D:D,$H32))/(INDEX($A:$A,$H32+1)-INDEX($A:$A,$H32)))*($I32-INDEX($A:$A,$H32))+INDEX(D:D,$H32)</f>
        <v>7746.121212121212</v>
      </c>
      <c r="L32" s="7" cm="1">
        <f t="array" ref="L32">((INDEX(E:E,$H32+1)-INDEX(E:E,$H32))/(INDEX($A:$A,$H32+1)-INDEX($A:$A,$H32)))*($I32-INDEX($A:$A,$H32))+INDEX(E:E,$H32)</f>
        <v>15199.30303030303</v>
      </c>
    </row>
    <row r="33" spans="1:12" x14ac:dyDescent="0.25">
      <c r="A33" s="5">
        <v>43121</v>
      </c>
      <c r="B33" s="6">
        <v>0.72777777777777775</v>
      </c>
      <c r="C33" s="7">
        <v>8266</v>
      </c>
      <c r="D33" s="7">
        <v>8746</v>
      </c>
      <c r="E33" s="7">
        <f t="shared" si="0"/>
        <v>17012</v>
      </c>
      <c r="H33" s="15">
        <f t="shared" si="2"/>
        <v>31</v>
      </c>
      <c r="I33" s="24">
        <f t="shared" si="3"/>
        <v>42887</v>
      </c>
      <c r="J33" s="7" cm="1">
        <f t="array" ref="J33">((INDEX(C:C,$H33+1)-INDEX(C:C,$H33))/(INDEX($A:$A,$H33+1)-INDEX($A:$A,$H33)))*($I33-INDEX($A:$A,$H33))+INDEX(C:C,$H33)</f>
        <v>7541.333333333333</v>
      </c>
      <c r="K33" s="7" cm="1">
        <f t="array" ref="K33">((INDEX(D:D,$H33+1)-INDEX(D:D,$H33))/(INDEX($A:$A,$H33+1)-INDEX($A:$A,$H33)))*($I33-INDEX($A:$A,$H33))+INDEX(D:D,$H33)</f>
        <v>7849.818181818182</v>
      </c>
      <c r="L33" s="7" cm="1">
        <f t="array" ref="L33">((INDEX(E:E,$H33+1)-INDEX(E:E,$H33))/(INDEX($A:$A,$H33+1)-INDEX($A:$A,$H33)))*($I33-INDEX($A:$A,$H33))+INDEX(E:E,$H33)</f>
        <v>15391.151515151516</v>
      </c>
    </row>
    <row r="34" spans="1:12" x14ac:dyDescent="0.25">
      <c r="A34" s="5">
        <v>43346</v>
      </c>
      <c r="B34" s="6">
        <v>0.53472222222222221</v>
      </c>
      <c r="C34" s="7">
        <v>8946</v>
      </c>
      <c r="D34" s="7">
        <v>9570</v>
      </c>
      <c r="E34" s="7">
        <f t="shared" si="0"/>
        <v>18516</v>
      </c>
      <c r="H34" s="15">
        <f t="shared" si="2"/>
        <v>31</v>
      </c>
      <c r="I34" s="24">
        <f t="shared" si="3"/>
        <v>42917</v>
      </c>
      <c r="J34" s="7" cm="1">
        <f t="array" ref="J34">((INDEX(C:C,$H34+1)-INDEX(C:C,$H34))/(INDEX($A:$A,$H34+1)-INDEX($A:$A,$H34)))*($I34-INDEX($A:$A,$H34))+INDEX(C:C,$H34)</f>
        <v>7609.333333333333</v>
      </c>
      <c r="K34" s="7" cm="1">
        <f t="array" ref="K34">((INDEX(D:D,$H34+1)-INDEX(D:D,$H34))/(INDEX($A:$A,$H34+1)-INDEX($A:$A,$H34)))*($I34-INDEX($A:$A,$H34))+INDEX(D:D,$H34)</f>
        <v>7956.727272727273</v>
      </c>
      <c r="L34" s="7" cm="1">
        <f t="array" ref="L34">((INDEX(E:E,$H34+1)-INDEX(E:E,$H34))/(INDEX($A:$A,$H34+1)-INDEX($A:$A,$H34)))*($I34-INDEX($A:$A,$H34))+INDEX(E:E,$H34)</f>
        <v>15566.060606060606</v>
      </c>
    </row>
    <row r="35" spans="1:12" x14ac:dyDescent="0.25">
      <c r="A35" s="5">
        <v>43390</v>
      </c>
      <c r="B35" s="6">
        <v>0.6118055555555556</v>
      </c>
      <c r="C35" s="7">
        <v>9099</v>
      </c>
      <c r="D35" s="7">
        <v>9722</v>
      </c>
      <c r="E35" s="7">
        <f t="shared" si="0"/>
        <v>18821</v>
      </c>
      <c r="H35" s="15">
        <f t="shared" si="2"/>
        <v>31</v>
      </c>
      <c r="I35" s="24">
        <f t="shared" si="3"/>
        <v>42948</v>
      </c>
      <c r="J35" s="7" cm="1">
        <f t="array" ref="J35">((INDEX(C:C,$H35+1)-INDEX(C:C,$H35))/(INDEX($A:$A,$H35+1)-INDEX($A:$A,$H35)))*($I35-INDEX($A:$A,$H35))+INDEX(C:C,$H35)</f>
        <v>7679.6</v>
      </c>
      <c r="K35" s="7" cm="1">
        <f t="array" ref="K35">((INDEX(D:D,$H35+1)-INDEX(D:D,$H35))/(INDEX($A:$A,$H35+1)-INDEX($A:$A,$H35)))*($I35-INDEX($A:$A,$H35))+INDEX(D:D,$H35)</f>
        <v>8067.2</v>
      </c>
      <c r="L35" s="7" cm="1">
        <f t="array" ref="L35">((INDEX(E:E,$H35+1)-INDEX(E:E,$H35))/(INDEX($A:$A,$H35+1)-INDEX($A:$A,$H35)))*($I35-INDEX($A:$A,$H35))+INDEX(E:E,$H35)</f>
        <v>15746.8</v>
      </c>
    </row>
    <row r="36" spans="1:12" x14ac:dyDescent="0.25">
      <c r="A36" s="5">
        <v>43474</v>
      </c>
      <c r="B36" s="6">
        <v>0.77777777777777779</v>
      </c>
      <c r="C36" s="7">
        <v>9452</v>
      </c>
      <c r="D36" s="7">
        <v>10119</v>
      </c>
      <c r="E36" s="7">
        <f t="shared" si="0"/>
        <v>19571</v>
      </c>
      <c r="H36" s="15">
        <f t="shared" si="2"/>
        <v>31</v>
      </c>
      <c r="I36" s="24">
        <f t="shared" si="3"/>
        <v>42979</v>
      </c>
      <c r="J36" s="7" cm="1">
        <f t="array" ref="J36">((INDEX(C:C,$H36+1)-INDEX(C:C,$H36))/(INDEX($A:$A,$H36+1)-INDEX($A:$A,$H36)))*($I36-INDEX($A:$A,$H36))+INDEX(C:C,$H36)</f>
        <v>7749.8666666666668</v>
      </c>
      <c r="K36" s="7" cm="1">
        <f t="array" ref="K36">((INDEX(D:D,$H36+1)-INDEX(D:D,$H36))/(INDEX($A:$A,$H36+1)-INDEX($A:$A,$H36)))*($I36-INDEX($A:$A,$H36))+INDEX(D:D,$H36)</f>
        <v>8177.6727272727276</v>
      </c>
      <c r="L36" s="7" cm="1">
        <f t="array" ref="L36">((INDEX(E:E,$H36+1)-INDEX(E:E,$H36))/(INDEX($A:$A,$H36+1)-INDEX($A:$A,$H36)))*($I36-INDEX($A:$A,$H36))+INDEX(E:E,$H36)</f>
        <v>15927.539393939394</v>
      </c>
    </row>
    <row r="37" spans="1:12" x14ac:dyDescent="0.25">
      <c r="A37" s="5">
        <v>43544</v>
      </c>
      <c r="B37" s="6">
        <v>0.50555555555555554</v>
      </c>
      <c r="C37" s="7">
        <v>9743</v>
      </c>
      <c r="D37" s="7">
        <v>10455</v>
      </c>
      <c r="E37" s="7">
        <f t="shared" si="0"/>
        <v>20198</v>
      </c>
      <c r="H37" s="15">
        <f t="shared" si="2"/>
        <v>31</v>
      </c>
      <c r="I37" s="24">
        <f t="shared" si="3"/>
        <v>43009</v>
      </c>
      <c r="J37" s="7" cm="1">
        <f t="array" ref="J37">((INDEX(C:C,$H37+1)-INDEX(C:C,$H37))/(INDEX($A:$A,$H37+1)-INDEX($A:$A,$H37)))*($I37-INDEX($A:$A,$H37))+INDEX(C:C,$H37)</f>
        <v>7817.8666666666668</v>
      </c>
      <c r="K37" s="7" cm="1">
        <f t="array" ref="K37">((INDEX(D:D,$H37+1)-INDEX(D:D,$H37))/(INDEX($A:$A,$H37+1)-INDEX($A:$A,$H37)))*($I37-INDEX($A:$A,$H37))+INDEX(D:D,$H37)</f>
        <v>8284.5818181818177</v>
      </c>
      <c r="L37" s="7" cm="1">
        <f t="array" ref="L37">((INDEX(E:E,$H37+1)-INDEX(E:E,$H37))/(INDEX($A:$A,$H37+1)-INDEX($A:$A,$H37)))*($I37-INDEX($A:$A,$H37))+INDEX(E:E,$H37)</f>
        <v>16102.448484848484</v>
      </c>
    </row>
    <row r="38" spans="1:12" x14ac:dyDescent="0.25">
      <c r="A38" s="5">
        <v>43651</v>
      </c>
      <c r="B38" s="6">
        <v>0.32847222222222222</v>
      </c>
      <c r="C38" s="7">
        <v>10089</v>
      </c>
      <c r="D38" s="7">
        <v>10889</v>
      </c>
      <c r="E38" s="7">
        <f t="shared" si="0"/>
        <v>20978</v>
      </c>
      <c r="H38" s="15">
        <f t="shared" si="2"/>
        <v>31</v>
      </c>
      <c r="I38" s="24">
        <f t="shared" si="3"/>
        <v>43040</v>
      </c>
      <c r="J38" s="7" cm="1">
        <f t="array" ref="J38">((INDEX(C:C,$H38+1)-INDEX(C:C,$H38))/(INDEX($A:$A,$H38+1)-INDEX($A:$A,$H38)))*($I38-INDEX($A:$A,$H38))+INDEX(C:C,$H38)</f>
        <v>7888.1333333333332</v>
      </c>
      <c r="K38" s="7" cm="1">
        <f t="array" ref="K38">((INDEX(D:D,$H38+1)-INDEX(D:D,$H38))/(INDEX($A:$A,$H38+1)-INDEX($A:$A,$H38)))*($I38-INDEX($A:$A,$H38))+INDEX(D:D,$H38)</f>
        <v>8395.0545454545463</v>
      </c>
      <c r="L38" s="7" cm="1">
        <f t="array" ref="L38">((INDEX(E:E,$H38+1)-INDEX(E:E,$H38))/(INDEX($A:$A,$H38+1)-INDEX($A:$A,$H38)))*($I38-INDEX($A:$A,$H38))+INDEX(E:E,$H38)</f>
        <v>16283.18787878788</v>
      </c>
    </row>
    <row r="39" spans="1:12" x14ac:dyDescent="0.25">
      <c r="A39" s="5">
        <v>43754</v>
      </c>
      <c r="B39" s="6">
        <v>0.46527777777777779</v>
      </c>
      <c r="C39" s="7">
        <v>10442</v>
      </c>
      <c r="D39" s="7">
        <v>11294</v>
      </c>
      <c r="E39" s="7">
        <f t="shared" si="0"/>
        <v>21736</v>
      </c>
      <c r="H39" s="15">
        <f t="shared" si="2"/>
        <v>32</v>
      </c>
      <c r="I39" s="24">
        <f t="shared" si="3"/>
        <v>43070</v>
      </c>
      <c r="J39" s="7" cm="1">
        <f t="array" ref="J39">((INDEX(C:C,$H39+1)-INDEX(C:C,$H39))/(INDEX($A:$A,$H39+1)-INDEX($A:$A,$H39)))*($I39-INDEX($A:$A,$H39))+INDEX(C:C,$H39)</f>
        <v>8016.5135135135133</v>
      </c>
      <c r="K39" s="7" cm="1">
        <f t="array" ref="K39">((INDEX(D:D,$H39+1)-INDEX(D:D,$H39))/(INDEX($A:$A,$H39+1)-INDEX($A:$A,$H39)))*($I39-INDEX($A:$A,$H39))+INDEX(D:D,$H39)</f>
        <v>8521.3243243243251</v>
      </c>
      <c r="L39" s="7" cm="1">
        <f t="array" ref="L39">((INDEX(E:E,$H39+1)-INDEX(E:E,$H39))/(INDEX($A:$A,$H39+1)-INDEX($A:$A,$H39)))*($I39-INDEX($A:$A,$H39))+INDEX(E:E,$H39)</f>
        <v>16537.837837837837</v>
      </c>
    </row>
    <row r="40" spans="1:12" x14ac:dyDescent="0.25">
      <c r="A40" s="5">
        <v>43850</v>
      </c>
      <c r="B40" s="6">
        <v>0.37152777777777779</v>
      </c>
      <c r="C40" s="7">
        <v>10882</v>
      </c>
      <c r="D40" s="7">
        <v>11794</v>
      </c>
      <c r="E40" s="7">
        <f t="shared" si="0"/>
        <v>22676</v>
      </c>
      <c r="H40" s="15">
        <f t="shared" si="2"/>
        <v>32</v>
      </c>
      <c r="I40" s="24">
        <f t="shared" si="3"/>
        <v>43101</v>
      </c>
      <c r="J40" s="7" cm="1">
        <f t="array" ref="J40">((INDEX(C:C,$H40+1)-INDEX(C:C,$H40))/(INDEX($A:$A,$H40+1)-INDEX($A:$A,$H40)))*($I40-INDEX($A:$A,$H40))+INDEX(C:C,$H40)</f>
        <v>8168.1621621621625</v>
      </c>
      <c r="K40" s="7" cm="1">
        <f t="array" ref="K40">((INDEX(D:D,$H40+1)-INDEX(D:D,$H40))/(INDEX($A:$A,$H40+1)-INDEX($A:$A,$H40)))*($I40-INDEX($A:$A,$H40))+INDEX(D:D,$H40)</f>
        <v>8657.8918918918916</v>
      </c>
      <c r="L40" s="7" cm="1">
        <f t="array" ref="L40">((INDEX(E:E,$H40+1)-INDEX(E:E,$H40))/(INDEX($A:$A,$H40+1)-INDEX($A:$A,$H40)))*($I40-INDEX($A:$A,$H40))+INDEX(E:E,$H40)</f>
        <v>16826.054054054053</v>
      </c>
    </row>
    <row r="41" spans="1:12" x14ac:dyDescent="0.25">
      <c r="A41" s="5">
        <v>44181</v>
      </c>
      <c r="B41" s="6">
        <v>0.62916666666666665</v>
      </c>
      <c r="C41" s="7">
        <v>12349</v>
      </c>
      <c r="D41" s="7">
        <v>13542</v>
      </c>
      <c r="E41" s="7">
        <f t="shared" si="0"/>
        <v>25891</v>
      </c>
      <c r="H41" s="15">
        <f t="shared" si="2"/>
        <v>33</v>
      </c>
      <c r="I41" s="24">
        <f t="shared" si="3"/>
        <v>43132</v>
      </c>
      <c r="J41" s="7" cm="1">
        <f t="array" ref="J41">((INDEX(C:C,$H41+1)-INDEX(C:C,$H41))/(INDEX($A:$A,$H41+1)-INDEX($A:$A,$H41)))*($I41-INDEX($A:$A,$H41))+INDEX(C:C,$H41)</f>
        <v>8299.2444444444445</v>
      </c>
      <c r="K41" s="7" cm="1">
        <f t="array" ref="K41">((INDEX(D:D,$H41+1)-INDEX(D:D,$H41))/(INDEX($A:$A,$H41+1)-INDEX($A:$A,$H41)))*($I41-INDEX($A:$A,$H41))+INDEX(D:D,$H41)</f>
        <v>8786.2844444444436</v>
      </c>
      <c r="L41" s="7" cm="1">
        <f t="array" ref="L41">((INDEX(E:E,$H41+1)-INDEX(E:E,$H41))/(INDEX($A:$A,$H41+1)-INDEX($A:$A,$H41)))*($I41-INDEX($A:$A,$H41))+INDEX(E:E,$H41)</f>
        <v>17085.52888888889</v>
      </c>
    </row>
    <row r="42" spans="1:12" x14ac:dyDescent="0.25">
      <c r="A42" s="5">
        <v>44213</v>
      </c>
      <c r="B42" s="6">
        <v>0.91111111111111109</v>
      </c>
      <c r="C42" s="7">
        <v>12509</v>
      </c>
      <c r="D42" s="7">
        <v>13726</v>
      </c>
      <c r="E42" s="7">
        <f t="shared" si="0"/>
        <v>26235</v>
      </c>
      <c r="H42" s="15">
        <f t="shared" si="2"/>
        <v>33</v>
      </c>
      <c r="I42" s="24">
        <f t="shared" si="3"/>
        <v>43160</v>
      </c>
      <c r="J42" s="7" cm="1">
        <f t="array" ref="J42">((INDEX(C:C,$H42+1)-INDEX(C:C,$H42))/(INDEX($A:$A,$H42+1)-INDEX($A:$A,$H42)))*($I42-INDEX($A:$A,$H42))+INDEX(C:C,$H42)</f>
        <v>8383.8666666666668</v>
      </c>
      <c r="K42" s="7" cm="1">
        <f t="array" ref="K42">((INDEX(D:D,$H42+1)-INDEX(D:D,$H42))/(INDEX($A:$A,$H42+1)-INDEX($A:$A,$H42)))*($I42-INDEX($A:$A,$H42))+INDEX(D:D,$H42)</f>
        <v>8888.8266666666659</v>
      </c>
      <c r="L42" s="7" cm="1">
        <f t="array" ref="L42">((INDEX(E:E,$H42+1)-INDEX(E:E,$H42))/(INDEX($A:$A,$H42+1)-INDEX($A:$A,$H42)))*($I42-INDEX($A:$A,$H42))+INDEX(E:E,$H42)</f>
        <v>17272.693333333333</v>
      </c>
    </row>
    <row r="43" spans="1:12" x14ac:dyDescent="0.25">
      <c r="A43" s="5">
        <v>44346</v>
      </c>
      <c r="B43" s="6">
        <v>0.9194444444444444</v>
      </c>
      <c r="C43" s="7">
        <v>12998</v>
      </c>
      <c r="D43" s="7">
        <v>14301</v>
      </c>
      <c r="E43" s="7">
        <f t="shared" si="0"/>
        <v>27299</v>
      </c>
      <c r="H43" s="15">
        <f t="shared" si="2"/>
        <v>33</v>
      </c>
      <c r="I43" s="24">
        <f t="shared" si="3"/>
        <v>43191</v>
      </c>
      <c r="J43" s="7" cm="1">
        <f t="array" ref="J43">((INDEX(C:C,$H43+1)-INDEX(C:C,$H43))/(INDEX($A:$A,$H43+1)-INDEX($A:$A,$H43)))*($I43-INDEX($A:$A,$H43))+INDEX(C:C,$H43)</f>
        <v>8477.5555555555547</v>
      </c>
      <c r="K43" s="7" cm="1">
        <f t="array" ref="K43">((INDEX(D:D,$H43+1)-INDEX(D:D,$H43))/(INDEX($A:$A,$H43+1)-INDEX($A:$A,$H43)))*($I43-INDEX($A:$A,$H43))+INDEX(D:D,$H43)</f>
        <v>9002.3555555555558</v>
      </c>
      <c r="L43" s="7" cm="1">
        <f t="array" ref="L43">((INDEX(E:E,$H43+1)-INDEX(E:E,$H43))/(INDEX($A:$A,$H43+1)-INDEX($A:$A,$H43)))*($I43-INDEX($A:$A,$H43))+INDEX(E:E,$H43)</f>
        <v>17479.911111111112</v>
      </c>
    </row>
    <row r="44" spans="1:12" x14ac:dyDescent="0.25">
      <c r="A44" s="5">
        <v>44475</v>
      </c>
      <c r="B44" s="6">
        <v>0.6381944444444444</v>
      </c>
      <c r="C44" s="7">
        <v>13407</v>
      </c>
      <c r="D44" s="7">
        <v>14770</v>
      </c>
      <c r="E44" s="7">
        <f t="shared" si="0"/>
        <v>28177</v>
      </c>
      <c r="H44" s="15">
        <f t="shared" si="2"/>
        <v>33</v>
      </c>
      <c r="I44" s="24">
        <f t="shared" si="3"/>
        <v>43221</v>
      </c>
      <c r="J44" s="7" cm="1">
        <f t="array" ref="J44">((INDEX(C:C,$H44+1)-INDEX(C:C,$H44))/(INDEX($A:$A,$H44+1)-INDEX($A:$A,$H44)))*($I44-INDEX($A:$A,$H44))+INDEX(C:C,$H44)</f>
        <v>8568.2222222222226</v>
      </c>
      <c r="K44" s="7" cm="1">
        <f t="array" ref="K44">((INDEX(D:D,$H44+1)-INDEX(D:D,$H44))/(INDEX($A:$A,$H44+1)-INDEX($A:$A,$H44)))*($I44-INDEX($A:$A,$H44))+INDEX(D:D,$H44)</f>
        <v>9112.2222222222226</v>
      </c>
      <c r="L44" s="7" cm="1">
        <f t="array" ref="L44">((INDEX(E:E,$H44+1)-INDEX(E:E,$H44))/(INDEX($A:$A,$H44+1)-INDEX($A:$A,$H44)))*($I44-INDEX($A:$A,$H44))+INDEX(E:E,$H44)</f>
        <v>17680.444444444445</v>
      </c>
    </row>
    <row r="45" spans="1:12" x14ac:dyDescent="0.25">
      <c r="A45" s="5">
        <v>44482</v>
      </c>
      <c r="B45" s="6">
        <v>0.87222222222222223</v>
      </c>
      <c r="C45" s="7">
        <v>13431</v>
      </c>
      <c r="D45" s="7">
        <v>14792</v>
      </c>
      <c r="E45" s="7">
        <f t="shared" si="0"/>
        <v>28223</v>
      </c>
      <c r="H45" s="15">
        <f t="shared" si="2"/>
        <v>33</v>
      </c>
      <c r="I45" s="24">
        <f t="shared" si="3"/>
        <v>43252</v>
      </c>
      <c r="J45" s="7" cm="1">
        <f t="array" ref="J45">((INDEX(C:C,$H45+1)-INDEX(C:C,$H45))/(INDEX($A:$A,$H45+1)-INDEX($A:$A,$H45)))*($I45-INDEX($A:$A,$H45))+INDEX(C:C,$H45)</f>
        <v>8661.9111111111106</v>
      </c>
      <c r="K45" s="7" cm="1">
        <f t="array" ref="K45">((INDEX(D:D,$H45+1)-INDEX(D:D,$H45))/(INDEX($A:$A,$H45+1)-INDEX($A:$A,$H45)))*($I45-INDEX($A:$A,$H45))+INDEX(D:D,$H45)</f>
        <v>9225.7511111111107</v>
      </c>
      <c r="L45" s="7" cm="1">
        <f t="array" ref="L45">((INDEX(E:E,$H45+1)-INDEX(E:E,$H45))/(INDEX($A:$A,$H45+1)-INDEX($A:$A,$H45)))*($I45-INDEX($A:$A,$H45))+INDEX(E:E,$H45)</f>
        <v>17887.662222222221</v>
      </c>
    </row>
    <row r="46" spans="1:12" x14ac:dyDescent="0.25">
      <c r="A46" s="5">
        <v>44529</v>
      </c>
      <c r="B46" s="6">
        <v>0.59236111111111112</v>
      </c>
      <c r="C46" s="7">
        <v>13594</v>
      </c>
      <c r="D46" s="7">
        <v>14991</v>
      </c>
      <c r="E46" s="7">
        <f t="shared" si="0"/>
        <v>28585</v>
      </c>
      <c r="H46" s="15">
        <f t="shared" si="2"/>
        <v>33</v>
      </c>
      <c r="I46" s="24">
        <f t="shared" si="3"/>
        <v>43282</v>
      </c>
      <c r="J46" s="7" cm="1">
        <f t="array" ref="J46">((INDEX(C:C,$H46+1)-INDEX(C:C,$H46))/(INDEX($A:$A,$H46+1)-INDEX($A:$A,$H46)))*($I46-INDEX($A:$A,$H46))+INDEX(C:C,$H46)</f>
        <v>8752.5777777777785</v>
      </c>
      <c r="K46" s="7" cm="1">
        <f t="array" ref="K46">((INDEX(D:D,$H46+1)-INDEX(D:D,$H46))/(INDEX($A:$A,$H46+1)-INDEX($A:$A,$H46)))*($I46-INDEX($A:$A,$H46))+INDEX(D:D,$H46)</f>
        <v>9335.6177777777775</v>
      </c>
      <c r="L46" s="7" cm="1">
        <f t="array" ref="L46">((INDEX(E:E,$H46+1)-INDEX(E:E,$H46))/(INDEX($A:$A,$H46+1)-INDEX($A:$A,$H46)))*($I46-INDEX($A:$A,$H46))+INDEX(E:E,$H46)</f>
        <v>18088.195555555554</v>
      </c>
    </row>
    <row r="47" spans="1:12" x14ac:dyDescent="0.25">
      <c r="A47" s="5">
        <v>44554</v>
      </c>
      <c r="B47" s="6">
        <v>0.59097222222222223</v>
      </c>
      <c r="C47" s="7">
        <v>13711</v>
      </c>
      <c r="D47" s="7">
        <v>15114</v>
      </c>
      <c r="E47" s="7">
        <f t="shared" si="0"/>
        <v>28825</v>
      </c>
      <c r="H47" s="15">
        <f t="shared" si="2"/>
        <v>33</v>
      </c>
      <c r="I47" s="24">
        <f t="shared" si="3"/>
        <v>43313</v>
      </c>
      <c r="J47" s="7" cm="1">
        <f t="array" ref="J47">((INDEX(C:C,$H47+1)-INDEX(C:C,$H47))/(INDEX($A:$A,$H47+1)-INDEX($A:$A,$H47)))*($I47-INDEX($A:$A,$H47))+INDEX(C:C,$H47)</f>
        <v>8846.2666666666664</v>
      </c>
      <c r="K47" s="7" cm="1">
        <f t="array" ref="K47">((INDEX(D:D,$H47+1)-INDEX(D:D,$H47))/(INDEX($A:$A,$H47+1)-INDEX($A:$A,$H47)))*($I47-INDEX($A:$A,$H47))+INDEX(D:D,$H47)</f>
        <v>9449.1466666666674</v>
      </c>
      <c r="L47" s="7" cm="1">
        <f t="array" ref="L47">((INDEX(E:E,$H47+1)-INDEX(E:E,$H47))/(INDEX($A:$A,$H47+1)-INDEX($A:$A,$H47)))*($I47-INDEX($A:$A,$H47))+INDEX(E:E,$H47)</f>
        <v>18295.413333333334</v>
      </c>
    </row>
    <row r="48" spans="1:12" x14ac:dyDescent="0.25">
      <c r="A48" s="5">
        <v>44589</v>
      </c>
      <c r="B48" s="6">
        <v>0.89930555555555558</v>
      </c>
      <c r="C48" s="7">
        <v>13858</v>
      </c>
      <c r="D48" s="7">
        <v>15277</v>
      </c>
      <c r="E48" s="7">
        <f t="shared" si="0"/>
        <v>29135</v>
      </c>
      <c r="H48" s="15">
        <f t="shared" si="2"/>
        <v>33</v>
      </c>
      <c r="I48" s="24">
        <f t="shared" si="3"/>
        <v>43344</v>
      </c>
      <c r="J48" s="7" cm="1">
        <f t="array" ref="J48">((INDEX(C:C,$H48+1)-INDEX(C:C,$H48))/(INDEX($A:$A,$H48+1)-INDEX($A:$A,$H48)))*($I48-INDEX($A:$A,$H48))+INDEX(C:C,$H48)</f>
        <v>8939.9555555555562</v>
      </c>
      <c r="K48" s="7" cm="1">
        <f t="array" ref="K48">((INDEX(D:D,$H48+1)-INDEX(D:D,$H48))/(INDEX($A:$A,$H48+1)-INDEX($A:$A,$H48)))*($I48-INDEX($A:$A,$H48))+INDEX(D:D,$H48)</f>
        <v>9562.6755555555555</v>
      </c>
      <c r="L48" s="7" cm="1">
        <f t="array" ref="L48">((INDEX(E:E,$H48+1)-INDEX(E:E,$H48))/(INDEX($A:$A,$H48+1)-INDEX($A:$A,$H48)))*($I48-INDEX($A:$A,$H48))+INDEX(E:E,$H48)</f>
        <v>18502.63111111111</v>
      </c>
    </row>
    <row r="49" spans="1:12" x14ac:dyDescent="0.25">
      <c r="A49" s="5">
        <v>44608</v>
      </c>
      <c r="B49" s="6">
        <v>0.57708333333333328</v>
      </c>
      <c r="C49" s="7">
        <v>13935</v>
      </c>
      <c r="D49" s="7">
        <v>15365</v>
      </c>
      <c r="E49" s="7">
        <f t="shared" si="0"/>
        <v>29300</v>
      </c>
      <c r="H49" s="15">
        <f t="shared" si="2"/>
        <v>34</v>
      </c>
      <c r="I49" s="24">
        <f t="shared" si="3"/>
        <v>43374</v>
      </c>
      <c r="J49" s="7" cm="1">
        <f t="array" ref="J49">((INDEX(C:C,$H49+1)-INDEX(C:C,$H49))/(INDEX($A:$A,$H49+1)-INDEX($A:$A,$H49)))*($I49-INDEX($A:$A,$H49))+INDEX(C:C,$H49)</f>
        <v>9043.363636363636</v>
      </c>
      <c r="K49" s="7" cm="1">
        <f t="array" ref="K49">((INDEX(D:D,$H49+1)-INDEX(D:D,$H49))/(INDEX($A:$A,$H49+1)-INDEX($A:$A,$H49)))*($I49-INDEX($A:$A,$H49))+INDEX(D:D,$H49)</f>
        <v>9666.7272727272721</v>
      </c>
      <c r="L49" s="7" cm="1">
        <f t="array" ref="L49">((INDEX(E:E,$H49+1)-INDEX(E:E,$H49))/(INDEX($A:$A,$H49+1)-INDEX($A:$A,$H49)))*($I49-INDEX($A:$A,$H49))+INDEX(E:E,$H49)</f>
        <v>18710.090909090908</v>
      </c>
    </row>
    <row r="50" spans="1:12" x14ac:dyDescent="0.25">
      <c r="A50" s="5">
        <v>44629</v>
      </c>
      <c r="B50" s="6">
        <v>0.5708333333333333</v>
      </c>
      <c r="C50" s="7">
        <v>14031</v>
      </c>
      <c r="D50" s="7">
        <v>15464</v>
      </c>
      <c r="E50" s="7">
        <f t="shared" si="0"/>
        <v>29495</v>
      </c>
      <c r="H50" s="15">
        <f t="shared" si="2"/>
        <v>35</v>
      </c>
      <c r="I50" s="24">
        <f t="shared" si="3"/>
        <v>43405</v>
      </c>
      <c r="J50" s="7" cm="1">
        <f t="array" ref="J50">((INDEX(C:C,$H50+1)-INDEX(C:C,$H50))/(INDEX($A:$A,$H50+1)-INDEX($A:$A,$H50)))*($I50-INDEX($A:$A,$H50))+INDEX(C:C,$H50)</f>
        <v>9162.0357142857138</v>
      </c>
      <c r="K50" s="7" cm="1">
        <f t="array" ref="K50">((INDEX(D:D,$H50+1)-INDEX(D:D,$H50))/(INDEX($A:$A,$H50+1)-INDEX($A:$A,$H50)))*($I50-INDEX($A:$A,$H50))+INDEX(D:D,$H50)</f>
        <v>9792.8928571428569</v>
      </c>
      <c r="L50" s="7" cm="1">
        <f t="array" ref="L50">((INDEX(E:E,$H50+1)-INDEX(E:E,$H50))/(INDEX($A:$A,$H50+1)-INDEX($A:$A,$H50)))*($I50-INDEX($A:$A,$H50))+INDEX(E:E,$H50)</f>
        <v>18954.928571428572</v>
      </c>
    </row>
    <row r="51" spans="1:12" x14ac:dyDescent="0.25">
      <c r="A51" s="5">
        <v>44658</v>
      </c>
      <c r="B51" s="6">
        <v>0.65694444444444444</v>
      </c>
      <c r="C51" s="7">
        <v>14150</v>
      </c>
      <c r="D51" s="7">
        <v>15584</v>
      </c>
      <c r="E51" s="7">
        <f t="shared" si="0"/>
        <v>29734</v>
      </c>
      <c r="H51" s="15">
        <f t="shared" si="2"/>
        <v>35</v>
      </c>
      <c r="I51" s="24">
        <f t="shared" si="3"/>
        <v>43435</v>
      </c>
      <c r="J51" s="7" cm="1">
        <f t="array" ref="J51">((INDEX(C:C,$H51+1)-INDEX(C:C,$H51))/(INDEX($A:$A,$H51+1)-INDEX($A:$A,$H51)))*($I51-INDEX($A:$A,$H51))+INDEX(C:C,$H51)</f>
        <v>9288.1071428571431</v>
      </c>
      <c r="K51" s="7" cm="1">
        <f t="array" ref="K51">((INDEX(D:D,$H51+1)-INDEX(D:D,$H51))/(INDEX($A:$A,$H51+1)-INDEX($A:$A,$H51)))*($I51-INDEX($A:$A,$H51))+INDEX(D:D,$H51)</f>
        <v>9934.6785714285706</v>
      </c>
      <c r="L51" s="7" cm="1">
        <f t="array" ref="L51">((INDEX(E:E,$H51+1)-INDEX(E:E,$H51))/(INDEX($A:$A,$H51+1)-INDEX($A:$A,$H51)))*($I51-INDEX($A:$A,$H51))+INDEX(E:E,$H51)</f>
        <v>19222.785714285714</v>
      </c>
    </row>
    <row r="52" spans="1:12" x14ac:dyDescent="0.25">
      <c r="A52" s="5">
        <v>44717</v>
      </c>
      <c r="B52" s="6">
        <v>0.57430555555555551</v>
      </c>
      <c r="C52" s="7">
        <v>14338</v>
      </c>
      <c r="D52" s="7">
        <v>15825</v>
      </c>
      <c r="E52" s="7">
        <f t="shared" si="0"/>
        <v>30163</v>
      </c>
      <c r="H52" s="15">
        <f t="shared" si="2"/>
        <v>35</v>
      </c>
      <c r="I52" s="24">
        <f t="shared" si="3"/>
        <v>43466</v>
      </c>
      <c r="J52" s="7" cm="1">
        <f t="array" ref="J52">((INDEX(C:C,$H52+1)-INDEX(C:C,$H52))/(INDEX($A:$A,$H52+1)-INDEX($A:$A,$H52)))*($I52-INDEX($A:$A,$H52))+INDEX(C:C,$H52)</f>
        <v>9418.3809523809523</v>
      </c>
      <c r="K52" s="7" cm="1">
        <f t="array" ref="K52">((INDEX(D:D,$H52+1)-INDEX(D:D,$H52))/(INDEX($A:$A,$H52+1)-INDEX($A:$A,$H52)))*($I52-INDEX($A:$A,$H52))+INDEX(D:D,$H52)</f>
        <v>10081.190476190477</v>
      </c>
      <c r="L52" s="7" cm="1">
        <f t="array" ref="L52">((INDEX(E:E,$H52+1)-INDEX(E:E,$H52))/(INDEX($A:$A,$H52+1)-INDEX($A:$A,$H52)))*($I52-INDEX($A:$A,$H52))+INDEX(E:E,$H52)</f>
        <v>19499.571428571428</v>
      </c>
    </row>
    <row r="53" spans="1:12" x14ac:dyDescent="0.25">
      <c r="A53" s="5">
        <v>44737</v>
      </c>
      <c r="B53" s="6">
        <v>0.67638888888888893</v>
      </c>
      <c r="C53" s="7">
        <v>14409</v>
      </c>
      <c r="D53" s="7">
        <v>15910</v>
      </c>
      <c r="E53" s="7">
        <f t="shared" si="0"/>
        <v>30319</v>
      </c>
      <c r="H53" s="15">
        <f t="shared" si="2"/>
        <v>36</v>
      </c>
      <c r="I53" s="24">
        <f t="shared" si="3"/>
        <v>43497</v>
      </c>
      <c r="J53" s="7" cm="1">
        <f t="array" ref="J53">((INDEX(C:C,$H53+1)-INDEX(C:C,$H53))/(INDEX($A:$A,$H53+1)-INDEX($A:$A,$H53)))*($I53-INDEX($A:$A,$H53))+INDEX(C:C,$H53)</f>
        <v>9547.6142857142859</v>
      </c>
      <c r="K53" s="7" cm="1">
        <f t="array" ref="K53">((INDEX(D:D,$H53+1)-INDEX(D:D,$H53))/(INDEX($A:$A,$H53+1)-INDEX($A:$A,$H53)))*($I53-INDEX($A:$A,$H53))+INDEX(D:D,$H53)</f>
        <v>10229.4</v>
      </c>
      <c r="L53" s="7" cm="1">
        <f t="array" ref="L53">((INDEX(E:E,$H53+1)-INDEX(E:E,$H53))/(INDEX($A:$A,$H53+1)-INDEX($A:$A,$H53)))*($I53-INDEX($A:$A,$H53))+INDEX(E:E,$H53)</f>
        <v>19777.014285714286</v>
      </c>
    </row>
    <row r="54" spans="1:12" x14ac:dyDescent="0.25">
      <c r="A54" s="5">
        <v>44805</v>
      </c>
      <c r="B54" s="6">
        <v>0.86805555555555558</v>
      </c>
      <c r="C54" s="7">
        <v>14617</v>
      </c>
      <c r="D54" s="7">
        <v>16181</v>
      </c>
      <c r="E54" s="7">
        <f t="shared" si="0"/>
        <v>30798</v>
      </c>
      <c r="H54" s="15">
        <f t="shared" si="2"/>
        <v>36</v>
      </c>
      <c r="I54" s="24">
        <f t="shared" si="3"/>
        <v>43525</v>
      </c>
      <c r="J54" s="7" cm="1">
        <f t="array" ref="J54">((INDEX(C:C,$H54+1)-INDEX(C:C,$H54))/(INDEX($A:$A,$H54+1)-INDEX($A:$A,$H54)))*($I54-INDEX($A:$A,$H54))+INDEX(C:C,$H54)</f>
        <v>9664.0142857142855</v>
      </c>
      <c r="K54" s="7" cm="1">
        <f t="array" ref="K54">((INDEX(D:D,$H54+1)-INDEX(D:D,$H54))/(INDEX($A:$A,$H54+1)-INDEX($A:$A,$H54)))*($I54-INDEX($A:$A,$H54))+INDEX(D:D,$H54)</f>
        <v>10363.799999999999</v>
      </c>
      <c r="L54" s="7" cm="1">
        <f t="array" ref="L54">((INDEX(E:E,$H54+1)-INDEX(E:E,$H54))/(INDEX($A:$A,$H54+1)-INDEX($A:$A,$H54)))*($I54-INDEX($A:$A,$H54))+INDEX(E:E,$H54)</f>
        <v>20027.814285714285</v>
      </c>
    </row>
    <row r="55" spans="1:12" x14ac:dyDescent="0.25">
      <c r="A55" s="5">
        <v>44820</v>
      </c>
      <c r="B55" s="6">
        <v>0.8618055555555556</v>
      </c>
      <c r="C55" s="7">
        <v>14664</v>
      </c>
      <c r="D55" s="7">
        <v>16236</v>
      </c>
      <c r="E55" s="7">
        <f t="shared" si="0"/>
        <v>30900</v>
      </c>
      <c r="H55" s="15">
        <f t="shared" si="2"/>
        <v>37</v>
      </c>
      <c r="I55" s="24">
        <f t="shared" si="3"/>
        <v>43556</v>
      </c>
      <c r="J55" s="7" cm="1">
        <f t="array" ref="J55">((INDEX(C:C,$H55+1)-INDEX(C:C,$H55))/(INDEX($A:$A,$H55+1)-INDEX($A:$A,$H55)))*($I55-INDEX($A:$A,$H55))+INDEX(C:C,$H55)</f>
        <v>9781.8037383177561</v>
      </c>
      <c r="K55" s="7" cm="1">
        <f t="array" ref="K55">((INDEX(D:D,$H55+1)-INDEX(D:D,$H55))/(INDEX($A:$A,$H55+1)-INDEX($A:$A,$H55)))*($I55-INDEX($A:$A,$H55))+INDEX(D:D,$H55)</f>
        <v>10503.672897196262</v>
      </c>
      <c r="L55" s="7" cm="1">
        <f t="array" ref="L55">((INDEX(E:E,$H55+1)-INDEX(E:E,$H55))/(INDEX($A:$A,$H55+1)-INDEX($A:$A,$H55)))*($I55-INDEX($A:$A,$H55))+INDEX(E:E,$H55)</f>
        <v>20285.47663551402</v>
      </c>
    </row>
    <row r="56" spans="1:12" x14ac:dyDescent="0.25">
      <c r="A56" s="5">
        <v>44830</v>
      </c>
      <c r="B56" s="6">
        <v>0.62847222222222221</v>
      </c>
      <c r="C56" s="7">
        <v>14690</v>
      </c>
      <c r="D56" s="7">
        <v>16281</v>
      </c>
      <c r="E56" s="7">
        <f t="shared" si="0"/>
        <v>30971</v>
      </c>
      <c r="H56" s="15">
        <f t="shared" si="2"/>
        <v>37</v>
      </c>
      <c r="I56" s="24">
        <f t="shared" si="3"/>
        <v>43586</v>
      </c>
      <c r="J56" s="7" cm="1">
        <f t="array" ref="J56">((INDEX(C:C,$H56+1)-INDEX(C:C,$H56))/(INDEX($A:$A,$H56+1)-INDEX($A:$A,$H56)))*($I56-INDEX($A:$A,$H56))+INDEX(C:C,$H56)</f>
        <v>9878.8130841121492</v>
      </c>
      <c r="K56" s="7" cm="1">
        <f t="array" ref="K56">((INDEX(D:D,$H56+1)-INDEX(D:D,$H56))/(INDEX($A:$A,$H56+1)-INDEX($A:$A,$H56)))*($I56-INDEX($A:$A,$H56))+INDEX(D:D,$H56)</f>
        <v>10625.355140186915</v>
      </c>
      <c r="L56" s="7" cm="1">
        <f t="array" ref="L56">((INDEX(E:E,$H56+1)-INDEX(E:E,$H56))/(INDEX($A:$A,$H56+1)-INDEX($A:$A,$H56)))*($I56-INDEX($A:$A,$H56))+INDEX(E:E,$H56)</f>
        <v>20504.168224299065</v>
      </c>
    </row>
    <row r="57" spans="1:12" x14ac:dyDescent="0.25">
      <c r="A57" s="5">
        <v>44846</v>
      </c>
      <c r="B57" s="6">
        <v>0.55138888888888893</v>
      </c>
      <c r="C57" s="7">
        <v>14749</v>
      </c>
      <c r="D57" s="7">
        <v>16346</v>
      </c>
      <c r="E57" s="7">
        <f t="shared" si="0"/>
        <v>31095</v>
      </c>
      <c r="H57" s="15">
        <f t="shared" si="2"/>
        <v>37</v>
      </c>
      <c r="I57" s="24">
        <f t="shared" si="3"/>
        <v>43617</v>
      </c>
      <c r="J57" s="7" cm="1">
        <f t="array" ref="J57">((INDEX(C:C,$H57+1)-INDEX(C:C,$H57))/(INDEX($A:$A,$H57+1)-INDEX($A:$A,$H57)))*($I57-INDEX($A:$A,$H57))+INDEX(C:C,$H57)</f>
        <v>9979.0560747663549</v>
      </c>
      <c r="K57" s="7" cm="1">
        <f t="array" ref="K57">((INDEX(D:D,$H57+1)-INDEX(D:D,$H57))/(INDEX($A:$A,$H57+1)-INDEX($A:$A,$H57)))*($I57-INDEX($A:$A,$H57))+INDEX(D:D,$H57)</f>
        <v>10751.093457943925</v>
      </c>
      <c r="L57" s="7" cm="1">
        <f t="array" ref="L57">((INDEX(E:E,$H57+1)-INDEX(E:E,$H57))/(INDEX($A:$A,$H57+1)-INDEX($A:$A,$H57)))*($I57-INDEX($A:$A,$H57))+INDEX(E:E,$H57)</f>
        <v>20730.149532710282</v>
      </c>
    </row>
    <row r="58" spans="1:12" x14ac:dyDescent="0.25">
      <c r="A58" s="5">
        <v>44857</v>
      </c>
      <c r="B58" s="6">
        <v>0.52638888888888891</v>
      </c>
      <c r="C58" s="7">
        <v>14786</v>
      </c>
      <c r="D58" s="7">
        <v>16397</v>
      </c>
      <c r="E58" s="7">
        <f t="shared" si="0"/>
        <v>31183</v>
      </c>
      <c r="H58" s="15">
        <f t="shared" si="2"/>
        <v>37</v>
      </c>
      <c r="I58" s="24">
        <f t="shared" si="3"/>
        <v>43647</v>
      </c>
      <c r="J58" s="7" cm="1">
        <f t="array" ref="J58">((INDEX(C:C,$H58+1)-INDEX(C:C,$H58))/(INDEX($A:$A,$H58+1)-INDEX($A:$A,$H58)))*($I58-INDEX($A:$A,$H58))+INDEX(C:C,$H58)</f>
        <v>10076.065420560748</v>
      </c>
      <c r="K58" s="7" cm="1">
        <f t="array" ref="K58">((INDEX(D:D,$H58+1)-INDEX(D:D,$H58))/(INDEX($A:$A,$H58+1)-INDEX($A:$A,$H58)))*($I58-INDEX($A:$A,$H58))+INDEX(D:D,$H58)</f>
        <v>10872.775700934579</v>
      </c>
      <c r="L58" s="7" cm="1">
        <f t="array" ref="L58">((INDEX(E:E,$H58+1)-INDEX(E:E,$H58))/(INDEX($A:$A,$H58+1)-INDEX($A:$A,$H58)))*($I58-INDEX($A:$A,$H58))+INDEX(E:E,$H58)</f>
        <v>20948.841121495327</v>
      </c>
    </row>
    <row r="59" spans="1:12" x14ac:dyDescent="0.25">
      <c r="A59" s="5">
        <v>44904</v>
      </c>
      <c r="B59" s="6">
        <v>0.45555555555555555</v>
      </c>
      <c r="C59" s="7">
        <v>14982</v>
      </c>
      <c r="D59" s="7">
        <v>16585</v>
      </c>
      <c r="E59" s="7">
        <f t="shared" si="0"/>
        <v>31567</v>
      </c>
      <c r="H59" s="15">
        <f t="shared" si="2"/>
        <v>38</v>
      </c>
      <c r="I59" s="24">
        <f t="shared" si="3"/>
        <v>43678</v>
      </c>
      <c r="J59" s="7" cm="1">
        <f t="array" ref="J59">((INDEX(C:C,$H59+1)-INDEX(C:C,$H59))/(INDEX($A:$A,$H59+1)-INDEX($A:$A,$H59)))*($I59-INDEX($A:$A,$H59))+INDEX(C:C,$H59)</f>
        <v>10181.533980582524</v>
      </c>
      <c r="K59" s="7" cm="1">
        <f t="array" ref="K59">((INDEX(D:D,$H59+1)-INDEX(D:D,$H59))/(INDEX($A:$A,$H59+1)-INDEX($A:$A,$H59)))*($I59-INDEX($A:$A,$H59))+INDEX(D:D,$H59)</f>
        <v>10995.165048543689</v>
      </c>
      <c r="L59" s="7" cm="1">
        <f t="array" ref="L59">((INDEX(E:E,$H59+1)-INDEX(E:E,$H59))/(INDEX($A:$A,$H59+1)-INDEX($A:$A,$H59)))*($I59-INDEX($A:$A,$H59))+INDEX(E:E,$H59)</f>
        <v>21176.699029126212</v>
      </c>
    </row>
    <row r="60" spans="1:12" x14ac:dyDescent="0.25">
      <c r="A60" s="5">
        <v>44930</v>
      </c>
      <c r="B60" s="6">
        <v>0.41111111111111109</v>
      </c>
      <c r="C60" s="7">
        <v>15099</v>
      </c>
      <c r="D60" s="7">
        <v>16726</v>
      </c>
      <c r="E60" s="7">
        <f t="shared" si="0"/>
        <v>31825</v>
      </c>
      <c r="H60" s="15">
        <f t="shared" si="2"/>
        <v>38</v>
      </c>
      <c r="I60" s="24">
        <f t="shared" si="3"/>
        <v>43709</v>
      </c>
      <c r="J60" s="7" cm="1">
        <f t="array" ref="J60">((INDEX(C:C,$H60+1)-INDEX(C:C,$H60))/(INDEX($A:$A,$H60+1)-INDEX($A:$A,$H60)))*($I60-INDEX($A:$A,$H60))+INDEX(C:C,$H60)</f>
        <v>10287.776699029126</v>
      </c>
      <c r="K60" s="7" cm="1">
        <f t="array" ref="K60">((INDEX(D:D,$H60+1)-INDEX(D:D,$H60))/(INDEX($A:$A,$H60+1)-INDEX($A:$A,$H60)))*($I60-INDEX($A:$A,$H60))+INDEX(D:D,$H60)</f>
        <v>11117.058252427185</v>
      </c>
      <c r="L60" s="7" cm="1">
        <f t="array" ref="L60">((INDEX(E:E,$H60+1)-INDEX(E:E,$H60))/(INDEX($A:$A,$H60+1)-INDEX($A:$A,$H60)))*($I60-INDEX($A:$A,$H60))+INDEX(E:E,$H60)</f>
        <v>21404.834951456312</v>
      </c>
    </row>
    <row r="61" spans="1:12" x14ac:dyDescent="0.25">
      <c r="A61" s="5">
        <v>44958</v>
      </c>
      <c r="B61" s="6">
        <v>0.96388888888888891</v>
      </c>
      <c r="C61" s="7">
        <v>15240</v>
      </c>
      <c r="D61" s="7">
        <v>16866</v>
      </c>
      <c r="E61" s="7">
        <f t="shared" si="0"/>
        <v>32106</v>
      </c>
      <c r="H61" s="15">
        <f t="shared" si="2"/>
        <v>38</v>
      </c>
      <c r="I61" s="24">
        <f t="shared" si="3"/>
        <v>43739</v>
      </c>
      <c r="J61" s="7" cm="1">
        <f t="array" ref="J61">((INDEX(C:C,$H61+1)-INDEX(C:C,$H61))/(INDEX($A:$A,$H61+1)-INDEX($A:$A,$H61)))*($I61-INDEX($A:$A,$H61))+INDEX(C:C,$H61)</f>
        <v>10390.592233009709</v>
      </c>
      <c r="K61" s="7" cm="1">
        <f t="array" ref="K61">((INDEX(D:D,$H61+1)-INDEX(D:D,$H61))/(INDEX($A:$A,$H61+1)-INDEX($A:$A,$H61)))*($I61-INDEX($A:$A,$H61))+INDEX(D:D,$H61)</f>
        <v>11235.019417475729</v>
      </c>
      <c r="L61" s="7" cm="1">
        <f t="array" ref="L61">((INDEX(E:E,$H61+1)-INDEX(E:E,$H61))/(INDEX($A:$A,$H61+1)-INDEX($A:$A,$H61)))*($I61-INDEX($A:$A,$H61))+INDEX(E:E,$H61)</f>
        <v>21625.611650485436</v>
      </c>
    </row>
    <row r="62" spans="1:12" x14ac:dyDescent="0.25">
      <c r="A62" s="5">
        <v>44988</v>
      </c>
      <c r="B62" s="6">
        <v>0.4375</v>
      </c>
      <c r="C62" s="7">
        <v>15356</v>
      </c>
      <c r="D62" s="7">
        <v>17004</v>
      </c>
      <c r="E62" s="7">
        <f t="shared" si="0"/>
        <v>32360</v>
      </c>
      <c r="H62" s="15">
        <f t="shared" si="2"/>
        <v>39</v>
      </c>
      <c r="I62" s="24">
        <f t="shared" si="3"/>
        <v>43770</v>
      </c>
      <c r="J62" s="7" cm="1">
        <f t="array" ref="J62">((INDEX(C:C,$H62+1)-INDEX(C:C,$H62))/(INDEX($A:$A,$H62+1)-INDEX($A:$A,$H62)))*($I62-INDEX($A:$A,$H62))+INDEX(C:C,$H62)</f>
        <v>10515.333333333334</v>
      </c>
      <c r="K62" s="7" cm="1">
        <f t="array" ref="K62">((INDEX(D:D,$H62+1)-INDEX(D:D,$H62))/(INDEX($A:$A,$H62+1)-INDEX($A:$A,$H62)))*($I62-INDEX($A:$A,$H62))+INDEX(D:D,$H62)</f>
        <v>11377.333333333334</v>
      </c>
      <c r="L62" s="7" cm="1">
        <f t="array" ref="L62">((INDEX(E:E,$H62+1)-INDEX(E:E,$H62))/(INDEX($A:$A,$H62+1)-INDEX($A:$A,$H62)))*($I62-INDEX($A:$A,$H62))+INDEX(E:E,$H62)</f>
        <v>21892.666666666668</v>
      </c>
    </row>
    <row r="63" spans="1:12" x14ac:dyDescent="0.25">
      <c r="A63" s="5">
        <v>45021</v>
      </c>
      <c r="B63" s="6">
        <v>0.61527777777777781</v>
      </c>
      <c r="C63" s="7">
        <v>15499</v>
      </c>
      <c r="D63" s="7">
        <v>17184</v>
      </c>
      <c r="E63" s="7">
        <f t="shared" si="0"/>
        <v>32683</v>
      </c>
      <c r="H63" s="15">
        <f t="shared" si="2"/>
        <v>39</v>
      </c>
      <c r="I63" s="24">
        <f t="shared" si="3"/>
        <v>43800</v>
      </c>
      <c r="J63" s="7" cm="1">
        <f t="array" ref="J63">((INDEX(C:C,$H63+1)-INDEX(C:C,$H63))/(INDEX($A:$A,$H63+1)-INDEX($A:$A,$H63)))*($I63-INDEX($A:$A,$H63))+INDEX(C:C,$H63)</f>
        <v>10652.833333333334</v>
      </c>
      <c r="K63" s="7" cm="1">
        <f t="array" ref="K63">((INDEX(D:D,$H63+1)-INDEX(D:D,$H63))/(INDEX($A:$A,$H63+1)-INDEX($A:$A,$H63)))*($I63-INDEX($A:$A,$H63))+INDEX(D:D,$H63)</f>
        <v>11533.583333333334</v>
      </c>
      <c r="L63" s="7" cm="1">
        <f t="array" ref="L63">((INDEX(E:E,$H63+1)-INDEX(E:E,$H63))/(INDEX($A:$A,$H63+1)-INDEX($A:$A,$H63)))*($I63-INDEX($A:$A,$H63))+INDEX(E:E,$H63)</f>
        <v>22186.416666666668</v>
      </c>
    </row>
    <row r="64" spans="1:12" x14ac:dyDescent="0.25">
      <c r="A64" s="5">
        <v>45022</v>
      </c>
      <c r="B64" s="6">
        <v>0.32500000000000001</v>
      </c>
      <c r="C64" s="7">
        <v>15501</v>
      </c>
      <c r="D64" s="7">
        <v>17189</v>
      </c>
      <c r="E64" s="7">
        <f t="shared" si="0"/>
        <v>32690</v>
      </c>
      <c r="H64" s="15">
        <f t="shared" si="2"/>
        <v>39</v>
      </c>
      <c r="I64" s="24">
        <f t="shared" si="3"/>
        <v>43831</v>
      </c>
      <c r="J64" s="7" cm="1">
        <f t="array" ref="J64">((INDEX(C:C,$H64+1)-INDEX(C:C,$H64))/(INDEX($A:$A,$H64+1)-INDEX($A:$A,$H64)))*($I64-INDEX($A:$A,$H64))+INDEX(C:C,$H64)</f>
        <v>10794.916666666666</v>
      </c>
      <c r="K64" s="7" cm="1">
        <f t="array" ref="K64">((INDEX(D:D,$H64+1)-INDEX(D:D,$H64))/(INDEX($A:$A,$H64+1)-INDEX($A:$A,$H64)))*($I64-INDEX($A:$A,$H64))+INDEX(D:D,$H64)</f>
        <v>11695.041666666666</v>
      </c>
      <c r="L64" s="7" cm="1">
        <f t="array" ref="L64">((INDEX(E:E,$H64+1)-INDEX(E:E,$H64))/(INDEX($A:$A,$H64+1)-INDEX($A:$A,$H64)))*($I64-INDEX($A:$A,$H64))+INDEX(E:E,$H64)</f>
        <v>22489.958333333332</v>
      </c>
    </row>
    <row r="65" spans="1:12" x14ac:dyDescent="0.25">
      <c r="A65" s="5">
        <v>45028</v>
      </c>
      <c r="B65" s="6">
        <v>0.56944444444444442</v>
      </c>
      <c r="C65" s="7">
        <v>15530</v>
      </c>
      <c r="D65" s="7">
        <v>17216</v>
      </c>
      <c r="E65" s="7">
        <f t="shared" si="0"/>
        <v>32746</v>
      </c>
      <c r="H65" s="15">
        <f t="shared" si="2"/>
        <v>40</v>
      </c>
      <c r="I65" s="24">
        <f t="shared" si="3"/>
        <v>43862</v>
      </c>
      <c r="J65" s="7" cm="1">
        <f t="array" ref="J65">((INDEX(C:C,$H65+1)-INDEX(C:C,$H65))/(INDEX($A:$A,$H65+1)-INDEX($A:$A,$H65)))*($I65-INDEX($A:$A,$H65))+INDEX(C:C,$H65)</f>
        <v>10935.184290030211</v>
      </c>
      <c r="K65" s="7" cm="1">
        <f t="array" ref="K65">((INDEX(D:D,$H65+1)-INDEX(D:D,$H65))/(INDEX($A:$A,$H65+1)-INDEX($A:$A,$H65)))*($I65-INDEX($A:$A,$H65))+INDEX(D:D,$H65)</f>
        <v>11857.371601208459</v>
      </c>
      <c r="L65" s="7" cm="1">
        <f t="array" ref="L65">((INDEX(E:E,$H65+1)-INDEX(E:E,$H65))/(INDEX($A:$A,$H65+1)-INDEX($A:$A,$H65)))*($I65-INDEX($A:$A,$H65))+INDEX(E:E,$H65)</f>
        <v>22792.55589123867</v>
      </c>
    </row>
    <row r="66" spans="1:12" x14ac:dyDescent="0.25">
      <c r="A66" s="5">
        <v>45036</v>
      </c>
      <c r="B66" s="6">
        <v>0.82499999999999996</v>
      </c>
      <c r="C66" s="7">
        <v>15571</v>
      </c>
      <c r="D66" s="7">
        <v>17247</v>
      </c>
      <c r="E66" s="7">
        <f t="shared" si="0"/>
        <v>32818</v>
      </c>
      <c r="H66" s="15">
        <f t="shared" si="2"/>
        <v>40</v>
      </c>
      <c r="I66" s="24">
        <f t="shared" si="3"/>
        <v>43891</v>
      </c>
      <c r="J66" s="7" cm="1">
        <f t="array" ref="J66">((INDEX(C:C,$H66+1)-INDEX(C:C,$H66))/(INDEX($A:$A,$H66+1)-INDEX($A:$A,$H66)))*($I66-INDEX($A:$A,$H66))+INDEX(C:C,$H66)</f>
        <v>11063.712990936556</v>
      </c>
      <c r="K66" s="7" cm="1">
        <f t="array" ref="K66">((INDEX(D:D,$H66+1)-INDEX(D:D,$H66))/(INDEX($A:$A,$H66+1)-INDEX($A:$A,$H66)))*($I66-INDEX($A:$A,$H66))+INDEX(D:D,$H66)</f>
        <v>12010.519637462236</v>
      </c>
      <c r="L66" s="7" cm="1">
        <f t="array" ref="L66">((INDEX(E:E,$H66+1)-INDEX(E:E,$H66))/(INDEX($A:$A,$H66+1)-INDEX($A:$A,$H66)))*($I66-INDEX($A:$A,$H66))+INDEX(E:E,$H66)</f>
        <v>23074.232628398793</v>
      </c>
    </row>
    <row r="67" spans="1:12" x14ac:dyDescent="0.25">
      <c r="A67" s="5">
        <v>45057</v>
      </c>
      <c r="B67" s="6">
        <v>0.58402777777777781</v>
      </c>
      <c r="C67" s="7">
        <v>15637</v>
      </c>
      <c r="D67" s="7">
        <v>17338</v>
      </c>
      <c r="E67" s="7">
        <f t="shared" ref="E67:E130" si="4">C67+D67</f>
        <v>32975</v>
      </c>
      <c r="H67" s="15">
        <f t="shared" si="2"/>
        <v>40</v>
      </c>
      <c r="I67" s="24">
        <f t="shared" si="3"/>
        <v>43922</v>
      </c>
      <c r="J67" s="7" cm="1">
        <f t="array" ref="J67">((INDEX(C:C,$H67+1)-INDEX(C:C,$H67))/(INDEX($A:$A,$H67+1)-INDEX($A:$A,$H67)))*($I67-INDEX($A:$A,$H67))+INDEX(C:C,$H67)</f>
        <v>11201.105740181269</v>
      </c>
      <c r="K67" s="7" cm="1">
        <f t="array" ref="K67">((INDEX(D:D,$H67+1)-INDEX(D:D,$H67))/(INDEX($A:$A,$H67+1)-INDEX($A:$A,$H67)))*($I67-INDEX($A:$A,$H67))+INDEX(D:D,$H67)</f>
        <v>12174.229607250756</v>
      </c>
      <c r="L67" s="7" cm="1">
        <f t="array" ref="L67">((INDEX(E:E,$H67+1)-INDEX(E:E,$H67))/(INDEX($A:$A,$H67+1)-INDEX($A:$A,$H67)))*($I67-INDEX($A:$A,$H67))+INDEX(E:E,$H67)</f>
        <v>23375.335347432025</v>
      </c>
    </row>
    <row r="68" spans="1:12" x14ac:dyDescent="0.25">
      <c r="A68" s="5">
        <v>45073</v>
      </c>
      <c r="B68" s="6">
        <v>0.92291666666666672</v>
      </c>
      <c r="C68" s="7">
        <v>15702</v>
      </c>
      <c r="D68" s="7">
        <v>17409</v>
      </c>
      <c r="E68" s="7">
        <f t="shared" si="4"/>
        <v>33111</v>
      </c>
      <c r="H68" s="15">
        <f t="shared" si="2"/>
        <v>40</v>
      </c>
      <c r="I68" s="24">
        <f t="shared" si="3"/>
        <v>43952</v>
      </c>
      <c r="J68" s="7" cm="1">
        <f t="array" ref="J68">((INDEX(C:C,$H68+1)-INDEX(C:C,$H68))/(INDEX($A:$A,$H68+1)-INDEX($A:$A,$H68)))*($I68-INDEX($A:$A,$H68))+INDEX(C:C,$H68)</f>
        <v>11334.066465256798</v>
      </c>
      <c r="K68" s="7" cm="1">
        <f t="array" ref="K68">((INDEX(D:D,$H68+1)-INDEX(D:D,$H68))/(INDEX($A:$A,$H68+1)-INDEX($A:$A,$H68)))*($I68-INDEX($A:$A,$H68))+INDEX(D:D,$H68)</f>
        <v>12332.658610271903</v>
      </c>
      <c r="L68" s="7" cm="1">
        <f t="array" ref="L68">((INDEX(E:E,$H68+1)-INDEX(E:E,$H68))/(INDEX($A:$A,$H68+1)-INDEX($A:$A,$H68)))*($I68-INDEX($A:$A,$H68))+INDEX(E:E,$H68)</f>
        <v>23666.725075528702</v>
      </c>
    </row>
    <row r="69" spans="1:12" x14ac:dyDescent="0.25">
      <c r="A69" s="5">
        <v>45112</v>
      </c>
      <c r="B69" s="6">
        <v>0.74305555555555558</v>
      </c>
      <c r="C69" s="7">
        <v>15806</v>
      </c>
      <c r="D69" s="7">
        <v>17554</v>
      </c>
      <c r="E69" s="7">
        <f t="shared" si="4"/>
        <v>33360</v>
      </c>
      <c r="H69" s="15">
        <f t="shared" si="2"/>
        <v>40</v>
      </c>
      <c r="I69" s="24">
        <f t="shared" si="3"/>
        <v>43983</v>
      </c>
      <c r="J69" s="7" cm="1">
        <f t="array" ref="J69">((INDEX(C:C,$H69+1)-INDEX(C:C,$H69))/(INDEX($A:$A,$H69+1)-INDEX($A:$A,$H69)))*($I69-INDEX($A:$A,$H69))+INDEX(C:C,$H69)</f>
        <v>11471.45921450151</v>
      </c>
      <c r="K69" s="7" cm="1">
        <f t="array" ref="K69">((INDEX(D:D,$H69+1)-INDEX(D:D,$H69))/(INDEX($A:$A,$H69+1)-INDEX($A:$A,$H69)))*($I69-INDEX($A:$A,$H69))+INDEX(D:D,$H69)</f>
        <v>12496.368580060423</v>
      </c>
      <c r="L69" s="7" cm="1">
        <f t="array" ref="L69">((INDEX(E:E,$H69+1)-INDEX(E:E,$H69))/(INDEX($A:$A,$H69+1)-INDEX($A:$A,$H69)))*($I69-INDEX($A:$A,$H69))+INDEX(E:E,$H69)</f>
        <v>23967.827794561934</v>
      </c>
    </row>
    <row r="70" spans="1:12" x14ac:dyDescent="0.25">
      <c r="A70" s="5">
        <v>45172</v>
      </c>
      <c r="B70" s="6">
        <v>0.82638888888888884</v>
      </c>
      <c r="C70" s="7">
        <v>15998</v>
      </c>
      <c r="D70" s="7">
        <v>17765</v>
      </c>
      <c r="E70" s="7">
        <f t="shared" si="4"/>
        <v>33763</v>
      </c>
      <c r="H70" s="15">
        <f t="shared" si="2"/>
        <v>40</v>
      </c>
      <c r="I70" s="24">
        <f t="shared" si="3"/>
        <v>44013</v>
      </c>
      <c r="J70" s="7" cm="1">
        <f t="array" ref="J70">((INDEX(C:C,$H70+1)-INDEX(C:C,$H70))/(INDEX($A:$A,$H70+1)-INDEX($A:$A,$H70)))*($I70-INDEX($A:$A,$H70))+INDEX(C:C,$H70)</f>
        <v>11604.419939577039</v>
      </c>
      <c r="K70" s="7" cm="1">
        <f t="array" ref="K70">((INDEX(D:D,$H70+1)-INDEX(D:D,$H70))/(INDEX($A:$A,$H70+1)-INDEX($A:$A,$H70)))*($I70-INDEX($A:$A,$H70))+INDEX(D:D,$H70)</f>
        <v>12654.79758308157</v>
      </c>
      <c r="L70" s="7" cm="1">
        <f t="array" ref="L70">((INDEX(E:E,$H70+1)-INDEX(E:E,$H70))/(INDEX($A:$A,$H70+1)-INDEX($A:$A,$H70)))*($I70-INDEX($A:$A,$H70))+INDEX(E:E,$H70)</f>
        <v>24259.217522658611</v>
      </c>
    </row>
    <row r="71" spans="1:12" x14ac:dyDescent="0.25">
      <c r="A71" s="5">
        <v>45211</v>
      </c>
      <c r="B71" s="6">
        <v>0.33888888888888891</v>
      </c>
      <c r="C71" s="7">
        <v>16111</v>
      </c>
      <c r="D71" s="7">
        <v>17899</v>
      </c>
      <c r="E71" s="7">
        <f t="shared" si="4"/>
        <v>34010</v>
      </c>
      <c r="H71" s="15">
        <f t="shared" si="2"/>
        <v>40</v>
      </c>
      <c r="I71" s="24">
        <f t="shared" si="3"/>
        <v>44044</v>
      </c>
      <c r="J71" s="7" cm="1">
        <f t="array" ref="J71">((INDEX(C:C,$H71+1)-INDEX(C:C,$H71))/(INDEX($A:$A,$H71+1)-INDEX($A:$A,$H71)))*($I71-INDEX($A:$A,$H71))+INDEX(C:C,$H71)</f>
        <v>11741.812688821752</v>
      </c>
      <c r="K71" s="7" cm="1">
        <f t="array" ref="K71">((INDEX(D:D,$H71+1)-INDEX(D:D,$H71))/(INDEX($A:$A,$H71+1)-INDEX($A:$A,$H71)))*($I71-INDEX($A:$A,$H71))+INDEX(D:D,$H71)</f>
        <v>12818.507552870091</v>
      </c>
      <c r="L71" s="7" cm="1">
        <f t="array" ref="L71">((INDEX(E:E,$H71+1)-INDEX(E:E,$H71))/(INDEX($A:$A,$H71+1)-INDEX($A:$A,$H71)))*($I71-INDEX($A:$A,$H71))+INDEX(E:E,$H71)</f>
        <v>24560.320241691843</v>
      </c>
    </row>
    <row r="72" spans="1:12" x14ac:dyDescent="0.25">
      <c r="A72" s="5">
        <v>45227</v>
      </c>
      <c r="B72" s="6">
        <v>0.75902777777777775</v>
      </c>
      <c r="C72" s="7">
        <v>16186</v>
      </c>
      <c r="D72" s="7">
        <v>17977</v>
      </c>
      <c r="E72" s="7">
        <f t="shared" si="4"/>
        <v>34163</v>
      </c>
      <c r="H72" s="15">
        <f t="shared" si="2"/>
        <v>40</v>
      </c>
      <c r="I72" s="24">
        <f t="shared" si="3"/>
        <v>44075</v>
      </c>
      <c r="J72" s="7" cm="1">
        <f t="array" ref="J72">((INDEX(C:C,$H72+1)-INDEX(C:C,$H72))/(INDEX($A:$A,$H72+1)-INDEX($A:$A,$H72)))*($I72-INDEX($A:$A,$H72))+INDEX(C:C,$H72)</f>
        <v>11879.205438066465</v>
      </c>
      <c r="K72" s="7" cm="1">
        <f t="array" ref="K72">((INDEX(D:D,$H72+1)-INDEX(D:D,$H72))/(INDEX($A:$A,$H72+1)-INDEX($A:$A,$H72)))*($I72-INDEX($A:$A,$H72))+INDEX(D:D,$H72)</f>
        <v>12982.21752265861</v>
      </c>
      <c r="L72" s="7" cm="1">
        <f t="array" ref="L72">((INDEX(E:E,$H72+1)-INDEX(E:E,$H72))/(INDEX($A:$A,$H72+1)-INDEX($A:$A,$H72)))*($I72-INDEX($A:$A,$H72))+INDEX(E:E,$H72)</f>
        <v>24861.422960725075</v>
      </c>
    </row>
    <row r="73" spans="1:12" x14ac:dyDescent="0.25">
      <c r="A73" s="5">
        <v>45237</v>
      </c>
      <c r="B73" s="6">
        <v>0.92777777777777781</v>
      </c>
      <c r="C73" s="7">
        <v>16236</v>
      </c>
      <c r="D73" s="7">
        <v>18068</v>
      </c>
      <c r="E73" s="7">
        <f t="shared" si="4"/>
        <v>34304</v>
      </c>
      <c r="H73" s="15">
        <f t="shared" si="2"/>
        <v>40</v>
      </c>
      <c r="I73" s="24">
        <f t="shared" si="3"/>
        <v>44105</v>
      </c>
      <c r="J73" s="7" cm="1">
        <f t="array" ref="J73">((INDEX(C:C,$H73+1)-INDEX(C:C,$H73))/(INDEX($A:$A,$H73+1)-INDEX($A:$A,$H73)))*($I73-INDEX($A:$A,$H73))+INDEX(C:C,$H73)</f>
        <v>12012.166163141994</v>
      </c>
      <c r="K73" s="7" cm="1">
        <f t="array" ref="K73">((INDEX(D:D,$H73+1)-INDEX(D:D,$H73))/(INDEX($A:$A,$H73+1)-INDEX($A:$A,$H73)))*($I73-INDEX($A:$A,$H73))+INDEX(D:D,$H73)</f>
        <v>13140.646525679758</v>
      </c>
      <c r="L73" s="7" cm="1">
        <f t="array" ref="L73">((INDEX(E:E,$H73+1)-INDEX(E:E,$H73))/(INDEX($A:$A,$H73+1)-INDEX($A:$A,$H73)))*($I73-INDEX($A:$A,$H73))+INDEX(E:E,$H73)</f>
        <v>25152.812688821752</v>
      </c>
    </row>
    <row r="74" spans="1:12" x14ac:dyDescent="0.25">
      <c r="A74" s="5">
        <v>45239</v>
      </c>
      <c r="B74" s="6">
        <v>0.94374999999999998</v>
      </c>
      <c r="C74" s="7">
        <v>16251</v>
      </c>
      <c r="D74" s="7">
        <v>18095</v>
      </c>
      <c r="E74" s="7">
        <f t="shared" si="4"/>
        <v>34346</v>
      </c>
      <c r="H74" s="15">
        <f t="shared" si="2"/>
        <v>40</v>
      </c>
      <c r="I74" s="24">
        <f t="shared" si="3"/>
        <v>44136</v>
      </c>
      <c r="J74" s="7" cm="1">
        <f t="array" ref="J74">((INDEX(C:C,$H74+1)-INDEX(C:C,$H74))/(INDEX($A:$A,$H74+1)-INDEX($A:$A,$H74)))*($I74-INDEX($A:$A,$H74))+INDEX(C:C,$H74)</f>
        <v>12149.558912386707</v>
      </c>
      <c r="K74" s="7" cm="1">
        <f t="array" ref="K74">((INDEX(D:D,$H74+1)-INDEX(D:D,$H74))/(INDEX($A:$A,$H74+1)-INDEX($A:$A,$H74)))*($I74-INDEX($A:$A,$H74))+INDEX(D:D,$H74)</f>
        <v>13304.356495468277</v>
      </c>
      <c r="L74" s="7" cm="1">
        <f t="array" ref="L74">((INDEX(E:E,$H74+1)-INDEX(E:E,$H74))/(INDEX($A:$A,$H74+1)-INDEX($A:$A,$H74)))*($I74-INDEX($A:$A,$H74))+INDEX(E:E,$H74)</f>
        <v>25453.915407854984</v>
      </c>
    </row>
    <row r="75" spans="1:12" x14ac:dyDescent="0.25">
      <c r="A75" s="5">
        <v>45273</v>
      </c>
      <c r="B75" s="6">
        <v>0.73611111111111116</v>
      </c>
      <c r="C75" s="7">
        <v>16401</v>
      </c>
      <c r="D75" s="7">
        <v>18431</v>
      </c>
      <c r="E75" s="7">
        <f t="shared" si="4"/>
        <v>34832</v>
      </c>
      <c r="H75" s="15">
        <f t="shared" si="2"/>
        <v>40</v>
      </c>
      <c r="I75" s="24">
        <f t="shared" si="3"/>
        <v>44166</v>
      </c>
      <c r="J75" s="7" cm="1">
        <f t="array" ref="J75">((INDEX(C:C,$H75+1)-INDEX(C:C,$H75))/(INDEX($A:$A,$H75+1)-INDEX($A:$A,$H75)))*($I75-INDEX($A:$A,$H75))+INDEX(C:C,$H75)</f>
        <v>12282.519637462236</v>
      </c>
      <c r="K75" s="7" cm="1">
        <f t="array" ref="K75">((INDEX(D:D,$H75+1)-INDEX(D:D,$H75))/(INDEX($A:$A,$H75+1)-INDEX($A:$A,$H75)))*($I75-INDEX($A:$A,$H75))+INDEX(D:D,$H75)</f>
        <v>13462.785498489426</v>
      </c>
      <c r="L75" s="7" cm="1">
        <f t="array" ref="L75">((INDEX(E:E,$H75+1)-INDEX(E:E,$H75))/(INDEX($A:$A,$H75+1)-INDEX($A:$A,$H75)))*($I75-INDEX($A:$A,$H75))+INDEX(E:E,$H75)</f>
        <v>25745.305135951661</v>
      </c>
    </row>
    <row r="76" spans="1:12" x14ac:dyDescent="0.25">
      <c r="A76" s="5">
        <v>45286</v>
      </c>
      <c r="B76" s="6">
        <v>0.88263888888888886</v>
      </c>
      <c r="C76" s="7">
        <v>16465</v>
      </c>
      <c r="D76" s="7">
        <v>18513</v>
      </c>
      <c r="E76" s="7">
        <f t="shared" si="4"/>
        <v>34978</v>
      </c>
      <c r="H76" s="15">
        <f t="shared" si="2"/>
        <v>41</v>
      </c>
      <c r="I76" s="24">
        <f t="shared" si="3"/>
        <v>44197</v>
      </c>
      <c r="J76" s="7" cm="1">
        <f t="array" ref="J76">((INDEX(C:C,$H76+1)-INDEX(C:C,$H76))/(INDEX($A:$A,$H76+1)-INDEX($A:$A,$H76)))*($I76-INDEX($A:$A,$H76))+INDEX(C:C,$H76)</f>
        <v>12429</v>
      </c>
      <c r="K76" s="7" cm="1">
        <f t="array" ref="K76">((INDEX(D:D,$H76+1)-INDEX(D:D,$H76))/(INDEX($A:$A,$H76+1)-INDEX($A:$A,$H76)))*($I76-INDEX($A:$A,$H76))+INDEX(D:D,$H76)</f>
        <v>13634</v>
      </c>
      <c r="L76" s="7" cm="1">
        <f t="array" ref="L76">((INDEX(E:E,$H76+1)-INDEX(E:E,$H76))/(INDEX($A:$A,$H76+1)-INDEX($A:$A,$H76)))*($I76-INDEX($A:$A,$H76))+INDEX(E:E,$H76)</f>
        <v>26063</v>
      </c>
    </row>
    <row r="77" spans="1:12" x14ac:dyDescent="0.25">
      <c r="A77" s="5">
        <v>45301</v>
      </c>
      <c r="B77" s="6">
        <v>0.1875</v>
      </c>
      <c r="C77" s="7">
        <v>16553</v>
      </c>
      <c r="D77" s="7">
        <v>18640</v>
      </c>
      <c r="E77" s="7">
        <f t="shared" si="4"/>
        <v>35193</v>
      </c>
      <c r="H77" s="15">
        <f t="shared" si="2"/>
        <v>42</v>
      </c>
      <c r="I77" s="24">
        <f t="shared" si="3"/>
        <v>44228</v>
      </c>
      <c r="J77" s="7" cm="1">
        <f t="array" ref="J77">((INDEX(C:C,$H77+1)-INDEX(C:C,$H77))/(INDEX($A:$A,$H77+1)-INDEX($A:$A,$H77)))*($I77-INDEX($A:$A,$H77))+INDEX(C:C,$H77)</f>
        <v>12564.150375939849</v>
      </c>
      <c r="K77" s="7" cm="1">
        <f t="array" ref="K77">((INDEX(D:D,$H77+1)-INDEX(D:D,$H77))/(INDEX($A:$A,$H77+1)-INDEX($A:$A,$H77)))*($I77-INDEX($A:$A,$H77))+INDEX(D:D,$H77)</f>
        <v>13790.849624060151</v>
      </c>
      <c r="L77" s="7" cm="1">
        <f t="array" ref="L77">((INDEX(E:E,$H77+1)-INDEX(E:E,$H77))/(INDEX($A:$A,$H77+1)-INDEX($A:$A,$H77)))*($I77-INDEX($A:$A,$H77))+INDEX(E:E,$H77)</f>
        <v>26355</v>
      </c>
    </row>
    <row r="78" spans="1:12" x14ac:dyDescent="0.25">
      <c r="A78" s="5">
        <v>45347</v>
      </c>
      <c r="B78" s="6">
        <v>0.76666666666666672</v>
      </c>
      <c r="C78" s="7">
        <v>16741</v>
      </c>
      <c r="D78" s="7">
        <v>19005</v>
      </c>
      <c r="E78" s="7">
        <f t="shared" si="4"/>
        <v>35746</v>
      </c>
      <c r="H78" s="15">
        <f t="shared" si="2"/>
        <v>42</v>
      </c>
      <c r="I78" s="24">
        <f t="shared" si="3"/>
        <v>44256</v>
      </c>
      <c r="J78" s="7" cm="1">
        <f t="array" ref="J78">((INDEX(C:C,$H78+1)-INDEX(C:C,$H78))/(INDEX($A:$A,$H78+1)-INDEX($A:$A,$H78)))*($I78-INDEX($A:$A,$H78))+INDEX(C:C,$H78)</f>
        <v>12667.097744360903</v>
      </c>
      <c r="K78" s="7" cm="1">
        <f t="array" ref="K78">((INDEX(D:D,$H78+1)-INDEX(D:D,$H78))/(INDEX($A:$A,$H78+1)-INDEX($A:$A,$H78)))*($I78-INDEX($A:$A,$H78))+INDEX(D:D,$H78)</f>
        <v>13911.902255639097</v>
      </c>
      <c r="L78" s="7" cm="1">
        <f t="array" ref="L78">((INDEX(E:E,$H78+1)-INDEX(E:E,$H78))/(INDEX($A:$A,$H78+1)-INDEX($A:$A,$H78)))*($I78-INDEX($A:$A,$H78))+INDEX(E:E,$H78)</f>
        <v>26579</v>
      </c>
    </row>
    <row r="79" spans="1:12" x14ac:dyDescent="0.25">
      <c r="A79" s="5">
        <v>45376</v>
      </c>
      <c r="B79" s="6">
        <v>0.2951388888888889</v>
      </c>
      <c r="C79" s="7">
        <v>16849</v>
      </c>
      <c r="D79" s="7">
        <v>19238</v>
      </c>
      <c r="E79" s="7">
        <f t="shared" si="4"/>
        <v>36087</v>
      </c>
      <c r="H79" s="15">
        <f t="shared" si="2"/>
        <v>42</v>
      </c>
      <c r="I79" s="24">
        <f t="shared" si="3"/>
        <v>44287</v>
      </c>
      <c r="J79" s="7" cm="1">
        <f t="array" ref="J79">((INDEX(C:C,$H79+1)-INDEX(C:C,$H79))/(INDEX($A:$A,$H79+1)-INDEX($A:$A,$H79)))*($I79-INDEX($A:$A,$H79))+INDEX(C:C,$H79)</f>
        <v>12781.075187969926</v>
      </c>
      <c r="K79" s="7" cm="1">
        <f t="array" ref="K79">((INDEX(D:D,$H79+1)-INDEX(D:D,$H79))/(INDEX($A:$A,$H79+1)-INDEX($A:$A,$H79)))*($I79-INDEX($A:$A,$H79))+INDEX(D:D,$H79)</f>
        <v>14045.924812030074</v>
      </c>
      <c r="L79" s="7" cm="1">
        <f t="array" ref="L79">((INDEX(E:E,$H79+1)-INDEX(E:E,$H79))/(INDEX($A:$A,$H79+1)-INDEX($A:$A,$H79)))*($I79-INDEX($A:$A,$H79))+INDEX(E:E,$H79)</f>
        <v>26827</v>
      </c>
    </row>
    <row r="80" spans="1:12" x14ac:dyDescent="0.25">
      <c r="A80" s="5">
        <v>45382</v>
      </c>
      <c r="B80" s="6">
        <v>0.66249999999999998</v>
      </c>
      <c r="C80" s="7">
        <v>16881</v>
      </c>
      <c r="D80" s="7">
        <v>19274</v>
      </c>
      <c r="E80" s="7">
        <f t="shared" si="4"/>
        <v>36155</v>
      </c>
      <c r="H80" s="15">
        <f t="shared" si="2"/>
        <v>42</v>
      </c>
      <c r="I80" s="24">
        <f t="shared" si="3"/>
        <v>44317</v>
      </c>
      <c r="J80" s="7" cm="1">
        <f t="array" ref="J80">((INDEX(C:C,$H80+1)-INDEX(C:C,$H80))/(INDEX($A:$A,$H80+1)-INDEX($A:$A,$H80)))*($I80-INDEX($A:$A,$H80))+INDEX(C:C,$H80)</f>
        <v>12891.375939849624</v>
      </c>
      <c r="K80" s="7" cm="1">
        <f t="array" ref="K80">((INDEX(D:D,$H80+1)-INDEX(D:D,$H80))/(INDEX($A:$A,$H80+1)-INDEX($A:$A,$H80)))*($I80-INDEX($A:$A,$H80))+INDEX(D:D,$H80)</f>
        <v>14175.624060150376</v>
      </c>
      <c r="L80" s="7" cm="1">
        <f t="array" ref="L80">((INDEX(E:E,$H80+1)-INDEX(E:E,$H80))/(INDEX($A:$A,$H80+1)-INDEX($A:$A,$H80)))*($I80-INDEX($A:$A,$H80))+INDEX(E:E,$H80)</f>
        <v>27067</v>
      </c>
    </row>
    <row r="81" spans="1:12" x14ac:dyDescent="0.25">
      <c r="A81" s="5">
        <v>45394</v>
      </c>
      <c r="B81" s="6">
        <v>0.88749999999999996</v>
      </c>
      <c r="C81" s="7">
        <v>16922</v>
      </c>
      <c r="D81" s="7">
        <v>19315</v>
      </c>
      <c r="E81" s="7">
        <f t="shared" si="4"/>
        <v>36237</v>
      </c>
      <c r="H81" s="15">
        <f t="shared" si="2"/>
        <v>43</v>
      </c>
      <c r="I81" s="24">
        <f t="shared" si="3"/>
        <v>44348</v>
      </c>
      <c r="J81" s="7" cm="1">
        <f t="array" ref="J81">((INDEX(C:C,$H81+1)-INDEX(C:C,$H81))/(INDEX($A:$A,$H81+1)-INDEX($A:$A,$H81)))*($I81-INDEX($A:$A,$H81))+INDEX(C:C,$H81)</f>
        <v>13004.341085271319</v>
      </c>
      <c r="K81" s="7" cm="1">
        <f t="array" ref="K81">((INDEX(D:D,$H81+1)-INDEX(D:D,$H81))/(INDEX($A:$A,$H81+1)-INDEX($A:$A,$H81)))*($I81-INDEX($A:$A,$H81))+INDEX(D:D,$H81)</f>
        <v>14308.271317829458</v>
      </c>
      <c r="L81" s="7" cm="1">
        <f t="array" ref="L81">((INDEX(E:E,$H81+1)-INDEX(E:E,$H81))/(INDEX($A:$A,$H81+1)-INDEX($A:$A,$H81)))*($I81-INDEX($A:$A,$H81))+INDEX(E:E,$H81)</f>
        <v>27312.612403100775</v>
      </c>
    </row>
    <row r="82" spans="1:12" x14ac:dyDescent="0.25">
      <c r="A82" s="5">
        <v>45416</v>
      </c>
      <c r="B82" s="6">
        <v>0.31111111111111112</v>
      </c>
      <c r="C82" s="7">
        <v>17008</v>
      </c>
      <c r="D82" s="7">
        <v>19452</v>
      </c>
      <c r="E82" s="7">
        <f t="shared" si="4"/>
        <v>36460</v>
      </c>
      <c r="H82" s="15">
        <f t="shared" si="2"/>
        <v>43</v>
      </c>
      <c r="I82" s="24">
        <f t="shared" si="3"/>
        <v>44378</v>
      </c>
      <c r="J82" s="7" cm="1">
        <f t="array" ref="J82">((INDEX(C:C,$H82+1)-INDEX(C:C,$H82))/(INDEX($A:$A,$H82+1)-INDEX($A:$A,$H82)))*($I82-INDEX($A:$A,$H82))+INDEX(C:C,$H82)</f>
        <v>13099.457364341086</v>
      </c>
      <c r="K82" s="7" cm="1">
        <f t="array" ref="K82">((INDEX(D:D,$H82+1)-INDEX(D:D,$H82))/(INDEX($A:$A,$H82+1)-INDEX($A:$A,$H82)))*($I82-INDEX($A:$A,$H82))+INDEX(D:D,$H82)</f>
        <v>14417.341085271319</v>
      </c>
      <c r="L82" s="7" cm="1">
        <f t="array" ref="L82">((INDEX(E:E,$H82+1)-INDEX(E:E,$H82))/(INDEX($A:$A,$H82+1)-INDEX($A:$A,$H82)))*($I82-INDEX($A:$A,$H82))+INDEX(E:E,$H82)</f>
        <v>27516.798449612405</v>
      </c>
    </row>
    <row r="83" spans="1:12" x14ac:dyDescent="0.25">
      <c r="A83" s="5">
        <v>45427</v>
      </c>
      <c r="B83" s="6">
        <v>0.78611111111111109</v>
      </c>
      <c r="C83" s="7">
        <v>17043</v>
      </c>
      <c r="D83" s="7">
        <v>19565</v>
      </c>
      <c r="E83" s="7">
        <f t="shared" si="4"/>
        <v>36608</v>
      </c>
      <c r="H83" s="15">
        <f t="shared" si="2"/>
        <v>43</v>
      </c>
      <c r="I83" s="24">
        <f t="shared" si="3"/>
        <v>44409</v>
      </c>
      <c r="J83" s="7" cm="1">
        <f t="array" ref="J83">((INDEX(C:C,$H83+1)-INDEX(C:C,$H83))/(INDEX($A:$A,$H83+1)-INDEX($A:$A,$H83)))*($I83-INDEX($A:$A,$H83))+INDEX(C:C,$H83)</f>
        <v>13197.744186046511</v>
      </c>
      <c r="K83" s="7" cm="1">
        <f t="array" ref="K83">((INDEX(D:D,$H83+1)-INDEX(D:D,$H83))/(INDEX($A:$A,$H83+1)-INDEX($A:$A,$H83)))*($I83-INDEX($A:$A,$H83))+INDEX(D:D,$H83)</f>
        <v>14530.046511627907</v>
      </c>
      <c r="L83" s="7" cm="1">
        <f t="array" ref="L83">((INDEX(E:E,$H83+1)-INDEX(E:E,$H83))/(INDEX($A:$A,$H83+1)-INDEX($A:$A,$H83)))*($I83-INDEX($A:$A,$H83))+INDEX(E:E,$H83)</f>
        <v>27727.79069767442</v>
      </c>
    </row>
    <row r="84" spans="1:12" x14ac:dyDescent="0.25">
      <c r="E84" s="7">
        <f t="shared" si="4"/>
        <v>0</v>
      </c>
      <c r="H84" s="15">
        <f t="shared" si="2"/>
        <v>43</v>
      </c>
      <c r="I84" s="24">
        <f t="shared" si="3"/>
        <v>44440</v>
      </c>
      <c r="J84" s="7" cm="1">
        <f t="array" ref="J84">((INDEX(C:C,$H84+1)-INDEX(C:C,$H84))/(INDEX($A:$A,$H84+1)-INDEX($A:$A,$H84)))*($I84-INDEX($A:$A,$H84))+INDEX(C:C,$H84)</f>
        <v>13296.031007751939</v>
      </c>
      <c r="K84" s="7" cm="1">
        <f t="array" ref="K84">((INDEX(D:D,$H84+1)-INDEX(D:D,$H84))/(INDEX($A:$A,$H84+1)-INDEX($A:$A,$H84)))*($I84-INDEX($A:$A,$H84))+INDEX(D:D,$H84)</f>
        <v>14642.751937984496</v>
      </c>
      <c r="L84" s="7" cm="1">
        <f t="array" ref="L84">((INDEX(E:E,$H84+1)-INDEX(E:E,$H84))/(INDEX($A:$A,$H84+1)-INDEX($A:$A,$H84)))*($I84-INDEX($A:$A,$H84))+INDEX(E:E,$H84)</f>
        <v>27938.782945736435</v>
      </c>
    </row>
    <row r="85" spans="1:12" x14ac:dyDescent="0.25">
      <c r="E85" s="7">
        <f t="shared" si="4"/>
        <v>0</v>
      </c>
      <c r="H85" s="15">
        <f t="shared" si="2"/>
        <v>43</v>
      </c>
      <c r="I85" s="24">
        <f t="shared" si="3"/>
        <v>44470</v>
      </c>
      <c r="J85" s="7" cm="1">
        <f t="array" ref="J85">((INDEX(C:C,$H85+1)-INDEX(C:C,$H85))/(INDEX($A:$A,$H85+1)-INDEX($A:$A,$H85)))*($I85-INDEX($A:$A,$H85))+INDEX(C:C,$H85)</f>
        <v>13391.147286821706</v>
      </c>
      <c r="K85" s="7" cm="1">
        <f t="array" ref="K85">((INDEX(D:D,$H85+1)-INDEX(D:D,$H85))/(INDEX($A:$A,$H85+1)-INDEX($A:$A,$H85)))*($I85-INDEX($A:$A,$H85))+INDEX(D:D,$H85)</f>
        <v>14751.821705426357</v>
      </c>
      <c r="L85" s="7" cm="1">
        <f t="array" ref="L85">((INDEX(E:E,$H85+1)-INDEX(E:E,$H85))/(INDEX($A:$A,$H85+1)-INDEX($A:$A,$H85)))*($I85-INDEX($A:$A,$H85))+INDEX(E:E,$H85)</f>
        <v>28142.968992248061</v>
      </c>
    </row>
    <row r="86" spans="1:12" x14ac:dyDescent="0.25">
      <c r="E86" s="7">
        <f t="shared" si="4"/>
        <v>0</v>
      </c>
      <c r="H86" s="15">
        <f t="shared" si="2"/>
        <v>45</v>
      </c>
      <c r="I86" s="24">
        <f t="shared" si="3"/>
        <v>44501</v>
      </c>
      <c r="J86" s="7" cm="1">
        <f t="array" ref="J86">((INDEX(C:C,$H86+1)-INDEX(C:C,$H86))/(INDEX($A:$A,$H86+1)-INDEX($A:$A,$H86)))*($I86-INDEX($A:$A,$H86))+INDEX(C:C,$H86)</f>
        <v>13496.893617021276</v>
      </c>
      <c r="K86" s="7" cm="1">
        <f t="array" ref="K86">((INDEX(D:D,$H86+1)-INDEX(D:D,$H86))/(INDEX($A:$A,$H86+1)-INDEX($A:$A,$H86)))*($I86-INDEX($A:$A,$H86))+INDEX(D:D,$H86)</f>
        <v>14872.446808510638</v>
      </c>
      <c r="L86" s="7" cm="1">
        <f t="array" ref="L86">((INDEX(E:E,$H86+1)-INDEX(E:E,$H86))/(INDEX($A:$A,$H86+1)-INDEX($A:$A,$H86)))*($I86-INDEX($A:$A,$H86))+INDEX(E:E,$H86)</f>
        <v>28369.340425531915</v>
      </c>
    </row>
    <row r="87" spans="1:12" x14ac:dyDescent="0.25">
      <c r="E87" s="7">
        <f t="shared" si="4"/>
        <v>0</v>
      </c>
      <c r="H87" s="15">
        <f t="shared" si="2"/>
        <v>46</v>
      </c>
      <c r="I87" s="24">
        <f t="shared" si="3"/>
        <v>44531</v>
      </c>
      <c r="J87" s="7" cm="1">
        <f t="array" ref="J87">((INDEX(C:C,$H87+1)-INDEX(C:C,$H87))/(INDEX($A:$A,$H87+1)-INDEX($A:$A,$H87)))*($I87-INDEX($A:$A,$H87))+INDEX(C:C,$H87)</f>
        <v>13603.36</v>
      </c>
      <c r="K87" s="7" cm="1">
        <f t="array" ref="K87">((INDEX(D:D,$H87+1)-INDEX(D:D,$H87))/(INDEX($A:$A,$H87+1)-INDEX($A:$A,$H87)))*($I87-INDEX($A:$A,$H87))+INDEX(D:D,$H87)</f>
        <v>15000.84</v>
      </c>
      <c r="L87" s="7" cm="1">
        <f t="array" ref="L87">((INDEX(E:E,$H87+1)-INDEX(E:E,$H87))/(INDEX($A:$A,$H87+1)-INDEX($A:$A,$H87)))*($I87-INDEX($A:$A,$H87))+INDEX(E:E,$H87)</f>
        <v>28604.2</v>
      </c>
    </row>
    <row r="88" spans="1:12" x14ac:dyDescent="0.25">
      <c r="E88" s="7">
        <f t="shared" si="4"/>
        <v>0</v>
      </c>
      <c r="H88" s="15">
        <f t="shared" si="2"/>
        <v>47</v>
      </c>
      <c r="I88" s="24">
        <f t="shared" si="3"/>
        <v>44562</v>
      </c>
      <c r="J88" s="7" cm="1">
        <f t="array" ref="J88">((INDEX(C:C,$H88+1)-INDEX(C:C,$H88))/(INDEX($A:$A,$H88+1)-INDEX($A:$A,$H88)))*($I88-INDEX($A:$A,$H88))+INDEX(C:C,$H88)</f>
        <v>13744.6</v>
      </c>
      <c r="K88" s="7" cm="1">
        <f t="array" ref="K88">((INDEX(D:D,$H88+1)-INDEX(D:D,$H88))/(INDEX($A:$A,$H88+1)-INDEX($A:$A,$H88)))*($I88-INDEX($A:$A,$H88))+INDEX(D:D,$H88)</f>
        <v>15151.257142857143</v>
      </c>
      <c r="L88" s="7" cm="1">
        <f t="array" ref="L88">((INDEX(E:E,$H88+1)-INDEX(E:E,$H88))/(INDEX($A:$A,$H88+1)-INDEX($A:$A,$H88)))*($I88-INDEX($A:$A,$H88))+INDEX(E:E,$H88)</f>
        <v>28895.857142857141</v>
      </c>
    </row>
    <row r="89" spans="1:12" x14ac:dyDescent="0.25">
      <c r="E89" s="7">
        <f t="shared" si="4"/>
        <v>0</v>
      </c>
      <c r="H89" s="15">
        <f t="shared" si="2"/>
        <v>48</v>
      </c>
      <c r="I89" s="24">
        <f t="shared" si="3"/>
        <v>44593</v>
      </c>
      <c r="J89" s="7" cm="1">
        <f t="array" ref="J89">((INDEX(C:C,$H89+1)-INDEX(C:C,$H89))/(INDEX($A:$A,$H89+1)-INDEX($A:$A,$H89)))*($I89-INDEX($A:$A,$H89))+INDEX(C:C,$H89)</f>
        <v>13874.21052631579</v>
      </c>
      <c r="K89" s="7" cm="1">
        <f t="array" ref="K89">((INDEX(D:D,$H89+1)-INDEX(D:D,$H89))/(INDEX($A:$A,$H89+1)-INDEX($A:$A,$H89)))*($I89-INDEX($A:$A,$H89))+INDEX(D:D,$H89)</f>
        <v>15295.526315789473</v>
      </c>
      <c r="L89" s="7" cm="1">
        <f t="array" ref="L89">((INDEX(E:E,$H89+1)-INDEX(E:E,$H89))/(INDEX($A:$A,$H89+1)-INDEX($A:$A,$H89)))*($I89-INDEX($A:$A,$H89))+INDEX(E:E,$H89)</f>
        <v>29169.736842105263</v>
      </c>
    </row>
    <row r="90" spans="1:12" x14ac:dyDescent="0.25">
      <c r="E90" s="7">
        <f t="shared" si="4"/>
        <v>0</v>
      </c>
      <c r="H90" s="15">
        <f t="shared" si="2"/>
        <v>49</v>
      </c>
      <c r="I90" s="24">
        <f t="shared" si="3"/>
        <v>44621</v>
      </c>
      <c r="J90" s="7" cm="1">
        <f t="array" ref="J90">((INDEX(C:C,$H90+1)-INDEX(C:C,$H90))/(INDEX($A:$A,$H90+1)-INDEX($A:$A,$H90)))*($I90-INDEX($A:$A,$H90))+INDEX(C:C,$H90)</f>
        <v>13994.428571428571</v>
      </c>
      <c r="K90" s="7" cm="1">
        <f t="array" ref="K90">((INDEX(D:D,$H90+1)-INDEX(D:D,$H90))/(INDEX($A:$A,$H90+1)-INDEX($A:$A,$H90)))*($I90-INDEX($A:$A,$H90))+INDEX(D:D,$H90)</f>
        <v>15426.285714285714</v>
      </c>
      <c r="L90" s="7" cm="1">
        <f t="array" ref="L90">((INDEX(E:E,$H90+1)-INDEX(E:E,$H90))/(INDEX($A:$A,$H90+1)-INDEX($A:$A,$H90)))*($I90-INDEX($A:$A,$H90))+INDEX(E:E,$H90)</f>
        <v>29420.714285714286</v>
      </c>
    </row>
    <row r="91" spans="1:12" x14ac:dyDescent="0.25">
      <c r="E91" s="7">
        <f t="shared" si="4"/>
        <v>0</v>
      </c>
      <c r="H91" s="15">
        <f t="shared" si="2"/>
        <v>50</v>
      </c>
      <c r="I91" s="24">
        <f t="shared" si="3"/>
        <v>44652</v>
      </c>
      <c r="J91" s="7" cm="1">
        <f t="array" ref="J91">((INDEX(C:C,$H91+1)-INDEX(C:C,$H91))/(INDEX($A:$A,$H91+1)-INDEX($A:$A,$H91)))*($I91-INDEX($A:$A,$H91))+INDEX(C:C,$H91)</f>
        <v>14125.379310344828</v>
      </c>
      <c r="K91" s="7" cm="1">
        <f t="array" ref="K91">((INDEX(D:D,$H91+1)-INDEX(D:D,$H91))/(INDEX($A:$A,$H91+1)-INDEX($A:$A,$H91)))*($I91-INDEX($A:$A,$H91))+INDEX(D:D,$H91)</f>
        <v>15559.172413793103</v>
      </c>
      <c r="L91" s="7" cm="1">
        <f t="array" ref="L91">((INDEX(E:E,$H91+1)-INDEX(E:E,$H91))/(INDEX($A:$A,$H91+1)-INDEX($A:$A,$H91)))*($I91-INDEX($A:$A,$H91))+INDEX(E:E,$H91)</f>
        <v>29684.551724137931</v>
      </c>
    </row>
    <row r="92" spans="1:12" x14ac:dyDescent="0.25">
      <c r="E92" s="7">
        <f t="shared" si="4"/>
        <v>0</v>
      </c>
      <c r="H92" s="15">
        <f t="shared" si="2"/>
        <v>51</v>
      </c>
      <c r="I92" s="24">
        <f t="shared" si="3"/>
        <v>44682</v>
      </c>
      <c r="J92" s="7" cm="1">
        <f t="array" ref="J92">((INDEX(C:C,$H92+1)-INDEX(C:C,$H92))/(INDEX($A:$A,$H92+1)-INDEX($A:$A,$H92)))*($I92-INDEX($A:$A,$H92))+INDEX(C:C,$H92)</f>
        <v>14226.474576271186</v>
      </c>
      <c r="K92" s="7" cm="1">
        <f t="array" ref="K92">((INDEX(D:D,$H92+1)-INDEX(D:D,$H92))/(INDEX($A:$A,$H92+1)-INDEX($A:$A,$H92)))*($I92-INDEX($A:$A,$H92))+INDEX(D:D,$H92)</f>
        <v>15682.033898305084</v>
      </c>
      <c r="L92" s="7" cm="1">
        <f t="array" ref="L92">((INDEX(E:E,$H92+1)-INDEX(E:E,$H92))/(INDEX($A:$A,$H92+1)-INDEX($A:$A,$H92)))*($I92-INDEX($A:$A,$H92))+INDEX(E:E,$H92)</f>
        <v>29908.508474576272</v>
      </c>
    </row>
    <row r="93" spans="1:12" x14ac:dyDescent="0.25">
      <c r="E93" s="7">
        <f t="shared" si="4"/>
        <v>0</v>
      </c>
      <c r="H93" s="15">
        <f t="shared" si="2"/>
        <v>51</v>
      </c>
      <c r="I93" s="24">
        <f t="shared" si="3"/>
        <v>44713</v>
      </c>
      <c r="J93" s="7" cm="1">
        <f t="array" ref="J93">((INDEX(C:C,$H93+1)-INDEX(C:C,$H93))/(INDEX($A:$A,$H93+1)-INDEX($A:$A,$H93)))*($I93-INDEX($A:$A,$H93))+INDEX(C:C,$H93)</f>
        <v>14325.254237288136</v>
      </c>
      <c r="K93" s="7" cm="1">
        <f t="array" ref="K93">((INDEX(D:D,$H93+1)-INDEX(D:D,$H93))/(INDEX($A:$A,$H93+1)-INDEX($A:$A,$H93)))*($I93-INDEX($A:$A,$H93))+INDEX(D:D,$H93)</f>
        <v>15808.661016949152</v>
      </c>
      <c r="L93" s="7" cm="1">
        <f t="array" ref="L93">((INDEX(E:E,$H93+1)-INDEX(E:E,$H93))/(INDEX($A:$A,$H93+1)-INDEX($A:$A,$H93)))*($I93-INDEX($A:$A,$H93))+INDEX(E:E,$H93)</f>
        <v>30133.915254237287</v>
      </c>
    </row>
    <row r="94" spans="1:12" x14ac:dyDescent="0.25">
      <c r="E94" s="7">
        <f t="shared" si="4"/>
        <v>0</v>
      </c>
      <c r="H94" s="15">
        <f t="shared" si="2"/>
        <v>53</v>
      </c>
      <c r="I94" s="24">
        <f t="shared" si="3"/>
        <v>44743</v>
      </c>
      <c r="J94" s="7" cm="1">
        <f t="array" ref="J94">((INDEX(C:C,$H94+1)-INDEX(C:C,$H94))/(INDEX($A:$A,$H94+1)-INDEX($A:$A,$H94)))*($I94-INDEX($A:$A,$H94))+INDEX(C:C,$H94)</f>
        <v>14427.35294117647</v>
      </c>
      <c r="K94" s="7" cm="1">
        <f t="array" ref="K94">((INDEX(D:D,$H94+1)-INDEX(D:D,$H94))/(INDEX($A:$A,$H94+1)-INDEX($A:$A,$H94)))*($I94-INDEX($A:$A,$H94))+INDEX(D:D,$H94)</f>
        <v>15933.911764705883</v>
      </c>
      <c r="L94" s="7" cm="1">
        <f t="array" ref="L94">((INDEX(E:E,$H94+1)-INDEX(E:E,$H94))/(INDEX($A:$A,$H94+1)-INDEX($A:$A,$H94)))*($I94-INDEX($A:$A,$H94))+INDEX(E:E,$H94)</f>
        <v>30361.264705882353</v>
      </c>
    </row>
    <row r="95" spans="1:12" x14ac:dyDescent="0.25">
      <c r="E95" s="7">
        <f t="shared" si="4"/>
        <v>0</v>
      </c>
      <c r="H95" s="15">
        <f t="shared" si="2"/>
        <v>53</v>
      </c>
      <c r="I95" s="24">
        <f t="shared" si="3"/>
        <v>44774</v>
      </c>
      <c r="J95" s="7" cm="1">
        <f t="array" ref="J95">((INDEX(C:C,$H95+1)-INDEX(C:C,$H95))/(INDEX($A:$A,$H95+1)-INDEX($A:$A,$H95)))*($I95-INDEX($A:$A,$H95))+INDEX(C:C,$H95)</f>
        <v>14522.176470588236</v>
      </c>
      <c r="K95" s="7" cm="1">
        <f t="array" ref="K95">((INDEX(D:D,$H95+1)-INDEX(D:D,$H95))/(INDEX($A:$A,$H95+1)-INDEX($A:$A,$H95)))*($I95-INDEX($A:$A,$H95))+INDEX(D:D,$H95)</f>
        <v>16057.455882352941</v>
      </c>
      <c r="L95" s="7" cm="1">
        <f t="array" ref="L95">((INDEX(E:E,$H95+1)-INDEX(E:E,$H95))/(INDEX($A:$A,$H95+1)-INDEX($A:$A,$H95)))*($I95-INDEX($A:$A,$H95))+INDEX(E:E,$H95)</f>
        <v>30579.632352941175</v>
      </c>
    </row>
    <row r="96" spans="1:12" x14ac:dyDescent="0.25">
      <c r="E96" s="7">
        <f t="shared" si="4"/>
        <v>0</v>
      </c>
      <c r="H96" s="15">
        <f t="shared" ref="H96:H117" si="5">MATCH(I96,A:A,1)</f>
        <v>54</v>
      </c>
      <c r="I96" s="24">
        <f t="shared" ref="I96:I117" si="6">EDATE(I95,1)</f>
        <v>44805</v>
      </c>
      <c r="J96" s="7" cm="1">
        <f t="array" ref="J96">((INDEX(C:C,$H96+1)-INDEX(C:C,$H96))/(INDEX($A:$A,$H96+1)-INDEX($A:$A,$H96)))*($I96-INDEX($A:$A,$H96))+INDEX(C:C,$H96)</f>
        <v>14617</v>
      </c>
      <c r="K96" s="7" cm="1">
        <f t="array" ref="K96">((INDEX(D:D,$H96+1)-INDEX(D:D,$H96))/(INDEX($A:$A,$H96+1)-INDEX($A:$A,$H96)))*($I96-INDEX($A:$A,$H96))+INDEX(D:D,$H96)</f>
        <v>16181</v>
      </c>
      <c r="L96" s="7" cm="1">
        <f t="array" ref="L96">((INDEX(E:E,$H96+1)-INDEX(E:E,$H96))/(INDEX($A:$A,$H96+1)-INDEX($A:$A,$H96)))*($I96-INDEX($A:$A,$H96))+INDEX(E:E,$H96)</f>
        <v>30798</v>
      </c>
    </row>
    <row r="97" spans="5:12" x14ac:dyDescent="0.25">
      <c r="E97" s="7">
        <f t="shared" si="4"/>
        <v>0</v>
      </c>
      <c r="H97" s="15">
        <f t="shared" si="5"/>
        <v>56</v>
      </c>
      <c r="I97" s="24">
        <f t="shared" si="6"/>
        <v>44835</v>
      </c>
      <c r="J97" s="7" cm="1">
        <f t="array" ref="J97">((INDEX(C:C,$H97+1)-INDEX(C:C,$H97))/(INDEX($A:$A,$H97+1)-INDEX($A:$A,$H97)))*($I97-INDEX($A:$A,$H97))+INDEX(C:C,$H97)</f>
        <v>14708.4375</v>
      </c>
      <c r="K97" s="7" cm="1">
        <f t="array" ref="K97">((INDEX(D:D,$H97+1)-INDEX(D:D,$H97))/(INDEX($A:$A,$H97+1)-INDEX($A:$A,$H97)))*($I97-INDEX($A:$A,$H97))+INDEX(D:D,$H97)</f>
        <v>16301.3125</v>
      </c>
      <c r="L97" s="7" cm="1">
        <f t="array" ref="L97">((INDEX(E:E,$H97+1)-INDEX(E:E,$H97))/(INDEX($A:$A,$H97+1)-INDEX($A:$A,$H97)))*($I97-INDEX($A:$A,$H97))+INDEX(E:E,$H97)</f>
        <v>31009.75</v>
      </c>
    </row>
    <row r="98" spans="5:12" x14ac:dyDescent="0.25">
      <c r="E98" s="7">
        <f t="shared" si="4"/>
        <v>0</v>
      </c>
      <c r="H98" s="15">
        <f t="shared" si="5"/>
        <v>58</v>
      </c>
      <c r="I98" s="24">
        <f t="shared" si="6"/>
        <v>44866</v>
      </c>
      <c r="J98" s="7" cm="1">
        <f t="array" ref="J98">((INDEX(C:C,$H98+1)-INDEX(C:C,$H98))/(INDEX($A:$A,$H98+1)-INDEX($A:$A,$H98)))*($I98-INDEX($A:$A,$H98))+INDEX(C:C,$H98)</f>
        <v>14823.531914893618</v>
      </c>
      <c r="K98" s="7" cm="1">
        <f t="array" ref="K98">((INDEX(D:D,$H98+1)-INDEX(D:D,$H98))/(INDEX($A:$A,$H98+1)-INDEX($A:$A,$H98)))*($I98-INDEX($A:$A,$H98))+INDEX(D:D,$H98)</f>
        <v>16433</v>
      </c>
      <c r="L98" s="7" cm="1">
        <f t="array" ref="L98">((INDEX(E:E,$H98+1)-INDEX(E:E,$H98))/(INDEX($A:$A,$H98+1)-INDEX($A:$A,$H98)))*($I98-INDEX($A:$A,$H98))+INDEX(E:E,$H98)</f>
        <v>31256.531914893618</v>
      </c>
    </row>
    <row r="99" spans="5:12" x14ac:dyDescent="0.25">
      <c r="E99" s="7">
        <f t="shared" si="4"/>
        <v>0</v>
      </c>
      <c r="H99" s="15">
        <f t="shared" si="5"/>
        <v>58</v>
      </c>
      <c r="I99" s="24">
        <f t="shared" si="6"/>
        <v>44896</v>
      </c>
      <c r="J99" s="7" cm="1">
        <f t="array" ref="J99">((INDEX(C:C,$H99+1)-INDEX(C:C,$H99))/(INDEX($A:$A,$H99+1)-INDEX($A:$A,$H99)))*($I99-INDEX($A:$A,$H99))+INDEX(C:C,$H99)</f>
        <v>14948.638297872341</v>
      </c>
      <c r="K99" s="7" cm="1">
        <f t="array" ref="K99">((INDEX(D:D,$H99+1)-INDEX(D:D,$H99))/(INDEX($A:$A,$H99+1)-INDEX($A:$A,$H99)))*($I99-INDEX($A:$A,$H99))+INDEX(D:D,$H99)</f>
        <v>16553</v>
      </c>
      <c r="L99" s="7" cm="1">
        <f t="array" ref="L99">((INDEX(E:E,$H99+1)-INDEX(E:E,$H99))/(INDEX($A:$A,$H99+1)-INDEX($A:$A,$H99)))*($I99-INDEX($A:$A,$H99))+INDEX(E:E,$H99)</f>
        <v>31501.638297872341</v>
      </c>
    </row>
    <row r="100" spans="5:12" x14ac:dyDescent="0.25">
      <c r="E100" s="7">
        <f t="shared" si="4"/>
        <v>0</v>
      </c>
      <c r="H100" s="15">
        <f t="shared" si="5"/>
        <v>59</v>
      </c>
      <c r="I100" s="24">
        <f t="shared" si="6"/>
        <v>44927</v>
      </c>
      <c r="J100" s="7" cm="1">
        <f t="array" ref="J100">((INDEX(C:C,$H100+1)-INDEX(C:C,$H100))/(INDEX($A:$A,$H100+1)-INDEX($A:$A,$H100)))*($I100-INDEX($A:$A,$H100))+INDEX(C:C,$H100)</f>
        <v>15085.5</v>
      </c>
      <c r="K100" s="7" cm="1">
        <f t="array" ref="K100">((INDEX(D:D,$H100+1)-INDEX(D:D,$H100))/(INDEX($A:$A,$H100+1)-INDEX($A:$A,$H100)))*($I100-INDEX($A:$A,$H100))+INDEX(D:D,$H100)</f>
        <v>16709.73076923077</v>
      </c>
      <c r="L100" s="7" cm="1">
        <f t="array" ref="L100">((INDEX(E:E,$H100+1)-INDEX(E:E,$H100))/(INDEX($A:$A,$H100+1)-INDEX($A:$A,$H100)))*($I100-INDEX($A:$A,$H100))+INDEX(E:E,$H100)</f>
        <v>31795.23076923077</v>
      </c>
    </row>
    <row r="101" spans="5:12" x14ac:dyDescent="0.25">
      <c r="E101" s="7">
        <f t="shared" si="4"/>
        <v>0</v>
      </c>
      <c r="H101" s="15">
        <f t="shared" si="5"/>
        <v>61</v>
      </c>
      <c r="I101" s="24">
        <f t="shared" si="6"/>
        <v>44958</v>
      </c>
      <c r="J101" s="7" cm="1">
        <f t="array" ref="J101">((INDEX(C:C,$H101+1)-INDEX(C:C,$H101))/(INDEX($A:$A,$H101+1)-INDEX($A:$A,$H101)))*($I101-INDEX($A:$A,$H101))+INDEX(C:C,$H101)</f>
        <v>15240</v>
      </c>
      <c r="K101" s="7" cm="1">
        <f t="array" ref="K101">((INDEX(D:D,$H101+1)-INDEX(D:D,$H101))/(INDEX($A:$A,$H101+1)-INDEX($A:$A,$H101)))*($I101-INDEX($A:$A,$H101))+INDEX(D:D,$H101)</f>
        <v>16866</v>
      </c>
      <c r="L101" s="7" cm="1">
        <f t="array" ref="L101">((INDEX(E:E,$H101+1)-INDEX(E:E,$H101))/(INDEX($A:$A,$H101+1)-INDEX($A:$A,$H101)))*($I101-INDEX($A:$A,$H101))+INDEX(E:E,$H101)</f>
        <v>32106</v>
      </c>
    </row>
    <row r="102" spans="5:12" x14ac:dyDescent="0.25">
      <c r="E102" s="7">
        <f t="shared" si="4"/>
        <v>0</v>
      </c>
      <c r="H102" s="15">
        <f t="shared" si="5"/>
        <v>61</v>
      </c>
      <c r="I102" s="24">
        <f t="shared" si="6"/>
        <v>44986</v>
      </c>
      <c r="J102" s="7" cm="1">
        <f t="array" ref="J102">((INDEX(C:C,$H102+1)-INDEX(C:C,$H102))/(INDEX($A:$A,$H102+1)-INDEX($A:$A,$H102)))*($I102-INDEX($A:$A,$H102))+INDEX(C:C,$H102)</f>
        <v>15348.266666666666</v>
      </c>
      <c r="K102" s="7" cm="1">
        <f t="array" ref="K102">((INDEX(D:D,$H102+1)-INDEX(D:D,$H102))/(INDEX($A:$A,$H102+1)-INDEX($A:$A,$H102)))*($I102-INDEX($A:$A,$H102))+INDEX(D:D,$H102)</f>
        <v>16994.8</v>
      </c>
      <c r="L102" s="7" cm="1">
        <f t="array" ref="L102">((INDEX(E:E,$H102+1)-INDEX(E:E,$H102))/(INDEX($A:$A,$H102+1)-INDEX($A:$A,$H102)))*($I102-INDEX($A:$A,$H102))+INDEX(E:E,$H102)</f>
        <v>32343.066666666666</v>
      </c>
    </row>
    <row r="103" spans="5:12" x14ac:dyDescent="0.25">
      <c r="E103" s="7">
        <f t="shared" si="4"/>
        <v>0</v>
      </c>
      <c r="H103" s="15">
        <f t="shared" si="5"/>
        <v>62</v>
      </c>
      <c r="I103" s="24">
        <f t="shared" si="6"/>
        <v>45017</v>
      </c>
      <c r="J103" s="7" cm="1">
        <f t="array" ref="J103">((INDEX(C:C,$H103+1)-INDEX(C:C,$H103))/(INDEX($A:$A,$H103+1)-INDEX($A:$A,$H103)))*($I103-INDEX($A:$A,$H103))+INDEX(C:C,$H103)</f>
        <v>15481.666666666666</v>
      </c>
      <c r="K103" s="7" cm="1">
        <f t="array" ref="K103">((INDEX(D:D,$H103+1)-INDEX(D:D,$H103))/(INDEX($A:$A,$H103+1)-INDEX($A:$A,$H103)))*($I103-INDEX($A:$A,$H103))+INDEX(D:D,$H103)</f>
        <v>17162.18181818182</v>
      </c>
      <c r="L103" s="7" cm="1">
        <f t="array" ref="L103">((INDEX(E:E,$H103+1)-INDEX(E:E,$H103))/(INDEX($A:$A,$H103+1)-INDEX($A:$A,$H103)))*($I103-INDEX($A:$A,$H103))+INDEX(E:E,$H103)</f>
        <v>32643.848484848484</v>
      </c>
    </row>
    <row r="104" spans="5:12" x14ac:dyDescent="0.25">
      <c r="E104" s="7">
        <f t="shared" si="4"/>
        <v>0</v>
      </c>
      <c r="H104" s="15">
        <f t="shared" si="5"/>
        <v>66</v>
      </c>
      <c r="I104" s="24">
        <f t="shared" si="6"/>
        <v>45047</v>
      </c>
      <c r="J104" s="7" cm="1">
        <f t="array" ref="J104">((INDEX(C:C,$H104+1)-INDEX(C:C,$H104))/(INDEX($A:$A,$H104+1)-INDEX($A:$A,$H104)))*($I104-INDEX($A:$A,$H104))+INDEX(C:C,$H104)</f>
        <v>15605.571428571429</v>
      </c>
      <c r="K104" s="7" cm="1">
        <f t="array" ref="K104">((INDEX(D:D,$H104+1)-INDEX(D:D,$H104))/(INDEX($A:$A,$H104+1)-INDEX($A:$A,$H104)))*($I104-INDEX($A:$A,$H104))+INDEX(D:D,$H104)</f>
        <v>17294.666666666668</v>
      </c>
      <c r="L104" s="7" cm="1">
        <f t="array" ref="L104">((INDEX(E:E,$H104+1)-INDEX(E:E,$H104))/(INDEX($A:$A,$H104+1)-INDEX($A:$A,$H104)))*($I104-INDEX($A:$A,$H104))+INDEX(E:E,$H104)</f>
        <v>32900.238095238092</v>
      </c>
    </row>
    <row r="105" spans="5:12" x14ac:dyDescent="0.25">
      <c r="E105" s="7">
        <f t="shared" si="4"/>
        <v>0</v>
      </c>
      <c r="H105" s="15">
        <f t="shared" si="5"/>
        <v>68</v>
      </c>
      <c r="I105" s="24">
        <f t="shared" si="6"/>
        <v>45078</v>
      </c>
      <c r="J105" s="7" cm="1">
        <f t="array" ref="J105">((INDEX(C:C,$H105+1)-INDEX(C:C,$H105))/(INDEX($A:$A,$H105+1)-INDEX($A:$A,$H105)))*($I105-INDEX($A:$A,$H105))+INDEX(C:C,$H105)</f>
        <v>15715.333333333334</v>
      </c>
      <c r="K105" s="7" cm="1">
        <f t="array" ref="K105">((INDEX(D:D,$H105+1)-INDEX(D:D,$H105))/(INDEX($A:$A,$H105+1)-INDEX($A:$A,$H105)))*($I105-INDEX($A:$A,$H105))+INDEX(D:D,$H105)</f>
        <v>17427.589743589742</v>
      </c>
      <c r="L105" s="7" cm="1">
        <f t="array" ref="L105">((INDEX(E:E,$H105+1)-INDEX(E:E,$H105))/(INDEX($A:$A,$H105+1)-INDEX($A:$A,$H105)))*($I105-INDEX($A:$A,$H105))+INDEX(E:E,$H105)</f>
        <v>33142.923076923078</v>
      </c>
    </row>
    <row r="106" spans="5:12" x14ac:dyDescent="0.25">
      <c r="E106" s="7">
        <f t="shared" si="4"/>
        <v>0</v>
      </c>
      <c r="H106" s="15">
        <f t="shared" si="5"/>
        <v>68</v>
      </c>
      <c r="I106" s="24">
        <f t="shared" si="6"/>
        <v>45108</v>
      </c>
      <c r="J106" s="7" cm="1">
        <f t="array" ref="J106">((INDEX(C:C,$H106+1)-INDEX(C:C,$H106))/(INDEX($A:$A,$H106+1)-INDEX($A:$A,$H106)))*($I106-INDEX($A:$A,$H106))+INDEX(C:C,$H106)</f>
        <v>15795.333333333334</v>
      </c>
      <c r="K106" s="7" cm="1">
        <f t="array" ref="K106">((INDEX(D:D,$H106+1)-INDEX(D:D,$H106))/(INDEX($A:$A,$H106+1)-INDEX($A:$A,$H106)))*($I106-INDEX($A:$A,$H106))+INDEX(D:D,$H106)</f>
        <v>17539.128205128207</v>
      </c>
      <c r="L106" s="7" cm="1">
        <f t="array" ref="L106">((INDEX(E:E,$H106+1)-INDEX(E:E,$H106))/(INDEX($A:$A,$H106+1)-INDEX($A:$A,$H106)))*($I106-INDEX($A:$A,$H106))+INDEX(E:E,$H106)</f>
        <v>33334.461538461539</v>
      </c>
    </row>
    <row r="107" spans="5:12" x14ac:dyDescent="0.25">
      <c r="E107" s="7">
        <f t="shared" si="4"/>
        <v>0</v>
      </c>
      <c r="H107" s="15">
        <f t="shared" si="5"/>
        <v>69</v>
      </c>
      <c r="I107" s="24">
        <f t="shared" si="6"/>
        <v>45139</v>
      </c>
      <c r="J107" s="7" cm="1">
        <f t="array" ref="J107">((INDEX(C:C,$H107+1)-INDEX(C:C,$H107))/(INDEX($A:$A,$H107+1)-INDEX($A:$A,$H107)))*($I107-INDEX($A:$A,$H107))+INDEX(C:C,$H107)</f>
        <v>15892.4</v>
      </c>
      <c r="K107" s="7" cm="1">
        <f t="array" ref="K107">((INDEX(D:D,$H107+1)-INDEX(D:D,$H107))/(INDEX($A:$A,$H107+1)-INDEX($A:$A,$H107)))*($I107-INDEX($A:$A,$H107))+INDEX(D:D,$H107)</f>
        <v>17648.95</v>
      </c>
      <c r="L107" s="7" cm="1">
        <f t="array" ref="L107">((INDEX(E:E,$H107+1)-INDEX(E:E,$H107))/(INDEX($A:$A,$H107+1)-INDEX($A:$A,$H107)))*($I107-INDEX($A:$A,$H107))+INDEX(E:E,$H107)</f>
        <v>33541.35</v>
      </c>
    </row>
    <row r="108" spans="5:12" x14ac:dyDescent="0.25">
      <c r="E108" s="7">
        <f t="shared" si="4"/>
        <v>0</v>
      </c>
      <c r="H108" s="15">
        <f t="shared" si="5"/>
        <v>69</v>
      </c>
      <c r="I108" s="24">
        <f t="shared" si="6"/>
        <v>45170</v>
      </c>
      <c r="J108" s="7" cm="1">
        <f t="array" ref="J108">((INDEX(C:C,$H108+1)-INDEX(C:C,$H108))/(INDEX($A:$A,$H108+1)-INDEX($A:$A,$H108)))*($I108-INDEX($A:$A,$H108))+INDEX(C:C,$H108)</f>
        <v>15991.6</v>
      </c>
      <c r="K108" s="7" cm="1">
        <f t="array" ref="K108">((INDEX(D:D,$H108+1)-INDEX(D:D,$H108))/(INDEX($A:$A,$H108+1)-INDEX($A:$A,$H108)))*($I108-INDEX($A:$A,$H108))+INDEX(D:D,$H108)</f>
        <v>17757.966666666667</v>
      </c>
      <c r="L108" s="7" cm="1">
        <f t="array" ref="L108">((INDEX(E:E,$H108+1)-INDEX(E:E,$H108))/(INDEX($A:$A,$H108+1)-INDEX($A:$A,$H108)))*($I108-INDEX($A:$A,$H108))+INDEX(E:E,$H108)</f>
        <v>33749.566666666666</v>
      </c>
    </row>
    <row r="109" spans="5:12" x14ac:dyDescent="0.25">
      <c r="E109" s="7">
        <f t="shared" si="4"/>
        <v>0</v>
      </c>
      <c r="H109" s="15">
        <f t="shared" si="5"/>
        <v>70</v>
      </c>
      <c r="I109" s="24">
        <f t="shared" si="6"/>
        <v>45200</v>
      </c>
      <c r="J109" s="7" cm="1">
        <f t="array" ref="J109">((INDEX(C:C,$H109+1)-INDEX(C:C,$H109))/(INDEX($A:$A,$H109+1)-INDEX($A:$A,$H109)))*($I109-INDEX($A:$A,$H109))+INDEX(C:C,$H109)</f>
        <v>16079.128205128205</v>
      </c>
      <c r="K109" s="7" cm="1">
        <f t="array" ref="K109">((INDEX(D:D,$H109+1)-INDEX(D:D,$H109))/(INDEX($A:$A,$H109+1)-INDEX($A:$A,$H109)))*($I109-INDEX($A:$A,$H109))+INDEX(D:D,$H109)</f>
        <v>17861.205128205129</v>
      </c>
      <c r="L109" s="7" cm="1">
        <f t="array" ref="L109">((INDEX(E:E,$H109+1)-INDEX(E:E,$H109))/(INDEX($A:$A,$H109+1)-INDEX($A:$A,$H109)))*($I109-INDEX($A:$A,$H109))+INDEX(E:E,$H109)</f>
        <v>33940.333333333336</v>
      </c>
    </row>
    <row r="110" spans="5:12" x14ac:dyDescent="0.25">
      <c r="E110" s="7">
        <f t="shared" si="4"/>
        <v>0</v>
      </c>
      <c r="H110" s="15">
        <f t="shared" si="5"/>
        <v>72</v>
      </c>
      <c r="I110" s="24">
        <f t="shared" si="6"/>
        <v>45231</v>
      </c>
      <c r="J110" s="7" cm="1">
        <f t="array" ref="J110">((INDEX(C:C,$H110+1)-INDEX(C:C,$H110))/(INDEX($A:$A,$H110+1)-INDEX($A:$A,$H110)))*($I110-INDEX($A:$A,$H110))+INDEX(C:C,$H110)</f>
        <v>16206</v>
      </c>
      <c r="K110" s="7" cm="1">
        <f t="array" ref="K110">((INDEX(D:D,$H110+1)-INDEX(D:D,$H110))/(INDEX($A:$A,$H110+1)-INDEX($A:$A,$H110)))*($I110-INDEX($A:$A,$H110))+INDEX(D:D,$H110)</f>
        <v>18013.400000000001</v>
      </c>
      <c r="L110" s="7" cm="1">
        <f t="array" ref="L110">((INDEX(E:E,$H110+1)-INDEX(E:E,$H110))/(INDEX($A:$A,$H110+1)-INDEX($A:$A,$H110)))*($I110-INDEX($A:$A,$H110))+INDEX(E:E,$H110)</f>
        <v>34219.4</v>
      </c>
    </row>
    <row r="111" spans="5:12" x14ac:dyDescent="0.25">
      <c r="E111" s="7">
        <f t="shared" si="4"/>
        <v>0</v>
      </c>
      <c r="H111" s="15">
        <f t="shared" si="5"/>
        <v>74</v>
      </c>
      <c r="I111" s="24">
        <f t="shared" si="6"/>
        <v>45261</v>
      </c>
      <c r="J111" s="7" cm="1">
        <f t="array" ref="J111">((INDEX(C:C,$H111+1)-INDEX(C:C,$H111))/(INDEX($A:$A,$H111+1)-INDEX($A:$A,$H111)))*($I111-INDEX($A:$A,$H111))+INDEX(C:C,$H111)</f>
        <v>16348.058823529413</v>
      </c>
      <c r="K111" s="7" cm="1">
        <f t="array" ref="K111">((INDEX(D:D,$H111+1)-INDEX(D:D,$H111))/(INDEX($A:$A,$H111+1)-INDEX($A:$A,$H111)))*($I111-INDEX($A:$A,$H111))+INDEX(D:D,$H111)</f>
        <v>18312.411764705881</v>
      </c>
      <c r="L111" s="7" cm="1">
        <f t="array" ref="L111">((INDEX(E:E,$H111+1)-INDEX(E:E,$H111))/(INDEX($A:$A,$H111+1)-INDEX($A:$A,$H111)))*($I111-INDEX($A:$A,$H111))+INDEX(E:E,$H111)</f>
        <v>34660.470588235294</v>
      </c>
    </row>
    <row r="112" spans="5:12" x14ac:dyDescent="0.25">
      <c r="E112" s="7">
        <f t="shared" si="4"/>
        <v>0</v>
      </c>
      <c r="H112" s="15">
        <f t="shared" si="5"/>
        <v>76</v>
      </c>
      <c r="I112" s="24">
        <f t="shared" si="6"/>
        <v>45292</v>
      </c>
      <c r="J112" s="7" cm="1">
        <f t="array" ref="J112">((INDEX(C:C,$H112+1)-INDEX(C:C,$H112))/(INDEX($A:$A,$H112+1)-INDEX($A:$A,$H112)))*($I112-INDEX($A:$A,$H112))+INDEX(C:C,$H112)</f>
        <v>16500.2</v>
      </c>
      <c r="K112" s="7" cm="1">
        <f t="array" ref="K112">((INDEX(D:D,$H112+1)-INDEX(D:D,$H112))/(INDEX($A:$A,$H112+1)-INDEX($A:$A,$H112)))*($I112-INDEX($A:$A,$H112))+INDEX(D:D,$H112)</f>
        <v>18563.8</v>
      </c>
      <c r="L112" s="7" cm="1">
        <f t="array" ref="L112">((INDEX(E:E,$H112+1)-INDEX(E:E,$H112))/(INDEX($A:$A,$H112+1)-INDEX($A:$A,$H112)))*($I112-INDEX($A:$A,$H112))+INDEX(E:E,$H112)</f>
        <v>35064</v>
      </c>
    </row>
    <row r="113" spans="5:12" x14ac:dyDescent="0.25">
      <c r="E113" s="7">
        <f t="shared" si="4"/>
        <v>0</v>
      </c>
      <c r="H113" s="15">
        <f t="shared" si="5"/>
        <v>77</v>
      </c>
      <c r="I113" s="24">
        <f t="shared" si="6"/>
        <v>45323</v>
      </c>
      <c r="J113" s="7" cm="1">
        <f t="array" ref="J113">((INDEX(C:C,$H113+1)-INDEX(C:C,$H113))/(INDEX($A:$A,$H113+1)-INDEX($A:$A,$H113)))*($I113-INDEX($A:$A,$H113))+INDEX(C:C,$H113)</f>
        <v>16642.91304347826</v>
      </c>
      <c r="K113" s="7" cm="1">
        <f t="array" ref="K113">((INDEX(D:D,$H113+1)-INDEX(D:D,$H113))/(INDEX($A:$A,$H113+1)-INDEX($A:$A,$H113)))*($I113-INDEX($A:$A,$H113))+INDEX(D:D,$H113)</f>
        <v>18814.565217391304</v>
      </c>
      <c r="L113" s="7" cm="1">
        <f t="array" ref="L113">((INDEX(E:E,$H113+1)-INDEX(E:E,$H113))/(INDEX($A:$A,$H113+1)-INDEX($A:$A,$H113)))*($I113-INDEX($A:$A,$H113))+INDEX(E:E,$H113)</f>
        <v>35457.478260869568</v>
      </c>
    </row>
    <row r="114" spans="5:12" x14ac:dyDescent="0.25">
      <c r="E114" s="7">
        <f t="shared" si="4"/>
        <v>0</v>
      </c>
      <c r="H114" s="15">
        <f t="shared" si="5"/>
        <v>78</v>
      </c>
      <c r="I114" s="24">
        <f t="shared" si="6"/>
        <v>45352</v>
      </c>
      <c r="J114" s="7" cm="1">
        <f t="array" ref="J114">((INDEX(C:C,$H114+1)-INDEX(C:C,$H114))/(INDEX($A:$A,$H114+1)-INDEX($A:$A,$H114)))*($I114-INDEX($A:$A,$H114))+INDEX(C:C,$H114)</f>
        <v>16759.620689655174</v>
      </c>
      <c r="K114" s="7" cm="1">
        <f t="array" ref="K114">((INDEX(D:D,$H114+1)-INDEX(D:D,$H114))/(INDEX($A:$A,$H114+1)-INDEX($A:$A,$H114)))*($I114-INDEX($A:$A,$H114))+INDEX(D:D,$H114)</f>
        <v>19045.172413793105</v>
      </c>
      <c r="L114" s="7" cm="1">
        <f t="array" ref="L114">((INDEX(E:E,$H114+1)-INDEX(E:E,$H114))/(INDEX($A:$A,$H114+1)-INDEX($A:$A,$H114)))*($I114-INDEX($A:$A,$H114))+INDEX(E:E,$H114)</f>
        <v>35804.793103448275</v>
      </c>
    </row>
    <row r="115" spans="5:12" x14ac:dyDescent="0.25">
      <c r="E115" s="7">
        <f t="shared" si="4"/>
        <v>0</v>
      </c>
      <c r="H115" s="15">
        <f t="shared" si="5"/>
        <v>80</v>
      </c>
      <c r="I115" s="24">
        <f t="shared" si="6"/>
        <v>45383</v>
      </c>
      <c r="J115" s="7" cm="1">
        <f t="array" ref="J115">((INDEX(C:C,$H115+1)-INDEX(C:C,$H115))/(INDEX($A:$A,$H115+1)-INDEX($A:$A,$H115)))*($I115-INDEX($A:$A,$H115))+INDEX(C:C,$H115)</f>
        <v>16884.416666666668</v>
      </c>
      <c r="K115" s="7" cm="1">
        <f t="array" ref="K115">((INDEX(D:D,$H115+1)-INDEX(D:D,$H115))/(INDEX($A:$A,$H115+1)-INDEX($A:$A,$H115)))*($I115-INDEX($A:$A,$H115))+INDEX(D:D,$H115)</f>
        <v>19277.416666666668</v>
      </c>
      <c r="L115" s="7" cm="1">
        <f t="array" ref="L115">((INDEX(E:E,$H115+1)-INDEX(E:E,$H115))/(INDEX($A:$A,$H115+1)-INDEX($A:$A,$H115)))*($I115-INDEX($A:$A,$H115))+INDEX(E:E,$H115)</f>
        <v>36161.833333333336</v>
      </c>
    </row>
    <row r="116" spans="5:12" x14ac:dyDescent="0.25">
      <c r="E116" s="7">
        <f t="shared" si="4"/>
        <v>0</v>
      </c>
      <c r="H116" s="15">
        <f t="shared" si="5"/>
        <v>81</v>
      </c>
      <c r="I116" s="24">
        <f t="shared" si="6"/>
        <v>45413</v>
      </c>
      <c r="J116" s="7" cm="1">
        <f t="array" ref="J116">((INDEX(C:C,$H116+1)-INDEX(C:C,$H116))/(INDEX($A:$A,$H116+1)-INDEX($A:$A,$H116)))*($I116-INDEX($A:$A,$H116))+INDEX(C:C,$H116)</f>
        <v>16996.272727272728</v>
      </c>
      <c r="K116" s="7" cm="1">
        <f t="array" ref="K116">((INDEX(D:D,$H116+1)-INDEX(D:D,$H116))/(INDEX($A:$A,$H116+1)-INDEX($A:$A,$H116)))*($I116-INDEX($A:$A,$H116))+INDEX(D:D,$H116)</f>
        <v>19433.31818181818</v>
      </c>
      <c r="L116" s="7" cm="1">
        <f t="array" ref="L116">((INDEX(E:E,$H116+1)-INDEX(E:E,$H116))/(INDEX($A:$A,$H116+1)-INDEX($A:$A,$H116)))*($I116-INDEX($A:$A,$H116))+INDEX(E:E,$H116)</f>
        <v>36429.590909090912</v>
      </c>
    </row>
    <row r="117" spans="5:12" x14ac:dyDescent="0.25">
      <c r="E117" s="7">
        <f t="shared" si="4"/>
        <v>0</v>
      </c>
      <c r="H117" s="15">
        <f t="shared" si="5"/>
        <v>83</v>
      </c>
      <c r="I117" s="24">
        <f t="shared" si="6"/>
        <v>45444</v>
      </c>
      <c r="J117" s="7" cm="1">
        <f t="array" ref="J117">((INDEX(C:C,$H117+1)-INDEX(C:C,$H117))/(INDEX($A:$A,$H117+1)-INDEX($A:$A,$H117)))*($I117-INDEX($A:$A,$H117))+INDEX(C:C,$H117)</f>
        <v>17049.377947035904</v>
      </c>
      <c r="K117" s="7" cm="1">
        <f t="array" ref="K117">((INDEX(D:D,$H117+1)-INDEX(D:D,$H117))/(INDEX($A:$A,$H117+1)-INDEX($A:$A,$H117)))*($I117-INDEX($A:$A,$H117))+INDEX(D:D,$H117)</f>
        <v>19572.321746978669</v>
      </c>
      <c r="L117" s="7" cm="1">
        <f t="array" ref="L117">((INDEX(E:E,$H117+1)-INDEX(E:E,$H117))/(INDEX($A:$A,$H117+1)-INDEX($A:$A,$H117)))*($I117-INDEX($A:$A,$H117))+INDEX(E:E,$H117)</f>
        <v>36621.699694014576</v>
      </c>
    </row>
    <row r="118" spans="5:12" x14ac:dyDescent="0.25">
      <c r="E118" s="7">
        <f t="shared" si="4"/>
        <v>0</v>
      </c>
      <c r="I118" s="1"/>
      <c r="J118" s="1"/>
      <c r="K118" s="1"/>
      <c r="L118" s="1"/>
    </row>
    <row r="119" spans="5:12" x14ac:dyDescent="0.25">
      <c r="E119" s="7">
        <f t="shared" si="4"/>
        <v>0</v>
      </c>
      <c r="I119" s="1"/>
      <c r="J119" s="1"/>
      <c r="K119" s="1"/>
      <c r="L119" s="1"/>
    </row>
    <row r="120" spans="5:12" x14ac:dyDescent="0.25">
      <c r="E120" s="7">
        <f t="shared" si="4"/>
        <v>0</v>
      </c>
      <c r="I120" s="1"/>
      <c r="J120" s="1"/>
      <c r="K120" s="1"/>
      <c r="L120" s="1"/>
    </row>
    <row r="121" spans="5:12" x14ac:dyDescent="0.25">
      <c r="E121" s="7">
        <f t="shared" si="4"/>
        <v>0</v>
      </c>
      <c r="I121" s="1"/>
      <c r="J121" s="1"/>
      <c r="K121" s="1"/>
      <c r="L121" s="1"/>
    </row>
    <row r="122" spans="5:12" x14ac:dyDescent="0.25">
      <c r="E122" s="7">
        <f t="shared" si="4"/>
        <v>0</v>
      </c>
      <c r="I122" s="1"/>
      <c r="J122" s="1"/>
      <c r="K122" s="1"/>
      <c r="L122" s="1"/>
    </row>
    <row r="123" spans="5:12" x14ac:dyDescent="0.25">
      <c r="E123" s="7">
        <f t="shared" si="4"/>
        <v>0</v>
      </c>
      <c r="I123" s="1"/>
      <c r="J123" s="1"/>
      <c r="K123" s="1"/>
      <c r="L123" s="1"/>
    </row>
    <row r="124" spans="5:12" x14ac:dyDescent="0.25">
      <c r="E124" s="7">
        <f t="shared" si="4"/>
        <v>0</v>
      </c>
      <c r="I124" s="1"/>
      <c r="J124" s="1"/>
      <c r="K124" s="1"/>
      <c r="L124" s="1"/>
    </row>
    <row r="125" spans="5:12" x14ac:dyDescent="0.25">
      <c r="E125" s="7">
        <f t="shared" si="4"/>
        <v>0</v>
      </c>
      <c r="I125" s="1"/>
      <c r="J125" s="1"/>
      <c r="K125" s="1"/>
      <c r="L125" s="1"/>
    </row>
    <row r="126" spans="5:12" x14ac:dyDescent="0.25">
      <c r="E126" s="7">
        <f t="shared" si="4"/>
        <v>0</v>
      </c>
      <c r="I126" s="1"/>
      <c r="J126" s="1"/>
      <c r="K126" s="1"/>
      <c r="L126" s="1"/>
    </row>
    <row r="127" spans="5:12" x14ac:dyDescent="0.25">
      <c r="E127" s="7">
        <f t="shared" si="4"/>
        <v>0</v>
      </c>
      <c r="I127" s="1"/>
      <c r="J127" s="1"/>
      <c r="K127" s="1"/>
      <c r="L127" s="1"/>
    </row>
    <row r="128" spans="5:12" x14ac:dyDescent="0.25">
      <c r="E128" s="7">
        <f t="shared" si="4"/>
        <v>0</v>
      </c>
      <c r="I128" s="1"/>
      <c r="J128" s="1"/>
      <c r="K128" s="1"/>
      <c r="L128" s="1"/>
    </row>
    <row r="129" spans="5:12" x14ac:dyDescent="0.25">
      <c r="E129" s="7">
        <f t="shared" si="4"/>
        <v>0</v>
      </c>
      <c r="I129" s="1"/>
      <c r="J129" s="1"/>
      <c r="K129" s="1"/>
      <c r="L129" s="1"/>
    </row>
    <row r="130" spans="5:12" x14ac:dyDescent="0.25">
      <c r="E130" s="7">
        <f t="shared" si="4"/>
        <v>0</v>
      </c>
      <c r="I130" s="1"/>
      <c r="J130" s="1"/>
      <c r="K130" s="1"/>
      <c r="L130" s="1"/>
    </row>
    <row r="131" spans="5:12" x14ac:dyDescent="0.25">
      <c r="E131" s="7">
        <f t="shared" ref="E131:E194" si="7">C131+D131</f>
        <v>0</v>
      </c>
      <c r="I131" s="1"/>
      <c r="J131" s="1"/>
      <c r="K131" s="1"/>
      <c r="L131" s="1"/>
    </row>
    <row r="132" spans="5:12" x14ac:dyDescent="0.25">
      <c r="E132" s="7">
        <f t="shared" si="7"/>
        <v>0</v>
      </c>
      <c r="I132" s="1"/>
      <c r="J132" s="1"/>
      <c r="K132" s="1"/>
      <c r="L132" s="1"/>
    </row>
    <row r="133" spans="5:12" x14ac:dyDescent="0.25">
      <c r="E133" s="7">
        <f t="shared" si="7"/>
        <v>0</v>
      </c>
      <c r="I133" s="1"/>
      <c r="J133" s="1"/>
      <c r="K133" s="1"/>
      <c r="L133" s="1"/>
    </row>
    <row r="134" spans="5:12" x14ac:dyDescent="0.25">
      <c r="E134" s="7">
        <f t="shared" si="7"/>
        <v>0</v>
      </c>
      <c r="I134" s="1"/>
      <c r="J134" s="1"/>
      <c r="K134" s="1"/>
      <c r="L134" s="1"/>
    </row>
    <row r="135" spans="5:12" x14ac:dyDescent="0.25">
      <c r="E135" s="7">
        <f t="shared" si="7"/>
        <v>0</v>
      </c>
      <c r="I135" s="1"/>
      <c r="J135" s="1"/>
      <c r="K135" s="1"/>
      <c r="L135" s="1"/>
    </row>
    <row r="136" spans="5:12" x14ac:dyDescent="0.25">
      <c r="E136" s="7">
        <f t="shared" si="7"/>
        <v>0</v>
      </c>
      <c r="I136" s="1"/>
      <c r="J136" s="1"/>
      <c r="K136" s="1"/>
      <c r="L136" s="1"/>
    </row>
    <row r="137" spans="5:12" x14ac:dyDescent="0.25">
      <c r="E137" s="7">
        <f t="shared" si="7"/>
        <v>0</v>
      </c>
      <c r="I137" s="1"/>
      <c r="J137" s="1"/>
      <c r="K137" s="1"/>
      <c r="L137" s="1"/>
    </row>
    <row r="138" spans="5:12" x14ac:dyDescent="0.25">
      <c r="E138" s="7">
        <f t="shared" si="7"/>
        <v>0</v>
      </c>
      <c r="I138" s="1"/>
      <c r="J138" s="1"/>
      <c r="K138" s="1"/>
      <c r="L138" s="1"/>
    </row>
    <row r="139" spans="5:12" x14ac:dyDescent="0.25">
      <c r="E139" s="7">
        <f t="shared" si="7"/>
        <v>0</v>
      </c>
      <c r="I139" s="1"/>
      <c r="J139" s="1"/>
      <c r="K139" s="1"/>
      <c r="L139" s="1"/>
    </row>
    <row r="140" spans="5:12" x14ac:dyDescent="0.25">
      <c r="E140" s="7">
        <f t="shared" si="7"/>
        <v>0</v>
      </c>
      <c r="I140" s="1"/>
      <c r="J140" s="1"/>
      <c r="K140" s="1"/>
      <c r="L140" s="1"/>
    </row>
    <row r="141" spans="5:12" x14ac:dyDescent="0.25">
      <c r="E141" s="7">
        <f t="shared" si="7"/>
        <v>0</v>
      </c>
      <c r="I141" s="1"/>
      <c r="J141" s="1"/>
      <c r="K141" s="1"/>
      <c r="L141" s="1"/>
    </row>
    <row r="142" spans="5:12" x14ac:dyDescent="0.25">
      <c r="E142" s="7">
        <f t="shared" si="7"/>
        <v>0</v>
      </c>
      <c r="I142" s="1"/>
      <c r="J142" s="1"/>
      <c r="K142" s="1"/>
      <c r="L142" s="1"/>
    </row>
    <row r="143" spans="5:12" x14ac:dyDescent="0.25">
      <c r="E143" s="7">
        <f t="shared" si="7"/>
        <v>0</v>
      </c>
      <c r="I143" s="1"/>
      <c r="J143" s="1"/>
      <c r="K143" s="1"/>
      <c r="L143" s="1"/>
    </row>
    <row r="144" spans="5:12" x14ac:dyDescent="0.25">
      <c r="E144" s="7">
        <f t="shared" si="7"/>
        <v>0</v>
      </c>
      <c r="I144" s="1"/>
      <c r="J144" s="1"/>
      <c r="K144" s="1"/>
      <c r="L144" s="1"/>
    </row>
    <row r="145" spans="5:12" x14ac:dyDescent="0.25">
      <c r="E145" s="7">
        <f t="shared" si="7"/>
        <v>0</v>
      </c>
      <c r="I145" s="1"/>
      <c r="J145" s="1"/>
      <c r="K145" s="1"/>
      <c r="L145" s="1"/>
    </row>
    <row r="146" spans="5:12" x14ac:dyDescent="0.25">
      <c r="E146" s="7">
        <f t="shared" si="7"/>
        <v>0</v>
      </c>
      <c r="I146" s="1"/>
      <c r="J146" s="1"/>
      <c r="K146" s="1"/>
      <c r="L146" s="1"/>
    </row>
    <row r="147" spans="5:12" x14ac:dyDescent="0.25">
      <c r="E147" s="7">
        <f t="shared" si="7"/>
        <v>0</v>
      </c>
      <c r="I147" s="1"/>
      <c r="J147" s="1"/>
      <c r="K147" s="1"/>
      <c r="L147" s="1"/>
    </row>
    <row r="148" spans="5:12" x14ac:dyDescent="0.25">
      <c r="E148" s="7">
        <f t="shared" si="7"/>
        <v>0</v>
      </c>
      <c r="I148" s="1"/>
      <c r="J148" s="1"/>
      <c r="K148" s="1"/>
      <c r="L148" s="1"/>
    </row>
    <row r="149" spans="5:12" x14ac:dyDescent="0.25">
      <c r="E149" s="7">
        <f t="shared" si="7"/>
        <v>0</v>
      </c>
      <c r="I149" s="1"/>
      <c r="J149" s="1"/>
      <c r="K149" s="1"/>
      <c r="L149" s="1"/>
    </row>
    <row r="150" spans="5:12" x14ac:dyDescent="0.25">
      <c r="E150" s="7">
        <f t="shared" si="7"/>
        <v>0</v>
      </c>
      <c r="I150" s="1"/>
      <c r="J150" s="1"/>
      <c r="K150" s="1"/>
      <c r="L150" s="1"/>
    </row>
    <row r="151" spans="5:12" x14ac:dyDescent="0.25">
      <c r="E151" s="7">
        <f t="shared" si="7"/>
        <v>0</v>
      </c>
      <c r="I151" s="1"/>
      <c r="J151" s="1"/>
      <c r="K151" s="1"/>
      <c r="L151" s="1"/>
    </row>
    <row r="152" spans="5:12" x14ac:dyDescent="0.25">
      <c r="E152" s="7">
        <f t="shared" si="7"/>
        <v>0</v>
      </c>
      <c r="I152" s="1"/>
      <c r="J152" s="1"/>
      <c r="K152" s="1"/>
      <c r="L152" s="1"/>
    </row>
    <row r="153" spans="5:12" x14ac:dyDescent="0.25">
      <c r="E153" s="7">
        <f t="shared" si="7"/>
        <v>0</v>
      </c>
      <c r="I153" s="1"/>
      <c r="J153" s="1"/>
      <c r="K153" s="1"/>
      <c r="L153" s="1"/>
    </row>
    <row r="154" spans="5:12" x14ac:dyDescent="0.25">
      <c r="E154" s="7">
        <f t="shared" si="7"/>
        <v>0</v>
      </c>
      <c r="I154" s="1"/>
      <c r="J154" s="1"/>
      <c r="K154" s="1"/>
      <c r="L154" s="1"/>
    </row>
    <row r="155" spans="5:12" x14ac:dyDescent="0.25">
      <c r="E155" s="7">
        <f t="shared" si="7"/>
        <v>0</v>
      </c>
      <c r="I155" s="1"/>
      <c r="J155" s="1"/>
      <c r="K155" s="1"/>
      <c r="L155" s="1"/>
    </row>
    <row r="156" spans="5:12" x14ac:dyDescent="0.25">
      <c r="E156" s="7">
        <f t="shared" si="7"/>
        <v>0</v>
      </c>
      <c r="I156" s="1"/>
      <c r="J156" s="1"/>
      <c r="K156" s="1"/>
      <c r="L156" s="1"/>
    </row>
    <row r="157" spans="5:12" x14ac:dyDescent="0.25">
      <c r="E157" s="7">
        <f t="shared" si="7"/>
        <v>0</v>
      </c>
      <c r="I157" s="1"/>
      <c r="J157" s="1"/>
      <c r="K157" s="1"/>
      <c r="L157" s="1"/>
    </row>
    <row r="158" spans="5:12" x14ac:dyDescent="0.25">
      <c r="E158" s="7">
        <f t="shared" si="7"/>
        <v>0</v>
      </c>
      <c r="I158" s="1"/>
      <c r="J158" s="1"/>
      <c r="K158" s="1"/>
      <c r="L158" s="1"/>
    </row>
    <row r="159" spans="5:12" x14ac:dyDescent="0.25">
      <c r="E159" s="7">
        <f t="shared" si="7"/>
        <v>0</v>
      </c>
      <c r="I159" s="1"/>
      <c r="J159" s="1"/>
      <c r="K159" s="1"/>
      <c r="L159" s="1"/>
    </row>
    <row r="160" spans="5:12" x14ac:dyDescent="0.25">
      <c r="E160" s="7">
        <f t="shared" si="7"/>
        <v>0</v>
      </c>
      <c r="I160" s="1"/>
      <c r="J160" s="1"/>
      <c r="K160" s="1"/>
      <c r="L160" s="1"/>
    </row>
    <row r="161" spans="5:12" x14ac:dyDescent="0.25">
      <c r="E161" s="7">
        <f t="shared" si="7"/>
        <v>0</v>
      </c>
      <c r="I161" s="1"/>
      <c r="J161" s="1"/>
      <c r="K161" s="1"/>
      <c r="L161" s="1"/>
    </row>
    <row r="162" spans="5:12" x14ac:dyDescent="0.25">
      <c r="E162" s="7">
        <f t="shared" si="7"/>
        <v>0</v>
      </c>
      <c r="I162" s="1"/>
      <c r="J162" s="1"/>
      <c r="K162" s="1"/>
      <c r="L162" s="1"/>
    </row>
    <row r="163" spans="5:12" x14ac:dyDescent="0.25">
      <c r="E163" s="7">
        <f t="shared" si="7"/>
        <v>0</v>
      </c>
      <c r="I163" s="1"/>
      <c r="J163" s="1"/>
      <c r="K163" s="1"/>
      <c r="L163" s="1"/>
    </row>
    <row r="164" spans="5:12" x14ac:dyDescent="0.25">
      <c r="E164" s="7">
        <f t="shared" si="7"/>
        <v>0</v>
      </c>
      <c r="I164" s="1"/>
      <c r="J164" s="1"/>
      <c r="K164" s="1"/>
      <c r="L164" s="1"/>
    </row>
    <row r="165" spans="5:12" x14ac:dyDescent="0.25">
      <c r="E165" s="7">
        <f t="shared" si="7"/>
        <v>0</v>
      </c>
      <c r="I165" s="1"/>
      <c r="J165" s="1"/>
      <c r="K165" s="1"/>
      <c r="L165" s="1"/>
    </row>
    <row r="166" spans="5:12" x14ac:dyDescent="0.25">
      <c r="E166" s="7">
        <f t="shared" si="7"/>
        <v>0</v>
      </c>
      <c r="I166" s="1"/>
      <c r="J166" s="1"/>
      <c r="K166" s="1"/>
      <c r="L166" s="1"/>
    </row>
    <row r="167" spans="5:12" x14ac:dyDescent="0.25">
      <c r="E167" s="7">
        <f t="shared" si="7"/>
        <v>0</v>
      </c>
      <c r="I167" s="1"/>
      <c r="J167" s="1"/>
      <c r="K167" s="1"/>
      <c r="L167" s="1"/>
    </row>
    <row r="168" spans="5:12" x14ac:dyDescent="0.25">
      <c r="E168" s="7">
        <f t="shared" si="7"/>
        <v>0</v>
      </c>
      <c r="I168" s="1"/>
      <c r="J168" s="1"/>
      <c r="K168" s="1"/>
      <c r="L168" s="1"/>
    </row>
    <row r="169" spans="5:12" x14ac:dyDescent="0.25">
      <c r="E169" s="7">
        <f t="shared" si="7"/>
        <v>0</v>
      </c>
      <c r="I169" s="1"/>
      <c r="J169" s="1"/>
      <c r="K169" s="1"/>
      <c r="L169" s="1"/>
    </row>
    <row r="170" spans="5:12" x14ac:dyDescent="0.25">
      <c r="E170" s="7">
        <f t="shared" si="7"/>
        <v>0</v>
      </c>
      <c r="I170" s="1"/>
      <c r="J170" s="1"/>
      <c r="K170" s="1"/>
      <c r="L170" s="1"/>
    </row>
    <row r="171" spans="5:12" x14ac:dyDescent="0.25">
      <c r="E171" s="7">
        <f t="shared" si="7"/>
        <v>0</v>
      </c>
      <c r="I171" s="1"/>
      <c r="J171" s="1"/>
      <c r="K171" s="1"/>
      <c r="L171" s="1"/>
    </row>
    <row r="172" spans="5:12" x14ac:dyDescent="0.25">
      <c r="E172" s="7">
        <f t="shared" si="7"/>
        <v>0</v>
      </c>
      <c r="I172" s="1"/>
      <c r="J172" s="1"/>
      <c r="K172" s="1"/>
      <c r="L172" s="1"/>
    </row>
    <row r="173" spans="5:12" x14ac:dyDescent="0.25">
      <c r="E173" s="7">
        <f t="shared" si="7"/>
        <v>0</v>
      </c>
      <c r="I173" s="1"/>
      <c r="J173" s="1"/>
      <c r="K173" s="1"/>
      <c r="L173" s="1"/>
    </row>
    <row r="174" spans="5:12" x14ac:dyDescent="0.25">
      <c r="E174" s="7">
        <f t="shared" si="7"/>
        <v>0</v>
      </c>
      <c r="I174" s="1"/>
      <c r="J174" s="1"/>
      <c r="K174" s="1"/>
      <c r="L174" s="1"/>
    </row>
    <row r="175" spans="5:12" x14ac:dyDescent="0.25">
      <c r="E175" s="7">
        <f t="shared" si="7"/>
        <v>0</v>
      </c>
      <c r="I175" s="1"/>
      <c r="J175" s="1"/>
      <c r="K175" s="1"/>
      <c r="L175" s="1"/>
    </row>
    <row r="176" spans="5:12" x14ac:dyDescent="0.25">
      <c r="E176" s="7">
        <f t="shared" si="7"/>
        <v>0</v>
      </c>
      <c r="I176" s="1"/>
      <c r="J176" s="1"/>
      <c r="K176" s="1"/>
      <c r="L176" s="1"/>
    </row>
    <row r="177" spans="5:12" x14ac:dyDescent="0.25">
      <c r="E177" s="7">
        <f t="shared" si="7"/>
        <v>0</v>
      </c>
      <c r="I177" s="1"/>
      <c r="J177" s="1"/>
      <c r="K177" s="1"/>
      <c r="L177" s="1"/>
    </row>
    <row r="178" spans="5:12" x14ac:dyDescent="0.25">
      <c r="E178" s="7">
        <f t="shared" si="7"/>
        <v>0</v>
      </c>
      <c r="I178" s="1"/>
      <c r="J178" s="1"/>
      <c r="K178" s="1"/>
      <c r="L178" s="1"/>
    </row>
    <row r="179" spans="5:12" x14ac:dyDescent="0.25">
      <c r="E179" s="7">
        <f t="shared" si="7"/>
        <v>0</v>
      </c>
      <c r="I179" s="1"/>
      <c r="J179" s="1"/>
      <c r="K179" s="1"/>
      <c r="L179" s="1"/>
    </row>
    <row r="180" spans="5:12" x14ac:dyDescent="0.25">
      <c r="E180" s="7">
        <f t="shared" si="7"/>
        <v>0</v>
      </c>
      <c r="I180" s="1"/>
      <c r="J180" s="1"/>
      <c r="K180" s="1"/>
      <c r="L180" s="1"/>
    </row>
    <row r="181" spans="5:12" x14ac:dyDescent="0.25">
      <c r="E181" s="7">
        <f t="shared" si="7"/>
        <v>0</v>
      </c>
      <c r="I181" s="1"/>
      <c r="J181" s="1"/>
      <c r="K181" s="1"/>
      <c r="L181" s="1"/>
    </row>
    <row r="182" spans="5:12" x14ac:dyDescent="0.25">
      <c r="E182" s="7">
        <f t="shared" si="7"/>
        <v>0</v>
      </c>
      <c r="I182" s="1"/>
      <c r="J182" s="1"/>
      <c r="K182" s="1"/>
      <c r="L182" s="1"/>
    </row>
    <row r="183" spans="5:12" x14ac:dyDescent="0.25">
      <c r="E183" s="7">
        <f t="shared" si="7"/>
        <v>0</v>
      </c>
      <c r="I183" s="1"/>
      <c r="J183" s="1"/>
      <c r="K183" s="1"/>
      <c r="L183" s="1"/>
    </row>
    <row r="184" spans="5:12" x14ac:dyDescent="0.25">
      <c r="E184" s="7">
        <f t="shared" si="7"/>
        <v>0</v>
      </c>
      <c r="I184" s="1"/>
      <c r="J184" s="1"/>
      <c r="K184" s="1"/>
      <c r="L184" s="1"/>
    </row>
    <row r="185" spans="5:12" x14ac:dyDescent="0.25">
      <c r="E185" s="7">
        <f t="shared" si="7"/>
        <v>0</v>
      </c>
      <c r="I185" s="1"/>
      <c r="J185" s="1"/>
      <c r="K185" s="1"/>
      <c r="L185" s="1"/>
    </row>
    <row r="186" spans="5:12" x14ac:dyDescent="0.25">
      <c r="E186" s="7">
        <f t="shared" si="7"/>
        <v>0</v>
      </c>
      <c r="I186" s="1"/>
      <c r="J186" s="1"/>
      <c r="K186" s="1"/>
      <c r="L186" s="1"/>
    </row>
    <row r="187" spans="5:12" x14ac:dyDescent="0.25">
      <c r="E187" s="7">
        <f t="shared" si="7"/>
        <v>0</v>
      </c>
      <c r="I187" s="1"/>
      <c r="J187" s="1"/>
      <c r="K187" s="1"/>
      <c r="L187" s="1"/>
    </row>
    <row r="188" spans="5:12" x14ac:dyDescent="0.25">
      <c r="E188" s="7">
        <f t="shared" si="7"/>
        <v>0</v>
      </c>
      <c r="I188" s="1"/>
      <c r="J188" s="1"/>
      <c r="K188" s="1"/>
      <c r="L188" s="1"/>
    </row>
    <row r="189" spans="5:12" x14ac:dyDescent="0.25">
      <c r="E189" s="7">
        <f t="shared" si="7"/>
        <v>0</v>
      </c>
      <c r="I189" s="1"/>
      <c r="J189" s="1"/>
      <c r="K189" s="1"/>
      <c r="L189" s="1"/>
    </row>
    <row r="190" spans="5:12" x14ac:dyDescent="0.25">
      <c r="E190" s="7">
        <f t="shared" si="7"/>
        <v>0</v>
      </c>
      <c r="I190" s="1"/>
      <c r="J190" s="1"/>
      <c r="K190" s="1"/>
      <c r="L190" s="1"/>
    </row>
    <row r="191" spans="5:12" x14ac:dyDescent="0.25">
      <c r="E191" s="7">
        <f t="shared" si="7"/>
        <v>0</v>
      </c>
      <c r="I191" s="1"/>
      <c r="J191" s="1"/>
      <c r="K191" s="1"/>
      <c r="L191" s="1"/>
    </row>
    <row r="192" spans="5:12" x14ac:dyDescent="0.25">
      <c r="E192" s="7">
        <f t="shared" si="7"/>
        <v>0</v>
      </c>
      <c r="I192" s="1"/>
      <c r="J192" s="1"/>
      <c r="K192" s="1"/>
      <c r="L192" s="1"/>
    </row>
    <row r="193" spans="5:12" x14ac:dyDescent="0.25">
      <c r="E193" s="7">
        <f t="shared" si="7"/>
        <v>0</v>
      </c>
      <c r="I193" s="1"/>
      <c r="J193" s="1"/>
      <c r="K193" s="1"/>
      <c r="L193" s="1"/>
    </row>
    <row r="194" spans="5:12" x14ac:dyDescent="0.25">
      <c r="E194" s="7">
        <f t="shared" si="7"/>
        <v>0</v>
      </c>
      <c r="I194" s="1"/>
      <c r="J194" s="1"/>
      <c r="K194" s="1"/>
      <c r="L194" s="1"/>
    </row>
    <row r="195" spans="5:12" x14ac:dyDescent="0.25">
      <c r="E195" s="7">
        <f t="shared" ref="E195:E258" si="8">C195+D195</f>
        <v>0</v>
      </c>
      <c r="I195" s="1"/>
      <c r="J195" s="1"/>
      <c r="K195" s="1"/>
      <c r="L195" s="1"/>
    </row>
    <row r="196" spans="5:12" x14ac:dyDescent="0.25">
      <c r="E196" s="7">
        <f t="shared" si="8"/>
        <v>0</v>
      </c>
      <c r="I196" s="1"/>
      <c r="J196" s="1"/>
      <c r="K196" s="1"/>
      <c r="L196" s="1"/>
    </row>
    <row r="197" spans="5:12" x14ac:dyDescent="0.25">
      <c r="E197" s="7">
        <f t="shared" si="8"/>
        <v>0</v>
      </c>
      <c r="I197" s="1"/>
      <c r="J197" s="1"/>
      <c r="K197" s="1"/>
      <c r="L197" s="1"/>
    </row>
    <row r="198" spans="5:12" x14ac:dyDescent="0.25">
      <c r="E198" s="7">
        <f t="shared" si="8"/>
        <v>0</v>
      </c>
      <c r="I198" s="1"/>
      <c r="J198" s="1"/>
      <c r="K198" s="1"/>
      <c r="L198" s="1"/>
    </row>
    <row r="199" spans="5:12" x14ac:dyDescent="0.25">
      <c r="E199" s="7">
        <f t="shared" si="8"/>
        <v>0</v>
      </c>
      <c r="I199" s="1"/>
      <c r="J199" s="1"/>
      <c r="K199" s="1"/>
      <c r="L199" s="1"/>
    </row>
    <row r="200" spans="5:12" x14ac:dyDescent="0.25">
      <c r="E200" s="7">
        <f t="shared" si="8"/>
        <v>0</v>
      </c>
      <c r="I200" s="1"/>
      <c r="J200" s="1"/>
      <c r="K200" s="1"/>
      <c r="L200" s="1"/>
    </row>
    <row r="201" spans="5:12" x14ac:dyDescent="0.25">
      <c r="E201" s="7">
        <f t="shared" si="8"/>
        <v>0</v>
      </c>
      <c r="I201" s="1"/>
      <c r="J201" s="1"/>
      <c r="K201" s="1"/>
      <c r="L201" s="1"/>
    </row>
    <row r="202" spans="5:12" x14ac:dyDescent="0.25">
      <c r="E202" s="7">
        <f t="shared" si="8"/>
        <v>0</v>
      </c>
      <c r="I202" s="1"/>
      <c r="J202" s="1"/>
      <c r="K202" s="1"/>
      <c r="L202" s="1"/>
    </row>
    <row r="203" spans="5:12" x14ac:dyDescent="0.25">
      <c r="E203" s="7">
        <f t="shared" si="8"/>
        <v>0</v>
      </c>
      <c r="I203" s="1"/>
      <c r="J203" s="1"/>
      <c r="K203" s="1"/>
      <c r="L203" s="1"/>
    </row>
    <row r="204" spans="5:12" x14ac:dyDescent="0.25">
      <c r="E204" s="7">
        <f t="shared" si="8"/>
        <v>0</v>
      </c>
      <c r="I204" s="1"/>
      <c r="J204" s="1"/>
      <c r="K204" s="1"/>
      <c r="L204" s="1"/>
    </row>
    <row r="205" spans="5:12" x14ac:dyDescent="0.25">
      <c r="E205" s="7">
        <f t="shared" si="8"/>
        <v>0</v>
      </c>
      <c r="I205" s="1"/>
      <c r="J205" s="1"/>
      <c r="K205" s="1"/>
      <c r="L205" s="1"/>
    </row>
    <row r="206" spans="5:12" x14ac:dyDescent="0.25">
      <c r="E206" s="7">
        <f t="shared" si="8"/>
        <v>0</v>
      </c>
      <c r="I206" s="1"/>
      <c r="J206" s="1"/>
      <c r="K206" s="1"/>
      <c r="L206" s="1"/>
    </row>
    <row r="207" spans="5:12" x14ac:dyDescent="0.25">
      <c r="E207" s="7">
        <f t="shared" si="8"/>
        <v>0</v>
      </c>
      <c r="I207" s="1"/>
      <c r="J207" s="1"/>
      <c r="K207" s="1"/>
      <c r="L207" s="1"/>
    </row>
    <row r="208" spans="5:12" x14ac:dyDescent="0.25">
      <c r="E208" s="7">
        <f t="shared" si="8"/>
        <v>0</v>
      </c>
      <c r="I208" s="1"/>
      <c r="J208" s="1"/>
      <c r="K208" s="1"/>
      <c r="L208" s="1"/>
    </row>
    <row r="209" spans="5:12" x14ac:dyDescent="0.25">
      <c r="E209" s="7">
        <f t="shared" si="8"/>
        <v>0</v>
      </c>
      <c r="I209" s="1"/>
      <c r="J209" s="1"/>
      <c r="K209" s="1"/>
      <c r="L209" s="1"/>
    </row>
    <row r="210" spans="5:12" x14ac:dyDescent="0.25">
      <c r="E210" s="7">
        <f t="shared" si="8"/>
        <v>0</v>
      </c>
      <c r="I210" s="1"/>
      <c r="J210" s="1"/>
      <c r="K210" s="1"/>
      <c r="L210" s="1"/>
    </row>
    <row r="211" spans="5:12" x14ac:dyDescent="0.25">
      <c r="E211" s="7">
        <f t="shared" si="8"/>
        <v>0</v>
      </c>
      <c r="I211" s="1"/>
      <c r="J211" s="1"/>
      <c r="K211" s="1"/>
      <c r="L211" s="1"/>
    </row>
    <row r="212" spans="5:12" x14ac:dyDescent="0.25">
      <c r="E212" s="7">
        <f t="shared" si="8"/>
        <v>0</v>
      </c>
      <c r="I212" s="1"/>
      <c r="J212" s="1"/>
      <c r="K212" s="1"/>
      <c r="L212" s="1"/>
    </row>
    <row r="213" spans="5:12" x14ac:dyDescent="0.25">
      <c r="E213" s="7">
        <f t="shared" si="8"/>
        <v>0</v>
      </c>
      <c r="I213" s="1"/>
      <c r="J213" s="1"/>
      <c r="K213" s="1"/>
      <c r="L213" s="1"/>
    </row>
    <row r="214" spans="5:12" x14ac:dyDescent="0.25">
      <c r="E214" s="7">
        <f t="shared" si="8"/>
        <v>0</v>
      </c>
      <c r="I214" s="1"/>
      <c r="J214" s="1"/>
      <c r="K214" s="1"/>
      <c r="L214" s="1"/>
    </row>
    <row r="215" spans="5:12" x14ac:dyDescent="0.25">
      <c r="E215" s="7">
        <f t="shared" si="8"/>
        <v>0</v>
      </c>
      <c r="I215" s="1"/>
      <c r="J215" s="1"/>
      <c r="K215" s="1"/>
      <c r="L215" s="1"/>
    </row>
    <row r="216" spans="5:12" x14ac:dyDescent="0.25">
      <c r="E216" s="7">
        <f t="shared" si="8"/>
        <v>0</v>
      </c>
      <c r="I216" s="1"/>
      <c r="J216" s="1"/>
      <c r="K216" s="1"/>
      <c r="L216" s="1"/>
    </row>
    <row r="217" spans="5:12" x14ac:dyDescent="0.25">
      <c r="E217" s="7">
        <f t="shared" si="8"/>
        <v>0</v>
      </c>
      <c r="I217" s="1"/>
      <c r="J217" s="1"/>
      <c r="K217" s="1"/>
      <c r="L217" s="1"/>
    </row>
    <row r="218" spans="5:12" x14ac:dyDescent="0.25">
      <c r="E218" s="7">
        <f t="shared" si="8"/>
        <v>0</v>
      </c>
      <c r="I218" s="1"/>
      <c r="J218" s="1"/>
      <c r="K218" s="1"/>
      <c r="L218" s="1"/>
    </row>
    <row r="219" spans="5:12" x14ac:dyDescent="0.25">
      <c r="E219" s="7">
        <f t="shared" si="8"/>
        <v>0</v>
      </c>
      <c r="I219" s="1"/>
      <c r="J219" s="1"/>
      <c r="K219" s="1"/>
      <c r="L219" s="1"/>
    </row>
    <row r="220" spans="5:12" x14ac:dyDescent="0.25">
      <c r="E220" s="7">
        <f t="shared" si="8"/>
        <v>0</v>
      </c>
      <c r="I220" s="1"/>
      <c r="J220" s="1"/>
      <c r="K220" s="1"/>
      <c r="L220" s="1"/>
    </row>
    <row r="221" spans="5:12" x14ac:dyDescent="0.25">
      <c r="E221" s="7">
        <f t="shared" si="8"/>
        <v>0</v>
      </c>
      <c r="I221" s="1"/>
      <c r="J221" s="1"/>
      <c r="K221" s="1"/>
      <c r="L221" s="1"/>
    </row>
    <row r="222" spans="5:12" x14ac:dyDescent="0.25">
      <c r="E222" s="7">
        <f t="shared" si="8"/>
        <v>0</v>
      </c>
      <c r="I222" s="1"/>
      <c r="J222" s="1"/>
      <c r="K222" s="1"/>
      <c r="L222" s="1"/>
    </row>
    <row r="223" spans="5:12" x14ac:dyDescent="0.25">
      <c r="E223" s="7">
        <f t="shared" si="8"/>
        <v>0</v>
      </c>
      <c r="I223" s="1"/>
      <c r="J223" s="1"/>
      <c r="K223" s="1"/>
      <c r="L223" s="1"/>
    </row>
    <row r="224" spans="5:12" x14ac:dyDescent="0.25">
      <c r="E224" s="7">
        <f t="shared" si="8"/>
        <v>0</v>
      </c>
      <c r="I224" s="1"/>
      <c r="J224" s="1"/>
      <c r="K224" s="1"/>
      <c r="L224" s="1"/>
    </row>
    <row r="225" spans="5:12" x14ac:dyDescent="0.25">
      <c r="E225" s="7">
        <f t="shared" si="8"/>
        <v>0</v>
      </c>
      <c r="I225" s="1"/>
      <c r="J225" s="1"/>
      <c r="K225" s="1"/>
      <c r="L225" s="1"/>
    </row>
    <row r="226" spans="5:12" x14ac:dyDescent="0.25">
      <c r="E226" s="7">
        <f t="shared" si="8"/>
        <v>0</v>
      </c>
      <c r="I226" s="1"/>
      <c r="J226" s="1"/>
      <c r="K226" s="1"/>
      <c r="L226" s="1"/>
    </row>
    <row r="227" spans="5:12" x14ac:dyDescent="0.25">
      <c r="E227" s="7">
        <f t="shared" si="8"/>
        <v>0</v>
      </c>
      <c r="I227" s="1"/>
      <c r="J227" s="1"/>
      <c r="K227" s="1"/>
      <c r="L227" s="1"/>
    </row>
    <row r="228" spans="5:12" x14ac:dyDescent="0.25">
      <c r="E228" s="7">
        <f t="shared" si="8"/>
        <v>0</v>
      </c>
      <c r="I228" s="1"/>
      <c r="J228" s="1"/>
      <c r="K228" s="1"/>
      <c r="L228" s="1"/>
    </row>
    <row r="229" spans="5:12" x14ac:dyDescent="0.25">
      <c r="E229" s="7">
        <f t="shared" si="8"/>
        <v>0</v>
      </c>
      <c r="I229" s="1"/>
      <c r="J229" s="1"/>
      <c r="K229" s="1"/>
      <c r="L229" s="1"/>
    </row>
    <row r="230" spans="5:12" x14ac:dyDescent="0.25">
      <c r="E230" s="7">
        <f t="shared" si="8"/>
        <v>0</v>
      </c>
      <c r="I230" s="1"/>
      <c r="J230" s="1"/>
      <c r="K230" s="1"/>
      <c r="L230" s="1"/>
    </row>
    <row r="231" spans="5:12" x14ac:dyDescent="0.25">
      <c r="E231" s="7">
        <f t="shared" si="8"/>
        <v>0</v>
      </c>
      <c r="I231" s="1"/>
      <c r="J231" s="1"/>
      <c r="K231" s="1"/>
      <c r="L231" s="1"/>
    </row>
    <row r="232" spans="5:12" x14ac:dyDescent="0.25">
      <c r="E232" s="7">
        <f t="shared" si="8"/>
        <v>0</v>
      </c>
      <c r="I232" s="1"/>
      <c r="J232" s="1"/>
      <c r="K232" s="1"/>
      <c r="L232" s="1"/>
    </row>
    <row r="233" spans="5:12" x14ac:dyDescent="0.25">
      <c r="E233" s="7">
        <f t="shared" si="8"/>
        <v>0</v>
      </c>
      <c r="I233" s="1"/>
      <c r="J233" s="1"/>
      <c r="K233" s="1"/>
      <c r="L233" s="1"/>
    </row>
    <row r="234" spans="5:12" x14ac:dyDescent="0.25">
      <c r="E234" s="7">
        <f t="shared" si="8"/>
        <v>0</v>
      </c>
      <c r="I234" s="1"/>
      <c r="J234" s="1"/>
      <c r="K234" s="1"/>
      <c r="L234" s="1"/>
    </row>
    <row r="235" spans="5:12" x14ac:dyDescent="0.25">
      <c r="E235" s="7">
        <f t="shared" si="8"/>
        <v>0</v>
      </c>
      <c r="I235" s="1"/>
      <c r="J235" s="1"/>
      <c r="K235" s="1"/>
      <c r="L235" s="1"/>
    </row>
    <row r="236" spans="5:12" x14ac:dyDescent="0.25">
      <c r="E236" s="7">
        <f t="shared" si="8"/>
        <v>0</v>
      </c>
      <c r="I236" s="1"/>
      <c r="J236" s="1"/>
      <c r="K236" s="1"/>
      <c r="L236" s="1"/>
    </row>
    <row r="237" spans="5:12" x14ac:dyDescent="0.25">
      <c r="E237" s="7">
        <f t="shared" si="8"/>
        <v>0</v>
      </c>
      <c r="I237" s="1"/>
      <c r="J237" s="1"/>
      <c r="K237" s="1"/>
      <c r="L237" s="1"/>
    </row>
    <row r="238" spans="5:12" x14ac:dyDescent="0.25">
      <c r="E238" s="7">
        <f t="shared" si="8"/>
        <v>0</v>
      </c>
      <c r="I238" s="1"/>
      <c r="J238" s="1"/>
      <c r="K238" s="1"/>
      <c r="L238" s="1"/>
    </row>
    <row r="239" spans="5:12" x14ac:dyDescent="0.25">
      <c r="E239" s="7">
        <f t="shared" si="8"/>
        <v>0</v>
      </c>
      <c r="I239" s="1"/>
      <c r="J239" s="1"/>
      <c r="K239" s="1"/>
      <c r="L239" s="1"/>
    </row>
    <row r="240" spans="5:12" x14ac:dyDescent="0.25">
      <c r="E240" s="7">
        <f t="shared" si="8"/>
        <v>0</v>
      </c>
      <c r="I240" s="1"/>
      <c r="J240" s="1"/>
      <c r="K240" s="1"/>
      <c r="L240" s="1"/>
    </row>
    <row r="241" spans="5:12" x14ac:dyDescent="0.25">
      <c r="E241" s="7">
        <f t="shared" si="8"/>
        <v>0</v>
      </c>
      <c r="I241" s="1"/>
      <c r="J241" s="1"/>
      <c r="K241" s="1"/>
      <c r="L241" s="1"/>
    </row>
    <row r="242" spans="5:12" x14ac:dyDescent="0.25">
      <c r="E242" s="7">
        <f t="shared" si="8"/>
        <v>0</v>
      </c>
      <c r="I242" s="1"/>
      <c r="J242" s="1"/>
      <c r="K242" s="1"/>
      <c r="L242" s="1"/>
    </row>
    <row r="243" spans="5:12" x14ac:dyDescent="0.25">
      <c r="E243" s="7">
        <f t="shared" si="8"/>
        <v>0</v>
      </c>
      <c r="I243" s="1"/>
      <c r="J243" s="1"/>
      <c r="K243" s="1"/>
      <c r="L243" s="1"/>
    </row>
    <row r="244" spans="5:12" x14ac:dyDescent="0.25">
      <c r="E244" s="7">
        <f t="shared" si="8"/>
        <v>0</v>
      </c>
      <c r="I244" s="1"/>
      <c r="J244" s="1"/>
      <c r="K244" s="1"/>
      <c r="L244" s="1"/>
    </row>
    <row r="245" spans="5:12" x14ac:dyDescent="0.25">
      <c r="E245" s="7">
        <f t="shared" si="8"/>
        <v>0</v>
      </c>
      <c r="I245" s="1"/>
      <c r="J245" s="1"/>
      <c r="K245" s="1"/>
      <c r="L245" s="1"/>
    </row>
    <row r="246" spans="5:12" x14ac:dyDescent="0.25">
      <c r="E246" s="7">
        <f t="shared" si="8"/>
        <v>0</v>
      </c>
      <c r="I246" s="1"/>
      <c r="J246" s="1"/>
      <c r="K246" s="1"/>
      <c r="L246" s="1"/>
    </row>
    <row r="247" spans="5:12" x14ac:dyDescent="0.25">
      <c r="E247" s="7">
        <f t="shared" si="8"/>
        <v>0</v>
      </c>
      <c r="I247" s="1"/>
      <c r="J247" s="1"/>
      <c r="K247" s="1"/>
      <c r="L247" s="1"/>
    </row>
    <row r="248" spans="5:12" x14ac:dyDescent="0.25">
      <c r="E248" s="7">
        <f t="shared" si="8"/>
        <v>0</v>
      </c>
      <c r="I248" s="1"/>
      <c r="J248" s="1"/>
      <c r="K248" s="1"/>
      <c r="L248" s="1"/>
    </row>
    <row r="249" spans="5:12" x14ac:dyDescent="0.25">
      <c r="E249" s="7">
        <f t="shared" si="8"/>
        <v>0</v>
      </c>
      <c r="I249" s="1"/>
      <c r="J249" s="1"/>
      <c r="K249" s="1"/>
      <c r="L249" s="1"/>
    </row>
    <row r="250" spans="5:12" x14ac:dyDescent="0.25">
      <c r="E250" s="7">
        <f t="shared" si="8"/>
        <v>0</v>
      </c>
      <c r="I250" s="1"/>
      <c r="J250" s="1"/>
      <c r="K250" s="1"/>
      <c r="L250" s="1"/>
    </row>
    <row r="251" spans="5:12" x14ac:dyDescent="0.25">
      <c r="E251" s="7">
        <f t="shared" si="8"/>
        <v>0</v>
      </c>
      <c r="I251" s="1"/>
      <c r="J251" s="1"/>
      <c r="K251" s="1"/>
      <c r="L251" s="1"/>
    </row>
    <row r="252" spans="5:12" x14ac:dyDescent="0.25">
      <c r="E252" s="7">
        <f t="shared" si="8"/>
        <v>0</v>
      </c>
      <c r="I252" s="1"/>
      <c r="J252" s="1"/>
      <c r="K252" s="1"/>
      <c r="L252" s="1"/>
    </row>
    <row r="253" spans="5:12" x14ac:dyDescent="0.25">
      <c r="E253" s="7">
        <f t="shared" si="8"/>
        <v>0</v>
      </c>
      <c r="I253" s="1"/>
      <c r="J253" s="1"/>
      <c r="K253" s="1"/>
      <c r="L253" s="1"/>
    </row>
    <row r="254" spans="5:12" x14ac:dyDescent="0.25">
      <c r="E254" s="7">
        <f t="shared" si="8"/>
        <v>0</v>
      </c>
      <c r="I254" s="1"/>
      <c r="J254" s="1"/>
      <c r="K254" s="1"/>
      <c r="L254" s="1"/>
    </row>
    <row r="255" spans="5:12" x14ac:dyDescent="0.25">
      <c r="E255" s="7">
        <f t="shared" si="8"/>
        <v>0</v>
      </c>
      <c r="I255" s="1"/>
      <c r="J255" s="1"/>
      <c r="K255" s="1"/>
      <c r="L255" s="1"/>
    </row>
    <row r="256" spans="5:12" x14ac:dyDescent="0.25">
      <c r="E256" s="7">
        <f t="shared" si="8"/>
        <v>0</v>
      </c>
      <c r="I256" s="1"/>
      <c r="J256" s="1"/>
      <c r="K256" s="1"/>
      <c r="L256" s="1"/>
    </row>
    <row r="257" spans="5:12" x14ac:dyDescent="0.25">
      <c r="E257" s="7">
        <f t="shared" si="8"/>
        <v>0</v>
      </c>
      <c r="I257" s="1"/>
      <c r="J257" s="1"/>
      <c r="K257" s="1"/>
      <c r="L257" s="1"/>
    </row>
    <row r="258" spans="5:12" x14ac:dyDescent="0.25">
      <c r="E258" s="7">
        <f t="shared" si="8"/>
        <v>0</v>
      </c>
      <c r="I258" s="1"/>
      <c r="J258" s="1"/>
      <c r="K258" s="1"/>
      <c r="L258" s="1"/>
    </row>
    <row r="259" spans="5:12" x14ac:dyDescent="0.25">
      <c r="E259" s="7">
        <f t="shared" ref="E259:E322" si="9">C259+D259</f>
        <v>0</v>
      </c>
      <c r="I259" s="1"/>
      <c r="J259" s="1"/>
      <c r="K259" s="1"/>
      <c r="L259" s="1"/>
    </row>
    <row r="260" spans="5:12" x14ac:dyDescent="0.25">
      <c r="E260" s="7">
        <f t="shared" si="9"/>
        <v>0</v>
      </c>
      <c r="I260" s="1"/>
      <c r="J260" s="1"/>
      <c r="K260" s="1"/>
      <c r="L260" s="1"/>
    </row>
    <row r="261" spans="5:12" x14ac:dyDescent="0.25">
      <c r="E261" s="7">
        <f t="shared" si="9"/>
        <v>0</v>
      </c>
      <c r="I261" s="1"/>
      <c r="J261" s="1"/>
      <c r="K261" s="1"/>
      <c r="L261" s="1"/>
    </row>
    <row r="262" spans="5:12" x14ac:dyDescent="0.25">
      <c r="E262" s="7">
        <f t="shared" si="9"/>
        <v>0</v>
      </c>
      <c r="I262" s="1"/>
      <c r="J262" s="1"/>
      <c r="K262" s="1"/>
      <c r="L262" s="1"/>
    </row>
    <row r="263" spans="5:12" x14ac:dyDescent="0.25">
      <c r="E263" s="7">
        <f t="shared" si="9"/>
        <v>0</v>
      </c>
      <c r="I263" s="1"/>
      <c r="J263" s="1"/>
      <c r="K263" s="1"/>
      <c r="L263" s="1"/>
    </row>
    <row r="264" spans="5:12" x14ac:dyDescent="0.25">
      <c r="E264" s="7">
        <f t="shared" si="9"/>
        <v>0</v>
      </c>
      <c r="I264" s="1"/>
      <c r="J264" s="1"/>
      <c r="K264" s="1"/>
      <c r="L264" s="1"/>
    </row>
    <row r="265" spans="5:12" x14ac:dyDescent="0.25">
      <c r="E265" s="7">
        <f t="shared" si="9"/>
        <v>0</v>
      </c>
      <c r="I265" s="1"/>
      <c r="J265" s="1"/>
      <c r="K265" s="1"/>
      <c r="L265" s="1"/>
    </row>
    <row r="266" spans="5:12" x14ac:dyDescent="0.25">
      <c r="E266" s="7">
        <f t="shared" si="9"/>
        <v>0</v>
      </c>
      <c r="I266" s="1"/>
      <c r="J266" s="1"/>
      <c r="K266" s="1"/>
      <c r="L266" s="1"/>
    </row>
    <row r="267" spans="5:12" x14ac:dyDescent="0.25">
      <c r="E267" s="7">
        <f t="shared" si="9"/>
        <v>0</v>
      </c>
      <c r="I267" s="1"/>
      <c r="J267" s="1"/>
      <c r="K267" s="1"/>
      <c r="L267" s="1"/>
    </row>
    <row r="268" spans="5:12" x14ac:dyDescent="0.25">
      <c r="E268" s="7">
        <f t="shared" si="9"/>
        <v>0</v>
      </c>
      <c r="I268" s="1"/>
      <c r="J268" s="1"/>
      <c r="K268" s="1"/>
      <c r="L268" s="1"/>
    </row>
    <row r="269" spans="5:12" x14ac:dyDescent="0.25">
      <c r="E269" s="7">
        <f t="shared" si="9"/>
        <v>0</v>
      </c>
      <c r="I269" s="1"/>
      <c r="J269" s="1"/>
      <c r="K269" s="1"/>
      <c r="L269" s="1"/>
    </row>
    <row r="270" spans="5:12" x14ac:dyDescent="0.25">
      <c r="E270" s="7">
        <f t="shared" si="9"/>
        <v>0</v>
      </c>
      <c r="I270" s="1"/>
      <c r="J270" s="1"/>
      <c r="K270" s="1"/>
      <c r="L270" s="1"/>
    </row>
    <row r="271" spans="5:12" x14ac:dyDescent="0.25">
      <c r="E271" s="7">
        <f t="shared" si="9"/>
        <v>0</v>
      </c>
      <c r="I271" s="1"/>
      <c r="J271" s="1"/>
      <c r="K271" s="1"/>
      <c r="L271" s="1"/>
    </row>
    <row r="272" spans="5:12" x14ac:dyDescent="0.25">
      <c r="E272" s="7">
        <f t="shared" si="9"/>
        <v>0</v>
      </c>
      <c r="I272" s="1"/>
      <c r="J272" s="1"/>
      <c r="K272" s="1"/>
      <c r="L272" s="1"/>
    </row>
    <row r="273" spans="5:12" x14ac:dyDescent="0.25">
      <c r="E273" s="7">
        <f t="shared" si="9"/>
        <v>0</v>
      </c>
      <c r="I273" s="1"/>
      <c r="J273" s="1"/>
      <c r="K273" s="1"/>
      <c r="L273" s="1"/>
    </row>
    <row r="274" spans="5:12" x14ac:dyDescent="0.25">
      <c r="E274" s="7">
        <f t="shared" si="9"/>
        <v>0</v>
      </c>
      <c r="I274" s="1"/>
      <c r="J274" s="1"/>
      <c r="K274" s="1"/>
      <c r="L274" s="1"/>
    </row>
    <row r="275" spans="5:12" x14ac:dyDescent="0.25">
      <c r="E275" s="7">
        <f t="shared" si="9"/>
        <v>0</v>
      </c>
      <c r="I275" s="1"/>
      <c r="J275" s="1"/>
      <c r="K275" s="1"/>
      <c r="L275" s="1"/>
    </row>
    <row r="276" spans="5:12" x14ac:dyDescent="0.25">
      <c r="E276" s="7">
        <f t="shared" si="9"/>
        <v>0</v>
      </c>
      <c r="I276" s="1"/>
      <c r="J276" s="1"/>
      <c r="K276" s="1"/>
      <c r="L276" s="1"/>
    </row>
    <row r="277" spans="5:12" x14ac:dyDescent="0.25">
      <c r="E277" s="7">
        <f t="shared" si="9"/>
        <v>0</v>
      </c>
      <c r="I277" s="1"/>
      <c r="J277" s="1"/>
      <c r="K277" s="1"/>
      <c r="L277" s="1"/>
    </row>
    <row r="278" spans="5:12" x14ac:dyDescent="0.25">
      <c r="E278" s="7">
        <f t="shared" si="9"/>
        <v>0</v>
      </c>
      <c r="I278" s="1"/>
      <c r="J278" s="1"/>
      <c r="K278" s="1"/>
      <c r="L278" s="1"/>
    </row>
    <row r="279" spans="5:12" x14ac:dyDescent="0.25">
      <c r="E279" s="7">
        <f t="shared" si="9"/>
        <v>0</v>
      </c>
      <c r="I279" s="1"/>
      <c r="J279" s="1"/>
      <c r="K279" s="1"/>
      <c r="L279" s="1"/>
    </row>
    <row r="280" spans="5:12" x14ac:dyDescent="0.25">
      <c r="E280" s="7">
        <f t="shared" si="9"/>
        <v>0</v>
      </c>
      <c r="I280" s="1"/>
      <c r="J280" s="1"/>
      <c r="K280" s="1"/>
      <c r="L280" s="1"/>
    </row>
    <row r="281" spans="5:12" x14ac:dyDescent="0.25">
      <c r="E281" s="7">
        <f t="shared" si="9"/>
        <v>0</v>
      </c>
      <c r="I281" s="1"/>
      <c r="J281" s="1"/>
      <c r="K281" s="1"/>
      <c r="L281" s="1"/>
    </row>
    <row r="282" spans="5:12" x14ac:dyDescent="0.25">
      <c r="E282" s="7">
        <f t="shared" si="9"/>
        <v>0</v>
      </c>
      <c r="I282" s="1"/>
      <c r="J282" s="1"/>
      <c r="K282" s="1"/>
      <c r="L282" s="1"/>
    </row>
    <row r="283" spans="5:12" x14ac:dyDescent="0.25">
      <c r="E283" s="7">
        <f t="shared" si="9"/>
        <v>0</v>
      </c>
      <c r="I283" s="1"/>
      <c r="J283" s="1"/>
      <c r="K283" s="1"/>
      <c r="L283" s="1"/>
    </row>
    <row r="284" spans="5:12" x14ac:dyDescent="0.25">
      <c r="E284" s="7">
        <f t="shared" si="9"/>
        <v>0</v>
      </c>
      <c r="I284" s="1"/>
      <c r="J284" s="1"/>
      <c r="K284" s="1"/>
      <c r="L284" s="1"/>
    </row>
    <row r="285" spans="5:12" x14ac:dyDescent="0.25">
      <c r="E285" s="7">
        <f t="shared" si="9"/>
        <v>0</v>
      </c>
      <c r="I285" s="1"/>
      <c r="J285" s="1"/>
      <c r="K285" s="1"/>
      <c r="L285" s="1"/>
    </row>
    <row r="286" spans="5:12" x14ac:dyDescent="0.25">
      <c r="E286" s="7">
        <f t="shared" si="9"/>
        <v>0</v>
      </c>
      <c r="I286" s="1"/>
      <c r="J286" s="1"/>
      <c r="K286" s="1"/>
      <c r="L286" s="1"/>
    </row>
    <row r="287" spans="5:12" x14ac:dyDescent="0.25">
      <c r="E287" s="7">
        <f t="shared" si="9"/>
        <v>0</v>
      </c>
      <c r="I287" s="1"/>
      <c r="J287" s="1"/>
      <c r="K287" s="1"/>
      <c r="L287" s="1"/>
    </row>
    <row r="288" spans="5:12" x14ac:dyDescent="0.25">
      <c r="E288" s="7">
        <f t="shared" si="9"/>
        <v>0</v>
      </c>
      <c r="I288" s="1"/>
      <c r="J288" s="1"/>
      <c r="K288" s="1"/>
      <c r="L288" s="1"/>
    </row>
    <row r="289" spans="5:12" x14ac:dyDescent="0.25">
      <c r="E289" s="7">
        <f t="shared" si="9"/>
        <v>0</v>
      </c>
      <c r="I289" s="1"/>
      <c r="J289" s="1"/>
      <c r="K289" s="1"/>
      <c r="L289" s="1"/>
    </row>
    <row r="290" spans="5:12" x14ac:dyDescent="0.25">
      <c r="E290" s="7">
        <f t="shared" si="9"/>
        <v>0</v>
      </c>
      <c r="I290" s="1"/>
      <c r="J290" s="1"/>
      <c r="K290" s="1"/>
      <c r="L290" s="1"/>
    </row>
    <row r="291" spans="5:12" x14ac:dyDescent="0.25">
      <c r="E291" s="7">
        <f t="shared" si="9"/>
        <v>0</v>
      </c>
      <c r="I291" s="1"/>
      <c r="J291" s="1"/>
      <c r="K291" s="1"/>
      <c r="L291" s="1"/>
    </row>
    <row r="292" spans="5:12" x14ac:dyDescent="0.25">
      <c r="E292" s="7">
        <f t="shared" si="9"/>
        <v>0</v>
      </c>
      <c r="I292" s="1"/>
      <c r="J292" s="1"/>
      <c r="K292" s="1"/>
      <c r="L292" s="1"/>
    </row>
    <row r="293" spans="5:12" x14ac:dyDescent="0.25">
      <c r="E293" s="7">
        <f t="shared" si="9"/>
        <v>0</v>
      </c>
      <c r="I293" s="1"/>
      <c r="J293" s="1"/>
      <c r="K293" s="1"/>
      <c r="L293" s="1"/>
    </row>
    <row r="294" spans="5:12" x14ac:dyDescent="0.25">
      <c r="E294" s="7">
        <f t="shared" si="9"/>
        <v>0</v>
      </c>
      <c r="I294" s="1"/>
      <c r="J294" s="1"/>
      <c r="K294" s="1"/>
      <c r="L294" s="1"/>
    </row>
    <row r="295" spans="5:12" x14ac:dyDescent="0.25">
      <c r="E295" s="7">
        <f t="shared" si="9"/>
        <v>0</v>
      </c>
      <c r="I295" s="1"/>
      <c r="J295" s="1"/>
      <c r="K295" s="1"/>
      <c r="L295" s="1"/>
    </row>
    <row r="296" spans="5:12" x14ac:dyDescent="0.25">
      <c r="E296" s="7">
        <f t="shared" si="9"/>
        <v>0</v>
      </c>
      <c r="I296" s="1"/>
      <c r="J296" s="1"/>
      <c r="K296" s="1"/>
      <c r="L296" s="1"/>
    </row>
    <row r="297" spans="5:12" x14ac:dyDescent="0.25">
      <c r="E297" s="7">
        <f t="shared" si="9"/>
        <v>0</v>
      </c>
      <c r="I297" s="1"/>
      <c r="J297" s="1"/>
      <c r="K297" s="1"/>
      <c r="L297" s="1"/>
    </row>
    <row r="298" spans="5:12" x14ac:dyDescent="0.25">
      <c r="E298" s="7">
        <f t="shared" si="9"/>
        <v>0</v>
      </c>
      <c r="I298" s="1"/>
      <c r="J298" s="1"/>
      <c r="K298" s="1"/>
      <c r="L298" s="1"/>
    </row>
    <row r="299" spans="5:12" x14ac:dyDescent="0.25">
      <c r="E299" s="7">
        <f t="shared" si="9"/>
        <v>0</v>
      </c>
      <c r="I299" s="1"/>
      <c r="J299" s="1"/>
      <c r="K299" s="1"/>
      <c r="L299" s="1"/>
    </row>
    <row r="300" spans="5:12" x14ac:dyDescent="0.25">
      <c r="E300" s="7">
        <f t="shared" si="9"/>
        <v>0</v>
      </c>
      <c r="I300" s="1"/>
      <c r="J300" s="1"/>
      <c r="K300" s="1"/>
      <c r="L300" s="1"/>
    </row>
    <row r="301" spans="5:12" x14ac:dyDescent="0.25">
      <c r="E301" s="7">
        <f t="shared" si="9"/>
        <v>0</v>
      </c>
      <c r="I301" s="1"/>
      <c r="J301" s="1"/>
      <c r="K301" s="1"/>
      <c r="L301" s="1"/>
    </row>
    <row r="302" spans="5:12" x14ac:dyDescent="0.25">
      <c r="E302" s="7">
        <f t="shared" si="9"/>
        <v>0</v>
      </c>
      <c r="I302" s="1"/>
      <c r="J302" s="1"/>
      <c r="K302" s="1"/>
      <c r="L302" s="1"/>
    </row>
    <row r="303" spans="5:12" x14ac:dyDescent="0.25">
      <c r="E303" s="7">
        <f t="shared" si="9"/>
        <v>0</v>
      </c>
      <c r="I303" s="1"/>
      <c r="J303" s="1"/>
      <c r="K303" s="1"/>
      <c r="L303" s="1"/>
    </row>
    <row r="304" spans="5:12" x14ac:dyDescent="0.25">
      <c r="E304" s="7">
        <f t="shared" si="9"/>
        <v>0</v>
      </c>
      <c r="I304" s="1"/>
      <c r="J304" s="1"/>
      <c r="K304" s="1"/>
      <c r="L304" s="1"/>
    </row>
    <row r="305" spans="5:12" x14ac:dyDescent="0.25">
      <c r="E305" s="7">
        <f t="shared" si="9"/>
        <v>0</v>
      </c>
      <c r="I305" s="1"/>
      <c r="J305" s="1"/>
      <c r="K305" s="1"/>
      <c r="L305" s="1"/>
    </row>
    <row r="306" spans="5:12" x14ac:dyDescent="0.25">
      <c r="E306" s="7">
        <f t="shared" si="9"/>
        <v>0</v>
      </c>
      <c r="I306" s="1"/>
      <c r="J306" s="1"/>
      <c r="K306" s="1"/>
      <c r="L306" s="1"/>
    </row>
    <row r="307" spans="5:12" x14ac:dyDescent="0.25">
      <c r="E307" s="7">
        <f t="shared" si="9"/>
        <v>0</v>
      </c>
      <c r="I307" s="1"/>
      <c r="J307" s="1"/>
      <c r="K307" s="1"/>
      <c r="L307" s="1"/>
    </row>
    <row r="308" spans="5:12" x14ac:dyDescent="0.25">
      <c r="E308" s="7">
        <f t="shared" si="9"/>
        <v>0</v>
      </c>
      <c r="I308" s="1"/>
      <c r="J308" s="1"/>
      <c r="K308" s="1"/>
      <c r="L308" s="1"/>
    </row>
    <row r="309" spans="5:12" x14ac:dyDescent="0.25">
      <c r="E309" s="7">
        <f t="shared" si="9"/>
        <v>0</v>
      </c>
      <c r="I309" s="1"/>
      <c r="J309" s="1"/>
      <c r="K309" s="1"/>
      <c r="L309" s="1"/>
    </row>
    <row r="310" spans="5:12" x14ac:dyDescent="0.25">
      <c r="E310" s="7">
        <f t="shared" si="9"/>
        <v>0</v>
      </c>
      <c r="I310" s="1"/>
      <c r="J310" s="1"/>
      <c r="K310" s="1"/>
      <c r="L310" s="1"/>
    </row>
    <row r="311" spans="5:12" x14ac:dyDescent="0.25">
      <c r="E311" s="7">
        <f t="shared" si="9"/>
        <v>0</v>
      </c>
      <c r="I311" s="1"/>
      <c r="J311" s="1"/>
      <c r="K311" s="1"/>
      <c r="L311" s="1"/>
    </row>
    <row r="312" spans="5:12" x14ac:dyDescent="0.25">
      <c r="E312" s="7">
        <f t="shared" si="9"/>
        <v>0</v>
      </c>
      <c r="I312" s="1"/>
      <c r="J312" s="1"/>
      <c r="K312" s="1"/>
      <c r="L312" s="1"/>
    </row>
    <row r="313" spans="5:12" x14ac:dyDescent="0.25">
      <c r="E313" s="7">
        <f t="shared" si="9"/>
        <v>0</v>
      </c>
      <c r="I313" s="1"/>
      <c r="J313" s="1"/>
      <c r="K313" s="1"/>
      <c r="L313" s="1"/>
    </row>
    <row r="314" spans="5:12" x14ac:dyDescent="0.25">
      <c r="E314" s="7">
        <f t="shared" si="9"/>
        <v>0</v>
      </c>
      <c r="I314" s="1"/>
      <c r="J314" s="1"/>
      <c r="K314" s="1"/>
      <c r="L314" s="1"/>
    </row>
    <row r="315" spans="5:12" x14ac:dyDescent="0.25">
      <c r="E315" s="7">
        <f t="shared" si="9"/>
        <v>0</v>
      </c>
      <c r="I315" s="1"/>
      <c r="J315" s="1"/>
      <c r="K315" s="1"/>
      <c r="L315" s="1"/>
    </row>
    <row r="316" spans="5:12" x14ac:dyDescent="0.25">
      <c r="E316" s="7">
        <f t="shared" si="9"/>
        <v>0</v>
      </c>
      <c r="I316" s="1"/>
      <c r="J316" s="1"/>
      <c r="K316" s="1"/>
      <c r="L316" s="1"/>
    </row>
    <row r="317" spans="5:12" x14ac:dyDescent="0.25">
      <c r="E317" s="7">
        <f t="shared" si="9"/>
        <v>0</v>
      </c>
      <c r="I317" s="1"/>
      <c r="J317" s="1"/>
      <c r="K317" s="1"/>
      <c r="L317" s="1"/>
    </row>
    <row r="318" spans="5:12" x14ac:dyDescent="0.25">
      <c r="E318" s="7">
        <f t="shared" si="9"/>
        <v>0</v>
      </c>
      <c r="I318" s="1"/>
      <c r="J318" s="1"/>
      <c r="K318" s="1"/>
      <c r="L318" s="1"/>
    </row>
    <row r="319" spans="5:12" x14ac:dyDescent="0.25">
      <c r="E319" s="7">
        <f t="shared" si="9"/>
        <v>0</v>
      </c>
      <c r="I319" s="1"/>
      <c r="J319" s="1"/>
      <c r="K319" s="1"/>
      <c r="L319" s="1"/>
    </row>
    <row r="320" spans="5:12" x14ac:dyDescent="0.25">
      <c r="E320" s="7">
        <f t="shared" si="9"/>
        <v>0</v>
      </c>
      <c r="I320" s="1"/>
      <c r="J320" s="1"/>
      <c r="K320" s="1"/>
      <c r="L320" s="1"/>
    </row>
    <row r="321" spans="5:12" x14ac:dyDescent="0.25">
      <c r="E321" s="7">
        <f t="shared" si="9"/>
        <v>0</v>
      </c>
      <c r="I321" s="1"/>
      <c r="J321" s="1"/>
      <c r="K321" s="1"/>
      <c r="L321" s="1"/>
    </row>
    <row r="322" spans="5:12" x14ac:dyDescent="0.25">
      <c r="E322" s="7">
        <f t="shared" si="9"/>
        <v>0</v>
      </c>
      <c r="I322" s="1"/>
      <c r="J322" s="1"/>
      <c r="K322" s="1"/>
      <c r="L322" s="1"/>
    </row>
    <row r="323" spans="5:12" x14ac:dyDescent="0.25">
      <c r="E323" s="7">
        <f t="shared" ref="E323:E386" si="10">C323+D323</f>
        <v>0</v>
      </c>
      <c r="I323" s="1"/>
      <c r="J323" s="1"/>
      <c r="K323" s="1"/>
      <c r="L323" s="1"/>
    </row>
    <row r="324" spans="5:12" x14ac:dyDescent="0.25">
      <c r="E324" s="7">
        <f t="shared" si="10"/>
        <v>0</v>
      </c>
      <c r="I324" s="1"/>
      <c r="J324" s="1"/>
      <c r="K324" s="1"/>
      <c r="L324" s="1"/>
    </row>
    <row r="325" spans="5:12" x14ac:dyDescent="0.25">
      <c r="E325" s="7">
        <f t="shared" si="10"/>
        <v>0</v>
      </c>
      <c r="I325" s="1"/>
      <c r="J325" s="1"/>
      <c r="K325" s="1"/>
      <c r="L325" s="1"/>
    </row>
    <row r="326" spans="5:12" x14ac:dyDescent="0.25">
      <c r="E326" s="7">
        <f t="shared" si="10"/>
        <v>0</v>
      </c>
      <c r="I326" s="1"/>
      <c r="J326" s="1"/>
      <c r="K326" s="1"/>
      <c r="L326" s="1"/>
    </row>
    <row r="327" spans="5:12" x14ac:dyDescent="0.25">
      <c r="E327" s="7">
        <f t="shared" si="10"/>
        <v>0</v>
      </c>
      <c r="I327" s="1"/>
      <c r="J327" s="1"/>
      <c r="K327" s="1"/>
      <c r="L327" s="1"/>
    </row>
    <row r="328" spans="5:12" x14ac:dyDescent="0.25">
      <c r="E328" s="7">
        <f t="shared" si="10"/>
        <v>0</v>
      </c>
      <c r="I328" s="1"/>
      <c r="J328" s="1"/>
      <c r="K328" s="1"/>
      <c r="L328" s="1"/>
    </row>
    <row r="329" spans="5:12" x14ac:dyDescent="0.25">
      <c r="E329" s="7">
        <f t="shared" si="10"/>
        <v>0</v>
      </c>
      <c r="I329" s="1"/>
      <c r="J329" s="1"/>
      <c r="K329" s="1"/>
      <c r="L329" s="1"/>
    </row>
    <row r="330" spans="5:12" x14ac:dyDescent="0.25">
      <c r="E330" s="7">
        <f t="shared" si="10"/>
        <v>0</v>
      </c>
      <c r="I330" s="1"/>
      <c r="J330" s="1"/>
      <c r="K330" s="1"/>
      <c r="L330" s="1"/>
    </row>
    <row r="331" spans="5:12" x14ac:dyDescent="0.25">
      <c r="E331" s="7">
        <f t="shared" si="10"/>
        <v>0</v>
      </c>
      <c r="I331" s="1"/>
      <c r="J331" s="1"/>
      <c r="K331" s="1"/>
      <c r="L331" s="1"/>
    </row>
    <row r="332" spans="5:12" x14ac:dyDescent="0.25">
      <c r="E332" s="7">
        <f t="shared" si="10"/>
        <v>0</v>
      </c>
      <c r="I332" s="1"/>
      <c r="J332" s="1"/>
      <c r="K332" s="1"/>
      <c r="L332" s="1"/>
    </row>
    <row r="333" spans="5:12" x14ac:dyDescent="0.25">
      <c r="E333" s="7">
        <f t="shared" si="10"/>
        <v>0</v>
      </c>
      <c r="I333" s="1"/>
      <c r="J333" s="1"/>
      <c r="K333" s="1"/>
      <c r="L333" s="1"/>
    </row>
    <row r="334" spans="5:12" x14ac:dyDescent="0.25">
      <c r="E334" s="7">
        <f t="shared" si="10"/>
        <v>0</v>
      </c>
      <c r="I334" s="1"/>
      <c r="J334" s="1"/>
      <c r="K334" s="1"/>
      <c r="L334" s="1"/>
    </row>
    <row r="335" spans="5:12" x14ac:dyDescent="0.25">
      <c r="E335" s="7">
        <f t="shared" si="10"/>
        <v>0</v>
      </c>
      <c r="I335" s="1"/>
      <c r="J335" s="1"/>
      <c r="K335" s="1"/>
      <c r="L335" s="1"/>
    </row>
    <row r="336" spans="5:12" x14ac:dyDescent="0.25">
      <c r="E336" s="7">
        <f t="shared" si="10"/>
        <v>0</v>
      </c>
      <c r="I336" s="1"/>
      <c r="J336" s="1"/>
      <c r="K336" s="1"/>
      <c r="L336" s="1"/>
    </row>
    <row r="337" spans="5:12" x14ac:dyDescent="0.25">
      <c r="E337" s="7">
        <f t="shared" si="10"/>
        <v>0</v>
      </c>
      <c r="I337" s="1"/>
      <c r="J337" s="1"/>
      <c r="K337" s="1"/>
      <c r="L337" s="1"/>
    </row>
    <row r="338" spans="5:12" x14ac:dyDescent="0.25">
      <c r="E338" s="7">
        <f t="shared" si="10"/>
        <v>0</v>
      </c>
      <c r="I338" s="1"/>
      <c r="J338" s="1"/>
      <c r="K338" s="1"/>
      <c r="L338" s="1"/>
    </row>
    <row r="339" spans="5:12" x14ac:dyDescent="0.25">
      <c r="E339" s="7">
        <f t="shared" si="10"/>
        <v>0</v>
      </c>
      <c r="I339" s="1"/>
      <c r="J339" s="1"/>
      <c r="K339" s="1"/>
      <c r="L339" s="1"/>
    </row>
    <row r="340" spans="5:12" x14ac:dyDescent="0.25">
      <c r="E340" s="7">
        <f t="shared" si="10"/>
        <v>0</v>
      </c>
      <c r="I340" s="1"/>
      <c r="J340" s="1"/>
      <c r="K340" s="1"/>
      <c r="L340" s="1"/>
    </row>
    <row r="341" spans="5:12" x14ac:dyDescent="0.25">
      <c r="E341" s="7">
        <f t="shared" si="10"/>
        <v>0</v>
      </c>
      <c r="I341" s="1"/>
      <c r="J341" s="1"/>
      <c r="K341" s="1"/>
      <c r="L341" s="1"/>
    </row>
    <row r="342" spans="5:12" x14ac:dyDescent="0.25">
      <c r="E342" s="7">
        <f t="shared" si="10"/>
        <v>0</v>
      </c>
      <c r="I342" s="1"/>
      <c r="J342" s="1"/>
      <c r="K342" s="1"/>
      <c r="L342" s="1"/>
    </row>
    <row r="343" spans="5:12" x14ac:dyDescent="0.25">
      <c r="E343" s="7">
        <f t="shared" si="10"/>
        <v>0</v>
      </c>
      <c r="I343" s="1"/>
      <c r="J343" s="1"/>
      <c r="K343" s="1"/>
      <c r="L343" s="1"/>
    </row>
    <row r="344" spans="5:12" x14ac:dyDescent="0.25">
      <c r="E344" s="7">
        <f t="shared" si="10"/>
        <v>0</v>
      </c>
      <c r="I344" s="1"/>
      <c r="J344" s="1"/>
      <c r="K344" s="1"/>
      <c r="L344" s="1"/>
    </row>
    <row r="345" spans="5:12" x14ac:dyDescent="0.25">
      <c r="E345" s="7">
        <f t="shared" si="10"/>
        <v>0</v>
      </c>
      <c r="I345" s="1"/>
      <c r="J345" s="1"/>
      <c r="K345" s="1"/>
      <c r="L345" s="1"/>
    </row>
    <row r="346" spans="5:12" x14ac:dyDescent="0.25">
      <c r="E346" s="7">
        <f t="shared" si="10"/>
        <v>0</v>
      </c>
      <c r="I346" s="1"/>
      <c r="J346" s="1"/>
      <c r="K346" s="1"/>
      <c r="L346" s="1"/>
    </row>
    <row r="347" spans="5:12" x14ac:dyDescent="0.25">
      <c r="E347" s="7">
        <f t="shared" si="10"/>
        <v>0</v>
      </c>
      <c r="I347" s="1"/>
      <c r="J347" s="1"/>
      <c r="K347" s="1"/>
      <c r="L347" s="1"/>
    </row>
    <row r="348" spans="5:12" x14ac:dyDescent="0.25">
      <c r="E348" s="7">
        <f t="shared" si="10"/>
        <v>0</v>
      </c>
      <c r="I348" s="1"/>
      <c r="J348" s="1"/>
      <c r="K348" s="1"/>
      <c r="L348" s="1"/>
    </row>
    <row r="349" spans="5:12" x14ac:dyDescent="0.25">
      <c r="E349" s="7">
        <f t="shared" si="10"/>
        <v>0</v>
      </c>
      <c r="I349" s="1"/>
      <c r="J349" s="1"/>
      <c r="K349" s="1"/>
      <c r="L349" s="1"/>
    </row>
    <row r="350" spans="5:12" x14ac:dyDescent="0.25">
      <c r="E350" s="7">
        <f t="shared" si="10"/>
        <v>0</v>
      </c>
      <c r="I350" s="1"/>
      <c r="J350" s="1"/>
      <c r="K350" s="1"/>
      <c r="L350" s="1"/>
    </row>
    <row r="351" spans="5:12" x14ac:dyDescent="0.25">
      <c r="E351" s="7">
        <f t="shared" si="10"/>
        <v>0</v>
      </c>
      <c r="I351" s="1"/>
      <c r="J351" s="1"/>
      <c r="K351" s="1"/>
      <c r="L351" s="1"/>
    </row>
    <row r="352" spans="5:12" x14ac:dyDescent="0.25">
      <c r="E352" s="7">
        <f t="shared" si="10"/>
        <v>0</v>
      </c>
      <c r="I352" s="1"/>
      <c r="J352" s="1"/>
      <c r="K352" s="1"/>
      <c r="L352" s="1"/>
    </row>
    <row r="353" spans="5:12" x14ac:dyDescent="0.25">
      <c r="E353" s="7">
        <f t="shared" si="10"/>
        <v>0</v>
      </c>
      <c r="I353" s="1"/>
      <c r="J353" s="1"/>
      <c r="K353" s="1"/>
      <c r="L353" s="1"/>
    </row>
    <row r="354" spans="5:12" x14ac:dyDescent="0.25">
      <c r="E354" s="7">
        <f t="shared" si="10"/>
        <v>0</v>
      </c>
      <c r="I354" s="1"/>
      <c r="J354" s="1"/>
      <c r="K354" s="1"/>
      <c r="L354" s="1"/>
    </row>
    <row r="355" spans="5:12" x14ac:dyDescent="0.25">
      <c r="E355" s="7">
        <f t="shared" si="10"/>
        <v>0</v>
      </c>
      <c r="I355" s="1"/>
      <c r="J355" s="1"/>
      <c r="K355" s="1"/>
      <c r="L355" s="1"/>
    </row>
    <row r="356" spans="5:12" x14ac:dyDescent="0.25">
      <c r="E356" s="7">
        <f t="shared" si="10"/>
        <v>0</v>
      </c>
      <c r="I356" s="1"/>
      <c r="J356" s="1"/>
      <c r="K356" s="1"/>
      <c r="L356" s="1"/>
    </row>
    <row r="357" spans="5:12" x14ac:dyDescent="0.25">
      <c r="E357" s="7">
        <f t="shared" si="10"/>
        <v>0</v>
      </c>
      <c r="I357" s="1"/>
      <c r="J357" s="1"/>
      <c r="K357" s="1"/>
      <c r="L357" s="1"/>
    </row>
    <row r="358" spans="5:12" x14ac:dyDescent="0.25">
      <c r="E358" s="7">
        <f t="shared" si="10"/>
        <v>0</v>
      </c>
      <c r="I358" s="1"/>
      <c r="J358" s="1"/>
      <c r="K358" s="1"/>
      <c r="L358" s="1"/>
    </row>
    <row r="359" spans="5:12" x14ac:dyDescent="0.25">
      <c r="E359" s="7">
        <f t="shared" si="10"/>
        <v>0</v>
      </c>
      <c r="I359" s="1"/>
      <c r="J359" s="1"/>
      <c r="K359" s="1"/>
      <c r="L359" s="1"/>
    </row>
    <row r="360" spans="5:12" x14ac:dyDescent="0.25">
      <c r="E360" s="7">
        <f t="shared" si="10"/>
        <v>0</v>
      </c>
      <c r="I360" s="1"/>
      <c r="J360" s="1"/>
      <c r="K360" s="1"/>
      <c r="L360" s="1"/>
    </row>
    <row r="361" spans="5:12" x14ac:dyDescent="0.25">
      <c r="E361" s="7">
        <f t="shared" si="10"/>
        <v>0</v>
      </c>
      <c r="I361" s="1"/>
      <c r="J361" s="1"/>
      <c r="K361" s="1"/>
      <c r="L361" s="1"/>
    </row>
    <row r="362" spans="5:12" x14ac:dyDescent="0.25">
      <c r="E362" s="7">
        <f t="shared" si="10"/>
        <v>0</v>
      </c>
      <c r="I362" s="1"/>
      <c r="J362" s="1"/>
      <c r="K362" s="1"/>
      <c r="L362" s="1"/>
    </row>
    <row r="363" spans="5:12" x14ac:dyDescent="0.25">
      <c r="E363" s="7">
        <f t="shared" si="10"/>
        <v>0</v>
      </c>
      <c r="I363" s="1"/>
      <c r="J363" s="1"/>
      <c r="K363" s="1"/>
      <c r="L363" s="1"/>
    </row>
    <row r="364" spans="5:12" x14ac:dyDescent="0.25">
      <c r="E364" s="7">
        <f t="shared" si="10"/>
        <v>0</v>
      </c>
      <c r="I364" s="1"/>
      <c r="J364" s="1"/>
      <c r="K364" s="1"/>
      <c r="L364" s="1"/>
    </row>
    <row r="365" spans="5:12" x14ac:dyDescent="0.25">
      <c r="E365" s="7">
        <f t="shared" si="10"/>
        <v>0</v>
      </c>
      <c r="I365" s="1"/>
      <c r="J365" s="1"/>
      <c r="K365" s="1"/>
      <c r="L365" s="1"/>
    </row>
    <row r="366" spans="5:12" x14ac:dyDescent="0.25">
      <c r="E366" s="7">
        <f t="shared" si="10"/>
        <v>0</v>
      </c>
      <c r="I366" s="1"/>
      <c r="J366" s="1"/>
      <c r="K366" s="1"/>
      <c r="L366" s="1"/>
    </row>
    <row r="367" spans="5:12" x14ac:dyDescent="0.25">
      <c r="E367" s="7">
        <f t="shared" si="10"/>
        <v>0</v>
      </c>
      <c r="I367" s="1"/>
      <c r="J367" s="1"/>
      <c r="K367" s="1"/>
      <c r="L367" s="1"/>
    </row>
    <row r="368" spans="5:12" x14ac:dyDescent="0.25">
      <c r="E368" s="7">
        <f t="shared" si="10"/>
        <v>0</v>
      </c>
      <c r="I368" s="1"/>
      <c r="J368" s="1"/>
      <c r="K368" s="1"/>
      <c r="L368" s="1"/>
    </row>
    <row r="369" spans="5:12" x14ac:dyDescent="0.25">
      <c r="E369" s="7">
        <f t="shared" si="10"/>
        <v>0</v>
      </c>
      <c r="I369" s="1"/>
      <c r="J369" s="1"/>
      <c r="K369" s="1"/>
      <c r="L369" s="1"/>
    </row>
    <row r="370" spans="5:12" x14ac:dyDescent="0.25">
      <c r="E370" s="7">
        <f t="shared" si="10"/>
        <v>0</v>
      </c>
      <c r="I370" s="1"/>
      <c r="J370" s="1"/>
      <c r="K370" s="1"/>
      <c r="L370" s="1"/>
    </row>
    <row r="371" spans="5:12" x14ac:dyDescent="0.25">
      <c r="E371" s="7">
        <f t="shared" si="10"/>
        <v>0</v>
      </c>
      <c r="I371" s="1"/>
      <c r="J371" s="1"/>
      <c r="K371" s="1"/>
      <c r="L371" s="1"/>
    </row>
    <row r="372" spans="5:12" x14ac:dyDescent="0.25">
      <c r="E372" s="7">
        <f t="shared" si="10"/>
        <v>0</v>
      </c>
      <c r="I372" s="1"/>
      <c r="J372" s="1"/>
      <c r="K372" s="1"/>
      <c r="L372" s="1"/>
    </row>
    <row r="373" spans="5:12" x14ac:dyDescent="0.25">
      <c r="E373" s="7">
        <f t="shared" si="10"/>
        <v>0</v>
      </c>
      <c r="I373" s="1"/>
      <c r="J373" s="1"/>
      <c r="K373" s="1"/>
      <c r="L373" s="1"/>
    </row>
    <row r="374" spans="5:12" x14ac:dyDescent="0.25">
      <c r="E374" s="7">
        <f t="shared" si="10"/>
        <v>0</v>
      </c>
      <c r="I374" s="1"/>
      <c r="J374" s="1"/>
      <c r="K374" s="1"/>
      <c r="L374" s="1"/>
    </row>
    <row r="375" spans="5:12" x14ac:dyDescent="0.25">
      <c r="E375" s="7">
        <f t="shared" si="10"/>
        <v>0</v>
      </c>
      <c r="I375" s="1"/>
      <c r="J375" s="1"/>
      <c r="K375" s="1"/>
      <c r="L375" s="1"/>
    </row>
    <row r="376" spans="5:12" x14ac:dyDescent="0.25">
      <c r="E376" s="7">
        <f t="shared" si="10"/>
        <v>0</v>
      </c>
      <c r="I376" s="1"/>
      <c r="J376" s="1"/>
      <c r="K376" s="1"/>
      <c r="L376" s="1"/>
    </row>
    <row r="377" spans="5:12" x14ac:dyDescent="0.25">
      <c r="E377" s="7">
        <f t="shared" si="10"/>
        <v>0</v>
      </c>
      <c r="I377" s="1"/>
      <c r="J377" s="1"/>
      <c r="K377" s="1"/>
      <c r="L377" s="1"/>
    </row>
    <row r="378" spans="5:12" x14ac:dyDescent="0.25">
      <c r="E378" s="7">
        <f t="shared" si="10"/>
        <v>0</v>
      </c>
      <c r="I378" s="1"/>
      <c r="J378" s="1"/>
      <c r="K378" s="1"/>
      <c r="L378" s="1"/>
    </row>
    <row r="379" spans="5:12" x14ac:dyDescent="0.25">
      <c r="E379" s="7">
        <f t="shared" si="10"/>
        <v>0</v>
      </c>
      <c r="I379" s="1"/>
      <c r="J379" s="1"/>
      <c r="K379" s="1"/>
      <c r="L379" s="1"/>
    </row>
    <row r="380" spans="5:12" x14ac:dyDescent="0.25">
      <c r="E380" s="7">
        <f t="shared" si="10"/>
        <v>0</v>
      </c>
      <c r="I380" s="1"/>
      <c r="J380" s="1"/>
      <c r="K380" s="1"/>
      <c r="L380" s="1"/>
    </row>
    <row r="381" spans="5:12" x14ac:dyDescent="0.25">
      <c r="E381" s="7">
        <f t="shared" si="10"/>
        <v>0</v>
      </c>
      <c r="I381" s="1"/>
      <c r="J381" s="1"/>
      <c r="K381" s="1"/>
      <c r="L381" s="1"/>
    </row>
    <row r="382" spans="5:12" x14ac:dyDescent="0.25">
      <c r="E382" s="7">
        <f t="shared" si="10"/>
        <v>0</v>
      </c>
      <c r="I382" s="1"/>
      <c r="J382" s="1"/>
      <c r="K382" s="1"/>
      <c r="L382" s="1"/>
    </row>
    <row r="383" spans="5:12" x14ac:dyDescent="0.25">
      <c r="E383" s="7">
        <f t="shared" si="10"/>
        <v>0</v>
      </c>
      <c r="I383" s="1"/>
      <c r="J383" s="1"/>
      <c r="K383" s="1"/>
      <c r="L383" s="1"/>
    </row>
    <row r="384" spans="5:12" x14ac:dyDescent="0.25">
      <c r="E384" s="7">
        <f t="shared" si="10"/>
        <v>0</v>
      </c>
      <c r="I384" s="1"/>
      <c r="J384" s="1"/>
      <c r="K384" s="1"/>
      <c r="L384" s="1"/>
    </row>
    <row r="385" spans="5:12" x14ac:dyDescent="0.25">
      <c r="E385" s="7">
        <f t="shared" si="10"/>
        <v>0</v>
      </c>
      <c r="I385" s="1"/>
      <c r="J385" s="1"/>
      <c r="K385" s="1"/>
      <c r="L385" s="1"/>
    </row>
    <row r="386" spans="5:12" x14ac:dyDescent="0.25">
      <c r="E386" s="7">
        <f t="shared" si="10"/>
        <v>0</v>
      </c>
      <c r="I386" s="1"/>
      <c r="J386" s="1"/>
      <c r="K386" s="1"/>
      <c r="L386" s="1"/>
    </row>
    <row r="387" spans="5:12" x14ac:dyDescent="0.25">
      <c r="E387" s="7">
        <f t="shared" ref="E387:E450" si="11">C387+D387</f>
        <v>0</v>
      </c>
      <c r="I387" s="1"/>
      <c r="J387" s="1"/>
      <c r="K387" s="1"/>
      <c r="L387" s="1"/>
    </row>
    <row r="388" spans="5:12" x14ac:dyDescent="0.25">
      <c r="E388" s="7">
        <f t="shared" si="11"/>
        <v>0</v>
      </c>
      <c r="I388" s="1"/>
      <c r="J388" s="1"/>
      <c r="K388" s="1"/>
      <c r="L388" s="1"/>
    </row>
    <row r="389" spans="5:12" x14ac:dyDescent="0.25">
      <c r="E389" s="7">
        <f t="shared" si="11"/>
        <v>0</v>
      </c>
      <c r="I389" s="1"/>
      <c r="J389" s="1"/>
      <c r="K389" s="1"/>
      <c r="L389" s="1"/>
    </row>
    <row r="390" spans="5:12" x14ac:dyDescent="0.25">
      <c r="E390" s="7">
        <f t="shared" si="11"/>
        <v>0</v>
      </c>
      <c r="I390" s="1"/>
      <c r="J390" s="1"/>
      <c r="K390" s="1"/>
      <c r="L390" s="1"/>
    </row>
    <row r="391" spans="5:12" x14ac:dyDescent="0.25">
      <c r="E391" s="7">
        <f t="shared" si="11"/>
        <v>0</v>
      </c>
      <c r="I391" s="1"/>
      <c r="J391" s="1"/>
      <c r="K391" s="1"/>
      <c r="L391" s="1"/>
    </row>
    <row r="392" spans="5:12" x14ac:dyDescent="0.25">
      <c r="E392" s="7">
        <f t="shared" si="11"/>
        <v>0</v>
      </c>
      <c r="I392" s="1"/>
      <c r="J392" s="1"/>
      <c r="K392" s="1"/>
      <c r="L392" s="1"/>
    </row>
    <row r="393" spans="5:12" x14ac:dyDescent="0.25">
      <c r="E393" s="7">
        <f t="shared" si="11"/>
        <v>0</v>
      </c>
      <c r="I393" s="1"/>
      <c r="J393" s="1"/>
      <c r="K393" s="1"/>
      <c r="L393" s="1"/>
    </row>
    <row r="394" spans="5:12" x14ac:dyDescent="0.25">
      <c r="E394" s="7">
        <f t="shared" si="11"/>
        <v>0</v>
      </c>
      <c r="I394" s="1"/>
      <c r="J394" s="1"/>
      <c r="K394" s="1"/>
      <c r="L394" s="1"/>
    </row>
    <row r="395" spans="5:12" x14ac:dyDescent="0.25">
      <c r="E395" s="7">
        <f t="shared" si="11"/>
        <v>0</v>
      </c>
      <c r="I395" s="1"/>
      <c r="J395" s="1"/>
      <c r="K395" s="1"/>
      <c r="L395" s="1"/>
    </row>
    <row r="396" spans="5:12" x14ac:dyDescent="0.25">
      <c r="E396" s="7">
        <f t="shared" si="11"/>
        <v>0</v>
      </c>
      <c r="I396" s="1"/>
      <c r="J396" s="1"/>
      <c r="K396" s="1"/>
      <c r="L396" s="1"/>
    </row>
    <row r="397" spans="5:12" x14ac:dyDescent="0.25">
      <c r="E397" s="7">
        <f t="shared" si="11"/>
        <v>0</v>
      </c>
      <c r="I397" s="1"/>
      <c r="J397" s="1"/>
      <c r="K397" s="1"/>
      <c r="L397" s="1"/>
    </row>
    <row r="398" spans="5:12" x14ac:dyDescent="0.25">
      <c r="E398" s="7">
        <f t="shared" si="11"/>
        <v>0</v>
      </c>
      <c r="I398" s="1"/>
      <c r="J398" s="1"/>
      <c r="K398" s="1"/>
      <c r="L398" s="1"/>
    </row>
    <row r="399" spans="5:12" x14ac:dyDescent="0.25">
      <c r="E399" s="7">
        <f t="shared" si="11"/>
        <v>0</v>
      </c>
      <c r="I399" s="1"/>
      <c r="J399" s="1"/>
      <c r="K399" s="1"/>
      <c r="L399" s="1"/>
    </row>
    <row r="400" spans="5:12" x14ac:dyDescent="0.25">
      <c r="E400" s="7">
        <f t="shared" si="11"/>
        <v>0</v>
      </c>
      <c r="I400" s="1"/>
      <c r="J400" s="1"/>
      <c r="K400" s="1"/>
      <c r="L400" s="1"/>
    </row>
    <row r="401" spans="5:12" x14ac:dyDescent="0.25">
      <c r="E401" s="7">
        <f t="shared" si="11"/>
        <v>0</v>
      </c>
      <c r="I401" s="1"/>
      <c r="J401" s="1"/>
      <c r="K401" s="1"/>
      <c r="L401" s="1"/>
    </row>
    <row r="402" spans="5:12" x14ac:dyDescent="0.25">
      <c r="E402" s="7">
        <f t="shared" si="11"/>
        <v>0</v>
      </c>
      <c r="I402" s="1"/>
      <c r="J402" s="1"/>
      <c r="K402" s="1"/>
      <c r="L402" s="1"/>
    </row>
    <row r="403" spans="5:12" x14ac:dyDescent="0.25">
      <c r="E403" s="7">
        <f t="shared" si="11"/>
        <v>0</v>
      </c>
      <c r="I403" s="1"/>
      <c r="J403" s="1"/>
      <c r="K403" s="1"/>
      <c r="L403" s="1"/>
    </row>
    <row r="404" spans="5:12" x14ac:dyDescent="0.25">
      <c r="E404" s="7">
        <f t="shared" si="11"/>
        <v>0</v>
      </c>
      <c r="I404" s="1"/>
      <c r="J404" s="1"/>
      <c r="K404" s="1"/>
      <c r="L404" s="1"/>
    </row>
    <row r="405" spans="5:12" x14ac:dyDescent="0.25">
      <c r="E405" s="7">
        <f t="shared" si="11"/>
        <v>0</v>
      </c>
      <c r="I405" s="1"/>
      <c r="J405" s="1"/>
      <c r="K405" s="1"/>
      <c r="L405" s="1"/>
    </row>
    <row r="406" spans="5:12" x14ac:dyDescent="0.25">
      <c r="E406" s="7">
        <f t="shared" si="11"/>
        <v>0</v>
      </c>
      <c r="I406" s="1"/>
      <c r="J406" s="1"/>
      <c r="K406" s="1"/>
      <c r="L406" s="1"/>
    </row>
    <row r="407" spans="5:12" x14ac:dyDescent="0.25">
      <c r="E407" s="7">
        <f t="shared" si="11"/>
        <v>0</v>
      </c>
      <c r="I407" s="1"/>
      <c r="J407" s="1"/>
      <c r="K407" s="1"/>
      <c r="L407" s="1"/>
    </row>
    <row r="408" spans="5:12" x14ac:dyDescent="0.25">
      <c r="E408" s="7">
        <f t="shared" si="11"/>
        <v>0</v>
      </c>
      <c r="I408" s="1"/>
      <c r="J408" s="1"/>
      <c r="K408" s="1"/>
      <c r="L408" s="1"/>
    </row>
    <row r="409" spans="5:12" x14ac:dyDescent="0.25">
      <c r="E409" s="7">
        <f t="shared" si="11"/>
        <v>0</v>
      </c>
      <c r="I409" s="1"/>
      <c r="J409" s="1"/>
      <c r="K409" s="1"/>
      <c r="L409" s="1"/>
    </row>
    <row r="410" spans="5:12" x14ac:dyDescent="0.25">
      <c r="E410" s="7">
        <f t="shared" si="11"/>
        <v>0</v>
      </c>
      <c r="I410" s="1"/>
      <c r="J410" s="1"/>
      <c r="K410" s="1"/>
      <c r="L410" s="1"/>
    </row>
    <row r="411" spans="5:12" x14ac:dyDescent="0.25">
      <c r="E411" s="7">
        <f t="shared" si="11"/>
        <v>0</v>
      </c>
      <c r="I411" s="1"/>
      <c r="J411" s="1"/>
      <c r="K411" s="1"/>
      <c r="L411" s="1"/>
    </row>
    <row r="412" spans="5:12" x14ac:dyDescent="0.25">
      <c r="E412" s="7">
        <f t="shared" si="11"/>
        <v>0</v>
      </c>
      <c r="I412" s="1"/>
      <c r="J412" s="1"/>
      <c r="K412" s="1"/>
      <c r="L412" s="1"/>
    </row>
    <row r="413" spans="5:12" x14ac:dyDescent="0.25">
      <c r="E413" s="7">
        <f t="shared" si="11"/>
        <v>0</v>
      </c>
      <c r="I413" s="1"/>
      <c r="J413" s="1"/>
      <c r="K413" s="1"/>
      <c r="L413" s="1"/>
    </row>
    <row r="414" spans="5:12" x14ac:dyDescent="0.25">
      <c r="E414" s="7">
        <f t="shared" si="11"/>
        <v>0</v>
      </c>
      <c r="I414" s="1"/>
      <c r="J414" s="1"/>
      <c r="K414" s="1"/>
      <c r="L414" s="1"/>
    </row>
    <row r="415" spans="5:12" x14ac:dyDescent="0.25">
      <c r="E415" s="7">
        <f t="shared" si="11"/>
        <v>0</v>
      </c>
      <c r="I415" s="1"/>
      <c r="J415" s="1"/>
      <c r="K415" s="1"/>
      <c r="L415" s="1"/>
    </row>
    <row r="416" spans="5:12" x14ac:dyDescent="0.25">
      <c r="E416" s="7">
        <f t="shared" si="11"/>
        <v>0</v>
      </c>
      <c r="I416" s="1"/>
      <c r="J416" s="1"/>
      <c r="K416" s="1"/>
      <c r="L416" s="1"/>
    </row>
    <row r="417" spans="5:12" x14ac:dyDescent="0.25">
      <c r="E417" s="7">
        <f t="shared" si="11"/>
        <v>0</v>
      </c>
      <c r="I417" s="1"/>
      <c r="J417" s="1"/>
      <c r="K417" s="1"/>
      <c r="L417" s="1"/>
    </row>
    <row r="418" spans="5:12" x14ac:dyDescent="0.25">
      <c r="E418" s="7">
        <f t="shared" si="11"/>
        <v>0</v>
      </c>
      <c r="I418" s="1"/>
      <c r="J418" s="1"/>
      <c r="K418" s="1"/>
      <c r="L418" s="1"/>
    </row>
    <row r="419" spans="5:12" x14ac:dyDescent="0.25">
      <c r="E419" s="7">
        <f t="shared" si="11"/>
        <v>0</v>
      </c>
      <c r="I419" s="1"/>
      <c r="J419" s="1"/>
      <c r="K419" s="1"/>
      <c r="L419" s="1"/>
    </row>
    <row r="420" spans="5:12" x14ac:dyDescent="0.25">
      <c r="E420" s="7">
        <f t="shared" si="11"/>
        <v>0</v>
      </c>
      <c r="I420" s="1"/>
      <c r="J420" s="1"/>
      <c r="K420" s="1"/>
      <c r="L420" s="1"/>
    </row>
    <row r="421" spans="5:12" x14ac:dyDescent="0.25">
      <c r="E421" s="7">
        <f t="shared" si="11"/>
        <v>0</v>
      </c>
      <c r="I421" s="1"/>
      <c r="J421" s="1"/>
      <c r="K421" s="1"/>
      <c r="L421" s="1"/>
    </row>
    <row r="422" spans="5:12" x14ac:dyDescent="0.25">
      <c r="E422" s="7">
        <f t="shared" si="11"/>
        <v>0</v>
      </c>
      <c r="I422" s="1"/>
      <c r="J422" s="1"/>
      <c r="K422" s="1"/>
      <c r="L422" s="1"/>
    </row>
    <row r="423" spans="5:12" x14ac:dyDescent="0.25">
      <c r="E423" s="7">
        <f t="shared" si="11"/>
        <v>0</v>
      </c>
      <c r="I423" s="1"/>
      <c r="J423" s="1"/>
      <c r="K423" s="1"/>
      <c r="L423" s="1"/>
    </row>
    <row r="424" spans="5:12" x14ac:dyDescent="0.25">
      <c r="E424" s="7">
        <f t="shared" si="11"/>
        <v>0</v>
      </c>
      <c r="I424" s="1"/>
      <c r="J424" s="1"/>
      <c r="K424" s="1"/>
      <c r="L424" s="1"/>
    </row>
    <row r="425" spans="5:12" x14ac:dyDescent="0.25">
      <c r="E425" s="7">
        <f t="shared" si="11"/>
        <v>0</v>
      </c>
      <c r="I425" s="1"/>
      <c r="J425" s="1"/>
      <c r="K425" s="1"/>
      <c r="L425" s="1"/>
    </row>
    <row r="426" spans="5:12" x14ac:dyDescent="0.25">
      <c r="E426" s="7">
        <f t="shared" si="11"/>
        <v>0</v>
      </c>
      <c r="I426" s="1"/>
      <c r="J426" s="1"/>
      <c r="K426" s="1"/>
      <c r="L426" s="1"/>
    </row>
    <row r="427" spans="5:12" x14ac:dyDescent="0.25">
      <c r="E427" s="7">
        <f t="shared" si="11"/>
        <v>0</v>
      </c>
      <c r="I427" s="1"/>
      <c r="J427" s="1"/>
      <c r="K427" s="1"/>
      <c r="L427" s="1"/>
    </row>
    <row r="428" spans="5:12" x14ac:dyDescent="0.25">
      <c r="E428" s="7">
        <f t="shared" si="11"/>
        <v>0</v>
      </c>
      <c r="I428" s="1"/>
      <c r="J428" s="1"/>
      <c r="K428" s="1"/>
      <c r="L428" s="1"/>
    </row>
    <row r="429" spans="5:12" x14ac:dyDescent="0.25">
      <c r="E429" s="7">
        <f t="shared" si="11"/>
        <v>0</v>
      </c>
      <c r="I429" s="1"/>
      <c r="J429" s="1"/>
      <c r="K429" s="1"/>
      <c r="L429" s="1"/>
    </row>
    <row r="430" spans="5:12" x14ac:dyDescent="0.25">
      <c r="E430" s="7">
        <f t="shared" si="11"/>
        <v>0</v>
      </c>
      <c r="I430" s="1"/>
      <c r="J430" s="1"/>
      <c r="K430" s="1"/>
      <c r="L430" s="1"/>
    </row>
    <row r="431" spans="5:12" x14ac:dyDescent="0.25">
      <c r="E431" s="7">
        <f t="shared" si="11"/>
        <v>0</v>
      </c>
      <c r="I431" s="1"/>
      <c r="J431" s="1"/>
      <c r="K431" s="1"/>
      <c r="L431" s="1"/>
    </row>
    <row r="432" spans="5:12" x14ac:dyDescent="0.25">
      <c r="E432" s="7">
        <f t="shared" si="11"/>
        <v>0</v>
      </c>
      <c r="I432" s="1"/>
      <c r="J432" s="1"/>
      <c r="K432" s="1"/>
      <c r="L432" s="1"/>
    </row>
    <row r="433" spans="5:12" x14ac:dyDescent="0.25">
      <c r="E433" s="7">
        <f t="shared" si="11"/>
        <v>0</v>
      </c>
      <c r="I433" s="1"/>
      <c r="J433" s="1"/>
      <c r="K433" s="1"/>
      <c r="L433" s="1"/>
    </row>
    <row r="434" spans="5:12" x14ac:dyDescent="0.25">
      <c r="E434" s="7">
        <f t="shared" si="11"/>
        <v>0</v>
      </c>
      <c r="I434" s="1"/>
      <c r="J434" s="1"/>
      <c r="K434" s="1"/>
      <c r="L434" s="1"/>
    </row>
    <row r="435" spans="5:12" x14ac:dyDescent="0.25">
      <c r="E435" s="7">
        <f t="shared" si="11"/>
        <v>0</v>
      </c>
      <c r="I435" s="1"/>
      <c r="J435" s="1"/>
      <c r="K435" s="1"/>
      <c r="L435" s="1"/>
    </row>
    <row r="436" spans="5:12" x14ac:dyDescent="0.25">
      <c r="E436" s="7">
        <f t="shared" si="11"/>
        <v>0</v>
      </c>
      <c r="I436" s="1"/>
      <c r="J436" s="1"/>
      <c r="K436" s="1"/>
      <c r="L436" s="1"/>
    </row>
    <row r="437" spans="5:12" x14ac:dyDescent="0.25">
      <c r="E437" s="7">
        <f t="shared" si="11"/>
        <v>0</v>
      </c>
      <c r="I437" s="1"/>
      <c r="J437" s="1"/>
      <c r="K437" s="1"/>
      <c r="L437" s="1"/>
    </row>
    <row r="438" spans="5:12" x14ac:dyDescent="0.25">
      <c r="E438" s="7">
        <f t="shared" si="11"/>
        <v>0</v>
      </c>
      <c r="I438" s="1"/>
      <c r="J438" s="1"/>
      <c r="K438" s="1"/>
      <c r="L438" s="1"/>
    </row>
    <row r="439" spans="5:12" x14ac:dyDescent="0.25">
      <c r="E439" s="7">
        <f t="shared" si="11"/>
        <v>0</v>
      </c>
      <c r="I439" s="1"/>
      <c r="J439" s="1"/>
      <c r="K439" s="1"/>
      <c r="L439" s="1"/>
    </row>
    <row r="440" spans="5:12" x14ac:dyDescent="0.25">
      <c r="E440" s="7">
        <f t="shared" si="11"/>
        <v>0</v>
      </c>
      <c r="I440" s="1"/>
      <c r="J440" s="1"/>
      <c r="K440" s="1"/>
      <c r="L440" s="1"/>
    </row>
    <row r="441" spans="5:12" x14ac:dyDescent="0.25">
      <c r="E441" s="7">
        <f t="shared" si="11"/>
        <v>0</v>
      </c>
      <c r="I441" s="1"/>
      <c r="J441" s="1"/>
      <c r="K441" s="1"/>
      <c r="L441" s="1"/>
    </row>
    <row r="442" spans="5:12" x14ac:dyDescent="0.25">
      <c r="E442" s="7">
        <f t="shared" si="11"/>
        <v>0</v>
      </c>
      <c r="I442" s="1"/>
      <c r="J442" s="1"/>
      <c r="K442" s="1"/>
      <c r="L442" s="1"/>
    </row>
    <row r="443" spans="5:12" x14ac:dyDescent="0.25">
      <c r="E443" s="7">
        <f t="shared" si="11"/>
        <v>0</v>
      </c>
      <c r="I443" s="1"/>
      <c r="J443" s="1"/>
      <c r="K443" s="1"/>
      <c r="L443" s="1"/>
    </row>
    <row r="444" spans="5:12" x14ac:dyDescent="0.25">
      <c r="E444" s="7">
        <f t="shared" si="11"/>
        <v>0</v>
      </c>
      <c r="I444" s="1"/>
      <c r="J444" s="1"/>
      <c r="K444" s="1"/>
      <c r="L444" s="1"/>
    </row>
    <row r="445" spans="5:12" x14ac:dyDescent="0.25">
      <c r="E445" s="7">
        <f t="shared" si="11"/>
        <v>0</v>
      </c>
      <c r="I445" s="1"/>
      <c r="J445" s="1"/>
      <c r="K445" s="1"/>
      <c r="L445" s="1"/>
    </row>
    <row r="446" spans="5:12" x14ac:dyDescent="0.25">
      <c r="E446" s="7">
        <f t="shared" si="11"/>
        <v>0</v>
      </c>
      <c r="I446" s="1"/>
      <c r="J446" s="1"/>
      <c r="K446" s="1"/>
      <c r="L446" s="1"/>
    </row>
    <row r="447" spans="5:12" x14ac:dyDescent="0.25">
      <c r="E447" s="7">
        <f t="shared" si="11"/>
        <v>0</v>
      </c>
      <c r="I447" s="1"/>
      <c r="J447" s="1"/>
      <c r="K447" s="1"/>
      <c r="L447" s="1"/>
    </row>
    <row r="448" spans="5:12" x14ac:dyDescent="0.25">
      <c r="E448" s="7">
        <f t="shared" si="11"/>
        <v>0</v>
      </c>
      <c r="I448" s="1"/>
      <c r="J448" s="1"/>
      <c r="K448" s="1"/>
      <c r="L448" s="1"/>
    </row>
    <row r="449" spans="5:12" x14ac:dyDescent="0.25">
      <c r="E449" s="7">
        <f t="shared" si="11"/>
        <v>0</v>
      </c>
      <c r="I449" s="1"/>
      <c r="J449" s="1"/>
      <c r="K449" s="1"/>
      <c r="L449" s="1"/>
    </row>
    <row r="450" spans="5:12" x14ac:dyDescent="0.25">
      <c r="E450" s="7">
        <f t="shared" si="11"/>
        <v>0</v>
      </c>
      <c r="I450" s="1"/>
      <c r="J450" s="1"/>
      <c r="K450" s="1"/>
      <c r="L450" s="1"/>
    </row>
    <row r="451" spans="5:12" x14ac:dyDescent="0.25">
      <c r="E451" s="7">
        <f t="shared" ref="E451:E514" si="12">C451+D451</f>
        <v>0</v>
      </c>
      <c r="I451" s="1"/>
      <c r="J451" s="1"/>
      <c r="K451" s="1"/>
      <c r="L451" s="1"/>
    </row>
    <row r="452" spans="5:12" x14ac:dyDescent="0.25">
      <c r="E452" s="7">
        <f t="shared" si="12"/>
        <v>0</v>
      </c>
      <c r="I452" s="1"/>
      <c r="J452" s="1"/>
      <c r="K452" s="1"/>
      <c r="L452" s="1"/>
    </row>
    <row r="453" spans="5:12" x14ac:dyDescent="0.25">
      <c r="E453" s="7">
        <f t="shared" si="12"/>
        <v>0</v>
      </c>
      <c r="I453" s="1"/>
      <c r="J453" s="1"/>
      <c r="K453" s="1"/>
      <c r="L453" s="1"/>
    </row>
    <row r="454" spans="5:12" x14ac:dyDescent="0.25">
      <c r="E454" s="7">
        <f t="shared" si="12"/>
        <v>0</v>
      </c>
      <c r="I454" s="1"/>
      <c r="J454" s="1"/>
      <c r="K454" s="1"/>
      <c r="L454" s="1"/>
    </row>
    <row r="455" spans="5:12" x14ac:dyDescent="0.25">
      <c r="E455" s="7">
        <f t="shared" si="12"/>
        <v>0</v>
      </c>
      <c r="I455" s="1"/>
      <c r="J455" s="1"/>
      <c r="K455" s="1"/>
      <c r="L455" s="1"/>
    </row>
    <row r="456" spans="5:12" x14ac:dyDescent="0.25">
      <c r="E456" s="7">
        <f t="shared" si="12"/>
        <v>0</v>
      </c>
      <c r="I456" s="1"/>
      <c r="J456" s="1"/>
      <c r="K456" s="1"/>
      <c r="L456" s="1"/>
    </row>
    <row r="457" spans="5:12" x14ac:dyDescent="0.25">
      <c r="E457" s="7">
        <f t="shared" si="12"/>
        <v>0</v>
      </c>
      <c r="I457" s="1"/>
      <c r="J457" s="1"/>
      <c r="K457" s="1"/>
      <c r="L457" s="1"/>
    </row>
    <row r="458" spans="5:12" x14ac:dyDescent="0.25">
      <c r="E458" s="7">
        <f t="shared" si="12"/>
        <v>0</v>
      </c>
      <c r="I458" s="1"/>
      <c r="J458" s="1"/>
      <c r="K458" s="1"/>
      <c r="L458" s="1"/>
    </row>
    <row r="459" spans="5:12" x14ac:dyDescent="0.25">
      <c r="E459" s="7">
        <f t="shared" si="12"/>
        <v>0</v>
      </c>
      <c r="I459" s="1"/>
      <c r="J459" s="1"/>
      <c r="K459" s="1"/>
      <c r="L459" s="1"/>
    </row>
    <row r="460" spans="5:12" x14ac:dyDescent="0.25">
      <c r="E460" s="7">
        <f t="shared" si="12"/>
        <v>0</v>
      </c>
      <c r="I460" s="1"/>
      <c r="J460" s="1"/>
      <c r="K460" s="1"/>
      <c r="L460" s="1"/>
    </row>
    <row r="461" spans="5:12" x14ac:dyDescent="0.25">
      <c r="E461" s="7">
        <f t="shared" si="12"/>
        <v>0</v>
      </c>
      <c r="I461" s="1"/>
      <c r="J461" s="1"/>
      <c r="K461" s="1"/>
      <c r="L461" s="1"/>
    </row>
    <row r="462" spans="5:12" x14ac:dyDescent="0.25">
      <c r="E462" s="7">
        <f t="shared" si="12"/>
        <v>0</v>
      </c>
      <c r="I462" s="1"/>
      <c r="J462" s="1"/>
      <c r="K462" s="1"/>
      <c r="L462" s="1"/>
    </row>
    <row r="463" spans="5:12" x14ac:dyDescent="0.25">
      <c r="E463" s="7">
        <f t="shared" si="12"/>
        <v>0</v>
      </c>
      <c r="I463" s="1"/>
      <c r="J463" s="1"/>
      <c r="K463" s="1"/>
      <c r="L463" s="1"/>
    </row>
    <row r="464" spans="5:12" x14ac:dyDescent="0.25">
      <c r="E464" s="7">
        <f t="shared" si="12"/>
        <v>0</v>
      </c>
      <c r="I464" s="1"/>
      <c r="J464" s="1"/>
      <c r="K464" s="1"/>
      <c r="L464" s="1"/>
    </row>
    <row r="465" spans="5:12" x14ac:dyDescent="0.25">
      <c r="E465" s="7">
        <f t="shared" si="12"/>
        <v>0</v>
      </c>
      <c r="I465" s="1"/>
      <c r="J465" s="1"/>
      <c r="K465" s="1"/>
      <c r="L465" s="1"/>
    </row>
    <row r="466" spans="5:12" x14ac:dyDescent="0.25">
      <c r="E466" s="7">
        <f t="shared" si="12"/>
        <v>0</v>
      </c>
      <c r="I466" s="1"/>
      <c r="J466" s="1"/>
      <c r="K466" s="1"/>
      <c r="L466" s="1"/>
    </row>
    <row r="467" spans="5:12" x14ac:dyDescent="0.25">
      <c r="E467" s="7">
        <f t="shared" si="12"/>
        <v>0</v>
      </c>
      <c r="I467" s="1"/>
      <c r="J467" s="1"/>
      <c r="K467" s="1"/>
      <c r="L467" s="1"/>
    </row>
    <row r="468" spans="5:12" x14ac:dyDescent="0.25">
      <c r="E468" s="7">
        <f t="shared" si="12"/>
        <v>0</v>
      </c>
      <c r="I468" s="1"/>
      <c r="J468" s="1"/>
      <c r="K468" s="1"/>
      <c r="L468" s="1"/>
    </row>
    <row r="469" spans="5:12" x14ac:dyDescent="0.25">
      <c r="E469" s="7">
        <f t="shared" si="12"/>
        <v>0</v>
      </c>
      <c r="I469" s="1"/>
      <c r="J469" s="1"/>
      <c r="K469" s="1"/>
      <c r="L469" s="1"/>
    </row>
    <row r="470" spans="5:12" x14ac:dyDescent="0.25">
      <c r="E470" s="7">
        <f t="shared" si="12"/>
        <v>0</v>
      </c>
      <c r="I470" s="1"/>
      <c r="J470" s="1"/>
      <c r="K470" s="1"/>
      <c r="L470" s="1"/>
    </row>
    <row r="471" spans="5:12" x14ac:dyDescent="0.25">
      <c r="E471" s="7">
        <f t="shared" si="12"/>
        <v>0</v>
      </c>
      <c r="I471" s="1"/>
      <c r="J471" s="1"/>
      <c r="K471" s="1"/>
      <c r="L471" s="1"/>
    </row>
    <row r="472" spans="5:12" x14ac:dyDescent="0.25">
      <c r="E472" s="7">
        <f t="shared" si="12"/>
        <v>0</v>
      </c>
      <c r="I472" s="1"/>
      <c r="J472" s="1"/>
      <c r="K472" s="1"/>
      <c r="L472" s="1"/>
    </row>
    <row r="473" spans="5:12" x14ac:dyDescent="0.25">
      <c r="E473" s="7">
        <f t="shared" si="12"/>
        <v>0</v>
      </c>
      <c r="I473" s="1"/>
      <c r="J473" s="1"/>
      <c r="K473" s="1"/>
      <c r="L473" s="1"/>
    </row>
    <row r="474" spans="5:12" x14ac:dyDescent="0.25">
      <c r="E474" s="7">
        <f t="shared" si="12"/>
        <v>0</v>
      </c>
      <c r="I474" s="1"/>
      <c r="J474" s="1"/>
      <c r="K474" s="1"/>
      <c r="L474" s="1"/>
    </row>
    <row r="475" spans="5:12" x14ac:dyDescent="0.25">
      <c r="E475" s="7">
        <f t="shared" si="12"/>
        <v>0</v>
      </c>
      <c r="I475" s="1"/>
      <c r="J475" s="1"/>
      <c r="K475" s="1"/>
      <c r="L475" s="1"/>
    </row>
    <row r="476" spans="5:12" x14ac:dyDescent="0.25">
      <c r="E476" s="7">
        <f t="shared" si="12"/>
        <v>0</v>
      </c>
      <c r="I476" s="1"/>
      <c r="J476" s="1"/>
      <c r="K476" s="1"/>
      <c r="L476" s="1"/>
    </row>
    <row r="477" spans="5:12" x14ac:dyDescent="0.25">
      <c r="E477" s="7">
        <f t="shared" si="12"/>
        <v>0</v>
      </c>
      <c r="I477" s="1"/>
      <c r="J477" s="1"/>
      <c r="K477" s="1"/>
      <c r="L477" s="1"/>
    </row>
    <row r="478" spans="5:12" x14ac:dyDescent="0.25">
      <c r="E478" s="7">
        <f t="shared" si="12"/>
        <v>0</v>
      </c>
      <c r="I478" s="1"/>
      <c r="J478" s="1"/>
      <c r="K478" s="1"/>
      <c r="L478" s="1"/>
    </row>
    <row r="479" spans="5:12" x14ac:dyDescent="0.25">
      <c r="E479" s="7">
        <f t="shared" si="12"/>
        <v>0</v>
      </c>
      <c r="I479" s="1"/>
      <c r="J479" s="1"/>
      <c r="K479" s="1"/>
      <c r="L479" s="1"/>
    </row>
    <row r="480" spans="5:12" x14ac:dyDescent="0.25">
      <c r="E480" s="7">
        <f t="shared" si="12"/>
        <v>0</v>
      </c>
      <c r="I480" s="1"/>
      <c r="J480" s="1"/>
      <c r="K480" s="1"/>
      <c r="L480" s="1"/>
    </row>
    <row r="481" spans="5:12" x14ac:dyDescent="0.25">
      <c r="E481" s="7">
        <f t="shared" si="12"/>
        <v>0</v>
      </c>
      <c r="I481" s="1"/>
      <c r="J481" s="1"/>
      <c r="K481" s="1"/>
      <c r="L481" s="1"/>
    </row>
    <row r="482" spans="5:12" x14ac:dyDescent="0.25">
      <c r="E482" s="7">
        <f t="shared" si="12"/>
        <v>0</v>
      </c>
      <c r="I482" s="1"/>
      <c r="J482" s="1"/>
      <c r="K482" s="1"/>
      <c r="L482" s="1"/>
    </row>
    <row r="483" spans="5:12" x14ac:dyDescent="0.25">
      <c r="E483" s="7">
        <f t="shared" si="12"/>
        <v>0</v>
      </c>
      <c r="I483" s="1"/>
      <c r="J483" s="1"/>
      <c r="K483" s="1"/>
      <c r="L483" s="1"/>
    </row>
    <row r="484" spans="5:12" x14ac:dyDescent="0.25">
      <c r="E484" s="7">
        <f t="shared" si="12"/>
        <v>0</v>
      </c>
      <c r="I484" s="1"/>
      <c r="J484" s="1"/>
      <c r="K484" s="1"/>
      <c r="L484" s="1"/>
    </row>
    <row r="485" spans="5:12" x14ac:dyDescent="0.25">
      <c r="E485" s="7">
        <f t="shared" si="12"/>
        <v>0</v>
      </c>
      <c r="I485" s="1"/>
      <c r="J485" s="1"/>
      <c r="K485" s="1"/>
      <c r="L485" s="1"/>
    </row>
    <row r="486" spans="5:12" x14ac:dyDescent="0.25">
      <c r="E486" s="7">
        <f t="shared" si="12"/>
        <v>0</v>
      </c>
      <c r="I486" s="1"/>
      <c r="J486" s="1"/>
      <c r="K486" s="1"/>
      <c r="L486" s="1"/>
    </row>
    <row r="487" spans="5:12" x14ac:dyDescent="0.25">
      <c r="E487" s="7">
        <f t="shared" si="12"/>
        <v>0</v>
      </c>
      <c r="I487" s="1"/>
      <c r="J487" s="1"/>
      <c r="K487" s="1"/>
      <c r="L487" s="1"/>
    </row>
    <row r="488" spans="5:12" x14ac:dyDescent="0.25">
      <c r="E488" s="7">
        <f t="shared" si="12"/>
        <v>0</v>
      </c>
      <c r="I488" s="1"/>
      <c r="J488" s="1"/>
      <c r="K488" s="1"/>
      <c r="L488" s="1"/>
    </row>
    <row r="489" spans="5:12" x14ac:dyDescent="0.25">
      <c r="E489" s="7">
        <f t="shared" si="12"/>
        <v>0</v>
      </c>
      <c r="I489" s="1"/>
      <c r="J489" s="1"/>
      <c r="K489" s="1"/>
      <c r="L489" s="1"/>
    </row>
    <row r="490" spans="5:12" x14ac:dyDescent="0.25">
      <c r="E490" s="7">
        <f t="shared" si="12"/>
        <v>0</v>
      </c>
      <c r="I490" s="1"/>
      <c r="J490" s="1"/>
      <c r="K490" s="1"/>
      <c r="L490" s="1"/>
    </row>
    <row r="491" spans="5:12" x14ac:dyDescent="0.25">
      <c r="E491" s="7">
        <f t="shared" si="12"/>
        <v>0</v>
      </c>
      <c r="I491" s="1"/>
      <c r="J491" s="1"/>
      <c r="K491" s="1"/>
      <c r="L491" s="1"/>
    </row>
    <row r="492" spans="5:12" x14ac:dyDescent="0.25">
      <c r="E492" s="7">
        <f t="shared" si="12"/>
        <v>0</v>
      </c>
      <c r="I492" s="1"/>
      <c r="J492" s="1"/>
      <c r="K492" s="1"/>
      <c r="L492" s="1"/>
    </row>
    <row r="493" spans="5:12" x14ac:dyDescent="0.25">
      <c r="E493" s="7">
        <f t="shared" si="12"/>
        <v>0</v>
      </c>
      <c r="I493" s="1"/>
      <c r="J493" s="1"/>
      <c r="K493" s="1"/>
      <c r="L493" s="1"/>
    </row>
    <row r="494" spans="5:12" x14ac:dyDescent="0.25">
      <c r="E494" s="7">
        <f t="shared" si="12"/>
        <v>0</v>
      </c>
      <c r="I494" s="1"/>
      <c r="J494" s="1"/>
      <c r="K494" s="1"/>
      <c r="L494" s="1"/>
    </row>
    <row r="495" spans="5:12" x14ac:dyDescent="0.25">
      <c r="E495" s="7">
        <f t="shared" si="12"/>
        <v>0</v>
      </c>
      <c r="I495" s="1"/>
      <c r="J495" s="1"/>
      <c r="K495" s="1"/>
      <c r="L495" s="1"/>
    </row>
    <row r="496" spans="5:12" x14ac:dyDescent="0.25">
      <c r="E496" s="7">
        <f t="shared" si="12"/>
        <v>0</v>
      </c>
      <c r="I496" s="1"/>
      <c r="J496" s="1"/>
      <c r="K496" s="1"/>
      <c r="L496" s="1"/>
    </row>
    <row r="497" spans="5:12" x14ac:dyDescent="0.25">
      <c r="E497" s="7">
        <f t="shared" si="12"/>
        <v>0</v>
      </c>
      <c r="I497" s="1"/>
      <c r="J497" s="1"/>
      <c r="K497" s="1"/>
      <c r="L497" s="1"/>
    </row>
    <row r="498" spans="5:12" x14ac:dyDescent="0.25">
      <c r="E498" s="7">
        <f t="shared" si="12"/>
        <v>0</v>
      </c>
      <c r="I498" s="1"/>
      <c r="J498" s="1"/>
      <c r="K498" s="1"/>
      <c r="L498" s="1"/>
    </row>
    <row r="499" spans="5:12" x14ac:dyDescent="0.25">
      <c r="E499" s="7">
        <f t="shared" si="12"/>
        <v>0</v>
      </c>
      <c r="I499" s="1"/>
      <c r="J499" s="1"/>
      <c r="K499" s="1"/>
      <c r="L499" s="1"/>
    </row>
    <row r="500" spans="5:12" x14ac:dyDescent="0.25">
      <c r="E500" s="7">
        <f t="shared" si="12"/>
        <v>0</v>
      </c>
      <c r="I500" s="1"/>
      <c r="J500" s="1"/>
      <c r="K500" s="1"/>
      <c r="L500" s="1"/>
    </row>
    <row r="501" spans="5:12" x14ac:dyDescent="0.25">
      <c r="E501" s="7">
        <f t="shared" si="12"/>
        <v>0</v>
      </c>
      <c r="I501" s="1"/>
      <c r="J501" s="1"/>
      <c r="K501" s="1"/>
      <c r="L501" s="1"/>
    </row>
    <row r="502" spans="5:12" x14ac:dyDescent="0.25">
      <c r="E502" s="7">
        <f t="shared" si="12"/>
        <v>0</v>
      </c>
    </row>
    <row r="503" spans="5:12" x14ac:dyDescent="0.25">
      <c r="E503" s="7">
        <f t="shared" si="12"/>
        <v>0</v>
      </c>
    </row>
    <row r="504" spans="5:12" x14ac:dyDescent="0.25">
      <c r="E504" s="7">
        <f t="shared" si="12"/>
        <v>0</v>
      </c>
    </row>
    <row r="505" spans="5:12" x14ac:dyDescent="0.25">
      <c r="E505" s="7">
        <f t="shared" si="12"/>
        <v>0</v>
      </c>
    </row>
    <row r="506" spans="5:12" x14ac:dyDescent="0.25">
      <c r="E506" s="7">
        <f t="shared" si="12"/>
        <v>0</v>
      </c>
    </row>
    <row r="507" spans="5:12" x14ac:dyDescent="0.25">
      <c r="E507" s="7">
        <f t="shared" si="12"/>
        <v>0</v>
      </c>
    </row>
    <row r="508" spans="5:12" x14ac:dyDescent="0.25">
      <c r="E508" s="7">
        <f t="shared" si="12"/>
        <v>0</v>
      </c>
    </row>
    <row r="509" spans="5:12" x14ac:dyDescent="0.25">
      <c r="E509" s="7">
        <f t="shared" si="12"/>
        <v>0</v>
      </c>
    </row>
    <row r="510" spans="5:12" x14ac:dyDescent="0.25">
      <c r="E510" s="7">
        <f t="shared" si="12"/>
        <v>0</v>
      </c>
    </row>
    <row r="511" spans="5:12" x14ac:dyDescent="0.25">
      <c r="E511" s="7">
        <f t="shared" si="12"/>
        <v>0</v>
      </c>
    </row>
    <row r="512" spans="5:12" x14ac:dyDescent="0.25">
      <c r="E512" s="7">
        <f t="shared" si="12"/>
        <v>0</v>
      </c>
    </row>
    <row r="513" spans="5:5" x14ac:dyDescent="0.25">
      <c r="E513" s="7">
        <f t="shared" si="12"/>
        <v>0</v>
      </c>
    </row>
    <row r="514" spans="5:5" x14ac:dyDescent="0.25">
      <c r="E514" s="7">
        <f t="shared" si="12"/>
        <v>0</v>
      </c>
    </row>
    <row r="515" spans="5:5" x14ac:dyDescent="0.25">
      <c r="E515" s="7">
        <f t="shared" ref="E515:E578" si="13">C515+D515</f>
        <v>0</v>
      </c>
    </row>
    <row r="516" spans="5:5" x14ac:dyDescent="0.25">
      <c r="E516" s="7">
        <f t="shared" si="13"/>
        <v>0</v>
      </c>
    </row>
    <row r="517" spans="5:5" x14ac:dyDescent="0.25">
      <c r="E517" s="7">
        <f t="shared" si="13"/>
        <v>0</v>
      </c>
    </row>
    <row r="518" spans="5:5" x14ac:dyDescent="0.25">
      <c r="E518" s="7">
        <f t="shared" si="13"/>
        <v>0</v>
      </c>
    </row>
    <row r="519" spans="5:5" x14ac:dyDescent="0.25">
      <c r="E519" s="7">
        <f t="shared" si="13"/>
        <v>0</v>
      </c>
    </row>
    <row r="520" spans="5:5" x14ac:dyDescent="0.25">
      <c r="E520" s="7">
        <f t="shared" si="13"/>
        <v>0</v>
      </c>
    </row>
    <row r="521" spans="5:5" x14ac:dyDescent="0.25">
      <c r="E521" s="7">
        <f t="shared" si="13"/>
        <v>0</v>
      </c>
    </row>
    <row r="522" spans="5:5" x14ac:dyDescent="0.25">
      <c r="E522" s="7">
        <f t="shared" si="13"/>
        <v>0</v>
      </c>
    </row>
    <row r="523" spans="5:5" x14ac:dyDescent="0.25">
      <c r="E523" s="7">
        <f t="shared" si="13"/>
        <v>0</v>
      </c>
    </row>
    <row r="524" spans="5:5" x14ac:dyDescent="0.25">
      <c r="E524" s="7">
        <f t="shared" si="13"/>
        <v>0</v>
      </c>
    </row>
    <row r="525" spans="5:5" x14ac:dyDescent="0.25">
      <c r="E525" s="7">
        <f t="shared" si="13"/>
        <v>0</v>
      </c>
    </row>
    <row r="526" spans="5:5" x14ac:dyDescent="0.25">
      <c r="E526" s="7">
        <f t="shared" si="13"/>
        <v>0</v>
      </c>
    </row>
    <row r="527" spans="5:5" x14ac:dyDescent="0.25">
      <c r="E527" s="7">
        <f t="shared" si="13"/>
        <v>0</v>
      </c>
    </row>
    <row r="528" spans="5:5" x14ac:dyDescent="0.25">
      <c r="E528" s="7">
        <f t="shared" si="13"/>
        <v>0</v>
      </c>
    </row>
    <row r="529" spans="5:5" x14ac:dyDescent="0.25">
      <c r="E529" s="7">
        <f t="shared" si="13"/>
        <v>0</v>
      </c>
    </row>
    <row r="530" spans="5:5" x14ac:dyDescent="0.25">
      <c r="E530" s="7">
        <f t="shared" si="13"/>
        <v>0</v>
      </c>
    </row>
    <row r="531" spans="5:5" x14ac:dyDescent="0.25">
      <c r="E531" s="7">
        <f t="shared" si="13"/>
        <v>0</v>
      </c>
    </row>
    <row r="532" spans="5:5" x14ac:dyDescent="0.25">
      <c r="E532" s="7">
        <f t="shared" si="13"/>
        <v>0</v>
      </c>
    </row>
    <row r="533" spans="5:5" x14ac:dyDescent="0.25">
      <c r="E533" s="7">
        <f t="shared" si="13"/>
        <v>0</v>
      </c>
    </row>
    <row r="534" spans="5:5" x14ac:dyDescent="0.25">
      <c r="E534" s="7">
        <f t="shared" si="13"/>
        <v>0</v>
      </c>
    </row>
    <row r="535" spans="5:5" x14ac:dyDescent="0.25">
      <c r="E535" s="7">
        <f t="shared" si="13"/>
        <v>0</v>
      </c>
    </row>
    <row r="536" spans="5:5" x14ac:dyDescent="0.25">
      <c r="E536" s="7">
        <f t="shared" si="13"/>
        <v>0</v>
      </c>
    </row>
    <row r="537" spans="5:5" x14ac:dyDescent="0.25">
      <c r="E537" s="7">
        <f t="shared" si="13"/>
        <v>0</v>
      </c>
    </row>
    <row r="538" spans="5:5" x14ac:dyDescent="0.25">
      <c r="E538" s="7">
        <f t="shared" si="13"/>
        <v>0</v>
      </c>
    </row>
    <row r="539" spans="5:5" x14ac:dyDescent="0.25">
      <c r="E539" s="7">
        <f t="shared" si="13"/>
        <v>0</v>
      </c>
    </row>
    <row r="540" spans="5:5" x14ac:dyDescent="0.25">
      <c r="E540" s="7">
        <f t="shared" si="13"/>
        <v>0</v>
      </c>
    </row>
    <row r="541" spans="5:5" x14ac:dyDescent="0.25">
      <c r="E541" s="7">
        <f t="shared" si="13"/>
        <v>0</v>
      </c>
    </row>
    <row r="542" spans="5:5" x14ac:dyDescent="0.25">
      <c r="E542" s="7">
        <f t="shared" si="13"/>
        <v>0</v>
      </c>
    </row>
    <row r="543" spans="5:5" x14ac:dyDescent="0.25">
      <c r="E543" s="7">
        <f t="shared" si="13"/>
        <v>0</v>
      </c>
    </row>
    <row r="544" spans="5:5" x14ac:dyDescent="0.25">
      <c r="E544" s="7">
        <f t="shared" si="13"/>
        <v>0</v>
      </c>
    </row>
    <row r="545" spans="5:5" x14ac:dyDescent="0.25">
      <c r="E545" s="7">
        <f t="shared" si="13"/>
        <v>0</v>
      </c>
    </row>
    <row r="546" spans="5:5" x14ac:dyDescent="0.25">
      <c r="E546" s="7">
        <f t="shared" si="13"/>
        <v>0</v>
      </c>
    </row>
    <row r="547" spans="5:5" x14ac:dyDescent="0.25">
      <c r="E547" s="7">
        <f t="shared" si="13"/>
        <v>0</v>
      </c>
    </row>
    <row r="548" spans="5:5" x14ac:dyDescent="0.25">
      <c r="E548" s="7">
        <f t="shared" si="13"/>
        <v>0</v>
      </c>
    </row>
    <row r="549" spans="5:5" x14ac:dyDescent="0.25">
      <c r="E549" s="7">
        <f t="shared" si="13"/>
        <v>0</v>
      </c>
    </row>
    <row r="550" spans="5:5" x14ac:dyDescent="0.25">
      <c r="E550" s="7">
        <f t="shared" si="13"/>
        <v>0</v>
      </c>
    </row>
    <row r="551" spans="5:5" x14ac:dyDescent="0.25">
      <c r="E551" s="7">
        <f t="shared" si="13"/>
        <v>0</v>
      </c>
    </row>
    <row r="552" spans="5:5" x14ac:dyDescent="0.25">
      <c r="E552" s="7">
        <f t="shared" si="13"/>
        <v>0</v>
      </c>
    </row>
    <row r="553" spans="5:5" x14ac:dyDescent="0.25">
      <c r="E553" s="7">
        <f t="shared" si="13"/>
        <v>0</v>
      </c>
    </row>
    <row r="554" spans="5:5" x14ac:dyDescent="0.25">
      <c r="E554" s="7">
        <f t="shared" si="13"/>
        <v>0</v>
      </c>
    </row>
    <row r="555" spans="5:5" x14ac:dyDescent="0.25">
      <c r="E555" s="7">
        <f t="shared" si="13"/>
        <v>0</v>
      </c>
    </row>
    <row r="556" spans="5:5" x14ac:dyDescent="0.25">
      <c r="E556" s="7">
        <f t="shared" si="13"/>
        <v>0</v>
      </c>
    </row>
    <row r="557" spans="5:5" x14ac:dyDescent="0.25">
      <c r="E557" s="7">
        <f t="shared" si="13"/>
        <v>0</v>
      </c>
    </row>
    <row r="558" spans="5:5" x14ac:dyDescent="0.25">
      <c r="E558" s="7">
        <f t="shared" si="13"/>
        <v>0</v>
      </c>
    </row>
    <row r="559" spans="5:5" x14ac:dyDescent="0.25">
      <c r="E559" s="7">
        <f t="shared" si="13"/>
        <v>0</v>
      </c>
    </row>
    <row r="560" spans="5:5" x14ac:dyDescent="0.25">
      <c r="E560" s="7">
        <f t="shared" si="13"/>
        <v>0</v>
      </c>
    </row>
    <row r="561" spans="5:5" x14ac:dyDescent="0.25">
      <c r="E561" s="7">
        <f t="shared" si="13"/>
        <v>0</v>
      </c>
    </row>
    <row r="562" spans="5:5" x14ac:dyDescent="0.25">
      <c r="E562" s="7">
        <f t="shared" si="13"/>
        <v>0</v>
      </c>
    </row>
    <row r="563" spans="5:5" x14ac:dyDescent="0.25">
      <c r="E563" s="7">
        <f t="shared" si="13"/>
        <v>0</v>
      </c>
    </row>
    <row r="564" spans="5:5" x14ac:dyDescent="0.25">
      <c r="E564" s="7">
        <f t="shared" si="13"/>
        <v>0</v>
      </c>
    </row>
    <row r="565" spans="5:5" x14ac:dyDescent="0.25">
      <c r="E565" s="7">
        <f t="shared" si="13"/>
        <v>0</v>
      </c>
    </row>
    <row r="566" spans="5:5" x14ac:dyDescent="0.25">
      <c r="E566" s="7">
        <f t="shared" si="13"/>
        <v>0</v>
      </c>
    </row>
    <row r="567" spans="5:5" x14ac:dyDescent="0.25">
      <c r="E567" s="7">
        <f t="shared" si="13"/>
        <v>0</v>
      </c>
    </row>
    <row r="568" spans="5:5" x14ac:dyDescent="0.25">
      <c r="E568" s="7">
        <f t="shared" si="13"/>
        <v>0</v>
      </c>
    </row>
    <row r="569" spans="5:5" x14ac:dyDescent="0.25">
      <c r="E569" s="7">
        <f t="shared" si="13"/>
        <v>0</v>
      </c>
    </row>
    <row r="570" spans="5:5" x14ac:dyDescent="0.25">
      <c r="E570" s="7">
        <f t="shared" si="13"/>
        <v>0</v>
      </c>
    </row>
    <row r="571" spans="5:5" x14ac:dyDescent="0.25">
      <c r="E571" s="7">
        <f t="shared" si="13"/>
        <v>0</v>
      </c>
    </row>
    <row r="572" spans="5:5" x14ac:dyDescent="0.25">
      <c r="E572" s="7">
        <f t="shared" si="13"/>
        <v>0</v>
      </c>
    </row>
    <row r="573" spans="5:5" x14ac:dyDescent="0.25">
      <c r="E573" s="7">
        <f t="shared" si="13"/>
        <v>0</v>
      </c>
    </row>
    <row r="574" spans="5:5" x14ac:dyDescent="0.25">
      <c r="E574" s="7">
        <f t="shared" si="13"/>
        <v>0</v>
      </c>
    </row>
    <row r="575" spans="5:5" x14ac:dyDescent="0.25">
      <c r="E575" s="7">
        <f t="shared" si="13"/>
        <v>0</v>
      </c>
    </row>
    <row r="576" spans="5:5" x14ac:dyDescent="0.25">
      <c r="E576" s="7">
        <f t="shared" si="13"/>
        <v>0</v>
      </c>
    </row>
    <row r="577" spans="5:5" x14ac:dyDescent="0.25">
      <c r="E577" s="7">
        <f t="shared" si="13"/>
        <v>0</v>
      </c>
    </row>
    <row r="578" spans="5:5" x14ac:dyDescent="0.25">
      <c r="E578" s="7">
        <f t="shared" si="13"/>
        <v>0</v>
      </c>
    </row>
    <row r="579" spans="5:5" x14ac:dyDescent="0.25">
      <c r="E579" s="7">
        <f t="shared" ref="E579:E642" si="14">C579+D579</f>
        <v>0</v>
      </c>
    </row>
    <row r="580" spans="5:5" x14ac:dyDescent="0.25">
      <c r="E580" s="7">
        <f t="shared" si="14"/>
        <v>0</v>
      </c>
    </row>
    <row r="581" spans="5:5" x14ac:dyDescent="0.25">
      <c r="E581" s="7">
        <f t="shared" si="14"/>
        <v>0</v>
      </c>
    </row>
    <row r="582" spans="5:5" x14ac:dyDescent="0.25">
      <c r="E582" s="7">
        <f t="shared" si="14"/>
        <v>0</v>
      </c>
    </row>
    <row r="583" spans="5:5" x14ac:dyDescent="0.25">
      <c r="E583" s="7">
        <f t="shared" si="14"/>
        <v>0</v>
      </c>
    </row>
    <row r="584" spans="5:5" x14ac:dyDescent="0.25">
      <c r="E584" s="7">
        <f t="shared" si="14"/>
        <v>0</v>
      </c>
    </row>
    <row r="585" spans="5:5" x14ac:dyDescent="0.25">
      <c r="E585" s="7">
        <f t="shared" si="14"/>
        <v>0</v>
      </c>
    </row>
    <row r="586" spans="5:5" x14ac:dyDescent="0.25">
      <c r="E586" s="7">
        <f t="shared" si="14"/>
        <v>0</v>
      </c>
    </row>
    <row r="587" spans="5:5" x14ac:dyDescent="0.25">
      <c r="E587" s="7">
        <f t="shared" si="14"/>
        <v>0</v>
      </c>
    </row>
    <row r="588" spans="5:5" x14ac:dyDescent="0.25">
      <c r="E588" s="7">
        <f t="shared" si="14"/>
        <v>0</v>
      </c>
    </row>
    <row r="589" spans="5:5" x14ac:dyDescent="0.25">
      <c r="E589" s="7">
        <f t="shared" si="14"/>
        <v>0</v>
      </c>
    </row>
    <row r="590" spans="5:5" x14ac:dyDescent="0.25">
      <c r="E590" s="7">
        <f t="shared" si="14"/>
        <v>0</v>
      </c>
    </row>
    <row r="591" spans="5:5" x14ac:dyDescent="0.25">
      <c r="E591" s="7">
        <f t="shared" si="14"/>
        <v>0</v>
      </c>
    </row>
    <row r="592" spans="5:5" x14ac:dyDescent="0.25">
      <c r="E592" s="7">
        <f t="shared" si="14"/>
        <v>0</v>
      </c>
    </row>
    <row r="593" spans="5:5" x14ac:dyDescent="0.25">
      <c r="E593" s="7">
        <f t="shared" si="14"/>
        <v>0</v>
      </c>
    </row>
    <row r="594" spans="5:5" x14ac:dyDescent="0.25">
      <c r="E594" s="7">
        <f t="shared" si="14"/>
        <v>0</v>
      </c>
    </row>
    <row r="595" spans="5:5" x14ac:dyDescent="0.25">
      <c r="E595" s="7">
        <f t="shared" si="14"/>
        <v>0</v>
      </c>
    </row>
    <row r="596" spans="5:5" x14ac:dyDescent="0.25">
      <c r="E596" s="7">
        <f t="shared" si="14"/>
        <v>0</v>
      </c>
    </row>
    <row r="597" spans="5:5" x14ac:dyDescent="0.25">
      <c r="E597" s="7">
        <f t="shared" si="14"/>
        <v>0</v>
      </c>
    </row>
    <row r="598" spans="5:5" x14ac:dyDescent="0.25">
      <c r="E598" s="7">
        <f t="shared" si="14"/>
        <v>0</v>
      </c>
    </row>
    <row r="599" spans="5:5" x14ac:dyDescent="0.25">
      <c r="E599" s="7">
        <f t="shared" si="14"/>
        <v>0</v>
      </c>
    </row>
    <row r="600" spans="5:5" x14ac:dyDescent="0.25">
      <c r="E600" s="7">
        <f t="shared" si="14"/>
        <v>0</v>
      </c>
    </row>
    <row r="601" spans="5:5" x14ac:dyDescent="0.25">
      <c r="E601" s="7">
        <f t="shared" si="14"/>
        <v>0</v>
      </c>
    </row>
    <row r="602" spans="5:5" x14ac:dyDescent="0.25">
      <c r="E602" s="7">
        <f t="shared" si="14"/>
        <v>0</v>
      </c>
    </row>
    <row r="603" spans="5:5" x14ac:dyDescent="0.25">
      <c r="E603" s="7">
        <f t="shared" si="14"/>
        <v>0</v>
      </c>
    </row>
    <row r="604" spans="5:5" x14ac:dyDescent="0.25">
      <c r="E604" s="7">
        <f t="shared" si="14"/>
        <v>0</v>
      </c>
    </row>
    <row r="605" spans="5:5" x14ac:dyDescent="0.25">
      <c r="E605" s="7">
        <f t="shared" si="14"/>
        <v>0</v>
      </c>
    </row>
    <row r="606" spans="5:5" x14ac:dyDescent="0.25">
      <c r="E606" s="7">
        <f t="shared" si="14"/>
        <v>0</v>
      </c>
    </row>
    <row r="607" spans="5:5" x14ac:dyDescent="0.25">
      <c r="E607" s="7">
        <f t="shared" si="14"/>
        <v>0</v>
      </c>
    </row>
    <row r="608" spans="5:5" x14ac:dyDescent="0.25">
      <c r="E608" s="7">
        <f t="shared" si="14"/>
        <v>0</v>
      </c>
    </row>
    <row r="609" spans="5:5" x14ac:dyDescent="0.25">
      <c r="E609" s="7">
        <f t="shared" si="14"/>
        <v>0</v>
      </c>
    </row>
    <row r="610" spans="5:5" x14ac:dyDescent="0.25">
      <c r="E610" s="7">
        <f t="shared" si="14"/>
        <v>0</v>
      </c>
    </row>
    <row r="611" spans="5:5" x14ac:dyDescent="0.25">
      <c r="E611" s="7">
        <f t="shared" si="14"/>
        <v>0</v>
      </c>
    </row>
    <row r="612" spans="5:5" x14ac:dyDescent="0.25">
      <c r="E612" s="7">
        <f t="shared" si="14"/>
        <v>0</v>
      </c>
    </row>
    <row r="613" spans="5:5" x14ac:dyDescent="0.25">
      <c r="E613" s="7">
        <f t="shared" si="14"/>
        <v>0</v>
      </c>
    </row>
    <row r="614" spans="5:5" x14ac:dyDescent="0.25">
      <c r="E614" s="7">
        <f t="shared" si="14"/>
        <v>0</v>
      </c>
    </row>
    <row r="615" spans="5:5" x14ac:dyDescent="0.25">
      <c r="E615" s="7">
        <f t="shared" si="14"/>
        <v>0</v>
      </c>
    </row>
    <row r="616" spans="5:5" x14ac:dyDescent="0.25">
      <c r="E616" s="7">
        <f t="shared" si="14"/>
        <v>0</v>
      </c>
    </row>
    <row r="617" spans="5:5" x14ac:dyDescent="0.25">
      <c r="E617" s="7">
        <f t="shared" si="14"/>
        <v>0</v>
      </c>
    </row>
    <row r="618" spans="5:5" x14ac:dyDescent="0.25">
      <c r="E618" s="7">
        <f t="shared" si="14"/>
        <v>0</v>
      </c>
    </row>
    <row r="619" spans="5:5" x14ac:dyDescent="0.25">
      <c r="E619" s="7">
        <f t="shared" si="14"/>
        <v>0</v>
      </c>
    </row>
    <row r="620" spans="5:5" x14ac:dyDescent="0.25">
      <c r="E620" s="7">
        <f t="shared" si="14"/>
        <v>0</v>
      </c>
    </row>
    <row r="621" spans="5:5" x14ac:dyDescent="0.25">
      <c r="E621" s="7">
        <f t="shared" si="14"/>
        <v>0</v>
      </c>
    </row>
    <row r="622" spans="5:5" x14ac:dyDescent="0.25">
      <c r="E622" s="7">
        <f t="shared" si="14"/>
        <v>0</v>
      </c>
    </row>
    <row r="623" spans="5:5" x14ac:dyDescent="0.25">
      <c r="E623" s="7">
        <f t="shared" si="14"/>
        <v>0</v>
      </c>
    </row>
    <row r="624" spans="5:5" x14ac:dyDescent="0.25">
      <c r="E624" s="7">
        <f t="shared" si="14"/>
        <v>0</v>
      </c>
    </row>
    <row r="625" spans="5:5" x14ac:dyDescent="0.25">
      <c r="E625" s="7">
        <f t="shared" si="14"/>
        <v>0</v>
      </c>
    </row>
    <row r="626" spans="5:5" x14ac:dyDescent="0.25">
      <c r="E626" s="7">
        <f t="shared" si="14"/>
        <v>0</v>
      </c>
    </row>
    <row r="627" spans="5:5" x14ac:dyDescent="0.25">
      <c r="E627" s="7">
        <f t="shared" si="14"/>
        <v>0</v>
      </c>
    </row>
    <row r="628" spans="5:5" x14ac:dyDescent="0.25">
      <c r="E628" s="7">
        <f t="shared" si="14"/>
        <v>0</v>
      </c>
    </row>
    <row r="629" spans="5:5" x14ac:dyDescent="0.25">
      <c r="E629" s="7">
        <f t="shared" si="14"/>
        <v>0</v>
      </c>
    </row>
    <row r="630" spans="5:5" x14ac:dyDescent="0.25">
      <c r="E630" s="7">
        <f t="shared" si="14"/>
        <v>0</v>
      </c>
    </row>
    <row r="631" spans="5:5" x14ac:dyDescent="0.25">
      <c r="E631" s="7">
        <f t="shared" si="14"/>
        <v>0</v>
      </c>
    </row>
    <row r="632" spans="5:5" x14ac:dyDescent="0.25">
      <c r="E632" s="7">
        <f t="shared" si="14"/>
        <v>0</v>
      </c>
    </row>
    <row r="633" spans="5:5" x14ac:dyDescent="0.25">
      <c r="E633" s="7">
        <f t="shared" si="14"/>
        <v>0</v>
      </c>
    </row>
    <row r="634" spans="5:5" x14ac:dyDescent="0.25">
      <c r="E634" s="7">
        <f t="shared" si="14"/>
        <v>0</v>
      </c>
    </row>
    <row r="635" spans="5:5" x14ac:dyDescent="0.25">
      <c r="E635" s="7">
        <f t="shared" si="14"/>
        <v>0</v>
      </c>
    </row>
    <row r="636" spans="5:5" x14ac:dyDescent="0.25">
      <c r="E636" s="7">
        <f t="shared" si="14"/>
        <v>0</v>
      </c>
    </row>
    <row r="637" spans="5:5" x14ac:dyDescent="0.25">
      <c r="E637" s="7">
        <f t="shared" si="14"/>
        <v>0</v>
      </c>
    </row>
    <row r="638" spans="5:5" x14ac:dyDescent="0.25">
      <c r="E638" s="7">
        <f t="shared" si="14"/>
        <v>0</v>
      </c>
    </row>
    <row r="639" spans="5:5" x14ac:dyDescent="0.25">
      <c r="E639" s="7">
        <f t="shared" si="14"/>
        <v>0</v>
      </c>
    </row>
    <row r="640" spans="5:5" x14ac:dyDescent="0.25">
      <c r="E640" s="7">
        <f t="shared" si="14"/>
        <v>0</v>
      </c>
    </row>
    <row r="641" spans="5:5" x14ac:dyDescent="0.25">
      <c r="E641" s="7">
        <f t="shared" si="14"/>
        <v>0</v>
      </c>
    </row>
    <row r="642" spans="5:5" x14ac:dyDescent="0.25">
      <c r="E642" s="7">
        <f t="shared" si="14"/>
        <v>0</v>
      </c>
    </row>
    <row r="643" spans="5:5" x14ac:dyDescent="0.25">
      <c r="E643" s="7">
        <f t="shared" ref="E643:E706" si="15">C643+D643</f>
        <v>0</v>
      </c>
    </row>
    <row r="644" spans="5:5" x14ac:dyDescent="0.25">
      <c r="E644" s="7">
        <f t="shared" si="15"/>
        <v>0</v>
      </c>
    </row>
    <row r="645" spans="5:5" x14ac:dyDescent="0.25">
      <c r="E645" s="7">
        <f t="shared" si="15"/>
        <v>0</v>
      </c>
    </row>
    <row r="646" spans="5:5" x14ac:dyDescent="0.25">
      <c r="E646" s="7">
        <f t="shared" si="15"/>
        <v>0</v>
      </c>
    </row>
    <row r="647" spans="5:5" x14ac:dyDescent="0.25">
      <c r="E647" s="7">
        <f t="shared" si="15"/>
        <v>0</v>
      </c>
    </row>
    <row r="648" spans="5:5" x14ac:dyDescent="0.25">
      <c r="E648" s="7">
        <f t="shared" si="15"/>
        <v>0</v>
      </c>
    </row>
    <row r="649" spans="5:5" x14ac:dyDescent="0.25">
      <c r="E649" s="7">
        <f t="shared" si="15"/>
        <v>0</v>
      </c>
    </row>
    <row r="650" spans="5:5" x14ac:dyDescent="0.25">
      <c r="E650" s="7">
        <f t="shared" si="15"/>
        <v>0</v>
      </c>
    </row>
    <row r="651" spans="5:5" x14ac:dyDescent="0.25">
      <c r="E651" s="7">
        <f t="shared" si="15"/>
        <v>0</v>
      </c>
    </row>
    <row r="652" spans="5:5" x14ac:dyDescent="0.25">
      <c r="E652" s="7">
        <f t="shared" si="15"/>
        <v>0</v>
      </c>
    </row>
    <row r="653" spans="5:5" x14ac:dyDescent="0.25">
      <c r="E653" s="7">
        <f t="shared" si="15"/>
        <v>0</v>
      </c>
    </row>
    <row r="654" spans="5:5" x14ac:dyDescent="0.25">
      <c r="E654" s="7">
        <f t="shared" si="15"/>
        <v>0</v>
      </c>
    </row>
    <row r="655" spans="5:5" x14ac:dyDescent="0.25">
      <c r="E655" s="7">
        <f t="shared" si="15"/>
        <v>0</v>
      </c>
    </row>
    <row r="656" spans="5:5" x14ac:dyDescent="0.25">
      <c r="E656" s="7">
        <f t="shared" si="15"/>
        <v>0</v>
      </c>
    </row>
    <row r="657" spans="5:5" x14ac:dyDescent="0.25">
      <c r="E657" s="7">
        <f t="shared" si="15"/>
        <v>0</v>
      </c>
    </row>
    <row r="658" spans="5:5" x14ac:dyDescent="0.25">
      <c r="E658" s="7">
        <f t="shared" si="15"/>
        <v>0</v>
      </c>
    </row>
    <row r="659" spans="5:5" x14ac:dyDescent="0.25">
      <c r="E659" s="7">
        <f t="shared" si="15"/>
        <v>0</v>
      </c>
    </row>
    <row r="660" spans="5:5" x14ac:dyDescent="0.25">
      <c r="E660" s="7">
        <f t="shared" si="15"/>
        <v>0</v>
      </c>
    </row>
    <row r="661" spans="5:5" x14ac:dyDescent="0.25">
      <c r="E661" s="7">
        <f t="shared" si="15"/>
        <v>0</v>
      </c>
    </row>
    <row r="662" spans="5:5" x14ac:dyDescent="0.25">
      <c r="E662" s="7">
        <f t="shared" si="15"/>
        <v>0</v>
      </c>
    </row>
    <row r="663" spans="5:5" x14ac:dyDescent="0.25">
      <c r="E663" s="7">
        <f t="shared" si="15"/>
        <v>0</v>
      </c>
    </row>
    <row r="664" spans="5:5" x14ac:dyDescent="0.25">
      <c r="E664" s="7">
        <f t="shared" si="15"/>
        <v>0</v>
      </c>
    </row>
    <row r="665" spans="5:5" x14ac:dyDescent="0.25">
      <c r="E665" s="7">
        <f t="shared" si="15"/>
        <v>0</v>
      </c>
    </row>
    <row r="666" spans="5:5" x14ac:dyDescent="0.25">
      <c r="E666" s="7">
        <f t="shared" si="15"/>
        <v>0</v>
      </c>
    </row>
    <row r="667" spans="5:5" x14ac:dyDescent="0.25">
      <c r="E667" s="7">
        <f t="shared" si="15"/>
        <v>0</v>
      </c>
    </row>
    <row r="668" spans="5:5" x14ac:dyDescent="0.25">
      <c r="E668" s="7">
        <f t="shared" si="15"/>
        <v>0</v>
      </c>
    </row>
    <row r="669" spans="5:5" x14ac:dyDescent="0.25">
      <c r="E669" s="7">
        <f t="shared" si="15"/>
        <v>0</v>
      </c>
    </row>
    <row r="670" spans="5:5" x14ac:dyDescent="0.25">
      <c r="E670" s="7">
        <f t="shared" si="15"/>
        <v>0</v>
      </c>
    </row>
    <row r="671" spans="5:5" x14ac:dyDescent="0.25">
      <c r="E671" s="7">
        <f t="shared" si="15"/>
        <v>0</v>
      </c>
    </row>
    <row r="672" spans="5:5" x14ac:dyDescent="0.25">
      <c r="E672" s="7">
        <f t="shared" si="15"/>
        <v>0</v>
      </c>
    </row>
    <row r="673" spans="5:5" x14ac:dyDescent="0.25">
      <c r="E673" s="7">
        <f t="shared" si="15"/>
        <v>0</v>
      </c>
    </row>
    <row r="674" spans="5:5" x14ac:dyDescent="0.25">
      <c r="E674" s="7">
        <f t="shared" si="15"/>
        <v>0</v>
      </c>
    </row>
    <row r="675" spans="5:5" x14ac:dyDescent="0.25">
      <c r="E675" s="7">
        <f t="shared" si="15"/>
        <v>0</v>
      </c>
    </row>
    <row r="676" spans="5:5" x14ac:dyDescent="0.25">
      <c r="E676" s="7">
        <f t="shared" si="15"/>
        <v>0</v>
      </c>
    </row>
    <row r="677" spans="5:5" x14ac:dyDescent="0.25">
      <c r="E677" s="7">
        <f t="shared" si="15"/>
        <v>0</v>
      </c>
    </row>
    <row r="678" spans="5:5" x14ac:dyDescent="0.25">
      <c r="E678" s="7">
        <f t="shared" si="15"/>
        <v>0</v>
      </c>
    </row>
    <row r="679" spans="5:5" x14ac:dyDescent="0.25">
      <c r="E679" s="7">
        <f t="shared" si="15"/>
        <v>0</v>
      </c>
    </row>
    <row r="680" spans="5:5" x14ac:dyDescent="0.25">
      <c r="E680" s="7">
        <f t="shared" si="15"/>
        <v>0</v>
      </c>
    </row>
    <row r="681" spans="5:5" x14ac:dyDescent="0.25">
      <c r="E681" s="7">
        <f t="shared" si="15"/>
        <v>0</v>
      </c>
    </row>
    <row r="682" spans="5:5" x14ac:dyDescent="0.25">
      <c r="E682" s="7">
        <f t="shared" si="15"/>
        <v>0</v>
      </c>
    </row>
    <row r="683" spans="5:5" x14ac:dyDescent="0.25">
      <c r="E683" s="7">
        <f t="shared" si="15"/>
        <v>0</v>
      </c>
    </row>
    <row r="684" spans="5:5" x14ac:dyDescent="0.25">
      <c r="E684" s="7">
        <f t="shared" si="15"/>
        <v>0</v>
      </c>
    </row>
    <row r="685" spans="5:5" x14ac:dyDescent="0.25">
      <c r="E685" s="7">
        <f t="shared" si="15"/>
        <v>0</v>
      </c>
    </row>
    <row r="686" spans="5:5" x14ac:dyDescent="0.25">
      <c r="E686" s="7">
        <f t="shared" si="15"/>
        <v>0</v>
      </c>
    </row>
    <row r="687" spans="5:5" x14ac:dyDescent="0.25">
      <c r="E687" s="7">
        <f t="shared" si="15"/>
        <v>0</v>
      </c>
    </row>
    <row r="688" spans="5:5" x14ac:dyDescent="0.25">
      <c r="E688" s="7">
        <f t="shared" si="15"/>
        <v>0</v>
      </c>
    </row>
    <row r="689" spans="5:5" x14ac:dyDescent="0.25">
      <c r="E689" s="7">
        <f t="shared" si="15"/>
        <v>0</v>
      </c>
    </row>
    <row r="690" spans="5:5" x14ac:dyDescent="0.25">
      <c r="E690" s="7">
        <f t="shared" si="15"/>
        <v>0</v>
      </c>
    </row>
    <row r="691" spans="5:5" x14ac:dyDescent="0.25">
      <c r="E691" s="7">
        <f t="shared" si="15"/>
        <v>0</v>
      </c>
    </row>
    <row r="692" spans="5:5" x14ac:dyDescent="0.25">
      <c r="E692" s="7">
        <f t="shared" si="15"/>
        <v>0</v>
      </c>
    </row>
    <row r="693" spans="5:5" x14ac:dyDescent="0.25">
      <c r="E693" s="7">
        <f t="shared" si="15"/>
        <v>0</v>
      </c>
    </row>
    <row r="694" spans="5:5" x14ac:dyDescent="0.25">
      <c r="E694" s="7">
        <f t="shared" si="15"/>
        <v>0</v>
      </c>
    </row>
    <row r="695" spans="5:5" x14ac:dyDescent="0.25">
      <c r="E695" s="7">
        <f t="shared" si="15"/>
        <v>0</v>
      </c>
    </row>
    <row r="696" spans="5:5" x14ac:dyDescent="0.25">
      <c r="E696" s="7">
        <f t="shared" si="15"/>
        <v>0</v>
      </c>
    </row>
    <row r="697" spans="5:5" x14ac:dyDescent="0.25">
      <c r="E697" s="7">
        <f t="shared" si="15"/>
        <v>0</v>
      </c>
    </row>
    <row r="698" spans="5:5" x14ac:dyDescent="0.25">
      <c r="E698" s="7">
        <f t="shared" si="15"/>
        <v>0</v>
      </c>
    </row>
    <row r="699" spans="5:5" x14ac:dyDescent="0.25">
      <c r="E699" s="7">
        <f t="shared" si="15"/>
        <v>0</v>
      </c>
    </row>
    <row r="700" spans="5:5" x14ac:dyDescent="0.25">
      <c r="E700" s="7">
        <f t="shared" si="15"/>
        <v>0</v>
      </c>
    </row>
    <row r="701" spans="5:5" x14ac:dyDescent="0.25">
      <c r="E701" s="7">
        <f t="shared" si="15"/>
        <v>0</v>
      </c>
    </row>
    <row r="702" spans="5:5" x14ac:dyDescent="0.25">
      <c r="E702" s="7">
        <f t="shared" si="15"/>
        <v>0</v>
      </c>
    </row>
    <row r="703" spans="5:5" x14ac:dyDescent="0.25">
      <c r="E703" s="7">
        <f t="shared" si="15"/>
        <v>0</v>
      </c>
    </row>
    <row r="704" spans="5:5" x14ac:dyDescent="0.25">
      <c r="E704" s="7">
        <f t="shared" si="15"/>
        <v>0</v>
      </c>
    </row>
    <row r="705" spans="5:5" x14ac:dyDescent="0.25">
      <c r="E705" s="7">
        <f t="shared" si="15"/>
        <v>0</v>
      </c>
    </row>
    <row r="706" spans="5:5" x14ac:dyDescent="0.25">
      <c r="E706" s="7">
        <f t="shared" si="15"/>
        <v>0</v>
      </c>
    </row>
    <row r="707" spans="5:5" x14ac:dyDescent="0.25">
      <c r="E707" s="7">
        <f t="shared" ref="E707:E770" si="16">C707+D707</f>
        <v>0</v>
      </c>
    </row>
    <row r="708" spans="5:5" x14ac:dyDescent="0.25">
      <c r="E708" s="7">
        <f t="shared" si="16"/>
        <v>0</v>
      </c>
    </row>
    <row r="709" spans="5:5" x14ac:dyDescent="0.25">
      <c r="E709" s="7">
        <f t="shared" si="16"/>
        <v>0</v>
      </c>
    </row>
    <row r="710" spans="5:5" x14ac:dyDescent="0.25">
      <c r="E710" s="7">
        <f t="shared" si="16"/>
        <v>0</v>
      </c>
    </row>
    <row r="711" spans="5:5" x14ac:dyDescent="0.25">
      <c r="E711" s="7">
        <f t="shared" si="16"/>
        <v>0</v>
      </c>
    </row>
    <row r="712" spans="5:5" x14ac:dyDescent="0.25">
      <c r="E712" s="7">
        <f t="shared" si="16"/>
        <v>0</v>
      </c>
    </row>
    <row r="713" spans="5:5" x14ac:dyDescent="0.25">
      <c r="E713" s="7">
        <f t="shared" si="16"/>
        <v>0</v>
      </c>
    </row>
    <row r="714" spans="5:5" x14ac:dyDescent="0.25">
      <c r="E714" s="7">
        <f t="shared" si="16"/>
        <v>0</v>
      </c>
    </row>
    <row r="715" spans="5:5" x14ac:dyDescent="0.25">
      <c r="E715" s="7">
        <f t="shared" si="16"/>
        <v>0</v>
      </c>
    </row>
    <row r="716" spans="5:5" x14ac:dyDescent="0.25">
      <c r="E716" s="7">
        <f t="shared" si="16"/>
        <v>0</v>
      </c>
    </row>
    <row r="717" spans="5:5" x14ac:dyDescent="0.25">
      <c r="E717" s="7">
        <f t="shared" si="16"/>
        <v>0</v>
      </c>
    </row>
    <row r="718" spans="5:5" x14ac:dyDescent="0.25">
      <c r="E718" s="7">
        <f t="shared" si="16"/>
        <v>0</v>
      </c>
    </row>
    <row r="719" spans="5:5" x14ac:dyDescent="0.25">
      <c r="E719" s="7">
        <f t="shared" si="16"/>
        <v>0</v>
      </c>
    </row>
    <row r="720" spans="5:5" x14ac:dyDescent="0.25">
      <c r="E720" s="7">
        <f t="shared" si="16"/>
        <v>0</v>
      </c>
    </row>
    <row r="721" spans="5:5" x14ac:dyDescent="0.25">
      <c r="E721" s="7">
        <f t="shared" si="16"/>
        <v>0</v>
      </c>
    </row>
    <row r="722" spans="5:5" x14ac:dyDescent="0.25">
      <c r="E722" s="7">
        <f t="shared" si="16"/>
        <v>0</v>
      </c>
    </row>
    <row r="723" spans="5:5" x14ac:dyDescent="0.25">
      <c r="E723" s="7">
        <f t="shared" si="16"/>
        <v>0</v>
      </c>
    </row>
    <row r="724" spans="5:5" x14ac:dyDescent="0.25">
      <c r="E724" s="7">
        <f t="shared" si="16"/>
        <v>0</v>
      </c>
    </row>
    <row r="725" spans="5:5" x14ac:dyDescent="0.25">
      <c r="E725" s="7">
        <f t="shared" si="16"/>
        <v>0</v>
      </c>
    </row>
    <row r="726" spans="5:5" x14ac:dyDescent="0.25">
      <c r="E726" s="7">
        <f t="shared" si="16"/>
        <v>0</v>
      </c>
    </row>
    <row r="727" spans="5:5" x14ac:dyDescent="0.25">
      <c r="E727" s="7">
        <f t="shared" si="16"/>
        <v>0</v>
      </c>
    </row>
    <row r="728" spans="5:5" x14ac:dyDescent="0.25">
      <c r="E728" s="7">
        <f t="shared" si="16"/>
        <v>0</v>
      </c>
    </row>
    <row r="729" spans="5:5" x14ac:dyDescent="0.25">
      <c r="E729" s="7">
        <f t="shared" si="16"/>
        <v>0</v>
      </c>
    </row>
    <row r="730" spans="5:5" x14ac:dyDescent="0.25">
      <c r="E730" s="7">
        <f t="shared" si="16"/>
        <v>0</v>
      </c>
    </row>
    <row r="731" spans="5:5" x14ac:dyDescent="0.25">
      <c r="E731" s="7">
        <f t="shared" si="16"/>
        <v>0</v>
      </c>
    </row>
    <row r="732" spans="5:5" x14ac:dyDescent="0.25">
      <c r="E732" s="7">
        <f t="shared" si="16"/>
        <v>0</v>
      </c>
    </row>
    <row r="733" spans="5:5" x14ac:dyDescent="0.25">
      <c r="E733" s="7">
        <f t="shared" si="16"/>
        <v>0</v>
      </c>
    </row>
    <row r="734" spans="5:5" x14ac:dyDescent="0.25">
      <c r="E734" s="7">
        <f t="shared" si="16"/>
        <v>0</v>
      </c>
    </row>
    <row r="735" spans="5:5" x14ac:dyDescent="0.25">
      <c r="E735" s="7">
        <f t="shared" si="16"/>
        <v>0</v>
      </c>
    </row>
    <row r="736" spans="5:5" x14ac:dyDescent="0.25">
      <c r="E736" s="7">
        <f t="shared" si="16"/>
        <v>0</v>
      </c>
    </row>
    <row r="737" spans="5:5" x14ac:dyDescent="0.25">
      <c r="E737" s="7">
        <f t="shared" si="16"/>
        <v>0</v>
      </c>
    </row>
    <row r="738" spans="5:5" x14ac:dyDescent="0.25">
      <c r="E738" s="7">
        <f t="shared" si="16"/>
        <v>0</v>
      </c>
    </row>
    <row r="739" spans="5:5" x14ac:dyDescent="0.25">
      <c r="E739" s="7">
        <f t="shared" si="16"/>
        <v>0</v>
      </c>
    </row>
    <row r="740" spans="5:5" x14ac:dyDescent="0.25">
      <c r="E740" s="7">
        <f t="shared" si="16"/>
        <v>0</v>
      </c>
    </row>
    <row r="741" spans="5:5" x14ac:dyDescent="0.25">
      <c r="E741" s="7">
        <f t="shared" si="16"/>
        <v>0</v>
      </c>
    </row>
    <row r="742" spans="5:5" x14ac:dyDescent="0.25">
      <c r="E742" s="7">
        <f t="shared" si="16"/>
        <v>0</v>
      </c>
    </row>
    <row r="743" spans="5:5" x14ac:dyDescent="0.25">
      <c r="E743" s="7">
        <f t="shared" si="16"/>
        <v>0</v>
      </c>
    </row>
    <row r="744" spans="5:5" x14ac:dyDescent="0.25">
      <c r="E744" s="7">
        <f t="shared" si="16"/>
        <v>0</v>
      </c>
    </row>
    <row r="745" spans="5:5" x14ac:dyDescent="0.25">
      <c r="E745" s="7">
        <f t="shared" si="16"/>
        <v>0</v>
      </c>
    </row>
    <row r="746" spans="5:5" x14ac:dyDescent="0.25">
      <c r="E746" s="7">
        <f t="shared" si="16"/>
        <v>0</v>
      </c>
    </row>
    <row r="747" spans="5:5" x14ac:dyDescent="0.25">
      <c r="E747" s="7">
        <f t="shared" si="16"/>
        <v>0</v>
      </c>
    </row>
    <row r="748" spans="5:5" x14ac:dyDescent="0.25">
      <c r="E748" s="7">
        <f t="shared" si="16"/>
        <v>0</v>
      </c>
    </row>
    <row r="749" spans="5:5" x14ac:dyDescent="0.25">
      <c r="E749" s="7">
        <f t="shared" si="16"/>
        <v>0</v>
      </c>
    </row>
    <row r="750" spans="5:5" x14ac:dyDescent="0.25">
      <c r="E750" s="7">
        <f t="shared" si="16"/>
        <v>0</v>
      </c>
    </row>
    <row r="751" spans="5:5" x14ac:dyDescent="0.25">
      <c r="E751" s="7">
        <f t="shared" si="16"/>
        <v>0</v>
      </c>
    </row>
    <row r="752" spans="5:5" x14ac:dyDescent="0.25">
      <c r="E752" s="7">
        <f t="shared" si="16"/>
        <v>0</v>
      </c>
    </row>
    <row r="753" spans="5:5" x14ac:dyDescent="0.25">
      <c r="E753" s="7">
        <f t="shared" si="16"/>
        <v>0</v>
      </c>
    </row>
    <row r="754" spans="5:5" x14ac:dyDescent="0.25">
      <c r="E754" s="7">
        <f t="shared" si="16"/>
        <v>0</v>
      </c>
    </row>
    <row r="755" spans="5:5" x14ac:dyDescent="0.25">
      <c r="E755" s="7">
        <f t="shared" si="16"/>
        <v>0</v>
      </c>
    </row>
    <row r="756" spans="5:5" x14ac:dyDescent="0.25">
      <c r="E756" s="7">
        <f t="shared" si="16"/>
        <v>0</v>
      </c>
    </row>
    <row r="757" spans="5:5" x14ac:dyDescent="0.25">
      <c r="E757" s="7">
        <f t="shared" si="16"/>
        <v>0</v>
      </c>
    </row>
    <row r="758" spans="5:5" x14ac:dyDescent="0.25">
      <c r="E758" s="7">
        <f t="shared" si="16"/>
        <v>0</v>
      </c>
    </row>
    <row r="759" spans="5:5" x14ac:dyDescent="0.25">
      <c r="E759" s="7">
        <f t="shared" si="16"/>
        <v>0</v>
      </c>
    </row>
    <row r="760" spans="5:5" x14ac:dyDescent="0.25">
      <c r="E760" s="7">
        <f t="shared" si="16"/>
        <v>0</v>
      </c>
    </row>
    <row r="761" spans="5:5" x14ac:dyDescent="0.25">
      <c r="E761" s="7">
        <f t="shared" si="16"/>
        <v>0</v>
      </c>
    </row>
    <row r="762" spans="5:5" x14ac:dyDescent="0.25">
      <c r="E762" s="7">
        <f t="shared" si="16"/>
        <v>0</v>
      </c>
    </row>
    <row r="763" spans="5:5" x14ac:dyDescent="0.25">
      <c r="E763" s="7">
        <f t="shared" si="16"/>
        <v>0</v>
      </c>
    </row>
    <row r="764" spans="5:5" x14ac:dyDescent="0.25">
      <c r="E764" s="7">
        <f t="shared" si="16"/>
        <v>0</v>
      </c>
    </row>
    <row r="765" spans="5:5" x14ac:dyDescent="0.25">
      <c r="E765" s="7">
        <f t="shared" si="16"/>
        <v>0</v>
      </c>
    </row>
    <row r="766" spans="5:5" x14ac:dyDescent="0.25">
      <c r="E766" s="7">
        <f t="shared" si="16"/>
        <v>0</v>
      </c>
    </row>
    <row r="767" spans="5:5" x14ac:dyDescent="0.25">
      <c r="E767" s="7">
        <f t="shared" si="16"/>
        <v>0</v>
      </c>
    </row>
    <row r="768" spans="5:5" x14ac:dyDescent="0.25">
      <c r="E768" s="7">
        <f t="shared" si="16"/>
        <v>0</v>
      </c>
    </row>
    <row r="769" spans="5:5" x14ac:dyDescent="0.25">
      <c r="E769" s="7">
        <f t="shared" si="16"/>
        <v>0</v>
      </c>
    </row>
    <row r="770" spans="5:5" x14ac:dyDescent="0.25">
      <c r="E770" s="7">
        <f t="shared" si="16"/>
        <v>0</v>
      </c>
    </row>
    <row r="771" spans="5:5" x14ac:dyDescent="0.25">
      <c r="E771" s="7">
        <f t="shared" ref="E771:E834" si="17">C771+D771</f>
        <v>0</v>
      </c>
    </row>
    <row r="772" spans="5:5" x14ac:dyDescent="0.25">
      <c r="E772" s="7">
        <f t="shared" si="17"/>
        <v>0</v>
      </c>
    </row>
    <row r="773" spans="5:5" x14ac:dyDescent="0.25">
      <c r="E773" s="7">
        <f t="shared" si="17"/>
        <v>0</v>
      </c>
    </row>
    <row r="774" spans="5:5" x14ac:dyDescent="0.25">
      <c r="E774" s="7">
        <f t="shared" si="17"/>
        <v>0</v>
      </c>
    </row>
    <row r="775" spans="5:5" x14ac:dyDescent="0.25">
      <c r="E775" s="7">
        <f t="shared" si="17"/>
        <v>0</v>
      </c>
    </row>
    <row r="776" spans="5:5" x14ac:dyDescent="0.25">
      <c r="E776" s="7">
        <f t="shared" si="17"/>
        <v>0</v>
      </c>
    </row>
    <row r="777" spans="5:5" x14ac:dyDescent="0.25">
      <c r="E777" s="7">
        <f t="shared" si="17"/>
        <v>0</v>
      </c>
    </row>
    <row r="778" spans="5:5" x14ac:dyDescent="0.25">
      <c r="E778" s="7">
        <f t="shared" si="17"/>
        <v>0</v>
      </c>
    </row>
    <row r="779" spans="5:5" x14ac:dyDescent="0.25">
      <c r="E779" s="7">
        <f t="shared" si="17"/>
        <v>0</v>
      </c>
    </row>
    <row r="780" spans="5:5" x14ac:dyDescent="0.25">
      <c r="E780" s="7">
        <f t="shared" si="17"/>
        <v>0</v>
      </c>
    </row>
    <row r="781" spans="5:5" x14ac:dyDescent="0.25">
      <c r="E781" s="7">
        <f t="shared" si="17"/>
        <v>0</v>
      </c>
    </row>
    <row r="782" spans="5:5" x14ac:dyDescent="0.25">
      <c r="E782" s="7">
        <f t="shared" si="17"/>
        <v>0</v>
      </c>
    </row>
    <row r="783" spans="5:5" x14ac:dyDescent="0.25">
      <c r="E783" s="7">
        <f t="shared" si="17"/>
        <v>0</v>
      </c>
    </row>
    <row r="784" spans="5:5" x14ac:dyDescent="0.25">
      <c r="E784" s="7">
        <f t="shared" si="17"/>
        <v>0</v>
      </c>
    </row>
    <row r="785" spans="5:5" x14ac:dyDescent="0.25">
      <c r="E785" s="7">
        <f t="shared" si="17"/>
        <v>0</v>
      </c>
    </row>
    <row r="786" spans="5:5" x14ac:dyDescent="0.25">
      <c r="E786" s="7">
        <f t="shared" si="17"/>
        <v>0</v>
      </c>
    </row>
    <row r="787" spans="5:5" x14ac:dyDescent="0.25">
      <c r="E787" s="7">
        <f t="shared" si="17"/>
        <v>0</v>
      </c>
    </row>
    <row r="788" spans="5:5" x14ac:dyDescent="0.25">
      <c r="E788" s="7">
        <f t="shared" si="17"/>
        <v>0</v>
      </c>
    </row>
    <row r="789" spans="5:5" x14ac:dyDescent="0.25">
      <c r="E789" s="7">
        <f t="shared" si="17"/>
        <v>0</v>
      </c>
    </row>
    <row r="790" spans="5:5" x14ac:dyDescent="0.25">
      <c r="E790" s="7">
        <f t="shared" si="17"/>
        <v>0</v>
      </c>
    </row>
    <row r="791" spans="5:5" x14ac:dyDescent="0.25">
      <c r="E791" s="7">
        <f t="shared" si="17"/>
        <v>0</v>
      </c>
    </row>
    <row r="792" spans="5:5" x14ac:dyDescent="0.25">
      <c r="E792" s="7">
        <f t="shared" si="17"/>
        <v>0</v>
      </c>
    </row>
    <row r="793" spans="5:5" x14ac:dyDescent="0.25">
      <c r="E793" s="7">
        <f t="shared" si="17"/>
        <v>0</v>
      </c>
    </row>
    <row r="794" spans="5:5" x14ac:dyDescent="0.25">
      <c r="E794" s="7">
        <f t="shared" si="17"/>
        <v>0</v>
      </c>
    </row>
    <row r="795" spans="5:5" x14ac:dyDescent="0.25">
      <c r="E795" s="7">
        <f t="shared" si="17"/>
        <v>0</v>
      </c>
    </row>
    <row r="796" spans="5:5" x14ac:dyDescent="0.25">
      <c r="E796" s="7">
        <f t="shared" si="17"/>
        <v>0</v>
      </c>
    </row>
    <row r="797" spans="5:5" x14ac:dyDescent="0.25">
      <c r="E797" s="7">
        <f t="shared" si="17"/>
        <v>0</v>
      </c>
    </row>
    <row r="798" spans="5:5" x14ac:dyDescent="0.25">
      <c r="E798" s="7">
        <f t="shared" si="17"/>
        <v>0</v>
      </c>
    </row>
    <row r="799" spans="5:5" x14ac:dyDescent="0.25">
      <c r="E799" s="7">
        <f t="shared" si="17"/>
        <v>0</v>
      </c>
    </row>
    <row r="800" spans="5:5" x14ac:dyDescent="0.25">
      <c r="E800" s="7">
        <f t="shared" si="17"/>
        <v>0</v>
      </c>
    </row>
    <row r="801" spans="5:5" x14ac:dyDescent="0.25">
      <c r="E801" s="7">
        <f t="shared" si="17"/>
        <v>0</v>
      </c>
    </row>
    <row r="802" spans="5:5" x14ac:dyDescent="0.25">
      <c r="E802" s="7">
        <f t="shared" si="17"/>
        <v>0</v>
      </c>
    </row>
    <row r="803" spans="5:5" x14ac:dyDescent="0.25">
      <c r="E803" s="7">
        <f t="shared" si="17"/>
        <v>0</v>
      </c>
    </row>
    <row r="804" spans="5:5" x14ac:dyDescent="0.25">
      <c r="E804" s="7">
        <f t="shared" si="17"/>
        <v>0</v>
      </c>
    </row>
    <row r="805" spans="5:5" x14ac:dyDescent="0.25">
      <c r="E805" s="7">
        <f t="shared" si="17"/>
        <v>0</v>
      </c>
    </row>
    <row r="806" spans="5:5" x14ac:dyDescent="0.25">
      <c r="E806" s="7">
        <f t="shared" si="17"/>
        <v>0</v>
      </c>
    </row>
    <row r="807" spans="5:5" x14ac:dyDescent="0.25">
      <c r="E807" s="7">
        <f t="shared" si="17"/>
        <v>0</v>
      </c>
    </row>
    <row r="808" spans="5:5" x14ac:dyDescent="0.25">
      <c r="E808" s="7">
        <f t="shared" si="17"/>
        <v>0</v>
      </c>
    </row>
    <row r="809" spans="5:5" x14ac:dyDescent="0.25">
      <c r="E809" s="7">
        <f t="shared" si="17"/>
        <v>0</v>
      </c>
    </row>
    <row r="810" spans="5:5" x14ac:dyDescent="0.25">
      <c r="E810" s="7">
        <f t="shared" si="17"/>
        <v>0</v>
      </c>
    </row>
    <row r="811" spans="5:5" x14ac:dyDescent="0.25">
      <c r="E811" s="7">
        <f t="shared" si="17"/>
        <v>0</v>
      </c>
    </row>
    <row r="812" spans="5:5" x14ac:dyDescent="0.25">
      <c r="E812" s="7">
        <f t="shared" si="17"/>
        <v>0</v>
      </c>
    </row>
    <row r="813" spans="5:5" x14ac:dyDescent="0.25">
      <c r="E813" s="7">
        <f t="shared" si="17"/>
        <v>0</v>
      </c>
    </row>
    <row r="814" spans="5:5" x14ac:dyDescent="0.25">
      <c r="E814" s="7">
        <f t="shared" si="17"/>
        <v>0</v>
      </c>
    </row>
    <row r="815" spans="5:5" x14ac:dyDescent="0.25">
      <c r="E815" s="7">
        <f t="shared" si="17"/>
        <v>0</v>
      </c>
    </row>
    <row r="816" spans="5:5" x14ac:dyDescent="0.25">
      <c r="E816" s="7">
        <f t="shared" si="17"/>
        <v>0</v>
      </c>
    </row>
    <row r="817" spans="5:5" x14ac:dyDescent="0.25">
      <c r="E817" s="7">
        <f t="shared" si="17"/>
        <v>0</v>
      </c>
    </row>
    <row r="818" spans="5:5" x14ac:dyDescent="0.25">
      <c r="E818" s="7">
        <f t="shared" si="17"/>
        <v>0</v>
      </c>
    </row>
    <row r="819" spans="5:5" x14ac:dyDescent="0.25">
      <c r="E819" s="7">
        <f t="shared" si="17"/>
        <v>0</v>
      </c>
    </row>
    <row r="820" spans="5:5" x14ac:dyDescent="0.25">
      <c r="E820" s="7">
        <f t="shared" si="17"/>
        <v>0</v>
      </c>
    </row>
    <row r="821" spans="5:5" x14ac:dyDescent="0.25">
      <c r="E821" s="7">
        <f t="shared" si="17"/>
        <v>0</v>
      </c>
    </row>
    <row r="822" spans="5:5" x14ac:dyDescent="0.25">
      <c r="E822" s="7">
        <f t="shared" si="17"/>
        <v>0</v>
      </c>
    </row>
    <row r="823" spans="5:5" x14ac:dyDescent="0.25">
      <c r="E823" s="7">
        <f t="shared" si="17"/>
        <v>0</v>
      </c>
    </row>
    <row r="824" spans="5:5" x14ac:dyDescent="0.25">
      <c r="E824" s="7">
        <f t="shared" si="17"/>
        <v>0</v>
      </c>
    </row>
    <row r="825" spans="5:5" x14ac:dyDescent="0.25">
      <c r="E825" s="7">
        <f t="shared" si="17"/>
        <v>0</v>
      </c>
    </row>
    <row r="826" spans="5:5" x14ac:dyDescent="0.25">
      <c r="E826" s="7">
        <f t="shared" si="17"/>
        <v>0</v>
      </c>
    </row>
    <row r="827" spans="5:5" x14ac:dyDescent="0.25">
      <c r="E827" s="7">
        <f t="shared" si="17"/>
        <v>0</v>
      </c>
    </row>
    <row r="828" spans="5:5" x14ac:dyDescent="0.25">
      <c r="E828" s="7">
        <f t="shared" si="17"/>
        <v>0</v>
      </c>
    </row>
    <row r="829" spans="5:5" x14ac:dyDescent="0.25">
      <c r="E829" s="7">
        <f t="shared" si="17"/>
        <v>0</v>
      </c>
    </row>
    <row r="830" spans="5:5" x14ac:dyDescent="0.25">
      <c r="E830" s="7">
        <f t="shared" si="17"/>
        <v>0</v>
      </c>
    </row>
    <row r="831" spans="5:5" x14ac:dyDescent="0.25">
      <c r="E831" s="7">
        <f t="shared" si="17"/>
        <v>0</v>
      </c>
    </row>
    <row r="832" spans="5:5" x14ac:dyDescent="0.25">
      <c r="E832" s="7">
        <f t="shared" si="17"/>
        <v>0</v>
      </c>
    </row>
    <row r="833" spans="5:5" x14ac:dyDescent="0.25">
      <c r="E833" s="7">
        <f t="shared" si="17"/>
        <v>0</v>
      </c>
    </row>
    <row r="834" spans="5:5" x14ac:dyDescent="0.25">
      <c r="E834" s="7">
        <f t="shared" si="17"/>
        <v>0</v>
      </c>
    </row>
    <row r="835" spans="5:5" x14ac:dyDescent="0.25">
      <c r="E835" s="7">
        <f t="shared" ref="E835:E898" si="18">C835+D835</f>
        <v>0</v>
      </c>
    </row>
    <row r="836" spans="5:5" x14ac:dyDescent="0.25">
      <c r="E836" s="7">
        <f t="shared" si="18"/>
        <v>0</v>
      </c>
    </row>
    <row r="837" spans="5:5" x14ac:dyDescent="0.25">
      <c r="E837" s="7">
        <f t="shared" si="18"/>
        <v>0</v>
      </c>
    </row>
    <row r="838" spans="5:5" x14ac:dyDescent="0.25">
      <c r="E838" s="7">
        <f t="shared" si="18"/>
        <v>0</v>
      </c>
    </row>
    <row r="839" spans="5:5" x14ac:dyDescent="0.25">
      <c r="E839" s="7">
        <f t="shared" si="18"/>
        <v>0</v>
      </c>
    </row>
    <row r="840" spans="5:5" x14ac:dyDescent="0.25">
      <c r="E840" s="7">
        <f t="shared" si="18"/>
        <v>0</v>
      </c>
    </row>
    <row r="841" spans="5:5" x14ac:dyDescent="0.25">
      <c r="E841" s="7">
        <f t="shared" si="18"/>
        <v>0</v>
      </c>
    </row>
    <row r="842" spans="5:5" x14ac:dyDescent="0.25">
      <c r="E842" s="7">
        <f t="shared" si="18"/>
        <v>0</v>
      </c>
    </row>
    <row r="843" spans="5:5" x14ac:dyDescent="0.25">
      <c r="E843" s="7">
        <f t="shared" si="18"/>
        <v>0</v>
      </c>
    </row>
    <row r="844" spans="5:5" x14ac:dyDescent="0.25">
      <c r="E844" s="7">
        <f t="shared" si="18"/>
        <v>0</v>
      </c>
    </row>
    <row r="845" spans="5:5" x14ac:dyDescent="0.25">
      <c r="E845" s="7">
        <f t="shared" si="18"/>
        <v>0</v>
      </c>
    </row>
    <row r="846" spans="5:5" x14ac:dyDescent="0.25">
      <c r="E846" s="7">
        <f t="shared" si="18"/>
        <v>0</v>
      </c>
    </row>
    <row r="847" spans="5:5" x14ac:dyDescent="0.25">
      <c r="E847" s="7">
        <f t="shared" si="18"/>
        <v>0</v>
      </c>
    </row>
    <row r="848" spans="5:5" x14ac:dyDescent="0.25">
      <c r="E848" s="7">
        <f t="shared" si="18"/>
        <v>0</v>
      </c>
    </row>
    <row r="849" spans="5:5" x14ac:dyDescent="0.25">
      <c r="E849" s="7">
        <f t="shared" si="18"/>
        <v>0</v>
      </c>
    </row>
    <row r="850" spans="5:5" x14ac:dyDescent="0.25">
      <c r="E850" s="7">
        <f t="shared" si="18"/>
        <v>0</v>
      </c>
    </row>
    <row r="851" spans="5:5" x14ac:dyDescent="0.25">
      <c r="E851" s="7">
        <f t="shared" si="18"/>
        <v>0</v>
      </c>
    </row>
    <row r="852" spans="5:5" x14ac:dyDescent="0.25">
      <c r="E852" s="7">
        <f t="shared" si="18"/>
        <v>0</v>
      </c>
    </row>
    <row r="853" spans="5:5" x14ac:dyDescent="0.25">
      <c r="E853" s="7">
        <f t="shared" si="18"/>
        <v>0</v>
      </c>
    </row>
    <row r="854" spans="5:5" x14ac:dyDescent="0.25">
      <c r="E854" s="7">
        <f t="shared" si="18"/>
        <v>0</v>
      </c>
    </row>
    <row r="855" spans="5:5" x14ac:dyDescent="0.25">
      <c r="E855" s="7">
        <f t="shared" si="18"/>
        <v>0</v>
      </c>
    </row>
    <row r="856" spans="5:5" x14ac:dyDescent="0.25">
      <c r="E856" s="7">
        <f t="shared" si="18"/>
        <v>0</v>
      </c>
    </row>
    <row r="857" spans="5:5" x14ac:dyDescent="0.25">
      <c r="E857" s="7">
        <f t="shared" si="18"/>
        <v>0</v>
      </c>
    </row>
    <row r="858" spans="5:5" x14ac:dyDescent="0.25">
      <c r="E858" s="7">
        <f t="shared" si="18"/>
        <v>0</v>
      </c>
    </row>
    <row r="859" spans="5:5" x14ac:dyDescent="0.25">
      <c r="E859" s="7">
        <f t="shared" si="18"/>
        <v>0</v>
      </c>
    </row>
    <row r="860" spans="5:5" x14ac:dyDescent="0.25">
      <c r="E860" s="7">
        <f t="shared" si="18"/>
        <v>0</v>
      </c>
    </row>
    <row r="861" spans="5:5" x14ac:dyDescent="0.25">
      <c r="E861" s="7">
        <f t="shared" si="18"/>
        <v>0</v>
      </c>
    </row>
    <row r="862" spans="5:5" x14ac:dyDescent="0.25">
      <c r="E862" s="7">
        <f t="shared" si="18"/>
        <v>0</v>
      </c>
    </row>
    <row r="863" spans="5:5" x14ac:dyDescent="0.25">
      <c r="E863" s="7">
        <f t="shared" si="18"/>
        <v>0</v>
      </c>
    </row>
    <row r="864" spans="5:5" x14ac:dyDescent="0.25">
      <c r="E864" s="7">
        <f t="shared" si="18"/>
        <v>0</v>
      </c>
    </row>
    <row r="865" spans="5:5" x14ac:dyDescent="0.25">
      <c r="E865" s="7">
        <f t="shared" si="18"/>
        <v>0</v>
      </c>
    </row>
    <row r="866" spans="5:5" x14ac:dyDescent="0.25">
      <c r="E866" s="7">
        <f t="shared" si="18"/>
        <v>0</v>
      </c>
    </row>
    <row r="867" spans="5:5" x14ac:dyDescent="0.25">
      <c r="E867" s="7">
        <f t="shared" si="18"/>
        <v>0</v>
      </c>
    </row>
    <row r="868" spans="5:5" x14ac:dyDescent="0.25">
      <c r="E868" s="7">
        <f t="shared" si="18"/>
        <v>0</v>
      </c>
    </row>
    <row r="869" spans="5:5" x14ac:dyDescent="0.25">
      <c r="E869" s="7">
        <f t="shared" si="18"/>
        <v>0</v>
      </c>
    </row>
    <row r="870" spans="5:5" x14ac:dyDescent="0.25">
      <c r="E870" s="7">
        <f t="shared" si="18"/>
        <v>0</v>
      </c>
    </row>
    <row r="871" spans="5:5" x14ac:dyDescent="0.25">
      <c r="E871" s="7">
        <f t="shared" si="18"/>
        <v>0</v>
      </c>
    </row>
    <row r="872" spans="5:5" x14ac:dyDescent="0.25">
      <c r="E872" s="7">
        <f t="shared" si="18"/>
        <v>0</v>
      </c>
    </row>
    <row r="873" spans="5:5" x14ac:dyDescent="0.25">
      <c r="E873" s="7">
        <f t="shared" si="18"/>
        <v>0</v>
      </c>
    </row>
    <row r="874" spans="5:5" x14ac:dyDescent="0.25">
      <c r="E874" s="7">
        <f t="shared" si="18"/>
        <v>0</v>
      </c>
    </row>
    <row r="875" spans="5:5" x14ac:dyDescent="0.25">
      <c r="E875" s="7">
        <f t="shared" si="18"/>
        <v>0</v>
      </c>
    </row>
    <row r="876" spans="5:5" x14ac:dyDescent="0.25">
      <c r="E876" s="7">
        <f t="shared" si="18"/>
        <v>0</v>
      </c>
    </row>
    <row r="877" spans="5:5" x14ac:dyDescent="0.25">
      <c r="E877" s="7">
        <f t="shared" si="18"/>
        <v>0</v>
      </c>
    </row>
    <row r="878" spans="5:5" x14ac:dyDescent="0.25">
      <c r="E878" s="7">
        <f t="shared" si="18"/>
        <v>0</v>
      </c>
    </row>
    <row r="879" spans="5:5" x14ac:dyDescent="0.25">
      <c r="E879" s="7">
        <f t="shared" si="18"/>
        <v>0</v>
      </c>
    </row>
    <row r="880" spans="5:5" x14ac:dyDescent="0.25">
      <c r="E880" s="7">
        <f t="shared" si="18"/>
        <v>0</v>
      </c>
    </row>
    <row r="881" spans="5:5" x14ac:dyDescent="0.25">
      <c r="E881" s="7">
        <f t="shared" si="18"/>
        <v>0</v>
      </c>
    </row>
    <row r="882" spans="5:5" x14ac:dyDescent="0.25">
      <c r="E882" s="7">
        <f t="shared" si="18"/>
        <v>0</v>
      </c>
    </row>
    <row r="883" spans="5:5" x14ac:dyDescent="0.25">
      <c r="E883" s="7">
        <f t="shared" si="18"/>
        <v>0</v>
      </c>
    </row>
    <row r="884" spans="5:5" x14ac:dyDescent="0.25">
      <c r="E884" s="7">
        <f t="shared" si="18"/>
        <v>0</v>
      </c>
    </row>
    <row r="885" spans="5:5" x14ac:dyDescent="0.25">
      <c r="E885" s="7">
        <f t="shared" si="18"/>
        <v>0</v>
      </c>
    </row>
    <row r="886" spans="5:5" x14ac:dyDescent="0.25">
      <c r="E886" s="7">
        <f t="shared" si="18"/>
        <v>0</v>
      </c>
    </row>
    <row r="887" spans="5:5" x14ac:dyDescent="0.25">
      <c r="E887" s="7">
        <f t="shared" si="18"/>
        <v>0</v>
      </c>
    </row>
    <row r="888" spans="5:5" x14ac:dyDescent="0.25">
      <c r="E888" s="7">
        <f t="shared" si="18"/>
        <v>0</v>
      </c>
    </row>
    <row r="889" spans="5:5" x14ac:dyDescent="0.25">
      <c r="E889" s="7">
        <f t="shared" si="18"/>
        <v>0</v>
      </c>
    </row>
    <row r="890" spans="5:5" x14ac:dyDescent="0.25">
      <c r="E890" s="7">
        <f t="shared" si="18"/>
        <v>0</v>
      </c>
    </row>
    <row r="891" spans="5:5" x14ac:dyDescent="0.25">
      <c r="E891" s="7">
        <f t="shared" si="18"/>
        <v>0</v>
      </c>
    </row>
    <row r="892" spans="5:5" x14ac:dyDescent="0.25">
      <c r="E892" s="7">
        <f t="shared" si="18"/>
        <v>0</v>
      </c>
    </row>
    <row r="893" spans="5:5" x14ac:dyDescent="0.25">
      <c r="E893" s="7">
        <f t="shared" si="18"/>
        <v>0</v>
      </c>
    </row>
    <row r="894" spans="5:5" x14ac:dyDescent="0.25">
      <c r="E894" s="7">
        <f t="shared" si="18"/>
        <v>0</v>
      </c>
    </row>
    <row r="895" spans="5:5" x14ac:dyDescent="0.25">
      <c r="E895" s="7">
        <f t="shared" si="18"/>
        <v>0</v>
      </c>
    </row>
    <row r="896" spans="5:5" x14ac:dyDescent="0.25">
      <c r="E896" s="7">
        <f t="shared" si="18"/>
        <v>0</v>
      </c>
    </row>
    <row r="897" spans="5:5" x14ac:dyDescent="0.25">
      <c r="E897" s="7">
        <f t="shared" si="18"/>
        <v>0</v>
      </c>
    </row>
    <row r="898" spans="5:5" x14ac:dyDescent="0.25">
      <c r="E898" s="7">
        <f t="shared" si="18"/>
        <v>0</v>
      </c>
    </row>
    <row r="899" spans="5:5" x14ac:dyDescent="0.25">
      <c r="E899" s="7">
        <f t="shared" ref="E899:E962" si="19">C899+D899</f>
        <v>0</v>
      </c>
    </row>
    <row r="900" spans="5:5" x14ac:dyDescent="0.25">
      <c r="E900" s="7">
        <f t="shared" si="19"/>
        <v>0</v>
      </c>
    </row>
    <row r="901" spans="5:5" x14ac:dyDescent="0.25">
      <c r="E901" s="7">
        <f t="shared" si="19"/>
        <v>0</v>
      </c>
    </row>
    <row r="902" spans="5:5" x14ac:dyDescent="0.25">
      <c r="E902" s="7">
        <f t="shared" si="19"/>
        <v>0</v>
      </c>
    </row>
    <row r="903" spans="5:5" x14ac:dyDescent="0.25">
      <c r="E903" s="7">
        <f t="shared" si="19"/>
        <v>0</v>
      </c>
    </row>
    <row r="904" spans="5:5" x14ac:dyDescent="0.25">
      <c r="E904" s="7">
        <f t="shared" si="19"/>
        <v>0</v>
      </c>
    </row>
    <row r="905" spans="5:5" x14ac:dyDescent="0.25">
      <c r="E905" s="7">
        <f t="shared" si="19"/>
        <v>0</v>
      </c>
    </row>
    <row r="906" spans="5:5" x14ac:dyDescent="0.25">
      <c r="E906" s="7">
        <f t="shared" si="19"/>
        <v>0</v>
      </c>
    </row>
    <row r="907" spans="5:5" x14ac:dyDescent="0.25">
      <c r="E907" s="7">
        <f t="shared" si="19"/>
        <v>0</v>
      </c>
    </row>
    <row r="908" spans="5:5" x14ac:dyDescent="0.25">
      <c r="E908" s="7">
        <f t="shared" si="19"/>
        <v>0</v>
      </c>
    </row>
    <row r="909" spans="5:5" x14ac:dyDescent="0.25">
      <c r="E909" s="7">
        <f t="shared" si="19"/>
        <v>0</v>
      </c>
    </row>
    <row r="910" spans="5:5" x14ac:dyDescent="0.25">
      <c r="E910" s="7">
        <f t="shared" si="19"/>
        <v>0</v>
      </c>
    </row>
    <row r="911" spans="5:5" x14ac:dyDescent="0.25">
      <c r="E911" s="7">
        <f t="shared" si="19"/>
        <v>0</v>
      </c>
    </row>
    <row r="912" spans="5:5" x14ac:dyDescent="0.25">
      <c r="E912" s="7">
        <f t="shared" si="19"/>
        <v>0</v>
      </c>
    </row>
    <row r="913" spans="5:5" x14ac:dyDescent="0.25">
      <c r="E913" s="7">
        <f t="shared" si="19"/>
        <v>0</v>
      </c>
    </row>
    <row r="914" spans="5:5" x14ac:dyDescent="0.25">
      <c r="E914" s="7">
        <f t="shared" si="19"/>
        <v>0</v>
      </c>
    </row>
    <row r="915" spans="5:5" x14ac:dyDescent="0.25">
      <c r="E915" s="7">
        <f t="shared" si="19"/>
        <v>0</v>
      </c>
    </row>
    <row r="916" spans="5:5" x14ac:dyDescent="0.25">
      <c r="E916" s="7">
        <f t="shared" si="19"/>
        <v>0</v>
      </c>
    </row>
    <row r="917" spans="5:5" x14ac:dyDescent="0.25">
      <c r="E917" s="7">
        <f t="shared" si="19"/>
        <v>0</v>
      </c>
    </row>
    <row r="918" spans="5:5" x14ac:dyDescent="0.25">
      <c r="E918" s="7">
        <f t="shared" si="19"/>
        <v>0</v>
      </c>
    </row>
    <row r="919" spans="5:5" x14ac:dyDescent="0.25">
      <c r="E919" s="7">
        <f t="shared" si="19"/>
        <v>0</v>
      </c>
    </row>
    <row r="920" spans="5:5" x14ac:dyDescent="0.25">
      <c r="E920" s="7">
        <f t="shared" si="19"/>
        <v>0</v>
      </c>
    </row>
    <row r="921" spans="5:5" x14ac:dyDescent="0.25">
      <c r="E921" s="7">
        <f t="shared" si="19"/>
        <v>0</v>
      </c>
    </row>
    <row r="922" spans="5:5" x14ac:dyDescent="0.25">
      <c r="E922" s="7">
        <f t="shared" si="19"/>
        <v>0</v>
      </c>
    </row>
    <row r="923" spans="5:5" x14ac:dyDescent="0.25">
      <c r="E923" s="7">
        <f t="shared" si="19"/>
        <v>0</v>
      </c>
    </row>
    <row r="924" spans="5:5" x14ac:dyDescent="0.25">
      <c r="E924" s="7">
        <f t="shared" si="19"/>
        <v>0</v>
      </c>
    </row>
    <row r="925" spans="5:5" x14ac:dyDescent="0.25">
      <c r="E925" s="7">
        <f t="shared" si="19"/>
        <v>0</v>
      </c>
    </row>
    <row r="926" spans="5:5" x14ac:dyDescent="0.25">
      <c r="E926" s="7">
        <f t="shared" si="19"/>
        <v>0</v>
      </c>
    </row>
    <row r="927" spans="5:5" x14ac:dyDescent="0.25">
      <c r="E927" s="7">
        <f t="shared" si="19"/>
        <v>0</v>
      </c>
    </row>
    <row r="928" spans="5:5" x14ac:dyDescent="0.25">
      <c r="E928" s="7">
        <f t="shared" si="19"/>
        <v>0</v>
      </c>
    </row>
    <row r="929" spans="5:5" x14ac:dyDescent="0.25">
      <c r="E929" s="7">
        <f t="shared" si="19"/>
        <v>0</v>
      </c>
    </row>
    <row r="930" spans="5:5" x14ac:dyDescent="0.25">
      <c r="E930" s="7">
        <f t="shared" si="19"/>
        <v>0</v>
      </c>
    </row>
    <row r="931" spans="5:5" x14ac:dyDescent="0.25">
      <c r="E931" s="7">
        <f t="shared" si="19"/>
        <v>0</v>
      </c>
    </row>
    <row r="932" spans="5:5" x14ac:dyDescent="0.25">
      <c r="E932" s="7">
        <f t="shared" si="19"/>
        <v>0</v>
      </c>
    </row>
    <row r="933" spans="5:5" x14ac:dyDescent="0.25">
      <c r="E933" s="7">
        <f t="shared" si="19"/>
        <v>0</v>
      </c>
    </row>
    <row r="934" spans="5:5" x14ac:dyDescent="0.25">
      <c r="E934" s="7">
        <f t="shared" si="19"/>
        <v>0</v>
      </c>
    </row>
    <row r="935" spans="5:5" x14ac:dyDescent="0.25">
      <c r="E935" s="7">
        <f t="shared" si="19"/>
        <v>0</v>
      </c>
    </row>
    <row r="936" spans="5:5" x14ac:dyDescent="0.25">
      <c r="E936" s="7">
        <f t="shared" si="19"/>
        <v>0</v>
      </c>
    </row>
    <row r="937" spans="5:5" x14ac:dyDescent="0.25">
      <c r="E937" s="7">
        <f t="shared" si="19"/>
        <v>0</v>
      </c>
    </row>
    <row r="938" spans="5:5" x14ac:dyDescent="0.25">
      <c r="E938" s="7">
        <f t="shared" si="19"/>
        <v>0</v>
      </c>
    </row>
    <row r="939" spans="5:5" x14ac:dyDescent="0.25">
      <c r="E939" s="7">
        <f t="shared" si="19"/>
        <v>0</v>
      </c>
    </row>
    <row r="940" spans="5:5" x14ac:dyDescent="0.25">
      <c r="E940" s="7">
        <f t="shared" si="19"/>
        <v>0</v>
      </c>
    </row>
    <row r="941" spans="5:5" x14ac:dyDescent="0.25">
      <c r="E941" s="7">
        <f t="shared" si="19"/>
        <v>0</v>
      </c>
    </row>
    <row r="942" spans="5:5" x14ac:dyDescent="0.25">
      <c r="E942" s="7">
        <f t="shared" si="19"/>
        <v>0</v>
      </c>
    </row>
    <row r="943" spans="5:5" x14ac:dyDescent="0.25">
      <c r="E943" s="7">
        <f t="shared" si="19"/>
        <v>0</v>
      </c>
    </row>
    <row r="944" spans="5:5" x14ac:dyDescent="0.25">
      <c r="E944" s="7">
        <f t="shared" si="19"/>
        <v>0</v>
      </c>
    </row>
    <row r="945" spans="5:5" x14ac:dyDescent="0.25">
      <c r="E945" s="7">
        <f t="shared" si="19"/>
        <v>0</v>
      </c>
    </row>
    <row r="946" spans="5:5" x14ac:dyDescent="0.25">
      <c r="E946" s="7">
        <f t="shared" si="19"/>
        <v>0</v>
      </c>
    </row>
    <row r="947" spans="5:5" x14ac:dyDescent="0.25">
      <c r="E947" s="7">
        <f t="shared" si="19"/>
        <v>0</v>
      </c>
    </row>
    <row r="948" spans="5:5" x14ac:dyDescent="0.25">
      <c r="E948" s="7">
        <f t="shared" si="19"/>
        <v>0</v>
      </c>
    </row>
    <row r="949" spans="5:5" x14ac:dyDescent="0.25">
      <c r="E949" s="7">
        <f t="shared" si="19"/>
        <v>0</v>
      </c>
    </row>
    <row r="950" spans="5:5" x14ac:dyDescent="0.25">
      <c r="E950" s="7">
        <f t="shared" si="19"/>
        <v>0</v>
      </c>
    </row>
    <row r="951" spans="5:5" x14ac:dyDescent="0.25">
      <c r="E951" s="7">
        <f t="shared" si="19"/>
        <v>0</v>
      </c>
    </row>
    <row r="952" spans="5:5" x14ac:dyDescent="0.25">
      <c r="E952" s="7">
        <f t="shared" si="19"/>
        <v>0</v>
      </c>
    </row>
    <row r="953" spans="5:5" x14ac:dyDescent="0.25">
      <c r="E953" s="7">
        <f t="shared" si="19"/>
        <v>0</v>
      </c>
    </row>
    <row r="954" spans="5:5" x14ac:dyDescent="0.25">
      <c r="E954" s="7">
        <f t="shared" si="19"/>
        <v>0</v>
      </c>
    </row>
    <row r="955" spans="5:5" x14ac:dyDescent="0.25">
      <c r="E955" s="7">
        <f t="shared" si="19"/>
        <v>0</v>
      </c>
    </row>
    <row r="956" spans="5:5" x14ac:dyDescent="0.25">
      <c r="E956" s="7">
        <f t="shared" si="19"/>
        <v>0</v>
      </c>
    </row>
    <row r="957" spans="5:5" x14ac:dyDescent="0.25">
      <c r="E957" s="7">
        <f t="shared" si="19"/>
        <v>0</v>
      </c>
    </row>
    <row r="958" spans="5:5" x14ac:dyDescent="0.25">
      <c r="E958" s="7">
        <f t="shared" si="19"/>
        <v>0</v>
      </c>
    </row>
    <row r="959" spans="5:5" x14ac:dyDescent="0.25">
      <c r="E959" s="7">
        <f t="shared" si="19"/>
        <v>0</v>
      </c>
    </row>
    <row r="960" spans="5:5" x14ac:dyDescent="0.25">
      <c r="E960" s="7">
        <f t="shared" si="19"/>
        <v>0</v>
      </c>
    </row>
    <row r="961" spans="5:5" x14ac:dyDescent="0.25">
      <c r="E961" s="7">
        <f t="shared" si="19"/>
        <v>0</v>
      </c>
    </row>
    <row r="962" spans="5:5" x14ac:dyDescent="0.25">
      <c r="E962" s="7">
        <f t="shared" si="19"/>
        <v>0</v>
      </c>
    </row>
    <row r="963" spans="5:5" x14ac:dyDescent="0.25">
      <c r="E963" s="7">
        <f t="shared" ref="E963:E1026" si="20">C963+D963</f>
        <v>0</v>
      </c>
    </row>
    <row r="964" spans="5:5" x14ac:dyDescent="0.25">
      <c r="E964" s="7">
        <f t="shared" si="20"/>
        <v>0</v>
      </c>
    </row>
    <row r="965" spans="5:5" x14ac:dyDescent="0.25">
      <c r="E965" s="7">
        <f t="shared" si="20"/>
        <v>0</v>
      </c>
    </row>
    <row r="966" spans="5:5" x14ac:dyDescent="0.25">
      <c r="E966" s="7">
        <f t="shared" si="20"/>
        <v>0</v>
      </c>
    </row>
    <row r="967" spans="5:5" x14ac:dyDescent="0.25">
      <c r="E967" s="7">
        <f t="shared" si="20"/>
        <v>0</v>
      </c>
    </row>
    <row r="968" spans="5:5" x14ac:dyDescent="0.25">
      <c r="E968" s="7">
        <f t="shared" si="20"/>
        <v>0</v>
      </c>
    </row>
    <row r="969" spans="5:5" x14ac:dyDescent="0.25">
      <c r="E969" s="7">
        <f t="shared" si="20"/>
        <v>0</v>
      </c>
    </row>
    <row r="970" spans="5:5" x14ac:dyDescent="0.25">
      <c r="E970" s="7">
        <f t="shared" si="20"/>
        <v>0</v>
      </c>
    </row>
    <row r="971" spans="5:5" x14ac:dyDescent="0.25">
      <c r="E971" s="7">
        <f t="shared" si="20"/>
        <v>0</v>
      </c>
    </row>
    <row r="972" spans="5:5" x14ac:dyDescent="0.25">
      <c r="E972" s="7">
        <f t="shared" si="20"/>
        <v>0</v>
      </c>
    </row>
    <row r="973" spans="5:5" x14ac:dyDescent="0.25">
      <c r="E973" s="7">
        <f t="shared" si="20"/>
        <v>0</v>
      </c>
    </row>
    <row r="974" spans="5:5" x14ac:dyDescent="0.25">
      <c r="E974" s="7">
        <f t="shared" si="20"/>
        <v>0</v>
      </c>
    </row>
    <row r="975" spans="5:5" x14ac:dyDescent="0.25">
      <c r="E975" s="7">
        <f t="shared" si="20"/>
        <v>0</v>
      </c>
    </row>
    <row r="976" spans="5:5" x14ac:dyDescent="0.25">
      <c r="E976" s="7">
        <f t="shared" si="20"/>
        <v>0</v>
      </c>
    </row>
    <row r="977" spans="5:5" x14ac:dyDescent="0.25">
      <c r="E977" s="7">
        <f t="shared" si="20"/>
        <v>0</v>
      </c>
    </row>
    <row r="978" spans="5:5" x14ac:dyDescent="0.25">
      <c r="E978" s="7">
        <f t="shared" si="20"/>
        <v>0</v>
      </c>
    </row>
    <row r="979" spans="5:5" x14ac:dyDescent="0.25">
      <c r="E979" s="7">
        <f t="shared" si="20"/>
        <v>0</v>
      </c>
    </row>
    <row r="980" spans="5:5" x14ac:dyDescent="0.25">
      <c r="E980" s="7">
        <f t="shared" si="20"/>
        <v>0</v>
      </c>
    </row>
    <row r="981" spans="5:5" x14ac:dyDescent="0.25">
      <c r="E981" s="7">
        <f t="shared" si="20"/>
        <v>0</v>
      </c>
    </row>
    <row r="982" spans="5:5" x14ac:dyDescent="0.25">
      <c r="E982" s="7">
        <f t="shared" si="20"/>
        <v>0</v>
      </c>
    </row>
    <row r="983" spans="5:5" x14ac:dyDescent="0.25">
      <c r="E983" s="7">
        <f t="shared" si="20"/>
        <v>0</v>
      </c>
    </row>
    <row r="984" spans="5:5" x14ac:dyDescent="0.25">
      <c r="E984" s="7">
        <f t="shared" si="20"/>
        <v>0</v>
      </c>
    </row>
    <row r="985" spans="5:5" x14ac:dyDescent="0.25">
      <c r="E985" s="7">
        <f t="shared" si="20"/>
        <v>0</v>
      </c>
    </row>
    <row r="986" spans="5:5" x14ac:dyDescent="0.25">
      <c r="E986" s="7">
        <f t="shared" si="20"/>
        <v>0</v>
      </c>
    </row>
    <row r="987" spans="5:5" x14ac:dyDescent="0.25">
      <c r="E987" s="7">
        <f t="shared" si="20"/>
        <v>0</v>
      </c>
    </row>
    <row r="988" spans="5:5" x14ac:dyDescent="0.25">
      <c r="E988" s="7">
        <f t="shared" si="20"/>
        <v>0</v>
      </c>
    </row>
    <row r="989" spans="5:5" x14ac:dyDescent="0.25">
      <c r="E989" s="7">
        <f t="shared" si="20"/>
        <v>0</v>
      </c>
    </row>
    <row r="990" spans="5:5" x14ac:dyDescent="0.25">
      <c r="E990" s="7">
        <f t="shared" si="20"/>
        <v>0</v>
      </c>
    </row>
    <row r="991" spans="5:5" x14ac:dyDescent="0.25">
      <c r="E991" s="7">
        <f t="shared" si="20"/>
        <v>0</v>
      </c>
    </row>
    <row r="992" spans="5:5" x14ac:dyDescent="0.25">
      <c r="E992" s="7">
        <f t="shared" si="20"/>
        <v>0</v>
      </c>
    </row>
    <row r="993" spans="5:5" x14ac:dyDescent="0.25">
      <c r="E993" s="7">
        <f t="shared" si="20"/>
        <v>0</v>
      </c>
    </row>
    <row r="994" spans="5:5" x14ac:dyDescent="0.25">
      <c r="E994" s="7">
        <f t="shared" si="20"/>
        <v>0</v>
      </c>
    </row>
    <row r="995" spans="5:5" x14ac:dyDescent="0.25">
      <c r="E995" s="7">
        <f t="shared" si="20"/>
        <v>0</v>
      </c>
    </row>
    <row r="996" spans="5:5" x14ac:dyDescent="0.25">
      <c r="E996" s="7">
        <f t="shared" si="20"/>
        <v>0</v>
      </c>
    </row>
    <row r="997" spans="5:5" x14ac:dyDescent="0.25">
      <c r="E997" s="7">
        <f t="shared" si="20"/>
        <v>0</v>
      </c>
    </row>
    <row r="998" spans="5:5" x14ac:dyDescent="0.25">
      <c r="E998" s="7">
        <f t="shared" si="20"/>
        <v>0</v>
      </c>
    </row>
    <row r="999" spans="5:5" x14ac:dyDescent="0.25">
      <c r="E999" s="7">
        <f t="shared" si="20"/>
        <v>0</v>
      </c>
    </row>
    <row r="1000" spans="5:5" x14ac:dyDescent="0.25">
      <c r="E1000" s="7">
        <f t="shared" si="20"/>
        <v>0</v>
      </c>
    </row>
    <row r="1001" spans="5:5" x14ac:dyDescent="0.25">
      <c r="E1001" s="7">
        <f t="shared" si="20"/>
        <v>0</v>
      </c>
    </row>
    <row r="1002" spans="5:5" x14ac:dyDescent="0.25">
      <c r="E1002" s="7">
        <f t="shared" si="20"/>
        <v>0</v>
      </c>
    </row>
    <row r="1003" spans="5:5" x14ac:dyDescent="0.25">
      <c r="E1003" s="7">
        <f t="shared" si="20"/>
        <v>0</v>
      </c>
    </row>
    <row r="1004" spans="5:5" x14ac:dyDescent="0.25">
      <c r="E1004" s="7">
        <f t="shared" si="20"/>
        <v>0</v>
      </c>
    </row>
    <row r="1005" spans="5:5" x14ac:dyDescent="0.25">
      <c r="E1005" s="7">
        <f t="shared" si="20"/>
        <v>0</v>
      </c>
    </row>
    <row r="1006" spans="5:5" x14ac:dyDescent="0.25">
      <c r="E1006" s="7">
        <f t="shared" si="20"/>
        <v>0</v>
      </c>
    </row>
    <row r="1007" spans="5:5" x14ac:dyDescent="0.25">
      <c r="E1007" s="7">
        <f t="shared" si="20"/>
        <v>0</v>
      </c>
    </row>
    <row r="1008" spans="5:5" x14ac:dyDescent="0.25">
      <c r="E1008" s="7">
        <f t="shared" si="20"/>
        <v>0</v>
      </c>
    </row>
    <row r="1009" spans="5:5" x14ac:dyDescent="0.25">
      <c r="E1009" s="7">
        <f t="shared" si="20"/>
        <v>0</v>
      </c>
    </row>
    <row r="1010" spans="5:5" x14ac:dyDescent="0.25">
      <c r="E1010" s="7">
        <f t="shared" si="20"/>
        <v>0</v>
      </c>
    </row>
    <row r="1011" spans="5:5" x14ac:dyDescent="0.25">
      <c r="E1011" s="7">
        <f t="shared" si="20"/>
        <v>0</v>
      </c>
    </row>
    <row r="1012" spans="5:5" x14ac:dyDescent="0.25">
      <c r="E1012" s="7">
        <f t="shared" si="20"/>
        <v>0</v>
      </c>
    </row>
    <row r="1013" spans="5:5" x14ac:dyDescent="0.25">
      <c r="E1013" s="7">
        <f t="shared" si="20"/>
        <v>0</v>
      </c>
    </row>
    <row r="1014" spans="5:5" x14ac:dyDescent="0.25">
      <c r="E1014" s="7">
        <f t="shared" si="20"/>
        <v>0</v>
      </c>
    </row>
    <row r="1015" spans="5:5" x14ac:dyDescent="0.25">
      <c r="E1015" s="7">
        <f t="shared" si="20"/>
        <v>0</v>
      </c>
    </row>
    <row r="1016" spans="5:5" x14ac:dyDescent="0.25">
      <c r="E1016" s="7">
        <f t="shared" si="20"/>
        <v>0</v>
      </c>
    </row>
    <row r="1017" spans="5:5" x14ac:dyDescent="0.25">
      <c r="E1017" s="7">
        <f t="shared" si="20"/>
        <v>0</v>
      </c>
    </row>
    <row r="1018" spans="5:5" x14ac:dyDescent="0.25">
      <c r="E1018" s="7">
        <f t="shared" si="20"/>
        <v>0</v>
      </c>
    </row>
    <row r="1019" spans="5:5" x14ac:dyDescent="0.25">
      <c r="E1019" s="7">
        <f t="shared" si="20"/>
        <v>0</v>
      </c>
    </row>
    <row r="1020" spans="5:5" x14ac:dyDescent="0.25">
      <c r="E1020" s="7">
        <f t="shared" si="20"/>
        <v>0</v>
      </c>
    </row>
    <row r="1021" spans="5:5" x14ac:dyDescent="0.25">
      <c r="E1021" s="7">
        <f t="shared" si="20"/>
        <v>0</v>
      </c>
    </row>
    <row r="1022" spans="5:5" x14ac:dyDescent="0.25">
      <c r="E1022" s="7">
        <f t="shared" si="20"/>
        <v>0</v>
      </c>
    </row>
    <row r="1023" spans="5:5" x14ac:dyDescent="0.25">
      <c r="E1023" s="7">
        <f t="shared" si="20"/>
        <v>0</v>
      </c>
    </row>
    <row r="1024" spans="5:5" x14ac:dyDescent="0.25">
      <c r="E1024" s="7">
        <f t="shared" si="20"/>
        <v>0</v>
      </c>
    </row>
    <row r="1025" spans="5:5" x14ac:dyDescent="0.25">
      <c r="E1025" s="7">
        <f t="shared" si="20"/>
        <v>0</v>
      </c>
    </row>
    <row r="1026" spans="5:5" x14ac:dyDescent="0.25">
      <c r="E1026" s="7">
        <f t="shared" si="20"/>
        <v>0</v>
      </c>
    </row>
    <row r="1027" spans="5:5" x14ac:dyDescent="0.25">
      <c r="E1027" s="7">
        <f t="shared" ref="E1027:E1090" si="21">C1027+D1027</f>
        <v>0</v>
      </c>
    </row>
    <row r="1028" spans="5:5" x14ac:dyDescent="0.25">
      <c r="E1028" s="7">
        <f t="shared" si="21"/>
        <v>0</v>
      </c>
    </row>
    <row r="1029" spans="5:5" x14ac:dyDescent="0.25">
      <c r="E1029" s="7">
        <f t="shared" si="21"/>
        <v>0</v>
      </c>
    </row>
    <row r="1030" spans="5:5" x14ac:dyDescent="0.25">
      <c r="E1030" s="7">
        <f t="shared" si="21"/>
        <v>0</v>
      </c>
    </row>
    <row r="1031" spans="5:5" x14ac:dyDescent="0.25">
      <c r="E1031" s="7">
        <f t="shared" si="21"/>
        <v>0</v>
      </c>
    </row>
    <row r="1032" spans="5:5" x14ac:dyDescent="0.25">
      <c r="E1032" s="7">
        <f t="shared" si="21"/>
        <v>0</v>
      </c>
    </row>
    <row r="1033" spans="5:5" x14ac:dyDescent="0.25">
      <c r="E1033" s="7">
        <f t="shared" si="21"/>
        <v>0</v>
      </c>
    </row>
    <row r="1034" spans="5:5" x14ac:dyDescent="0.25">
      <c r="E1034" s="7">
        <f t="shared" si="21"/>
        <v>0</v>
      </c>
    </row>
    <row r="1035" spans="5:5" x14ac:dyDescent="0.25">
      <c r="E1035" s="7">
        <f t="shared" si="21"/>
        <v>0</v>
      </c>
    </row>
    <row r="1036" spans="5:5" x14ac:dyDescent="0.25">
      <c r="E1036" s="7">
        <f t="shared" si="21"/>
        <v>0</v>
      </c>
    </row>
    <row r="1037" spans="5:5" x14ac:dyDescent="0.25">
      <c r="E1037" s="7">
        <f t="shared" si="21"/>
        <v>0</v>
      </c>
    </row>
    <row r="1038" spans="5:5" x14ac:dyDescent="0.25">
      <c r="E1038" s="7">
        <f t="shared" si="21"/>
        <v>0</v>
      </c>
    </row>
    <row r="1039" spans="5:5" x14ac:dyDescent="0.25">
      <c r="E1039" s="7">
        <f t="shared" si="21"/>
        <v>0</v>
      </c>
    </row>
    <row r="1040" spans="5:5" x14ac:dyDescent="0.25">
      <c r="E1040" s="7">
        <f t="shared" si="21"/>
        <v>0</v>
      </c>
    </row>
    <row r="1041" spans="5:5" x14ac:dyDescent="0.25">
      <c r="E1041" s="7">
        <f t="shared" si="21"/>
        <v>0</v>
      </c>
    </row>
    <row r="1042" spans="5:5" x14ac:dyDescent="0.25">
      <c r="E1042" s="7">
        <f t="shared" si="21"/>
        <v>0</v>
      </c>
    </row>
    <row r="1043" spans="5:5" x14ac:dyDescent="0.25">
      <c r="E1043" s="7">
        <f t="shared" si="21"/>
        <v>0</v>
      </c>
    </row>
    <row r="1044" spans="5:5" x14ac:dyDescent="0.25">
      <c r="E1044" s="7">
        <f t="shared" si="21"/>
        <v>0</v>
      </c>
    </row>
    <row r="1045" spans="5:5" x14ac:dyDescent="0.25">
      <c r="E1045" s="7">
        <f t="shared" si="21"/>
        <v>0</v>
      </c>
    </row>
    <row r="1046" spans="5:5" x14ac:dyDescent="0.25">
      <c r="E1046" s="7">
        <f t="shared" si="21"/>
        <v>0</v>
      </c>
    </row>
    <row r="1047" spans="5:5" x14ac:dyDescent="0.25">
      <c r="E1047" s="7">
        <f t="shared" si="21"/>
        <v>0</v>
      </c>
    </row>
    <row r="1048" spans="5:5" x14ac:dyDescent="0.25">
      <c r="E1048" s="7">
        <f t="shared" si="21"/>
        <v>0</v>
      </c>
    </row>
    <row r="1049" spans="5:5" x14ac:dyDescent="0.25">
      <c r="E1049" s="7">
        <f t="shared" si="21"/>
        <v>0</v>
      </c>
    </row>
    <row r="1050" spans="5:5" x14ac:dyDescent="0.25">
      <c r="E1050" s="7">
        <f t="shared" si="21"/>
        <v>0</v>
      </c>
    </row>
    <row r="1051" spans="5:5" x14ac:dyDescent="0.25">
      <c r="E1051" s="7">
        <f t="shared" si="21"/>
        <v>0</v>
      </c>
    </row>
    <row r="1052" spans="5:5" x14ac:dyDescent="0.25">
      <c r="E1052" s="7">
        <f t="shared" si="21"/>
        <v>0</v>
      </c>
    </row>
    <row r="1053" spans="5:5" x14ac:dyDescent="0.25">
      <c r="E1053" s="7">
        <f t="shared" si="21"/>
        <v>0</v>
      </c>
    </row>
    <row r="1054" spans="5:5" x14ac:dyDescent="0.25">
      <c r="E1054" s="7">
        <f t="shared" si="21"/>
        <v>0</v>
      </c>
    </row>
    <row r="1055" spans="5:5" x14ac:dyDescent="0.25">
      <c r="E1055" s="7">
        <f t="shared" si="21"/>
        <v>0</v>
      </c>
    </row>
    <row r="1056" spans="5:5" x14ac:dyDescent="0.25">
      <c r="E1056" s="7">
        <f t="shared" si="21"/>
        <v>0</v>
      </c>
    </row>
    <row r="1057" spans="5:5" x14ac:dyDescent="0.25">
      <c r="E1057" s="7">
        <f t="shared" si="21"/>
        <v>0</v>
      </c>
    </row>
    <row r="1058" spans="5:5" x14ac:dyDescent="0.25">
      <c r="E1058" s="7">
        <f t="shared" si="21"/>
        <v>0</v>
      </c>
    </row>
    <row r="1059" spans="5:5" x14ac:dyDescent="0.25">
      <c r="E1059" s="7">
        <f t="shared" si="21"/>
        <v>0</v>
      </c>
    </row>
    <row r="1060" spans="5:5" x14ac:dyDescent="0.25">
      <c r="E1060" s="7">
        <f t="shared" si="21"/>
        <v>0</v>
      </c>
    </row>
    <row r="1061" spans="5:5" x14ac:dyDescent="0.25">
      <c r="E1061" s="7">
        <f t="shared" si="21"/>
        <v>0</v>
      </c>
    </row>
    <row r="1062" spans="5:5" x14ac:dyDescent="0.25">
      <c r="E1062" s="7">
        <f t="shared" si="21"/>
        <v>0</v>
      </c>
    </row>
    <row r="1063" spans="5:5" x14ac:dyDescent="0.25">
      <c r="E1063" s="7">
        <f t="shared" si="21"/>
        <v>0</v>
      </c>
    </row>
    <row r="1064" spans="5:5" x14ac:dyDescent="0.25">
      <c r="E1064" s="7">
        <f t="shared" si="21"/>
        <v>0</v>
      </c>
    </row>
    <row r="1065" spans="5:5" x14ac:dyDescent="0.25">
      <c r="E1065" s="7">
        <f t="shared" si="21"/>
        <v>0</v>
      </c>
    </row>
    <row r="1066" spans="5:5" x14ac:dyDescent="0.25">
      <c r="E1066" s="7">
        <f t="shared" si="21"/>
        <v>0</v>
      </c>
    </row>
    <row r="1067" spans="5:5" x14ac:dyDescent="0.25">
      <c r="E1067" s="7">
        <f t="shared" si="21"/>
        <v>0</v>
      </c>
    </row>
    <row r="1068" spans="5:5" x14ac:dyDescent="0.25">
      <c r="E1068" s="7">
        <f t="shared" si="21"/>
        <v>0</v>
      </c>
    </row>
    <row r="1069" spans="5:5" x14ac:dyDescent="0.25">
      <c r="E1069" s="7">
        <f t="shared" si="21"/>
        <v>0</v>
      </c>
    </row>
    <row r="1070" spans="5:5" x14ac:dyDescent="0.25">
      <c r="E1070" s="7">
        <f t="shared" si="21"/>
        <v>0</v>
      </c>
    </row>
    <row r="1071" spans="5:5" x14ac:dyDescent="0.25">
      <c r="E1071" s="7">
        <f t="shared" si="21"/>
        <v>0</v>
      </c>
    </row>
    <row r="1072" spans="5:5" x14ac:dyDescent="0.25">
      <c r="E1072" s="7">
        <f t="shared" si="21"/>
        <v>0</v>
      </c>
    </row>
    <row r="1073" spans="5:5" x14ac:dyDescent="0.25">
      <c r="E1073" s="7">
        <f t="shared" si="21"/>
        <v>0</v>
      </c>
    </row>
    <row r="1074" spans="5:5" x14ac:dyDescent="0.25">
      <c r="E1074" s="7">
        <f t="shared" si="21"/>
        <v>0</v>
      </c>
    </row>
    <row r="1075" spans="5:5" x14ac:dyDescent="0.25">
      <c r="E1075" s="7">
        <f t="shared" si="21"/>
        <v>0</v>
      </c>
    </row>
    <row r="1076" spans="5:5" x14ac:dyDescent="0.25">
      <c r="E1076" s="7">
        <f t="shared" si="21"/>
        <v>0</v>
      </c>
    </row>
    <row r="1077" spans="5:5" x14ac:dyDescent="0.25">
      <c r="E1077" s="7">
        <f t="shared" si="21"/>
        <v>0</v>
      </c>
    </row>
    <row r="1078" spans="5:5" x14ac:dyDescent="0.25">
      <c r="E1078" s="7">
        <f t="shared" si="21"/>
        <v>0</v>
      </c>
    </row>
    <row r="1079" spans="5:5" x14ac:dyDescent="0.25">
      <c r="E1079" s="7">
        <f t="shared" si="21"/>
        <v>0</v>
      </c>
    </row>
    <row r="1080" spans="5:5" x14ac:dyDescent="0.25">
      <c r="E1080" s="7">
        <f t="shared" si="21"/>
        <v>0</v>
      </c>
    </row>
    <row r="1081" spans="5:5" x14ac:dyDescent="0.25">
      <c r="E1081" s="7">
        <f t="shared" si="21"/>
        <v>0</v>
      </c>
    </row>
    <row r="1082" spans="5:5" x14ac:dyDescent="0.25">
      <c r="E1082" s="7">
        <f t="shared" si="21"/>
        <v>0</v>
      </c>
    </row>
    <row r="1083" spans="5:5" x14ac:dyDescent="0.25">
      <c r="E1083" s="7">
        <f t="shared" si="21"/>
        <v>0</v>
      </c>
    </row>
    <row r="1084" spans="5:5" x14ac:dyDescent="0.25">
      <c r="E1084" s="7">
        <f t="shared" si="21"/>
        <v>0</v>
      </c>
    </row>
    <row r="1085" spans="5:5" x14ac:dyDescent="0.25">
      <c r="E1085" s="7">
        <f t="shared" si="21"/>
        <v>0</v>
      </c>
    </row>
    <row r="1086" spans="5:5" x14ac:dyDescent="0.25">
      <c r="E1086" s="7">
        <f t="shared" si="21"/>
        <v>0</v>
      </c>
    </row>
    <row r="1087" spans="5:5" x14ac:dyDescent="0.25">
      <c r="E1087" s="7">
        <f t="shared" si="21"/>
        <v>0</v>
      </c>
    </row>
    <row r="1088" spans="5:5" x14ac:dyDescent="0.25">
      <c r="E1088" s="7">
        <f t="shared" si="21"/>
        <v>0</v>
      </c>
    </row>
    <row r="1089" spans="5:5" x14ac:dyDescent="0.25">
      <c r="E1089" s="7">
        <f t="shared" si="21"/>
        <v>0</v>
      </c>
    </row>
    <row r="1090" spans="5:5" x14ac:dyDescent="0.25">
      <c r="E1090" s="7">
        <f t="shared" si="21"/>
        <v>0</v>
      </c>
    </row>
    <row r="1091" spans="5:5" x14ac:dyDescent="0.25">
      <c r="E1091" s="7">
        <f t="shared" ref="E1091:E1154" si="22">C1091+D1091</f>
        <v>0</v>
      </c>
    </row>
    <row r="1092" spans="5:5" x14ac:dyDescent="0.25">
      <c r="E1092" s="7">
        <f t="shared" si="22"/>
        <v>0</v>
      </c>
    </row>
    <row r="1093" spans="5:5" x14ac:dyDescent="0.25">
      <c r="E1093" s="7">
        <f t="shared" si="22"/>
        <v>0</v>
      </c>
    </row>
    <row r="1094" spans="5:5" x14ac:dyDescent="0.25">
      <c r="E1094" s="7">
        <f t="shared" si="22"/>
        <v>0</v>
      </c>
    </row>
    <row r="1095" spans="5:5" x14ac:dyDescent="0.25">
      <c r="E1095" s="7">
        <f t="shared" si="22"/>
        <v>0</v>
      </c>
    </row>
    <row r="1096" spans="5:5" x14ac:dyDescent="0.25">
      <c r="E1096" s="7">
        <f t="shared" si="22"/>
        <v>0</v>
      </c>
    </row>
    <row r="1097" spans="5:5" x14ac:dyDescent="0.25">
      <c r="E1097" s="7">
        <f t="shared" si="22"/>
        <v>0</v>
      </c>
    </row>
    <row r="1098" spans="5:5" x14ac:dyDescent="0.25">
      <c r="E1098" s="7">
        <f t="shared" si="22"/>
        <v>0</v>
      </c>
    </row>
    <row r="1099" spans="5:5" x14ac:dyDescent="0.25">
      <c r="E1099" s="7">
        <f t="shared" si="22"/>
        <v>0</v>
      </c>
    </row>
    <row r="1100" spans="5:5" x14ac:dyDescent="0.25">
      <c r="E1100" s="7">
        <f t="shared" si="22"/>
        <v>0</v>
      </c>
    </row>
    <row r="1101" spans="5:5" x14ac:dyDescent="0.25">
      <c r="E1101" s="7">
        <f t="shared" si="22"/>
        <v>0</v>
      </c>
    </row>
    <row r="1102" spans="5:5" x14ac:dyDescent="0.25">
      <c r="E1102" s="7">
        <f t="shared" si="22"/>
        <v>0</v>
      </c>
    </row>
    <row r="1103" spans="5:5" x14ac:dyDescent="0.25">
      <c r="E1103" s="7">
        <f t="shared" si="22"/>
        <v>0</v>
      </c>
    </row>
    <row r="1104" spans="5:5" x14ac:dyDescent="0.25">
      <c r="E1104" s="7">
        <f t="shared" si="22"/>
        <v>0</v>
      </c>
    </row>
    <row r="1105" spans="5:5" x14ac:dyDescent="0.25">
      <c r="E1105" s="7">
        <f t="shared" si="22"/>
        <v>0</v>
      </c>
    </row>
    <row r="1106" spans="5:5" x14ac:dyDescent="0.25">
      <c r="E1106" s="7">
        <f t="shared" si="22"/>
        <v>0</v>
      </c>
    </row>
    <row r="1107" spans="5:5" x14ac:dyDescent="0.25">
      <c r="E1107" s="7">
        <f t="shared" si="22"/>
        <v>0</v>
      </c>
    </row>
    <row r="1108" spans="5:5" x14ac:dyDescent="0.25">
      <c r="E1108" s="7">
        <f t="shared" si="22"/>
        <v>0</v>
      </c>
    </row>
    <row r="1109" spans="5:5" x14ac:dyDescent="0.25">
      <c r="E1109" s="7">
        <f t="shared" si="22"/>
        <v>0</v>
      </c>
    </row>
    <row r="1110" spans="5:5" x14ac:dyDescent="0.25">
      <c r="E1110" s="7">
        <f t="shared" si="22"/>
        <v>0</v>
      </c>
    </row>
    <row r="1111" spans="5:5" x14ac:dyDescent="0.25">
      <c r="E1111" s="7">
        <f t="shared" si="22"/>
        <v>0</v>
      </c>
    </row>
    <row r="1112" spans="5:5" x14ac:dyDescent="0.25">
      <c r="E1112" s="7">
        <f t="shared" si="22"/>
        <v>0</v>
      </c>
    </row>
    <row r="1113" spans="5:5" x14ac:dyDescent="0.25">
      <c r="E1113" s="7">
        <f t="shared" si="22"/>
        <v>0</v>
      </c>
    </row>
    <row r="1114" spans="5:5" x14ac:dyDescent="0.25">
      <c r="E1114" s="7">
        <f t="shared" si="22"/>
        <v>0</v>
      </c>
    </row>
    <row r="1115" spans="5:5" x14ac:dyDescent="0.25">
      <c r="E1115" s="7">
        <f t="shared" si="22"/>
        <v>0</v>
      </c>
    </row>
    <row r="1116" spans="5:5" x14ac:dyDescent="0.25">
      <c r="E1116" s="7">
        <f t="shared" si="22"/>
        <v>0</v>
      </c>
    </row>
    <row r="1117" spans="5:5" x14ac:dyDescent="0.25">
      <c r="E1117" s="7">
        <f t="shared" si="22"/>
        <v>0</v>
      </c>
    </row>
    <row r="1118" spans="5:5" x14ac:dyDescent="0.25">
      <c r="E1118" s="7">
        <f t="shared" si="22"/>
        <v>0</v>
      </c>
    </row>
    <row r="1119" spans="5:5" x14ac:dyDescent="0.25">
      <c r="E1119" s="7">
        <f t="shared" si="22"/>
        <v>0</v>
      </c>
    </row>
    <row r="1120" spans="5:5" x14ac:dyDescent="0.25">
      <c r="E1120" s="7">
        <f t="shared" si="22"/>
        <v>0</v>
      </c>
    </row>
    <row r="1121" spans="5:5" x14ac:dyDescent="0.25">
      <c r="E1121" s="7">
        <f t="shared" si="22"/>
        <v>0</v>
      </c>
    </row>
    <row r="1122" spans="5:5" x14ac:dyDescent="0.25">
      <c r="E1122" s="7">
        <f t="shared" si="22"/>
        <v>0</v>
      </c>
    </row>
    <row r="1123" spans="5:5" x14ac:dyDescent="0.25">
      <c r="E1123" s="7">
        <f t="shared" si="22"/>
        <v>0</v>
      </c>
    </row>
    <row r="1124" spans="5:5" x14ac:dyDescent="0.25">
      <c r="E1124" s="7">
        <f t="shared" si="22"/>
        <v>0</v>
      </c>
    </row>
    <row r="1125" spans="5:5" x14ac:dyDescent="0.25">
      <c r="E1125" s="7">
        <f t="shared" si="22"/>
        <v>0</v>
      </c>
    </row>
    <row r="1126" spans="5:5" x14ac:dyDescent="0.25">
      <c r="E1126" s="7">
        <f t="shared" si="22"/>
        <v>0</v>
      </c>
    </row>
    <row r="1127" spans="5:5" x14ac:dyDescent="0.25">
      <c r="E1127" s="7">
        <f t="shared" si="22"/>
        <v>0</v>
      </c>
    </row>
    <row r="1128" spans="5:5" x14ac:dyDescent="0.25">
      <c r="E1128" s="7">
        <f t="shared" si="22"/>
        <v>0</v>
      </c>
    </row>
    <row r="1129" spans="5:5" x14ac:dyDescent="0.25">
      <c r="E1129" s="7">
        <f t="shared" si="22"/>
        <v>0</v>
      </c>
    </row>
    <row r="1130" spans="5:5" x14ac:dyDescent="0.25">
      <c r="E1130" s="7">
        <f t="shared" si="22"/>
        <v>0</v>
      </c>
    </row>
    <row r="1131" spans="5:5" x14ac:dyDescent="0.25">
      <c r="E1131" s="7">
        <f t="shared" si="22"/>
        <v>0</v>
      </c>
    </row>
    <row r="1132" spans="5:5" x14ac:dyDescent="0.25">
      <c r="E1132" s="7">
        <f t="shared" si="22"/>
        <v>0</v>
      </c>
    </row>
    <row r="1133" spans="5:5" x14ac:dyDescent="0.25">
      <c r="E1133" s="7">
        <f t="shared" si="22"/>
        <v>0</v>
      </c>
    </row>
    <row r="1134" spans="5:5" x14ac:dyDescent="0.25">
      <c r="E1134" s="7">
        <f t="shared" si="22"/>
        <v>0</v>
      </c>
    </row>
    <row r="1135" spans="5:5" x14ac:dyDescent="0.25">
      <c r="E1135" s="7">
        <f t="shared" si="22"/>
        <v>0</v>
      </c>
    </row>
    <row r="1136" spans="5:5" x14ac:dyDescent="0.25">
      <c r="E1136" s="7">
        <f t="shared" si="22"/>
        <v>0</v>
      </c>
    </row>
    <row r="1137" spans="5:5" x14ac:dyDescent="0.25">
      <c r="E1137" s="7">
        <f t="shared" si="22"/>
        <v>0</v>
      </c>
    </row>
    <row r="1138" spans="5:5" x14ac:dyDescent="0.25">
      <c r="E1138" s="7">
        <f t="shared" si="22"/>
        <v>0</v>
      </c>
    </row>
    <row r="1139" spans="5:5" x14ac:dyDescent="0.25">
      <c r="E1139" s="7">
        <f t="shared" si="22"/>
        <v>0</v>
      </c>
    </row>
    <row r="1140" spans="5:5" x14ac:dyDescent="0.25">
      <c r="E1140" s="7">
        <f t="shared" si="22"/>
        <v>0</v>
      </c>
    </row>
    <row r="1141" spans="5:5" x14ac:dyDescent="0.25">
      <c r="E1141" s="7">
        <f t="shared" si="22"/>
        <v>0</v>
      </c>
    </row>
    <row r="1142" spans="5:5" x14ac:dyDescent="0.25">
      <c r="E1142" s="7">
        <f t="shared" si="22"/>
        <v>0</v>
      </c>
    </row>
    <row r="1143" spans="5:5" x14ac:dyDescent="0.25">
      <c r="E1143" s="7">
        <f t="shared" si="22"/>
        <v>0</v>
      </c>
    </row>
    <row r="1144" spans="5:5" x14ac:dyDescent="0.25">
      <c r="E1144" s="7">
        <f t="shared" si="22"/>
        <v>0</v>
      </c>
    </row>
    <row r="1145" spans="5:5" x14ac:dyDescent="0.25">
      <c r="E1145" s="7">
        <f t="shared" si="22"/>
        <v>0</v>
      </c>
    </row>
    <row r="1146" spans="5:5" x14ac:dyDescent="0.25">
      <c r="E1146" s="7">
        <f t="shared" si="22"/>
        <v>0</v>
      </c>
    </row>
    <row r="1147" spans="5:5" x14ac:dyDescent="0.25">
      <c r="E1147" s="7">
        <f t="shared" si="22"/>
        <v>0</v>
      </c>
    </row>
    <row r="1148" spans="5:5" x14ac:dyDescent="0.25">
      <c r="E1148" s="7">
        <f t="shared" si="22"/>
        <v>0</v>
      </c>
    </row>
    <row r="1149" spans="5:5" x14ac:dyDescent="0.25">
      <c r="E1149" s="7">
        <f t="shared" si="22"/>
        <v>0</v>
      </c>
    </row>
    <row r="1150" spans="5:5" x14ac:dyDescent="0.25">
      <c r="E1150" s="7">
        <f t="shared" si="22"/>
        <v>0</v>
      </c>
    </row>
    <row r="1151" spans="5:5" x14ac:dyDescent="0.25">
      <c r="E1151" s="7">
        <f t="shared" si="22"/>
        <v>0</v>
      </c>
    </row>
    <row r="1152" spans="5:5" x14ac:dyDescent="0.25">
      <c r="E1152" s="7">
        <f t="shared" si="22"/>
        <v>0</v>
      </c>
    </row>
    <row r="1153" spans="5:5" x14ac:dyDescent="0.25">
      <c r="E1153" s="7">
        <f t="shared" si="22"/>
        <v>0</v>
      </c>
    </row>
    <row r="1154" spans="5:5" x14ac:dyDescent="0.25">
      <c r="E1154" s="7">
        <f t="shared" si="22"/>
        <v>0</v>
      </c>
    </row>
    <row r="1155" spans="5:5" x14ac:dyDescent="0.25">
      <c r="E1155" s="7">
        <f t="shared" ref="E1155:E1173" si="23">C1155+D1155</f>
        <v>0</v>
      </c>
    </row>
    <row r="1156" spans="5:5" x14ac:dyDescent="0.25">
      <c r="E1156" s="7">
        <f t="shared" si="23"/>
        <v>0</v>
      </c>
    </row>
    <row r="1157" spans="5:5" x14ac:dyDescent="0.25">
      <c r="E1157" s="7">
        <f t="shared" si="23"/>
        <v>0</v>
      </c>
    </row>
    <row r="1158" spans="5:5" x14ac:dyDescent="0.25">
      <c r="E1158" s="7">
        <f t="shared" si="23"/>
        <v>0</v>
      </c>
    </row>
    <row r="1159" spans="5:5" x14ac:dyDescent="0.25">
      <c r="E1159" s="7">
        <f t="shared" si="23"/>
        <v>0</v>
      </c>
    </row>
    <row r="1160" spans="5:5" x14ac:dyDescent="0.25">
      <c r="E1160" s="7">
        <f t="shared" si="23"/>
        <v>0</v>
      </c>
    </row>
    <row r="1161" spans="5:5" x14ac:dyDescent="0.25">
      <c r="E1161" s="7">
        <f t="shared" si="23"/>
        <v>0</v>
      </c>
    </row>
    <row r="1162" spans="5:5" x14ac:dyDescent="0.25">
      <c r="E1162" s="7">
        <f t="shared" si="23"/>
        <v>0</v>
      </c>
    </row>
    <row r="1163" spans="5:5" x14ac:dyDescent="0.25">
      <c r="E1163" s="7">
        <f t="shared" si="23"/>
        <v>0</v>
      </c>
    </row>
    <row r="1164" spans="5:5" x14ac:dyDescent="0.25">
      <c r="E1164" s="7">
        <f t="shared" si="23"/>
        <v>0</v>
      </c>
    </row>
    <row r="1165" spans="5:5" x14ac:dyDescent="0.25">
      <c r="E1165" s="7">
        <f t="shared" si="23"/>
        <v>0</v>
      </c>
    </row>
    <row r="1166" spans="5:5" x14ac:dyDescent="0.25">
      <c r="E1166" s="7">
        <f t="shared" si="23"/>
        <v>0</v>
      </c>
    </row>
    <row r="1167" spans="5:5" x14ac:dyDescent="0.25">
      <c r="E1167" s="7">
        <f t="shared" si="23"/>
        <v>0</v>
      </c>
    </row>
    <row r="1168" spans="5:5" x14ac:dyDescent="0.25">
      <c r="E1168" s="7">
        <f t="shared" si="23"/>
        <v>0</v>
      </c>
    </row>
    <row r="1169" spans="5:5" x14ac:dyDescent="0.25">
      <c r="E1169" s="7">
        <f t="shared" si="23"/>
        <v>0</v>
      </c>
    </row>
    <row r="1170" spans="5:5" x14ac:dyDescent="0.25">
      <c r="E1170" s="7">
        <f t="shared" si="23"/>
        <v>0</v>
      </c>
    </row>
    <row r="1171" spans="5:5" x14ac:dyDescent="0.25">
      <c r="E1171" s="7">
        <f t="shared" si="23"/>
        <v>0</v>
      </c>
    </row>
    <row r="1172" spans="5:5" x14ac:dyDescent="0.25">
      <c r="E1172" s="7">
        <f t="shared" si="23"/>
        <v>0</v>
      </c>
    </row>
    <row r="1173" spans="5:5" x14ac:dyDescent="0.25">
      <c r="E1173" s="7">
        <f t="shared" si="23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7B99C-05AD-4EE4-B4D5-95C15B61B765}">
  <dimension ref="A3:D23"/>
  <sheetViews>
    <sheetView workbookViewId="0">
      <selection activeCell="B14" sqref="B14"/>
    </sheetView>
  </sheetViews>
  <sheetFormatPr baseColWidth="10" defaultRowHeight="15" x14ac:dyDescent="0.25"/>
  <cols>
    <col min="1" max="1" width="21" bestFit="1" customWidth="1"/>
    <col min="2" max="2" width="21.28515625" bestFit="1" customWidth="1"/>
    <col min="3" max="3" width="20.85546875" bestFit="1" customWidth="1"/>
    <col min="4" max="4" width="22.140625" bestFit="1" customWidth="1"/>
  </cols>
  <sheetData>
    <row r="3" spans="1:4" x14ac:dyDescent="0.25">
      <c r="A3" s="19" t="s">
        <v>21</v>
      </c>
      <c r="B3" t="s">
        <v>24</v>
      </c>
      <c r="C3" t="s">
        <v>43</v>
      </c>
      <c r="D3" t="s">
        <v>44</v>
      </c>
    </row>
    <row r="4" spans="1:4" x14ac:dyDescent="0.25">
      <c r="A4" s="20" t="s">
        <v>25</v>
      </c>
      <c r="B4" s="22"/>
      <c r="C4" s="22"/>
      <c r="D4" s="22"/>
    </row>
    <row r="5" spans="1:4" x14ac:dyDescent="0.25">
      <c r="A5" s="21" t="s">
        <v>22</v>
      </c>
      <c r="B5" s="22"/>
      <c r="C5" s="22"/>
      <c r="D5" s="22"/>
    </row>
    <row r="6" spans="1:4" x14ac:dyDescent="0.25">
      <c r="A6" s="20" t="s">
        <v>26</v>
      </c>
      <c r="B6" s="22">
        <v>9052.9677966101699</v>
      </c>
      <c r="C6" s="22">
        <v>8443.6389830508469</v>
      </c>
      <c r="D6" s="22">
        <v>17496.606779661015</v>
      </c>
    </row>
    <row r="7" spans="1:4" x14ac:dyDescent="0.25">
      <c r="A7" s="20" t="s">
        <v>27</v>
      </c>
      <c r="B7" s="22">
        <v>62850.104072395625</v>
      </c>
      <c r="C7" s="22">
        <v>60961.117591772301</v>
      </c>
      <c r="D7" s="22">
        <v>123811.2216641679</v>
      </c>
    </row>
    <row r="8" spans="1:4" x14ac:dyDescent="0.25">
      <c r="A8" s="20" t="s">
        <v>34</v>
      </c>
      <c r="B8" s="22">
        <v>76862.834484831095</v>
      </c>
      <c r="C8" s="22">
        <v>78364.919558585665</v>
      </c>
      <c r="D8" s="22">
        <v>155227.75404341676</v>
      </c>
    </row>
    <row r="9" spans="1:4" x14ac:dyDescent="0.25">
      <c r="A9" s="20" t="s">
        <v>35</v>
      </c>
      <c r="B9" s="22">
        <v>90582.89166343378</v>
      </c>
      <c r="C9" s="22">
        <v>94851.641496041499</v>
      </c>
      <c r="D9" s="22">
        <v>185434.53315947525</v>
      </c>
    </row>
    <row r="10" spans="1:4" x14ac:dyDescent="0.25">
      <c r="A10" s="20" t="s">
        <v>36</v>
      </c>
      <c r="B10" s="22">
        <v>104591.26865566865</v>
      </c>
      <c r="C10" s="22">
        <v>111415.07059319058</v>
      </c>
      <c r="D10" s="22">
        <v>216006.33924885924</v>
      </c>
    </row>
    <row r="11" spans="1:4" x14ac:dyDescent="0.25">
      <c r="A11" s="20" t="s">
        <v>37</v>
      </c>
      <c r="B11" s="22">
        <v>120373.81742085454</v>
      </c>
      <c r="C11" s="22">
        <v>129685.44705756541</v>
      </c>
      <c r="D11" s="22">
        <v>250059.26447841994</v>
      </c>
    </row>
    <row r="12" spans="1:4" x14ac:dyDescent="0.25">
      <c r="A12" s="20" t="s">
        <v>38</v>
      </c>
      <c r="B12" s="22">
        <v>138470.1281470292</v>
      </c>
      <c r="C12" s="22">
        <v>150929.50088116818</v>
      </c>
      <c r="D12" s="22">
        <v>289399.62902819738</v>
      </c>
    </row>
    <row r="13" spans="1:4" x14ac:dyDescent="0.25">
      <c r="A13" s="20" t="s">
        <v>39</v>
      </c>
      <c r="B13" s="22">
        <v>156421.67379537411</v>
      </c>
      <c r="C13" s="22">
        <v>172081.82011852987</v>
      </c>
      <c r="D13" s="22">
        <v>328503.49391390395</v>
      </c>
    </row>
    <row r="14" spans="1:4" x14ac:dyDescent="0.25">
      <c r="A14" s="20" t="s">
        <v>40</v>
      </c>
      <c r="B14" s="22">
        <v>172337.48434617923</v>
      </c>
      <c r="C14" s="22">
        <v>190382.61664903851</v>
      </c>
      <c r="D14" s="22">
        <v>362720.10099521762</v>
      </c>
    </row>
    <row r="15" spans="1:4" x14ac:dyDescent="0.25">
      <c r="A15" s="20" t="s">
        <v>41</v>
      </c>
      <c r="B15" s="22">
        <v>188788.85845722904</v>
      </c>
      <c r="C15" s="22">
        <v>209588.03076237487</v>
      </c>
      <c r="D15" s="22">
        <v>398376.88921960391</v>
      </c>
    </row>
    <row r="16" spans="1:4" x14ac:dyDescent="0.25">
      <c r="A16" s="20" t="s">
        <v>42</v>
      </c>
      <c r="B16" s="22">
        <v>100832.80107410873</v>
      </c>
      <c r="C16" s="22">
        <v>114706.59422664793</v>
      </c>
      <c r="D16" s="22">
        <v>215539.39530075667</v>
      </c>
    </row>
    <row r="17" spans="1:4" x14ac:dyDescent="0.25">
      <c r="A17" s="21" t="s">
        <v>28</v>
      </c>
      <c r="B17" s="22">
        <v>16500.2</v>
      </c>
      <c r="C17" s="22">
        <v>18563.8</v>
      </c>
      <c r="D17" s="22">
        <v>35064</v>
      </c>
    </row>
    <row r="18" spans="1:4" x14ac:dyDescent="0.25">
      <c r="A18" s="21" t="s">
        <v>29</v>
      </c>
      <c r="B18" s="22">
        <v>16642.91304347826</v>
      </c>
      <c r="C18" s="22">
        <v>18814.565217391304</v>
      </c>
      <c r="D18" s="22">
        <v>35457.478260869568</v>
      </c>
    </row>
    <row r="19" spans="1:4" x14ac:dyDescent="0.25">
      <c r="A19" s="21" t="s">
        <v>30</v>
      </c>
      <c r="B19" s="22">
        <v>16759.620689655174</v>
      </c>
      <c r="C19" s="22">
        <v>19045.172413793105</v>
      </c>
      <c r="D19" s="22">
        <v>35804.793103448275</v>
      </c>
    </row>
    <row r="20" spans="1:4" x14ac:dyDescent="0.25">
      <c r="A20" s="21" t="s">
        <v>31</v>
      </c>
      <c r="B20" s="22">
        <v>16884.416666666668</v>
      </c>
      <c r="C20" s="22">
        <v>19277.416666666668</v>
      </c>
      <c r="D20" s="22">
        <v>36161.833333333336</v>
      </c>
    </row>
    <row r="21" spans="1:4" x14ac:dyDescent="0.25">
      <c r="A21" s="21" t="s">
        <v>32</v>
      </c>
      <c r="B21" s="22">
        <v>16996.272727272728</v>
      </c>
      <c r="C21" s="22">
        <v>19433.31818181818</v>
      </c>
      <c r="D21" s="22">
        <v>36429.590909090912</v>
      </c>
    </row>
    <row r="22" spans="1:4" x14ac:dyDescent="0.25">
      <c r="A22" s="21" t="s">
        <v>33</v>
      </c>
      <c r="B22" s="22">
        <v>17049.377947035904</v>
      </c>
      <c r="C22" s="22">
        <v>19572.321746978669</v>
      </c>
      <c r="D22" s="22">
        <v>36621.699694014576</v>
      </c>
    </row>
    <row r="23" spans="1:4" x14ac:dyDescent="0.25">
      <c r="A23" s="20" t="s">
        <v>23</v>
      </c>
      <c r="B23" s="22">
        <v>1221164.8299137144</v>
      </c>
      <c r="C23" s="22">
        <v>1321410.3979179659</v>
      </c>
      <c r="D23" s="22">
        <v>2542575.2278316794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ECBF7-4A01-45B5-91B1-AE592506F34E}">
  <dimension ref="A1:N44"/>
  <sheetViews>
    <sheetView workbookViewId="0">
      <selection activeCell="B2" sqref="B2"/>
    </sheetView>
  </sheetViews>
  <sheetFormatPr baseColWidth="10" defaultRowHeight="15" x14ac:dyDescent="0.25"/>
  <cols>
    <col min="1" max="1" width="21" customWidth="1"/>
    <col min="2" max="11" width="10.42578125" customWidth="1"/>
  </cols>
  <sheetData>
    <row r="1" spans="1:14" x14ac:dyDescent="0.25">
      <c r="A1" s="8" t="s">
        <v>18</v>
      </c>
      <c r="B1" s="9">
        <v>2015</v>
      </c>
      <c r="C1" s="9">
        <v>2016</v>
      </c>
      <c r="D1" s="9">
        <v>2017</v>
      </c>
      <c r="E1" s="9">
        <v>2018</v>
      </c>
      <c r="F1" s="9">
        <v>2019</v>
      </c>
      <c r="G1" s="9">
        <v>2020</v>
      </c>
      <c r="H1" s="9">
        <v>2021</v>
      </c>
      <c r="I1" s="9">
        <v>2022</v>
      </c>
      <c r="J1" s="9">
        <v>2023</v>
      </c>
      <c r="K1" s="9">
        <v>2024</v>
      </c>
    </row>
    <row r="2" spans="1:14" x14ac:dyDescent="0.25">
      <c r="A2" s="10" t="s">
        <v>0</v>
      </c>
      <c r="B2" s="18">
        <f>IFERROR(INDEX('ELEC - Relevés'!$J:$J,MATCH(DATEVALUE(1&amp;$A2&amp;B$1),'ELEC - Relevés'!$I:$I,0)),"")</f>
        <v>4686.5862068965516</v>
      </c>
      <c r="C2" s="18">
        <f>IFERROR(INDEX('ELEC - Relevés'!$J:$J,MATCH(DATEVALUE(1&amp;$A2&amp;C$1),'ELEC - Relevés'!$I:$I,0)),"")</f>
        <v>5865.045454545455</v>
      </c>
      <c r="D2" s="18">
        <f>IFERROR(INDEX('ELEC - Relevés'!$J:$J,MATCH(DATEVALUE(1&amp;$A2&amp;D$1),'ELEC - Relevés'!$I:$I,0)),"")</f>
        <v>7039.1842105263158</v>
      </c>
      <c r="E2" s="18">
        <f>IFERROR(INDEX('ELEC - Relevés'!$J:$J,MATCH(DATEVALUE(1&amp;$A2&amp;E$1),'ELEC - Relevés'!$I:$I,0)),"")</f>
        <v>8168.1621621621625</v>
      </c>
      <c r="F2" s="18">
        <f>IFERROR(INDEX('ELEC - Relevés'!$J:$J,MATCH(DATEVALUE(1&amp;$A2&amp;F$1),'ELEC - Relevés'!$I:$I,0)),"")</f>
        <v>9418.3809523809523</v>
      </c>
      <c r="G2" s="18">
        <f>IFERROR(INDEX('ELEC - Relevés'!$J:$J,MATCH(DATEVALUE(1&amp;$A2&amp;G$1),'ELEC - Relevés'!$I:$I,0)),"")</f>
        <v>10794.916666666666</v>
      </c>
      <c r="H2" s="18">
        <f>IFERROR(INDEX('ELEC - Relevés'!$J:$J,MATCH(DATEVALUE(1&amp;$A2&amp;H$1),'ELEC - Relevés'!$I:$I,0)),"")</f>
        <v>12429</v>
      </c>
      <c r="I2" s="18">
        <f>IFERROR(INDEX('ELEC - Relevés'!$J:$J,MATCH(DATEVALUE(1&amp;$A2&amp;I$1),'ELEC - Relevés'!$I:$I,0)),"")</f>
        <v>13744.6</v>
      </c>
      <c r="J2" s="18">
        <f>IFERROR(INDEX('ELEC - Relevés'!$J:$J,MATCH(DATEVALUE(1&amp;$A2&amp;J$1),'ELEC - Relevés'!$I:$I,0)),"")</f>
        <v>15085.5</v>
      </c>
      <c r="K2" s="18">
        <f>IFERROR(INDEX('ELEC - Relevés'!$J:$J,MATCH(DATEVALUE(1&amp;$A2&amp;K$1),'ELEC - Relevés'!$I:$I,0)),"")</f>
        <v>16500.2</v>
      </c>
      <c r="N2" s="17"/>
    </row>
    <row r="3" spans="1:14" x14ac:dyDescent="0.25">
      <c r="A3" s="10" t="s">
        <v>1</v>
      </c>
      <c r="B3" s="18">
        <f>IFERROR(INDEX('ELEC - Relevés'!$J:$J,MATCH(DATEVALUE(1&amp;$A3&amp;B$1),'ELEC - Relevés'!$I:$I,0)),"")</f>
        <v>4798.8275862068967</v>
      </c>
      <c r="C3" s="18">
        <f>IFERROR(INDEX('ELEC - Relevés'!$J:$J,MATCH(DATEVALUE(1&amp;$A3&amp;C$1),'ELEC - Relevés'!$I:$I,0)),"")</f>
        <v>5988.666666666667</v>
      </c>
      <c r="D3" s="18">
        <f>IFERROR(INDEX('ELEC - Relevés'!$J:$J,MATCH(DATEVALUE(1&amp;$A3&amp;D$1),'ELEC - Relevés'!$I:$I,0)),"")</f>
        <v>7162.333333333333</v>
      </c>
      <c r="E3" s="18">
        <f>IFERROR(INDEX('ELEC - Relevés'!$J:$J,MATCH(DATEVALUE(1&amp;$A3&amp;E$1),'ELEC - Relevés'!$I:$I,0)),"")</f>
        <v>8299.2444444444445</v>
      </c>
      <c r="F3" s="18">
        <f>IFERROR(INDEX('ELEC - Relevés'!$J:$J,MATCH(DATEVALUE(1&amp;$A3&amp;F$1),'ELEC - Relevés'!$I:$I,0)),"")</f>
        <v>9547.6142857142859</v>
      </c>
      <c r="G3" s="18">
        <f>IFERROR(INDEX('ELEC - Relevés'!$J:$J,MATCH(DATEVALUE(1&amp;$A3&amp;G$1),'ELEC - Relevés'!$I:$I,0)),"")</f>
        <v>10935.184290030211</v>
      </c>
      <c r="H3" s="18">
        <f>IFERROR(INDEX('ELEC - Relevés'!$J:$J,MATCH(DATEVALUE(1&amp;$A3&amp;H$1),'ELEC - Relevés'!$I:$I,0)),"")</f>
        <v>12564.150375939849</v>
      </c>
      <c r="I3" s="18">
        <f>IFERROR(INDEX('ELEC - Relevés'!$J:$J,MATCH(DATEVALUE(1&amp;$A3&amp;I$1),'ELEC - Relevés'!$I:$I,0)),"")</f>
        <v>13874.21052631579</v>
      </c>
      <c r="J3" s="18">
        <f>IFERROR(INDEX('ELEC - Relevés'!$J:$J,MATCH(DATEVALUE(1&amp;$A3&amp;J$1),'ELEC - Relevés'!$I:$I,0)),"")</f>
        <v>15240</v>
      </c>
      <c r="K3" s="18">
        <f>IFERROR(INDEX('ELEC - Relevés'!$J:$J,MATCH(DATEVALUE(1&amp;$A3&amp;K$1),'ELEC - Relevés'!$I:$I,0)),"")</f>
        <v>16642.91304347826</v>
      </c>
    </row>
    <row r="4" spans="1:14" x14ac:dyDescent="0.25">
      <c r="A4" s="10" t="s">
        <v>2</v>
      </c>
      <c r="B4" s="18">
        <f>IFERROR(INDEX('ELEC - Relevés'!$J:$J,MATCH(DATEVALUE(1&amp;$A4&amp;B$1),'ELEC - Relevés'!$I:$I,0)),"")</f>
        <v>4900.2068965517237</v>
      </c>
      <c r="C4" s="18">
        <f>IFERROR(INDEX('ELEC - Relevés'!$J:$J,MATCH(DATEVALUE(1&amp;$A4&amp;C$1),'ELEC - Relevés'!$I:$I,0)),"")</f>
        <v>6085.1428571428569</v>
      </c>
      <c r="D4" s="18">
        <f>IFERROR(INDEX('ELEC - Relevés'!$J:$J,MATCH(DATEVALUE(1&amp;$A4&amp;D$1),'ELEC - Relevés'!$I:$I,0)),"")</f>
        <v>7261</v>
      </c>
      <c r="E4" s="18">
        <f>IFERROR(INDEX('ELEC - Relevés'!$J:$J,MATCH(DATEVALUE(1&amp;$A4&amp;E$1),'ELEC - Relevés'!$I:$I,0)),"")</f>
        <v>8383.8666666666668</v>
      </c>
      <c r="F4" s="18">
        <f>IFERROR(INDEX('ELEC - Relevés'!$J:$J,MATCH(DATEVALUE(1&amp;$A4&amp;F$1),'ELEC - Relevés'!$I:$I,0)),"")</f>
        <v>9664.0142857142855</v>
      </c>
      <c r="G4" s="18">
        <f>IFERROR(INDEX('ELEC - Relevés'!$J:$J,MATCH(DATEVALUE(1&amp;$A4&amp;G$1),'ELEC - Relevés'!$I:$I,0)),"")</f>
        <v>11063.712990936556</v>
      </c>
      <c r="H4" s="18">
        <f>IFERROR(INDEX('ELEC - Relevés'!$J:$J,MATCH(DATEVALUE(1&amp;$A4&amp;H$1),'ELEC - Relevés'!$I:$I,0)),"")</f>
        <v>12667.097744360903</v>
      </c>
      <c r="I4" s="18">
        <f>IFERROR(INDEX('ELEC - Relevés'!$J:$J,MATCH(DATEVALUE(1&amp;$A4&amp;I$1),'ELEC - Relevés'!$I:$I,0)),"")</f>
        <v>13994.428571428571</v>
      </c>
      <c r="J4" s="18">
        <f>IFERROR(INDEX('ELEC - Relevés'!$J:$J,MATCH(DATEVALUE(1&amp;$A4&amp;J$1),'ELEC - Relevés'!$I:$I,0)),"")</f>
        <v>15348.266666666666</v>
      </c>
      <c r="K4" s="18">
        <f>IFERROR(INDEX('ELEC - Relevés'!$J:$J,MATCH(DATEVALUE(1&amp;$A4&amp;K$1),'ELEC - Relevés'!$I:$I,0)),"")</f>
        <v>16759.620689655174</v>
      </c>
    </row>
    <row r="5" spans="1:14" x14ac:dyDescent="0.25">
      <c r="A5" s="10" t="s">
        <v>3</v>
      </c>
      <c r="B5" s="18">
        <f>IFERROR(INDEX('ELEC - Relevés'!$J:$J,MATCH(DATEVALUE(1&amp;$A5&amp;B$1),'ELEC - Relevés'!$I:$I,0)),"")</f>
        <v>5017.909090909091</v>
      </c>
      <c r="C5" s="18">
        <f>IFERROR(INDEX('ELEC - Relevés'!$J:$J,MATCH(DATEVALUE(1&amp;$A5&amp;C$1),'ELEC - Relevés'!$I:$I,0)),"")</f>
        <v>6182.2222222222226</v>
      </c>
      <c r="D5" s="18">
        <f>IFERROR(INDEX('ELEC - Relevés'!$J:$J,MATCH(DATEVALUE(1&amp;$A5&amp;D$1),'ELEC - Relevés'!$I:$I,0)),"")</f>
        <v>7364.545454545455</v>
      </c>
      <c r="E5" s="18">
        <f>IFERROR(INDEX('ELEC - Relevés'!$J:$J,MATCH(DATEVALUE(1&amp;$A5&amp;E$1),'ELEC - Relevés'!$I:$I,0)),"")</f>
        <v>8477.5555555555547</v>
      </c>
      <c r="F5" s="18">
        <f>IFERROR(INDEX('ELEC - Relevés'!$J:$J,MATCH(DATEVALUE(1&amp;$A5&amp;F$1),'ELEC - Relevés'!$I:$I,0)),"")</f>
        <v>9781.8037383177561</v>
      </c>
      <c r="G5" s="18">
        <f>IFERROR(INDEX('ELEC - Relevés'!$J:$J,MATCH(DATEVALUE(1&amp;$A5&amp;G$1),'ELEC - Relevés'!$I:$I,0)),"")</f>
        <v>11201.105740181269</v>
      </c>
      <c r="H5" s="18">
        <f>IFERROR(INDEX('ELEC - Relevés'!$J:$J,MATCH(DATEVALUE(1&amp;$A5&amp;H$1),'ELEC - Relevés'!$I:$I,0)),"")</f>
        <v>12781.075187969926</v>
      </c>
      <c r="I5" s="18">
        <f>IFERROR(INDEX('ELEC - Relevés'!$J:$J,MATCH(DATEVALUE(1&amp;$A5&amp;I$1),'ELEC - Relevés'!$I:$I,0)),"")</f>
        <v>14125.379310344828</v>
      </c>
      <c r="J5" s="18">
        <f>IFERROR(INDEX('ELEC - Relevés'!$J:$J,MATCH(DATEVALUE(1&amp;$A5&amp;J$1),'ELEC - Relevés'!$I:$I,0)),"")</f>
        <v>15481.666666666666</v>
      </c>
      <c r="K5" s="18">
        <f>IFERROR(INDEX('ELEC - Relevés'!$J:$J,MATCH(DATEVALUE(1&amp;$A5&amp;K$1),'ELEC - Relevés'!$I:$I,0)),"")</f>
        <v>16884.416666666668</v>
      </c>
    </row>
    <row r="6" spans="1:14" x14ac:dyDescent="0.25">
      <c r="A6" s="10" t="s">
        <v>4</v>
      </c>
      <c r="B6" s="18">
        <f>IFERROR(INDEX('ELEC - Relevés'!$J:$J,MATCH(DATEVALUE(1&amp;$A6&amp;B$1),'ELEC - Relevés'!$I:$I,0)),"")</f>
        <v>5119.8125</v>
      </c>
      <c r="C6" s="18">
        <f>IFERROR(INDEX('ELEC - Relevés'!$J:$J,MATCH(DATEVALUE(1&amp;$A6&amp;C$1),'ELEC - Relevés'!$I:$I,0)),"")</f>
        <v>6275.5555555555557</v>
      </c>
      <c r="D6" s="18">
        <f>IFERROR(INDEX('ELEC - Relevés'!$J:$J,MATCH(DATEVALUE(1&amp;$A6&amp;D$1),'ELEC - Relevés'!$I:$I,0)),"")</f>
        <v>7453.181818181818</v>
      </c>
      <c r="E6" s="18">
        <f>IFERROR(INDEX('ELEC - Relevés'!$J:$J,MATCH(DATEVALUE(1&amp;$A6&amp;E$1),'ELEC - Relevés'!$I:$I,0)),"")</f>
        <v>8568.2222222222226</v>
      </c>
      <c r="F6" s="18">
        <f>IFERROR(INDEX('ELEC - Relevés'!$J:$J,MATCH(DATEVALUE(1&amp;$A6&amp;F$1),'ELEC - Relevés'!$I:$I,0)),"")</f>
        <v>9878.8130841121492</v>
      </c>
      <c r="G6" s="18">
        <f>IFERROR(INDEX('ELEC - Relevés'!$J:$J,MATCH(DATEVALUE(1&amp;$A6&amp;G$1),'ELEC - Relevés'!$I:$I,0)),"")</f>
        <v>11334.066465256798</v>
      </c>
      <c r="H6" s="18">
        <f>IFERROR(INDEX('ELEC - Relevés'!$J:$J,MATCH(DATEVALUE(1&amp;$A6&amp;H$1),'ELEC - Relevés'!$I:$I,0)),"")</f>
        <v>12891.375939849624</v>
      </c>
      <c r="I6" s="18">
        <f>IFERROR(INDEX('ELEC - Relevés'!$J:$J,MATCH(DATEVALUE(1&amp;$A6&amp;I$1),'ELEC - Relevés'!$I:$I,0)),"")</f>
        <v>14226.474576271186</v>
      </c>
      <c r="J6" s="18">
        <f>IFERROR(INDEX('ELEC - Relevés'!$J:$J,MATCH(DATEVALUE(1&amp;$A6&amp;J$1),'ELEC - Relevés'!$I:$I,0)),"")</f>
        <v>15605.571428571429</v>
      </c>
      <c r="K6" s="18">
        <f>IFERROR(INDEX('ELEC - Relevés'!$J:$J,MATCH(DATEVALUE(1&amp;$A6&amp;K$1),'ELEC - Relevés'!$I:$I,0)),"")</f>
        <v>16996.272727272728</v>
      </c>
    </row>
    <row r="7" spans="1:14" x14ac:dyDescent="0.25">
      <c r="A7" s="10" t="s">
        <v>5</v>
      </c>
      <c r="B7" s="18">
        <f>IFERROR(INDEX('ELEC - Relevés'!$J:$J,MATCH(DATEVALUE(1&amp;$A7&amp;B$1),'ELEC - Relevés'!$I:$I,0)),"")</f>
        <v>5203.375</v>
      </c>
      <c r="C7" s="18">
        <f>IFERROR(INDEX('ELEC - Relevés'!$J:$J,MATCH(DATEVALUE(1&amp;$A7&amp;C$1),'ELEC - Relevés'!$I:$I,0)),"")</f>
        <v>6373.4230769230771</v>
      </c>
      <c r="D7" s="18">
        <f>IFERROR(INDEX('ELEC - Relevés'!$J:$J,MATCH(DATEVALUE(1&amp;$A7&amp;D$1),'ELEC - Relevés'!$I:$I,0)),"")</f>
        <v>7541.333333333333</v>
      </c>
      <c r="E7" s="18">
        <f>IFERROR(INDEX('ELEC - Relevés'!$J:$J,MATCH(DATEVALUE(1&amp;$A7&amp;E$1),'ELEC - Relevés'!$I:$I,0)),"")</f>
        <v>8661.9111111111106</v>
      </c>
      <c r="F7" s="18">
        <f>IFERROR(INDEX('ELEC - Relevés'!$J:$J,MATCH(DATEVALUE(1&amp;$A7&amp;F$1),'ELEC - Relevés'!$I:$I,0)),"")</f>
        <v>9979.0560747663549</v>
      </c>
      <c r="G7" s="18">
        <f>IFERROR(INDEX('ELEC - Relevés'!$J:$J,MATCH(DATEVALUE(1&amp;$A7&amp;G$1),'ELEC - Relevés'!$I:$I,0)),"")</f>
        <v>11471.45921450151</v>
      </c>
      <c r="H7" s="18">
        <f>IFERROR(INDEX('ELEC - Relevés'!$J:$J,MATCH(DATEVALUE(1&amp;$A7&amp;H$1),'ELEC - Relevés'!$I:$I,0)),"")</f>
        <v>13004.341085271319</v>
      </c>
      <c r="I7" s="18">
        <f>IFERROR(INDEX('ELEC - Relevés'!$J:$J,MATCH(DATEVALUE(1&amp;$A7&amp;I$1),'ELEC - Relevés'!$I:$I,0)),"")</f>
        <v>14325.254237288136</v>
      </c>
      <c r="J7" s="18">
        <f>IFERROR(INDEX('ELEC - Relevés'!$J:$J,MATCH(DATEVALUE(1&amp;$A7&amp;J$1),'ELEC - Relevés'!$I:$I,0)),"")</f>
        <v>15715.333333333334</v>
      </c>
      <c r="K7" s="18">
        <f>IFERROR(INDEX('ELEC - Relevés'!$J:$J,MATCH(DATEVALUE(1&amp;$A7&amp;K$1),'ELEC - Relevés'!$I:$I,0)),"")</f>
        <v>17049.377947035904</v>
      </c>
    </row>
    <row r="8" spans="1:14" x14ac:dyDescent="0.25">
      <c r="A8" s="10" t="s">
        <v>6</v>
      </c>
      <c r="B8" s="18">
        <f>IFERROR(INDEX('ELEC - Relevés'!$J:$J,MATCH(DATEVALUE(1&amp;$A8&amp;B$1),'ELEC - Relevés'!$I:$I,0)),"")</f>
        <v>5284.272727272727</v>
      </c>
      <c r="C8" s="18">
        <f>IFERROR(INDEX('ELEC - Relevés'!$J:$J,MATCH(DATEVALUE(1&amp;$A8&amp;C$1),'ELEC - Relevés'!$I:$I,0)),"")</f>
        <v>6464.9152542372885</v>
      </c>
      <c r="D8" s="18">
        <f>IFERROR(INDEX('ELEC - Relevés'!$J:$J,MATCH(DATEVALUE(1&amp;$A8&amp;D$1),'ELEC - Relevés'!$I:$I,0)),"")</f>
        <v>7609.333333333333</v>
      </c>
      <c r="E8" s="18">
        <f>IFERROR(INDEX('ELEC - Relevés'!$J:$J,MATCH(DATEVALUE(1&amp;$A8&amp;E$1),'ELEC - Relevés'!$I:$I,0)),"")</f>
        <v>8752.5777777777785</v>
      </c>
      <c r="F8" s="18">
        <f>IFERROR(INDEX('ELEC - Relevés'!$J:$J,MATCH(DATEVALUE(1&amp;$A8&amp;F$1),'ELEC - Relevés'!$I:$I,0)),"")</f>
        <v>10076.065420560748</v>
      </c>
      <c r="G8" s="18">
        <f>IFERROR(INDEX('ELEC - Relevés'!$J:$J,MATCH(DATEVALUE(1&amp;$A8&amp;G$1),'ELEC - Relevés'!$I:$I,0)),"")</f>
        <v>11604.419939577039</v>
      </c>
      <c r="H8" s="18">
        <f>IFERROR(INDEX('ELEC - Relevés'!$J:$J,MATCH(DATEVALUE(1&amp;$A8&amp;H$1),'ELEC - Relevés'!$I:$I,0)),"")</f>
        <v>13099.457364341086</v>
      </c>
      <c r="I8" s="18">
        <f>IFERROR(INDEX('ELEC - Relevés'!$J:$J,MATCH(DATEVALUE(1&amp;$A8&amp;I$1),'ELEC - Relevés'!$I:$I,0)),"")</f>
        <v>14427.35294117647</v>
      </c>
      <c r="J8" s="18">
        <f>IFERROR(INDEX('ELEC - Relevés'!$J:$J,MATCH(DATEVALUE(1&amp;$A8&amp;J$1),'ELEC - Relevés'!$I:$I,0)),"")</f>
        <v>15795.333333333334</v>
      </c>
      <c r="K8" s="18" t="str">
        <f>IFERROR(INDEX('ELEC - Relevés'!$J:$J,MATCH(DATEVALUE(1&amp;$A8&amp;K$1),'ELEC - Relevés'!$I:$I,0)),"")</f>
        <v/>
      </c>
    </row>
    <row r="9" spans="1:14" x14ac:dyDescent="0.25">
      <c r="A9" s="10" t="s">
        <v>7</v>
      </c>
      <c r="B9" s="18">
        <f>IFERROR(INDEX('ELEC - Relevés'!$J:$J,MATCH(DATEVALUE(1&amp;$A9&amp;B$1),'ELEC - Relevés'!$I:$I,0)),"")</f>
        <v>5379.181818181818</v>
      </c>
      <c r="C9" s="18">
        <f>IFERROR(INDEX('ELEC - Relevés'!$J:$J,MATCH(DATEVALUE(1&amp;$A9&amp;C$1),'ELEC - Relevés'!$I:$I,0)),"")</f>
        <v>6550.5593220338988</v>
      </c>
      <c r="D9" s="18">
        <f>IFERROR(INDEX('ELEC - Relevés'!$J:$J,MATCH(DATEVALUE(1&amp;$A9&amp;D$1),'ELEC - Relevés'!$I:$I,0)),"")</f>
        <v>7679.6</v>
      </c>
      <c r="E9" s="18">
        <f>IFERROR(INDEX('ELEC - Relevés'!$J:$J,MATCH(DATEVALUE(1&amp;$A9&amp;E$1),'ELEC - Relevés'!$I:$I,0)),"")</f>
        <v>8846.2666666666664</v>
      </c>
      <c r="F9" s="18">
        <f>IFERROR(INDEX('ELEC - Relevés'!$J:$J,MATCH(DATEVALUE(1&amp;$A9&amp;F$1),'ELEC - Relevés'!$I:$I,0)),"")</f>
        <v>10181.533980582524</v>
      </c>
      <c r="G9" s="18">
        <f>IFERROR(INDEX('ELEC - Relevés'!$J:$J,MATCH(DATEVALUE(1&amp;$A9&amp;G$1),'ELEC - Relevés'!$I:$I,0)),"")</f>
        <v>11741.812688821752</v>
      </c>
      <c r="H9" s="18">
        <f>IFERROR(INDEX('ELEC - Relevés'!$J:$J,MATCH(DATEVALUE(1&amp;$A9&amp;H$1),'ELEC - Relevés'!$I:$I,0)),"")</f>
        <v>13197.744186046511</v>
      </c>
      <c r="I9" s="18">
        <f>IFERROR(INDEX('ELEC - Relevés'!$J:$J,MATCH(DATEVALUE(1&amp;$A9&amp;I$1),'ELEC - Relevés'!$I:$I,0)),"")</f>
        <v>14522.176470588236</v>
      </c>
      <c r="J9" s="18">
        <f>IFERROR(INDEX('ELEC - Relevés'!$J:$J,MATCH(DATEVALUE(1&amp;$A9&amp;J$1),'ELEC - Relevés'!$I:$I,0)),"")</f>
        <v>15892.4</v>
      </c>
      <c r="K9" s="18" t="str">
        <f>IFERROR(INDEX('ELEC - Relevés'!$J:$J,MATCH(DATEVALUE(1&amp;$A9&amp;K$1),'ELEC - Relevés'!$I:$I,0)),"")</f>
        <v/>
      </c>
    </row>
    <row r="10" spans="1:14" x14ac:dyDescent="0.25">
      <c r="A10" s="10" t="s">
        <v>8</v>
      </c>
      <c r="B10" s="18">
        <f>IFERROR(INDEX('ELEC - Relevés'!$J:$J,MATCH(DATEVALUE(1&amp;$A10&amp;B$1),'ELEC - Relevés'!$I:$I,0)),"")</f>
        <v>5476.4250000000002</v>
      </c>
      <c r="C10" s="18">
        <f>IFERROR(INDEX('ELEC - Relevés'!$J:$J,MATCH(DATEVALUE(1&amp;$A10&amp;C$1),'ELEC - Relevés'!$I:$I,0)),"")</f>
        <v>6635.0222222222219</v>
      </c>
      <c r="D10" s="18">
        <f>IFERROR(INDEX('ELEC - Relevés'!$J:$J,MATCH(DATEVALUE(1&amp;$A10&amp;D$1),'ELEC - Relevés'!$I:$I,0)),"")</f>
        <v>7749.8666666666668</v>
      </c>
      <c r="E10" s="18">
        <f>IFERROR(INDEX('ELEC - Relevés'!$J:$J,MATCH(DATEVALUE(1&amp;$A10&amp;E$1),'ELEC - Relevés'!$I:$I,0)),"")</f>
        <v>8939.9555555555562</v>
      </c>
      <c r="F10" s="18">
        <f>IFERROR(INDEX('ELEC - Relevés'!$J:$J,MATCH(DATEVALUE(1&amp;$A10&amp;F$1),'ELEC - Relevés'!$I:$I,0)),"")</f>
        <v>10287.776699029126</v>
      </c>
      <c r="G10" s="18">
        <f>IFERROR(INDEX('ELEC - Relevés'!$J:$J,MATCH(DATEVALUE(1&amp;$A10&amp;G$1),'ELEC - Relevés'!$I:$I,0)),"")</f>
        <v>11879.205438066465</v>
      </c>
      <c r="H10" s="18">
        <f>IFERROR(INDEX('ELEC - Relevés'!$J:$J,MATCH(DATEVALUE(1&amp;$A10&amp;H$1),'ELEC - Relevés'!$I:$I,0)),"")</f>
        <v>13296.031007751939</v>
      </c>
      <c r="I10" s="18">
        <f>IFERROR(INDEX('ELEC - Relevés'!$J:$J,MATCH(DATEVALUE(1&amp;$A10&amp;I$1),'ELEC - Relevés'!$I:$I,0)),"")</f>
        <v>14617</v>
      </c>
      <c r="J10" s="18">
        <f>IFERROR(INDEX('ELEC - Relevés'!$J:$J,MATCH(DATEVALUE(1&amp;$A10&amp;J$1),'ELEC - Relevés'!$I:$I,0)),"")</f>
        <v>15991.6</v>
      </c>
      <c r="K10" s="18" t="str">
        <f>IFERROR(INDEX('ELEC - Relevés'!$J:$J,MATCH(DATEVALUE(1&amp;$A10&amp;K$1),'ELEC - Relevés'!$I:$I,0)),"")</f>
        <v/>
      </c>
    </row>
    <row r="11" spans="1:14" x14ac:dyDescent="0.25">
      <c r="A11" s="10" t="s">
        <v>9</v>
      </c>
      <c r="B11" s="18">
        <f>IFERROR(INDEX('ELEC - Relevés'!$J:$J,MATCH(DATEVALUE(1&amp;$A11&amp;B$1),'ELEC - Relevés'!$I:$I,0)),"")</f>
        <v>5569.333333333333</v>
      </c>
      <c r="C11" s="18">
        <f>IFERROR(INDEX('ELEC - Relevés'!$J:$J,MATCH(DATEVALUE(1&amp;$A11&amp;C$1),'ELEC - Relevés'!$I:$I,0)),"")</f>
        <v>6716.1081081081084</v>
      </c>
      <c r="D11" s="18">
        <f>IFERROR(INDEX('ELEC - Relevés'!$J:$J,MATCH(DATEVALUE(1&amp;$A11&amp;D$1),'ELEC - Relevés'!$I:$I,0)),"")</f>
        <v>7817.8666666666668</v>
      </c>
      <c r="E11" s="18">
        <f>IFERROR(INDEX('ELEC - Relevés'!$J:$J,MATCH(DATEVALUE(1&amp;$A11&amp;E$1),'ELEC - Relevés'!$I:$I,0)),"")</f>
        <v>9043.363636363636</v>
      </c>
      <c r="F11" s="18">
        <f>IFERROR(INDEX('ELEC - Relevés'!$J:$J,MATCH(DATEVALUE(1&amp;$A11&amp;F$1),'ELEC - Relevés'!$I:$I,0)),"")</f>
        <v>10390.592233009709</v>
      </c>
      <c r="G11" s="18">
        <f>IFERROR(INDEX('ELEC - Relevés'!$J:$J,MATCH(DATEVALUE(1&amp;$A11&amp;G$1),'ELEC - Relevés'!$I:$I,0)),"")</f>
        <v>12012.166163141994</v>
      </c>
      <c r="H11" s="18">
        <f>IFERROR(INDEX('ELEC - Relevés'!$J:$J,MATCH(DATEVALUE(1&amp;$A11&amp;H$1),'ELEC - Relevés'!$I:$I,0)),"")</f>
        <v>13391.147286821706</v>
      </c>
      <c r="I11" s="18">
        <f>IFERROR(INDEX('ELEC - Relevés'!$J:$J,MATCH(DATEVALUE(1&amp;$A11&amp;I$1),'ELEC - Relevés'!$I:$I,0)),"")</f>
        <v>14708.4375</v>
      </c>
      <c r="J11" s="18">
        <f>IFERROR(INDEX('ELEC - Relevés'!$J:$J,MATCH(DATEVALUE(1&amp;$A11&amp;J$1),'ELEC - Relevés'!$I:$I,0)),"")</f>
        <v>16079.128205128205</v>
      </c>
      <c r="K11" s="18" t="str">
        <f>IFERROR(INDEX('ELEC - Relevés'!$J:$J,MATCH(DATEVALUE(1&amp;$A11&amp;K$1),'ELEC - Relevés'!$I:$I,0)),"")</f>
        <v/>
      </c>
    </row>
    <row r="12" spans="1:14" x14ac:dyDescent="0.25">
      <c r="A12" s="10" t="s">
        <v>10</v>
      </c>
      <c r="B12" s="18">
        <f>IFERROR(INDEX('ELEC - Relevés'!$J:$J,MATCH(DATEVALUE(1&amp;$A12&amp;B$1),'ELEC - Relevés'!$I:$I,0)),"")</f>
        <v>5665</v>
      </c>
      <c r="C12" s="18">
        <f>IFERROR(INDEX('ELEC - Relevés'!$J:$J,MATCH(DATEVALUE(1&amp;$A12&amp;C$1),'ELEC - Relevés'!$I:$I,0)),"")</f>
        <v>6812.4594594594591</v>
      </c>
      <c r="D12" s="18">
        <f>IFERROR(INDEX('ELEC - Relevés'!$J:$J,MATCH(DATEVALUE(1&amp;$A12&amp;D$1),'ELEC - Relevés'!$I:$I,0)),"")</f>
        <v>7888.1333333333332</v>
      </c>
      <c r="E12" s="18">
        <f>IFERROR(INDEX('ELEC - Relevés'!$J:$J,MATCH(DATEVALUE(1&amp;$A12&amp;E$1),'ELEC - Relevés'!$I:$I,0)),"")</f>
        <v>9162.0357142857138</v>
      </c>
      <c r="F12" s="18">
        <f>IFERROR(INDEX('ELEC - Relevés'!$J:$J,MATCH(DATEVALUE(1&amp;$A12&amp;F$1),'ELEC - Relevés'!$I:$I,0)),"")</f>
        <v>10515.333333333334</v>
      </c>
      <c r="G12" s="18">
        <f>IFERROR(INDEX('ELEC - Relevés'!$J:$J,MATCH(DATEVALUE(1&amp;$A12&amp;G$1),'ELEC - Relevés'!$I:$I,0)),"")</f>
        <v>12149.558912386707</v>
      </c>
      <c r="H12" s="18">
        <f>IFERROR(INDEX('ELEC - Relevés'!$J:$J,MATCH(DATEVALUE(1&amp;$A12&amp;H$1),'ELEC - Relevés'!$I:$I,0)),"")</f>
        <v>13496.893617021276</v>
      </c>
      <c r="I12" s="18">
        <f>IFERROR(INDEX('ELEC - Relevés'!$J:$J,MATCH(DATEVALUE(1&amp;$A12&amp;I$1),'ELEC - Relevés'!$I:$I,0)),"")</f>
        <v>14823.531914893618</v>
      </c>
      <c r="J12" s="18">
        <f>IFERROR(INDEX('ELEC - Relevés'!$J:$J,MATCH(DATEVALUE(1&amp;$A12&amp;J$1),'ELEC - Relevés'!$I:$I,0)),"")</f>
        <v>16206</v>
      </c>
      <c r="K12" s="18" t="str">
        <f>IFERROR(INDEX('ELEC - Relevés'!$J:$J,MATCH(DATEVALUE(1&amp;$A12&amp;K$1),'ELEC - Relevés'!$I:$I,0)),"")</f>
        <v/>
      </c>
    </row>
    <row r="13" spans="1:14" x14ac:dyDescent="0.25">
      <c r="A13" s="10" t="s">
        <v>11</v>
      </c>
      <c r="B13" s="18">
        <f>IFERROR(INDEX('ELEC - Relevés'!$J:$J,MATCH(DATEVALUE(1&amp;$A13&amp;B$1),'ELEC - Relevés'!$I:$I,0)),"")</f>
        <v>5749.173913043478</v>
      </c>
      <c r="C13" s="18">
        <f>IFERROR(INDEX('ELEC - Relevés'!$J:$J,MATCH(DATEVALUE(1&amp;$A13&amp;C$1),'ELEC - Relevés'!$I:$I,0)),"")</f>
        <v>6913.7142857142853</v>
      </c>
      <c r="D13" s="18">
        <f>IFERROR(INDEX('ELEC - Relevés'!$J:$J,MATCH(DATEVALUE(1&amp;$A13&amp;D$1),'ELEC - Relevés'!$I:$I,0)),"")</f>
        <v>8016.5135135135133</v>
      </c>
      <c r="E13" s="18">
        <f>IFERROR(INDEX('ELEC - Relevés'!$J:$J,MATCH(DATEVALUE(1&amp;$A13&amp;E$1),'ELEC - Relevés'!$I:$I,0)),"")</f>
        <v>9288.1071428571431</v>
      </c>
      <c r="F13" s="18">
        <f>IFERROR(INDEX('ELEC - Relevés'!$J:$J,MATCH(DATEVALUE(1&amp;$A13&amp;F$1),'ELEC - Relevés'!$I:$I,0)),"")</f>
        <v>10652.833333333334</v>
      </c>
      <c r="G13" s="18">
        <f>IFERROR(INDEX('ELEC - Relevés'!$J:$J,MATCH(DATEVALUE(1&amp;$A13&amp;G$1),'ELEC - Relevés'!$I:$I,0)),"")</f>
        <v>12282.519637462236</v>
      </c>
      <c r="H13" s="18">
        <f>IFERROR(INDEX('ELEC - Relevés'!$J:$J,MATCH(DATEVALUE(1&amp;$A13&amp;H$1),'ELEC - Relevés'!$I:$I,0)),"")</f>
        <v>13603.36</v>
      </c>
      <c r="I13" s="18">
        <f>IFERROR(INDEX('ELEC - Relevés'!$J:$J,MATCH(DATEVALUE(1&amp;$A13&amp;I$1),'ELEC - Relevés'!$I:$I,0)),"")</f>
        <v>14948.638297872341</v>
      </c>
      <c r="J13" s="18">
        <f>IFERROR(INDEX('ELEC - Relevés'!$J:$J,MATCH(DATEVALUE(1&amp;$A13&amp;J$1),'ELEC - Relevés'!$I:$I,0)),"")</f>
        <v>16348.058823529413</v>
      </c>
      <c r="K13" s="18" t="str">
        <f>IFERROR(INDEX('ELEC - Relevés'!$J:$J,MATCH(DATEVALUE(1&amp;$A13&amp;K$1),'ELEC - Relevés'!$I:$I,0)),"")</f>
        <v/>
      </c>
    </row>
    <row r="14" spans="1:14" x14ac:dyDescent="0.25">
      <c r="A14" s="10" t="s">
        <v>17</v>
      </c>
      <c r="B14" s="11">
        <f>SUM(B2:B13)</f>
        <v>62850.104072395625</v>
      </c>
      <c r="C14" s="11">
        <f t="shared" ref="C14:K14" si="0">SUM(C2:C13)</f>
        <v>76862.834484831095</v>
      </c>
      <c r="D14" s="11">
        <f t="shared" si="0"/>
        <v>90582.89166343378</v>
      </c>
      <c r="E14" s="11">
        <f t="shared" si="0"/>
        <v>104591.26865566865</v>
      </c>
      <c r="F14" s="11">
        <f t="shared" si="0"/>
        <v>120373.81742085454</v>
      </c>
      <c r="G14" s="11">
        <f t="shared" si="0"/>
        <v>138470.1281470292</v>
      </c>
      <c r="H14" s="11">
        <f t="shared" si="0"/>
        <v>156421.67379537411</v>
      </c>
      <c r="I14" s="11">
        <f t="shared" si="0"/>
        <v>172337.48434617923</v>
      </c>
      <c r="J14" s="11">
        <f t="shared" si="0"/>
        <v>188788.85845722904</v>
      </c>
      <c r="K14" s="11">
        <f t="shared" si="0"/>
        <v>100832.80107410873</v>
      </c>
    </row>
    <row r="16" spans="1:14" x14ac:dyDescent="0.25">
      <c r="A16" s="12" t="s">
        <v>19</v>
      </c>
      <c r="B16" s="9">
        <v>2015</v>
      </c>
      <c r="C16" s="9">
        <v>2016</v>
      </c>
      <c r="D16" s="9">
        <v>2017</v>
      </c>
      <c r="E16" s="9">
        <v>2018</v>
      </c>
      <c r="F16" s="9">
        <v>2019</v>
      </c>
      <c r="G16" s="9">
        <v>2020</v>
      </c>
      <c r="H16" s="9">
        <v>2021</v>
      </c>
      <c r="I16" s="9">
        <v>2022</v>
      </c>
      <c r="J16" s="9">
        <v>2023</v>
      </c>
      <c r="K16" s="9">
        <v>2024</v>
      </c>
    </row>
    <row r="17" spans="1:11" x14ac:dyDescent="0.25">
      <c r="A17" s="10" t="s">
        <v>0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0" t="s">
        <v>1</v>
      </c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0" t="s">
        <v>2</v>
      </c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0" t="s">
        <v>3</v>
      </c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0" t="s">
        <v>4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10" t="s">
        <v>5</v>
      </c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0" t="s">
        <v>6</v>
      </c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0" t="s">
        <v>7</v>
      </c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0" t="s">
        <v>8</v>
      </c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0" t="s">
        <v>9</v>
      </c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0" t="s">
        <v>10</v>
      </c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0" t="s">
        <v>11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0" t="s">
        <v>17</v>
      </c>
      <c r="B29" s="11">
        <f>SUM(B17:B28)</f>
        <v>0</v>
      </c>
      <c r="C29" s="11">
        <f t="shared" ref="C29:K29" si="1">SUM(C17:C28)</f>
        <v>0</v>
      </c>
      <c r="D29" s="11">
        <f t="shared" si="1"/>
        <v>0</v>
      </c>
      <c r="E29" s="11">
        <f t="shared" si="1"/>
        <v>0</v>
      </c>
      <c r="F29" s="11">
        <f t="shared" si="1"/>
        <v>0</v>
      </c>
      <c r="G29" s="11">
        <f t="shared" si="1"/>
        <v>0</v>
      </c>
      <c r="H29" s="11">
        <f t="shared" si="1"/>
        <v>0</v>
      </c>
      <c r="I29" s="11">
        <f t="shared" si="1"/>
        <v>0</v>
      </c>
      <c r="J29" s="11">
        <f t="shared" si="1"/>
        <v>0</v>
      </c>
      <c r="K29" s="11">
        <f t="shared" si="1"/>
        <v>0</v>
      </c>
    </row>
    <row r="31" spans="1:11" x14ac:dyDescent="0.25">
      <c r="A31" s="13" t="s">
        <v>20</v>
      </c>
      <c r="B31" s="9">
        <v>2015</v>
      </c>
      <c r="C31" s="9">
        <v>2016</v>
      </c>
      <c r="D31" s="9">
        <v>2017</v>
      </c>
      <c r="E31" s="9">
        <v>2018</v>
      </c>
      <c r="F31" s="9">
        <v>2019</v>
      </c>
      <c r="G31" s="9">
        <v>2020</v>
      </c>
      <c r="H31" s="9">
        <v>2021</v>
      </c>
      <c r="I31" s="9">
        <v>2022</v>
      </c>
      <c r="J31" s="9">
        <v>2023</v>
      </c>
      <c r="K31" s="9">
        <v>2024</v>
      </c>
    </row>
    <row r="32" spans="1:11" x14ac:dyDescent="0.25">
      <c r="A32" s="10" t="s">
        <v>0</v>
      </c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0" t="s">
        <v>1</v>
      </c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0" t="s">
        <v>2</v>
      </c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0" t="s">
        <v>3</v>
      </c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0" t="s">
        <v>4</v>
      </c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0" t="s">
        <v>5</v>
      </c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0" t="s">
        <v>6</v>
      </c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0" t="s">
        <v>7</v>
      </c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0" t="s">
        <v>8</v>
      </c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0" t="s">
        <v>9</v>
      </c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0" t="s">
        <v>10</v>
      </c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0" t="s">
        <v>11</v>
      </c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0" t="s">
        <v>17</v>
      </c>
      <c r="B44" s="11">
        <f>SUM(B32:B43)</f>
        <v>0</v>
      </c>
      <c r="C44" s="11">
        <f t="shared" ref="C44:K44" si="2">SUM(C32:C43)</f>
        <v>0</v>
      </c>
      <c r="D44" s="11">
        <f t="shared" si="2"/>
        <v>0</v>
      </c>
      <c r="E44" s="11">
        <f t="shared" si="2"/>
        <v>0</v>
      </c>
      <c r="F44" s="11">
        <f t="shared" si="2"/>
        <v>0</v>
      </c>
      <c r="G44" s="11">
        <f t="shared" si="2"/>
        <v>0</v>
      </c>
      <c r="H44" s="11">
        <f t="shared" si="2"/>
        <v>0</v>
      </c>
      <c r="I44" s="11">
        <f t="shared" si="2"/>
        <v>0</v>
      </c>
      <c r="J44" s="11">
        <f t="shared" si="2"/>
        <v>0</v>
      </c>
      <c r="K44" s="11">
        <f t="shared" si="2"/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ELEC - Relevés</vt:lpstr>
      <vt:lpstr>TCD</vt:lpstr>
      <vt:lpstr>ELEC - Stats</vt:lpstr>
      <vt:lpstr>'ELEC - Relevés'!Elec_jour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Jonasz</dc:creator>
  <cp:lastModifiedBy>eric</cp:lastModifiedBy>
  <dcterms:created xsi:type="dcterms:W3CDTF">2024-06-21T14:05:25Z</dcterms:created>
  <dcterms:modified xsi:type="dcterms:W3CDTF">2024-06-22T09:25:47Z</dcterms:modified>
</cp:coreProperties>
</file>