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490" windowHeight="7755"/>
  </bookViews>
  <sheets>
    <sheet name="Sesido" sheetId="5" r:id="rId1"/>
    <sheet name="Verbe" sheetId="2" r:id="rId2"/>
    <sheet name="Counjuguesoun" sheetId="4" r:id="rId3"/>
    <sheet name="Reviraduro" sheetId="3" r:id="rId4"/>
  </sheets>
  <functionGroups builtInGroupCount="17"/>
  <definedNames>
    <definedName name="Verbi">OFFSET(Verbe!$B$2,,,COUNTA(Verbe!$B:$B)-1)</definedName>
  </definedNames>
  <calcPr calcId="145621"/>
</workbook>
</file>

<file path=xl/calcChain.xml><?xml version="1.0" encoding="utf-8"?>
<calcChain xmlns="http://schemas.openxmlformats.org/spreadsheetml/2006/main">
  <c r="U688" i="4" l="1"/>
  <c r="U682" i="4"/>
  <c r="U676" i="4"/>
  <c r="U670" i="4"/>
  <c r="U664" i="4"/>
  <c r="U658" i="4"/>
  <c r="U652" i="4"/>
  <c r="U640" i="4"/>
  <c r="U634" i="4"/>
  <c r="U628" i="4"/>
  <c r="U622" i="4"/>
  <c r="U616" i="4"/>
  <c r="U610" i="4"/>
  <c r="U604" i="4"/>
  <c r="U598" i="4"/>
  <c r="U592" i="4"/>
  <c r="U586" i="4"/>
  <c r="U580" i="4"/>
  <c r="U574" i="4"/>
  <c r="U568" i="4"/>
  <c r="U562" i="4"/>
  <c r="U556" i="4"/>
  <c r="U550" i="4"/>
  <c r="U544" i="4"/>
  <c r="U535" i="4"/>
  <c r="U529" i="4"/>
  <c r="U523" i="4"/>
  <c r="U517" i="4"/>
  <c r="U511" i="4"/>
  <c r="U505" i="4"/>
  <c r="U499" i="4"/>
  <c r="U493" i="4"/>
  <c r="U487" i="4"/>
  <c r="U481" i="4"/>
  <c r="U475" i="4"/>
  <c r="U469" i="4"/>
  <c r="U463" i="4"/>
  <c r="U457" i="4"/>
  <c r="U451" i="4"/>
  <c r="U445" i="4"/>
  <c r="U439" i="4"/>
  <c r="U433" i="4"/>
  <c r="U427" i="4"/>
  <c r="U421" i="4"/>
  <c r="U415" i="4"/>
  <c r="U409" i="4"/>
  <c r="U403" i="4"/>
  <c r="U397" i="4"/>
  <c r="U391" i="4"/>
  <c r="U379" i="4"/>
  <c r="U373" i="4"/>
  <c r="U361" i="4"/>
  <c r="U355" i="4"/>
  <c r="U349" i="4"/>
  <c r="U343" i="4"/>
  <c r="U331" i="4"/>
  <c r="S690" i="4"/>
  <c r="S689" i="4"/>
  <c r="S688" i="4"/>
  <c r="S684" i="4"/>
  <c r="S683" i="4"/>
  <c r="S682" i="4"/>
  <c r="S678" i="4"/>
  <c r="S677" i="4"/>
  <c r="S676" i="4"/>
  <c r="S672" i="4"/>
  <c r="S671" i="4"/>
  <c r="S670" i="4"/>
  <c r="S666" i="4"/>
  <c r="S665" i="4"/>
  <c r="S664" i="4"/>
  <c r="S660" i="4"/>
  <c r="S659" i="4"/>
  <c r="S658" i="4"/>
  <c r="S654" i="4"/>
  <c r="S653" i="4"/>
  <c r="S652" i="4"/>
  <c r="S648" i="4"/>
  <c r="S647" i="4"/>
  <c r="S646" i="4"/>
  <c r="S642" i="4"/>
  <c r="S641" i="4"/>
  <c r="S640" i="4"/>
  <c r="S636" i="4"/>
  <c r="S635" i="4"/>
  <c r="S634" i="4"/>
  <c r="S630" i="4"/>
  <c r="S629" i="4"/>
  <c r="S628" i="4"/>
  <c r="S624" i="4"/>
  <c r="S623" i="4"/>
  <c r="S622" i="4"/>
  <c r="S618" i="4"/>
  <c r="S617" i="4"/>
  <c r="S616" i="4"/>
  <c r="S612" i="4"/>
  <c r="S611" i="4"/>
  <c r="S610" i="4"/>
  <c r="S606" i="4"/>
  <c r="S605" i="4"/>
  <c r="S604" i="4"/>
  <c r="S600" i="4"/>
  <c r="S599" i="4"/>
  <c r="S598" i="4"/>
  <c r="S594" i="4"/>
  <c r="S593" i="4"/>
  <c r="S592" i="4"/>
  <c r="S588" i="4"/>
  <c r="S587" i="4"/>
  <c r="S586" i="4"/>
  <c r="S582" i="4"/>
  <c r="S581" i="4"/>
  <c r="S580" i="4"/>
  <c r="S576" i="4"/>
  <c r="S575" i="4"/>
  <c r="S574" i="4"/>
  <c r="S570" i="4"/>
  <c r="S569" i="4"/>
  <c r="S568" i="4"/>
  <c r="S564" i="4"/>
  <c r="S563" i="4"/>
  <c r="S562" i="4"/>
  <c r="S558" i="4"/>
  <c r="S557" i="4"/>
  <c r="S556" i="4"/>
  <c r="S552" i="4"/>
  <c r="S551" i="4"/>
  <c r="S550" i="4"/>
  <c r="S546" i="4"/>
  <c r="S545" i="4"/>
  <c r="S544" i="4"/>
  <c r="S537" i="4"/>
  <c r="S536" i="4"/>
  <c r="S535" i="4"/>
  <c r="S525" i="4"/>
  <c r="S524" i="4"/>
  <c r="S523" i="4"/>
  <c r="S519" i="4"/>
  <c r="S518" i="4"/>
  <c r="S517" i="4"/>
  <c r="S513" i="4"/>
  <c r="S512" i="4"/>
  <c r="S511" i="4"/>
  <c r="S507" i="4"/>
  <c r="S506" i="4"/>
  <c r="S505" i="4"/>
  <c r="S501" i="4"/>
  <c r="S500" i="4"/>
  <c r="S499" i="4"/>
  <c r="S495" i="4"/>
  <c r="S494" i="4"/>
  <c r="S493" i="4"/>
  <c r="S489" i="4"/>
  <c r="S488" i="4"/>
  <c r="S487" i="4"/>
  <c r="S483" i="4"/>
  <c r="S482" i="4"/>
  <c r="S481" i="4"/>
  <c r="S477" i="4"/>
  <c r="S476" i="4"/>
  <c r="S475" i="4"/>
  <c r="S471" i="4"/>
  <c r="S470" i="4"/>
  <c r="S469" i="4"/>
  <c r="S465" i="4"/>
  <c r="S464" i="4"/>
  <c r="S463" i="4"/>
  <c r="S459" i="4"/>
  <c r="S458" i="4"/>
  <c r="S457" i="4"/>
  <c r="S453" i="4"/>
  <c r="S452" i="4"/>
  <c r="S451" i="4"/>
  <c r="S447" i="4"/>
  <c r="S446" i="4"/>
  <c r="S445" i="4"/>
  <c r="S441" i="4"/>
  <c r="S440" i="4"/>
  <c r="S439" i="4"/>
  <c r="S435" i="4"/>
  <c r="S434" i="4"/>
  <c r="S433" i="4"/>
  <c r="S429" i="4"/>
  <c r="S428" i="4"/>
  <c r="S427" i="4"/>
  <c r="S423" i="4"/>
  <c r="S422" i="4"/>
  <c r="S421" i="4"/>
  <c r="S417" i="4"/>
  <c r="S416" i="4"/>
  <c r="S415" i="4"/>
  <c r="S411" i="4"/>
  <c r="S410" i="4"/>
  <c r="S409" i="4"/>
  <c r="S405" i="4"/>
  <c r="S404" i="4"/>
  <c r="S403" i="4"/>
  <c r="S399" i="4"/>
  <c r="S398" i="4"/>
  <c r="S397" i="4"/>
  <c r="S393" i="4"/>
  <c r="S392" i="4"/>
  <c r="S391" i="4"/>
  <c r="S381" i="4"/>
  <c r="S380" i="4"/>
  <c r="S379" i="4"/>
  <c r="S375" i="4"/>
  <c r="S374" i="4"/>
  <c r="S373" i="4"/>
  <c r="S369" i="4"/>
  <c r="S368" i="4"/>
  <c r="S367" i="4"/>
  <c r="S363" i="4"/>
  <c r="S362" i="4"/>
  <c r="S361" i="4"/>
  <c r="S357" i="4"/>
  <c r="S356" i="4"/>
  <c r="S355" i="4"/>
  <c r="S351" i="4"/>
  <c r="S350" i="4"/>
  <c r="S349" i="4"/>
  <c r="S345" i="4"/>
  <c r="S344" i="4"/>
  <c r="S343" i="4"/>
  <c r="S333" i="4"/>
  <c r="S332" i="4"/>
  <c r="S331" i="4"/>
  <c r="S321" i="4"/>
  <c r="S320" i="4"/>
  <c r="S319" i="4"/>
  <c r="S309" i="4"/>
  <c r="S308" i="4"/>
  <c r="S307" i="4"/>
  <c r="S303" i="4"/>
  <c r="S302" i="4"/>
  <c r="S301" i="4"/>
  <c r="C686" i="4"/>
  <c r="C680" i="4"/>
  <c r="C674" i="4"/>
  <c r="C668" i="4"/>
  <c r="C662" i="4"/>
  <c r="C656" i="4"/>
  <c r="C650" i="4"/>
  <c r="C644" i="4"/>
  <c r="C638" i="4"/>
  <c r="C632" i="4"/>
  <c r="C626" i="4"/>
  <c r="C620" i="4"/>
  <c r="C614" i="4"/>
  <c r="C608" i="4"/>
  <c r="C602" i="4"/>
  <c r="C596" i="4"/>
  <c r="C590" i="4"/>
  <c r="C584" i="4"/>
  <c r="C578" i="4"/>
  <c r="C572" i="4"/>
  <c r="C566" i="4"/>
  <c r="C560" i="4"/>
  <c r="C554" i="4"/>
  <c r="C548" i="4"/>
  <c r="C542" i="4"/>
  <c r="C539" i="4"/>
  <c r="C533" i="4"/>
  <c r="C527" i="4"/>
  <c r="C521" i="4"/>
  <c r="C515" i="4"/>
  <c r="C509" i="4"/>
  <c r="C503" i="4"/>
  <c r="C497" i="4"/>
  <c r="C491" i="4"/>
  <c r="C485" i="4"/>
  <c r="C479" i="4"/>
  <c r="C473" i="4"/>
  <c r="C467" i="4"/>
  <c r="C461" i="4"/>
  <c r="C455" i="4"/>
  <c r="C449" i="4"/>
  <c r="C443" i="4"/>
  <c r="C437" i="4"/>
  <c r="C431" i="4"/>
  <c r="C425" i="4"/>
  <c r="C419" i="4"/>
  <c r="C413" i="4"/>
  <c r="C407" i="4"/>
  <c r="C401" i="4"/>
  <c r="C395" i="4"/>
  <c r="C389" i="4"/>
  <c r="C377" i="4"/>
  <c r="C371" i="4"/>
  <c r="C365" i="4"/>
  <c r="C359" i="4"/>
  <c r="C353" i="4"/>
  <c r="C347" i="4"/>
  <c r="C341" i="4"/>
  <c r="C335" i="4"/>
  <c r="C329" i="4"/>
  <c r="C317" i="4"/>
  <c r="C305" i="4"/>
  <c r="C299" i="4"/>
  <c r="Q328" i="4"/>
  <c r="O328" i="4"/>
  <c r="N328" i="4"/>
  <c r="K328" i="4"/>
  <c r="J328" i="4"/>
  <c r="I328" i="4"/>
  <c r="H328" i="4"/>
  <c r="Q327" i="4"/>
  <c r="O327" i="4"/>
  <c r="N327" i="4"/>
  <c r="K327" i="4"/>
  <c r="J327" i="4"/>
  <c r="I327" i="4"/>
  <c r="H327" i="4"/>
  <c r="S327" i="4"/>
  <c r="S326" i="4"/>
  <c r="Q326" i="4"/>
  <c r="O326" i="4"/>
  <c r="N326" i="4"/>
  <c r="K326" i="4"/>
  <c r="J326" i="4"/>
  <c r="I326" i="4"/>
  <c r="H326" i="4"/>
  <c r="U325" i="4"/>
  <c r="S325" i="4"/>
  <c r="Q325" i="4"/>
  <c r="O325" i="4"/>
  <c r="N325" i="4"/>
  <c r="K325" i="4"/>
  <c r="J325" i="4"/>
  <c r="I325" i="4"/>
  <c r="H325" i="4"/>
  <c r="Q324" i="4"/>
  <c r="O324" i="4"/>
  <c r="N324" i="4"/>
  <c r="K324" i="4"/>
  <c r="J324" i="4"/>
  <c r="I324" i="4"/>
  <c r="H324" i="4"/>
  <c r="Q323" i="4"/>
  <c r="O323" i="4"/>
  <c r="N323" i="4"/>
  <c r="K323" i="4"/>
  <c r="J323" i="4"/>
  <c r="I323" i="4"/>
  <c r="H323" i="4"/>
  <c r="C323" i="4"/>
  <c r="Q298" i="4"/>
  <c r="O298" i="4"/>
  <c r="N298" i="4"/>
  <c r="K298" i="4"/>
  <c r="J298" i="4"/>
  <c r="I298" i="4"/>
  <c r="H298" i="4"/>
  <c r="S297" i="4"/>
  <c r="Q297" i="4"/>
  <c r="O297" i="4"/>
  <c r="N297" i="4"/>
  <c r="K297" i="4"/>
  <c r="J297" i="4"/>
  <c r="I297" i="4"/>
  <c r="H297" i="4"/>
  <c r="S296" i="4"/>
  <c r="Q296" i="4"/>
  <c r="O296" i="4"/>
  <c r="N296" i="4"/>
  <c r="K296" i="4"/>
  <c r="J296" i="4"/>
  <c r="I296" i="4"/>
  <c r="H296" i="4"/>
  <c r="U295" i="4"/>
  <c r="S295" i="4"/>
  <c r="Q295" i="4"/>
  <c r="O295" i="4"/>
  <c r="N295" i="4"/>
  <c r="K295" i="4"/>
  <c r="J295" i="4"/>
  <c r="I295" i="4"/>
  <c r="H295" i="4"/>
  <c r="Q294" i="4"/>
  <c r="O294" i="4"/>
  <c r="N294" i="4"/>
  <c r="K294" i="4"/>
  <c r="J294" i="4"/>
  <c r="I294" i="4"/>
  <c r="H294" i="4"/>
  <c r="Q293" i="4"/>
  <c r="O293" i="4"/>
  <c r="N293" i="4"/>
  <c r="K293" i="4"/>
  <c r="J293" i="4"/>
  <c r="I293" i="4"/>
  <c r="H293" i="4"/>
  <c r="C293" i="4"/>
  <c r="Q292" i="4"/>
  <c r="O292" i="4"/>
  <c r="N292" i="4"/>
  <c r="K292" i="4"/>
  <c r="J292" i="4"/>
  <c r="I292" i="4"/>
  <c r="H292" i="4"/>
  <c r="S291" i="4"/>
  <c r="Q291" i="4"/>
  <c r="O291" i="4"/>
  <c r="N291" i="4"/>
  <c r="K291" i="4"/>
  <c r="J291" i="4"/>
  <c r="I291" i="4"/>
  <c r="H291" i="4"/>
  <c r="S290" i="4"/>
  <c r="Q290" i="4"/>
  <c r="O290" i="4"/>
  <c r="N290" i="4"/>
  <c r="K290" i="4"/>
  <c r="J290" i="4"/>
  <c r="I290" i="4"/>
  <c r="H290" i="4"/>
  <c r="U289" i="4"/>
  <c r="S289" i="4"/>
  <c r="Q289" i="4"/>
  <c r="O289" i="4"/>
  <c r="N289" i="4"/>
  <c r="K289" i="4"/>
  <c r="J289" i="4"/>
  <c r="I289" i="4"/>
  <c r="H289" i="4"/>
  <c r="Q288" i="4"/>
  <c r="O288" i="4"/>
  <c r="N288" i="4"/>
  <c r="K288" i="4"/>
  <c r="J288" i="4"/>
  <c r="I288" i="4"/>
  <c r="H288" i="4"/>
  <c r="Q287" i="4"/>
  <c r="O287" i="4"/>
  <c r="N287" i="4"/>
  <c r="K287" i="4"/>
  <c r="J287" i="4"/>
  <c r="I287" i="4"/>
  <c r="H287" i="4"/>
  <c r="C287" i="4"/>
  <c r="Q286" i="4"/>
  <c r="O286" i="4"/>
  <c r="N286" i="4"/>
  <c r="K286" i="4"/>
  <c r="J286" i="4"/>
  <c r="I286" i="4"/>
  <c r="H286" i="4"/>
  <c r="S285" i="4"/>
  <c r="Q285" i="4"/>
  <c r="O285" i="4"/>
  <c r="N285" i="4"/>
  <c r="K285" i="4"/>
  <c r="J285" i="4"/>
  <c r="I285" i="4"/>
  <c r="H285" i="4"/>
  <c r="S284" i="4"/>
  <c r="Q284" i="4"/>
  <c r="O284" i="4"/>
  <c r="N284" i="4"/>
  <c r="K284" i="4"/>
  <c r="J284" i="4"/>
  <c r="I284" i="4"/>
  <c r="H284" i="4"/>
  <c r="U283" i="4"/>
  <c r="S283" i="4"/>
  <c r="Q283" i="4"/>
  <c r="O283" i="4"/>
  <c r="N283" i="4"/>
  <c r="K283" i="4"/>
  <c r="J283" i="4"/>
  <c r="I283" i="4"/>
  <c r="H283" i="4"/>
  <c r="Q282" i="4"/>
  <c r="O282" i="4"/>
  <c r="N282" i="4"/>
  <c r="K282" i="4"/>
  <c r="J282" i="4"/>
  <c r="I282" i="4"/>
  <c r="H282" i="4"/>
  <c r="Q281" i="4"/>
  <c r="O281" i="4"/>
  <c r="N281" i="4"/>
  <c r="K281" i="4"/>
  <c r="J281" i="4"/>
  <c r="I281" i="4"/>
  <c r="H281" i="4"/>
  <c r="C281" i="4"/>
  <c r="Q280" i="4"/>
  <c r="O280" i="4"/>
  <c r="N280" i="4"/>
  <c r="K280" i="4"/>
  <c r="J280" i="4"/>
  <c r="I280" i="4"/>
  <c r="H280" i="4"/>
  <c r="S279" i="4"/>
  <c r="Q279" i="4"/>
  <c r="O279" i="4"/>
  <c r="N279" i="4"/>
  <c r="K279" i="4"/>
  <c r="J279" i="4"/>
  <c r="I279" i="4"/>
  <c r="H279" i="4"/>
  <c r="S278" i="4"/>
  <c r="Q278" i="4"/>
  <c r="O278" i="4"/>
  <c r="N278" i="4"/>
  <c r="K278" i="4"/>
  <c r="J278" i="4"/>
  <c r="I278" i="4"/>
  <c r="H278" i="4"/>
  <c r="U277" i="4"/>
  <c r="S277" i="4"/>
  <c r="Q277" i="4"/>
  <c r="O277" i="4"/>
  <c r="N277" i="4"/>
  <c r="K277" i="4"/>
  <c r="J277" i="4"/>
  <c r="I277" i="4"/>
  <c r="H277" i="4"/>
  <c r="Q276" i="4"/>
  <c r="O276" i="4"/>
  <c r="N276" i="4"/>
  <c r="K276" i="4"/>
  <c r="J276" i="4"/>
  <c r="I276" i="4"/>
  <c r="H276" i="4"/>
  <c r="Q275" i="4"/>
  <c r="O275" i="4"/>
  <c r="N275" i="4"/>
  <c r="K275" i="4"/>
  <c r="J275" i="4"/>
  <c r="I275" i="4"/>
  <c r="H275" i="4"/>
  <c r="C275" i="4"/>
  <c r="Q274" i="4"/>
  <c r="O274" i="4"/>
  <c r="N274" i="4"/>
  <c r="K274" i="4"/>
  <c r="J274" i="4"/>
  <c r="I274" i="4"/>
  <c r="H274" i="4"/>
  <c r="S273" i="4"/>
  <c r="Q273" i="4"/>
  <c r="O273" i="4"/>
  <c r="N273" i="4"/>
  <c r="K273" i="4"/>
  <c r="J273" i="4"/>
  <c r="I273" i="4"/>
  <c r="H273" i="4"/>
  <c r="S272" i="4"/>
  <c r="Q272" i="4"/>
  <c r="O272" i="4"/>
  <c r="N272" i="4"/>
  <c r="K272" i="4"/>
  <c r="J272" i="4"/>
  <c r="I272" i="4"/>
  <c r="H272" i="4"/>
  <c r="U271" i="4"/>
  <c r="S271" i="4"/>
  <c r="Q271" i="4"/>
  <c r="O271" i="4"/>
  <c r="N271" i="4"/>
  <c r="K271" i="4"/>
  <c r="J271" i="4"/>
  <c r="I271" i="4"/>
  <c r="H271" i="4"/>
  <c r="Q270" i="4"/>
  <c r="O270" i="4"/>
  <c r="N270" i="4"/>
  <c r="K270" i="4"/>
  <c r="J270" i="4"/>
  <c r="I270" i="4"/>
  <c r="H270" i="4"/>
  <c r="Q269" i="4"/>
  <c r="O269" i="4"/>
  <c r="N269" i="4"/>
  <c r="K269" i="4"/>
  <c r="J269" i="4"/>
  <c r="I269" i="4"/>
  <c r="H269" i="4"/>
  <c r="C269" i="4"/>
  <c r="Q268" i="4"/>
  <c r="O268" i="4"/>
  <c r="N268" i="4"/>
  <c r="K268" i="4"/>
  <c r="J268" i="4"/>
  <c r="I268" i="4"/>
  <c r="H268" i="4"/>
  <c r="S267" i="4"/>
  <c r="Q267" i="4"/>
  <c r="O267" i="4"/>
  <c r="N267" i="4"/>
  <c r="K267" i="4"/>
  <c r="J267" i="4"/>
  <c r="I267" i="4"/>
  <c r="H267" i="4"/>
  <c r="S266" i="4"/>
  <c r="Q266" i="4"/>
  <c r="O266" i="4"/>
  <c r="N266" i="4"/>
  <c r="K266" i="4"/>
  <c r="J266" i="4"/>
  <c r="I266" i="4"/>
  <c r="H266" i="4"/>
  <c r="U265" i="4"/>
  <c r="S265" i="4"/>
  <c r="Q265" i="4"/>
  <c r="O265" i="4"/>
  <c r="N265" i="4"/>
  <c r="K265" i="4"/>
  <c r="J265" i="4"/>
  <c r="I265" i="4"/>
  <c r="H265" i="4"/>
  <c r="Q264" i="4"/>
  <c r="O264" i="4"/>
  <c r="N264" i="4"/>
  <c r="K264" i="4"/>
  <c r="J264" i="4"/>
  <c r="I264" i="4"/>
  <c r="H264" i="4"/>
  <c r="Q263" i="4"/>
  <c r="O263" i="4"/>
  <c r="N263" i="4"/>
  <c r="K263" i="4"/>
  <c r="J263" i="4"/>
  <c r="I263" i="4"/>
  <c r="H263" i="4"/>
  <c r="C263" i="4"/>
  <c r="Q262" i="4"/>
  <c r="O262" i="4"/>
  <c r="N262" i="4"/>
  <c r="K262" i="4"/>
  <c r="J262" i="4"/>
  <c r="I262" i="4"/>
  <c r="H262" i="4"/>
  <c r="S261" i="4"/>
  <c r="Q261" i="4"/>
  <c r="O261" i="4"/>
  <c r="N261" i="4"/>
  <c r="K261" i="4"/>
  <c r="J261" i="4"/>
  <c r="I261" i="4"/>
  <c r="H261" i="4"/>
  <c r="S260" i="4"/>
  <c r="Q260" i="4"/>
  <c r="O260" i="4"/>
  <c r="N260" i="4"/>
  <c r="K260" i="4"/>
  <c r="J260" i="4"/>
  <c r="I260" i="4"/>
  <c r="H260" i="4"/>
  <c r="U259" i="4"/>
  <c r="S259" i="4"/>
  <c r="Q259" i="4"/>
  <c r="O259" i="4"/>
  <c r="N259" i="4"/>
  <c r="K259" i="4"/>
  <c r="J259" i="4"/>
  <c r="I259" i="4"/>
  <c r="H259" i="4"/>
  <c r="Q258" i="4"/>
  <c r="O258" i="4"/>
  <c r="N258" i="4"/>
  <c r="K258" i="4"/>
  <c r="J258" i="4"/>
  <c r="I258" i="4"/>
  <c r="H258" i="4"/>
  <c r="Q257" i="4"/>
  <c r="O257" i="4"/>
  <c r="N257" i="4"/>
  <c r="K257" i="4"/>
  <c r="J257" i="4"/>
  <c r="I257" i="4"/>
  <c r="H257" i="4"/>
  <c r="C257" i="4"/>
  <c r="Q256" i="4"/>
  <c r="O256" i="4"/>
  <c r="N256" i="4"/>
  <c r="K256" i="4"/>
  <c r="J256" i="4"/>
  <c r="I256" i="4"/>
  <c r="H256" i="4"/>
  <c r="S255" i="4"/>
  <c r="Q255" i="4"/>
  <c r="O255" i="4"/>
  <c r="N255" i="4"/>
  <c r="K255" i="4"/>
  <c r="J255" i="4"/>
  <c r="I255" i="4"/>
  <c r="H255" i="4"/>
  <c r="S254" i="4"/>
  <c r="Q254" i="4"/>
  <c r="O254" i="4"/>
  <c r="N254" i="4"/>
  <c r="K254" i="4"/>
  <c r="J254" i="4"/>
  <c r="I254" i="4"/>
  <c r="H254" i="4"/>
  <c r="U253" i="4"/>
  <c r="S253" i="4"/>
  <c r="Q253" i="4"/>
  <c r="O253" i="4"/>
  <c r="N253" i="4"/>
  <c r="K253" i="4"/>
  <c r="J253" i="4"/>
  <c r="I253" i="4"/>
  <c r="H253" i="4"/>
  <c r="Q252" i="4"/>
  <c r="O252" i="4"/>
  <c r="N252" i="4"/>
  <c r="K252" i="4"/>
  <c r="J252" i="4"/>
  <c r="I252" i="4"/>
  <c r="H252" i="4"/>
  <c r="Q251" i="4"/>
  <c r="O251" i="4"/>
  <c r="N251" i="4"/>
  <c r="K251" i="4"/>
  <c r="J251" i="4"/>
  <c r="I251" i="4"/>
  <c r="H251" i="4"/>
  <c r="C251" i="4"/>
  <c r="Q250" i="4"/>
  <c r="O250" i="4"/>
  <c r="N250" i="4"/>
  <c r="K250" i="4"/>
  <c r="J250" i="4"/>
  <c r="I250" i="4"/>
  <c r="H250" i="4"/>
  <c r="S249" i="4"/>
  <c r="Q249" i="4"/>
  <c r="O249" i="4"/>
  <c r="N249" i="4"/>
  <c r="K249" i="4"/>
  <c r="J249" i="4"/>
  <c r="I249" i="4"/>
  <c r="H249" i="4"/>
  <c r="S248" i="4"/>
  <c r="Q248" i="4"/>
  <c r="O248" i="4"/>
  <c r="N248" i="4"/>
  <c r="K248" i="4"/>
  <c r="J248" i="4"/>
  <c r="I248" i="4"/>
  <c r="H248" i="4"/>
  <c r="U247" i="4"/>
  <c r="S247" i="4"/>
  <c r="Q247" i="4"/>
  <c r="O247" i="4"/>
  <c r="N247" i="4"/>
  <c r="K247" i="4"/>
  <c r="J247" i="4"/>
  <c r="I247" i="4"/>
  <c r="H247" i="4"/>
  <c r="Q246" i="4"/>
  <c r="O246" i="4"/>
  <c r="N246" i="4"/>
  <c r="K246" i="4"/>
  <c r="J246" i="4"/>
  <c r="I246" i="4"/>
  <c r="H246" i="4"/>
  <c r="Q245" i="4"/>
  <c r="O245" i="4"/>
  <c r="N245" i="4"/>
  <c r="K245" i="4"/>
  <c r="J245" i="4"/>
  <c r="I245" i="4"/>
  <c r="H245" i="4"/>
  <c r="C245" i="4"/>
  <c r="Q244" i="4"/>
  <c r="O244" i="4"/>
  <c r="N244" i="4"/>
  <c r="K244" i="4"/>
  <c r="J244" i="4"/>
  <c r="I244" i="4"/>
  <c r="H244" i="4"/>
  <c r="S243" i="4"/>
  <c r="Q243" i="4"/>
  <c r="O243" i="4"/>
  <c r="N243" i="4"/>
  <c r="K243" i="4"/>
  <c r="J243" i="4"/>
  <c r="I243" i="4"/>
  <c r="H243" i="4"/>
  <c r="S242" i="4"/>
  <c r="Q242" i="4"/>
  <c r="O242" i="4"/>
  <c r="N242" i="4"/>
  <c r="K242" i="4"/>
  <c r="J242" i="4"/>
  <c r="I242" i="4"/>
  <c r="H242" i="4"/>
  <c r="U241" i="4"/>
  <c r="S241" i="4"/>
  <c r="Q241" i="4"/>
  <c r="O241" i="4"/>
  <c r="N241" i="4"/>
  <c r="K241" i="4"/>
  <c r="J241" i="4"/>
  <c r="I241" i="4"/>
  <c r="H241" i="4"/>
  <c r="Q240" i="4"/>
  <c r="O240" i="4"/>
  <c r="N240" i="4"/>
  <c r="K240" i="4"/>
  <c r="J240" i="4"/>
  <c r="I240" i="4"/>
  <c r="H240" i="4"/>
  <c r="Q239" i="4"/>
  <c r="O239" i="4"/>
  <c r="N239" i="4"/>
  <c r="K239" i="4"/>
  <c r="J239" i="4"/>
  <c r="I239" i="4"/>
  <c r="H239" i="4"/>
  <c r="C239" i="4"/>
  <c r="Q238" i="4"/>
  <c r="O238" i="4"/>
  <c r="N238" i="4"/>
  <c r="K238" i="4"/>
  <c r="J238" i="4"/>
  <c r="I238" i="4"/>
  <c r="H238" i="4"/>
  <c r="S237" i="4"/>
  <c r="Q237" i="4"/>
  <c r="O237" i="4"/>
  <c r="N237" i="4"/>
  <c r="K237" i="4"/>
  <c r="J237" i="4"/>
  <c r="I237" i="4"/>
  <c r="H237" i="4"/>
  <c r="S236" i="4"/>
  <c r="Q236" i="4"/>
  <c r="O236" i="4"/>
  <c r="N236" i="4"/>
  <c r="K236" i="4"/>
  <c r="J236" i="4"/>
  <c r="I236" i="4"/>
  <c r="H236" i="4"/>
  <c r="U235" i="4"/>
  <c r="S235" i="4"/>
  <c r="Q235" i="4"/>
  <c r="O235" i="4"/>
  <c r="N235" i="4"/>
  <c r="K235" i="4"/>
  <c r="J235" i="4"/>
  <c r="I235" i="4"/>
  <c r="H235" i="4"/>
  <c r="Q234" i="4"/>
  <c r="O234" i="4"/>
  <c r="N234" i="4"/>
  <c r="K234" i="4"/>
  <c r="J234" i="4"/>
  <c r="I234" i="4"/>
  <c r="H234" i="4"/>
  <c r="Q233" i="4"/>
  <c r="O233" i="4"/>
  <c r="N233" i="4"/>
  <c r="K233" i="4"/>
  <c r="J233" i="4"/>
  <c r="I233" i="4"/>
  <c r="H233" i="4"/>
  <c r="C233" i="4"/>
  <c r="Q232" i="4"/>
  <c r="O232" i="4"/>
  <c r="N232" i="4"/>
  <c r="K232" i="4"/>
  <c r="J232" i="4"/>
  <c r="I232" i="4"/>
  <c r="H232" i="4"/>
  <c r="Q231" i="4"/>
  <c r="O231" i="4"/>
  <c r="N231" i="4"/>
  <c r="K231" i="4"/>
  <c r="J231" i="4"/>
  <c r="I231" i="4"/>
  <c r="H231" i="4"/>
  <c r="Q230" i="4"/>
  <c r="O230" i="4"/>
  <c r="N230" i="4"/>
  <c r="K230" i="4"/>
  <c r="J230" i="4"/>
  <c r="I230" i="4"/>
  <c r="H230" i="4"/>
  <c r="U229" i="4"/>
  <c r="Q229" i="4"/>
  <c r="O229" i="4"/>
  <c r="N229" i="4"/>
  <c r="K229" i="4"/>
  <c r="J229" i="4"/>
  <c r="I229" i="4"/>
  <c r="H229" i="4"/>
  <c r="Q228" i="4"/>
  <c r="O228" i="4"/>
  <c r="N228" i="4"/>
  <c r="K228" i="4"/>
  <c r="J228" i="4"/>
  <c r="I228" i="4"/>
  <c r="H228" i="4"/>
  <c r="Q227" i="4"/>
  <c r="O227" i="4"/>
  <c r="N227" i="4"/>
  <c r="K227" i="4"/>
  <c r="J227" i="4"/>
  <c r="I227" i="4"/>
  <c r="H227" i="4"/>
  <c r="C227" i="4"/>
  <c r="U226" i="4"/>
  <c r="C225" i="4"/>
  <c r="Q224" i="4"/>
  <c r="O224" i="4"/>
  <c r="N224" i="4"/>
  <c r="K224" i="4"/>
  <c r="J224" i="4"/>
  <c r="I224" i="4"/>
  <c r="H224" i="4"/>
  <c r="S223" i="4"/>
  <c r="Q223" i="4"/>
  <c r="O223" i="4"/>
  <c r="N223" i="4"/>
  <c r="K223" i="4"/>
  <c r="J223" i="4"/>
  <c r="I223" i="4"/>
  <c r="H223" i="4"/>
  <c r="S222" i="4"/>
  <c r="Q222" i="4"/>
  <c r="O222" i="4"/>
  <c r="N222" i="4"/>
  <c r="K222" i="4"/>
  <c r="J222" i="4"/>
  <c r="I222" i="4"/>
  <c r="H222" i="4"/>
  <c r="U221" i="4"/>
  <c r="S221" i="4"/>
  <c r="Q221" i="4"/>
  <c r="O221" i="4"/>
  <c r="N221" i="4"/>
  <c r="K221" i="4"/>
  <c r="J221" i="4"/>
  <c r="I221" i="4"/>
  <c r="H221" i="4"/>
  <c r="Q220" i="4"/>
  <c r="O220" i="4"/>
  <c r="N220" i="4"/>
  <c r="K220" i="4"/>
  <c r="J220" i="4"/>
  <c r="I220" i="4"/>
  <c r="H220" i="4"/>
  <c r="Q219" i="4"/>
  <c r="O219" i="4"/>
  <c r="N219" i="4"/>
  <c r="K219" i="4"/>
  <c r="J219" i="4"/>
  <c r="I219" i="4"/>
  <c r="H219" i="4"/>
  <c r="C219" i="4"/>
  <c r="Q218" i="4"/>
  <c r="O218" i="4"/>
  <c r="N218" i="4"/>
  <c r="K218" i="4"/>
  <c r="J218" i="4"/>
  <c r="I218" i="4"/>
  <c r="H218" i="4"/>
  <c r="S217" i="4"/>
  <c r="Q217" i="4"/>
  <c r="O217" i="4"/>
  <c r="N217" i="4"/>
  <c r="K217" i="4"/>
  <c r="J217" i="4"/>
  <c r="I217" i="4"/>
  <c r="H217" i="4"/>
  <c r="S216" i="4"/>
  <c r="Q216" i="4"/>
  <c r="O216" i="4"/>
  <c r="N216" i="4"/>
  <c r="K216" i="4"/>
  <c r="J216" i="4"/>
  <c r="I216" i="4"/>
  <c r="H216" i="4"/>
  <c r="U215" i="4"/>
  <c r="S215" i="4"/>
  <c r="Q215" i="4"/>
  <c r="O215" i="4"/>
  <c r="N215" i="4"/>
  <c r="K215" i="4"/>
  <c r="J215" i="4"/>
  <c r="I215" i="4"/>
  <c r="H215" i="4"/>
  <c r="Q214" i="4"/>
  <c r="O214" i="4"/>
  <c r="N214" i="4"/>
  <c r="K214" i="4"/>
  <c r="J214" i="4"/>
  <c r="I214" i="4"/>
  <c r="H214" i="4"/>
  <c r="Q213" i="4"/>
  <c r="O213" i="4"/>
  <c r="N213" i="4"/>
  <c r="K213" i="4"/>
  <c r="J213" i="4"/>
  <c r="I213" i="4"/>
  <c r="H213" i="4"/>
  <c r="C213" i="4"/>
  <c r="Q212" i="4"/>
  <c r="O212" i="4"/>
  <c r="N212" i="4"/>
  <c r="K212" i="4"/>
  <c r="J212" i="4"/>
  <c r="I212" i="4"/>
  <c r="H212" i="4"/>
  <c r="S211" i="4"/>
  <c r="Q211" i="4"/>
  <c r="O211" i="4"/>
  <c r="N211" i="4"/>
  <c r="K211" i="4"/>
  <c r="J211" i="4"/>
  <c r="I211" i="4"/>
  <c r="H211" i="4"/>
  <c r="S210" i="4"/>
  <c r="Q210" i="4"/>
  <c r="O210" i="4"/>
  <c r="N210" i="4"/>
  <c r="K210" i="4"/>
  <c r="J210" i="4"/>
  <c r="I210" i="4"/>
  <c r="H210" i="4"/>
  <c r="U209" i="4"/>
  <c r="S209" i="4"/>
  <c r="Q209" i="4"/>
  <c r="O209" i="4"/>
  <c r="N209" i="4"/>
  <c r="K209" i="4"/>
  <c r="J209" i="4"/>
  <c r="I209" i="4"/>
  <c r="H209" i="4"/>
  <c r="Q208" i="4"/>
  <c r="O208" i="4"/>
  <c r="N208" i="4"/>
  <c r="K208" i="4"/>
  <c r="J208" i="4"/>
  <c r="I208" i="4"/>
  <c r="H208" i="4"/>
  <c r="Q207" i="4"/>
  <c r="O207" i="4"/>
  <c r="N207" i="4"/>
  <c r="K207" i="4"/>
  <c r="J207" i="4"/>
  <c r="I207" i="4"/>
  <c r="H207" i="4"/>
  <c r="C207" i="4"/>
  <c r="Q206" i="4"/>
  <c r="O206" i="4"/>
  <c r="N206" i="4"/>
  <c r="K206" i="4"/>
  <c r="J206" i="4"/>
  <c r="I206" i="4"/>
  <c r="H206" i="4"/>
  <c r="S205" i="4"/>
  <c r="Q205" i="4"/>
  <c r="O205" i="4"/>
  <c r="N205" i="4"/>
  <c r="K205" i="4"/>
  <c r="J205" i="4"/>
  <c r="I205" i="4"/>
  <c r="H205" i="4"/>
  <c r="S204" i="4"/>
  <c r="Q204" i="4"/>
  <c r="O204" i="4"/>
  <c r="N204" i="4"/>
  <c r="K204" i="4"/>
  <c r="J204" i="4"/>
  <c r="I204" i="4"/>
  <c r="H204" i="4"/>
  <c r="U203" i="4"/>
  <c r="S203" i="4"/>
  <c r="Q203" i="4"/>
  <c r="O203" i="4"/>
  <c r="N203" i="4"/>
  <c r="K203" i="4"/>
  <c r="J203" i="4"/>
  <c r="I203" i="4"/>
  <c r="H203" i="4"/>
  <c r="Q202" i="4"/>
  <c r="O202" i="4"/>
  <c r="N202" i="4"/>
  <c r="K202" i="4"/>
  <c r="J202" i="4"/>
  <c r="I202" i="4"/>
  <c r="H202" i="4"/>
  <c r="Q201" i="4"/>
  <c r="O201" i="4"/>
  <c r="N201" i="4"/>
  <c r="K201" i="4"/>
  <c r="J201" i="4"/>
  <c r="I201" i="4"/>
  <c r="H201" i="4"/>
  <c r="C201" i="4"/>
  <c r="Q200" i="4"/>
  <c r="O200" i="4"/>
  <c r="N200" i="4"/>
  <c r="K200" i="4"/>
  <c r="J200" i="4"/>
  <c r="I200" i="4"/>
  <c r="H200" i="4"/>
  <c r="S199" i="4"/>
  <c r="Q199" i="4"/>
  <c r="O199" i="4"/>
  <c r="N199" i="4"/>
  <c r="K199" i="4"/>
  <c r="J199" i="4"/>
  <c r="I199" i="4"/>
  <c r="H199" i="4"/>
  <c r="S198" i="4"/>
  <c r="Q198" i="4"/>
  <c r="O198" i="4"/>
  <c r="N198" i="4"/>
  <c r="K198" i="4"/>
  <c r="J198" i="4"/>
  <c r="I198" i="4"/>
  <c r="H198" i="4"/>
  <c r="U197" i="4"/>
  <c r="S197" i="4"/>
  <c r="Q197" i="4"/>
  <c r="O197" i="4"/>
  <c r="N197" i="4"/>
  <c r="K197" i="4"/>
  <c r="J197" i="4"/>
  <c r="I197" i="4"/>
  <c r="H197" i="4"/>
  <c r="Q196" i="4"/>
  <c r="O196" i="4"/>
  <c r="N196" i="4"/>
  <c r="K196" i="4"/>
  <c r="J196" i="4"/>
  <c r="I196" i="4"/>
  <c r="H196" i="4"/>
  <c r="Q195" i="4"/>
  <c r="O195" i="4"/>
  <c r="N195" i="4"/>
  <c r="K195" i="4"/>
  <c r="J195" i="4"/>
  <c r="I195" i="4"/>
  <c r="H195" i="4"/>
  <c r="C195" i="4"/>
  <c r="Q194" i="4"/>
  <c r="O194" i="4"/>
  <c r="N194" i="4"/>
  <c r="K194" i="4"/>
  <c r="J194" i="4"/>
  <c r="I194" i="4"/>
  <c r="H194" i="4"/>
  <c r="S193" i="4"/>
  <c r="Q193" i="4"/>
  <c r="O193" i="4"/>
  <c r="N193" i="4"/>
  <c r="K193" i="4"/>
  <c r="J193" i="4"/>
  <c r="I193" i="4"/>
  <c r="H193" i="4"/>
  <c r="S192" i="4"/>
  <c r="Q192" i="4"/>
  <c r="O192" i="4"/>
  <c r="N192" i="4"/>
  <c r="K192" i="4"/>
  <c r="J192" i="4"/>
  <c r="I192" i="4"/>
  <c r="H192" i="4"/>
  <c r="U191" i="4"/>
  <c r="S191" i="4"/>
  <c r="Q191" i="4"/>
  <c r="O191" i="4"/>
  <c r="N191" i="4"/>
  <c r="K191" i="4"/>
  <c r="J191" i="4"/>
  <c r="I191" i="4"/>
  <c r="H191" i="4"/>
  <c r="Q190" i="4"/>
  <c r="O190" i="4"/>
  <c r="N190" i="4"/>
  <c r="K190" i="4"/>
  <c r="J190" i="4"/>
  <c r="I190" i="4"/>
  <c r="H190" i="4"/>
  <c r="Q189" i="4"/>
  <c r="O189" i="4"/>
  <c r="N189" i="4"/>
  <c r="K189" i="4"/>
  <c r="J189" i="4"/>
  <c r="I189" i="4"/>
  <c r="H189" i="4"/>
  <c r="C189" i="4"/>
  <c r="Q188" i="4"/>
  <c r="O188" i="4"/>
  <c r="N188" i="4"/>
  <c r="K188" i="4"/>
  <c r="J188" i="4"/>
  <c r="I188" i="4"/>
  <c r="H188" i="4"/>
  <c r="S187" i="4"/>
  <c r="Q187" i="4"/>
  <c r="O187" i="4"/>
  <c r="N187" i="4"/>
  <c r="K187" i="4"/>
  <c r="J187" i="4"/>
  <c r="I187" i="4"/>
  <c r="H187" i="4"/>
  <c r="S186" i="4"/>
  <c r="Q186" i="4"/>
  <c r="O186" i="4"/>
  <c r="N186" i="4"/>
  <c r="K186" i="4"/>
  <c r="J186" i="4"/>
  <c r="I186" i="4"/>
  <c r="H186" i="4"/>
  <c r="U185" i="4"/>
  <c r="S185" i="4"/>
  <c r="Q185" i="4"/>
  <c r="O185" i="4"/>
  <c r="N185" i="4"/>
  <c r="K185" i="4"/>
  <c r="J185" i="4"/>
  <c r="I185" i="4"/>
  <c r="H185" i="4"/>
  <c r="Q184" i="4"/>
  <c r="O184" i="4"/>
  <c r="N184" i="4"/>
  <c r="K184" i="4"/>
  <c r="J184" i="4"/>
  <c r="I184" i="4"/>
  <c r="H184" i="4"/>
  <c r="Q183" i="4"/>
  <c r="O183" i="4"/>
  <c r="N183" i="4"/>
  <c r="K183" i="4"/>
  <c r="J183" i="4"/>
  <c r="I183" i="4"/>
  <c r="H183" i="4"/>
  <c r="C183" i="4"/>
  <c r="Q182" i="4"/>
  <c r="O182" i="4"/>
  <c r="N182" i="4"/>
  <c r="K182" i="4"/>
  <c r="J182" i="4"/>
  <c r="I182" i="4"/>
  <c r="H182" i="4"/>
  <c r="S181" i="4"/>
  <c r="Q181" i="4"/>
  <c r="O181" i="4"/>
  <c r="N181" i="4"/>
  <c r="K181" i="4"/>
  <c r="J181" i="4"/>
  <c r="I181" i="4"/>
  <c r="H181" i="4"/>
  <c r="S180" i="4"/>
  <c r="Q180" i="4"/>
  <c r="O180" i="4"/>
  <c r="N180" i="4"/>
  <c r="K180" i="4"/>
  <c r="J180" i="4"/>
  <c r="I180" i="4"/>
  <c r="H180" i="4"/>
  <c r="U179" i="4"/>
  <c r="S179" i="4"/>
  <c r="Q179" i="4"/>
  <c r="O179" i="4"/>
  <c r="N179" i="4"/>
  <c r="K179" i="4"/>
  <c r="J179" i="4"/>
  <c r="I179" i="4"/>
  <c r="H179" i="4"/>
  <c r="Q178" i="4"/>
  <c r="O178" i="4"/>
  <c r="N178" i="4"/>
  <c r="K178" i="4"/>
  <c r="J178" i="4"/>
  <c r="I178" i="4"/>
  <c r="H178" i="4"/>
  <c r="Q177" i="4"/>
  <c r="O177" i="4"/>
  <c r="N177" i="4"/>
  <c r="K177" i="4"/>
  <c r="J177" i="4"/>
  <c r="I177" i="4"/>
  <c r="H177" i="4"/>
  <c r="C177" i="4"/>
  <c r="Q176" i="4"/>
  <c r="O176" i="4"/>
  <c r="N176" i="4"/>
  <c r="K176" i="4"/>
  <c r="J176" i="4"/>
  <c r="I176" i="4"/>
  <c r="H176" i="4"/>
  <c r="S175" i="4"/>
  <c r="Q175" i="4"/>
  <c r="O175" i="4"/>
  <c r="N175" i="4"/>
  <c r="K175" i="4"/>
  <c r="J175" i="4"/>
  <c r="I175" i="4"/>
  <c r="H175" i="4"/>
  <c r="S174" i="4"/>
  <c r="Q174" i="4"/>
  <c r="O174" i="4"/>
  <c r="N174" i="4"/>
  <c r="K174" i="4"/>
  <c r="J174" i="4"/>
  <c r="I174" i="4"/>
  <c r="H174" i="4"/>
  <c r="U173" i="4"/>
  <c r="S173" i="4"/>
  <c r="Q173" i="4"/>
  <c r="O173" i="4"/>
  <c r="N173" i="4"/>
  <c r="K173" i="4"/>
  <c r="J173" i="4"/>
  <c r="I173" i="4"/>
  <c r="H173" i="4"/>
  <c r="Q172" i="4"/>
  <c r="O172" i="4"/>
  <c r="N172" i="4"/>
  <c r="K172" i="4"/>
  <c r="J172" i="4"/>
  <c r="I172" i="4"/>
  <c r="H172" i="4"/>
  <c r="Q171" i="4"/>
  <c r="O171" i="4"/>
  <c r="N171" i="4"/>
  <c r="K171" i="4"/>
  <c r="J171" i="4"/>
  <c r="I171" i="4"/>
  <c r="H171" i="4"/>
  <c r="C171" i="4"/>
  <c r="Q170" i="4"/>
  <c r="O170" i="4"/>
  <c r="N170" i="4"/>
  <c r="K170" i="4"/>
  <c r="J170" i="4"/>
  <c r="I170" i="4"/>
  <c r="H170" i="4"/>
  <c r="S169" i="4"/>
  <c r="Q169" i="4"/>
  <c r="O169" i="4"/>
  <c r="N169" i="4"/>
  <c r="K169" i="4"/>
  <c r="J169" i="4"/>
  <c r="I169" i="4"/>
  <c r="H169" i="4"/>
  <c r="S168" i="4"/>
  <c r="Q168" i="4"/>
  <c r="O168" i="4"/>
  <c r="N168" i="4"/>
  <c r="K168" i="4"/>
  <c r="J168" i="4"/>
  <c r="I168" i="4"/>
  <c r="H168" i="4"/>
  <c r="U167" i="4"/>
  <c r="S167" i="4"/>
  <c r="Q167" i="4"/>
  <c r="O167" i="4"/>
  <c r="N167" i="4"/>
  <c r="K167" i="4"/>
  <c r="J167" i="4"/>
  <c r="I167" i="4"/>
  <c r="H167" i="4"/>
  <c r="Q166" i="4"/>
  <c r="O166" i="4"/>
  <c r="N166" i="4"/>
  <c r="K166" i="4"/>
  <c r="J166" i="4"/>
  <c r="I166" i="4"/>
  <c r="H166" i="4"/>
  <c r="Q165" i="4"/>
  <c r="O165" i="4"/>
  <c r="N165" i="4"/>
  <c r="K165" i="4"/>
  <c r="J165" i="4"/>
  <c r="I165" i="4"/>
  <c r="H165" i="4"/>
  <c r="C165" i="4"/>
  <c r="Q164" i="4"/>
  <c r="O164" i="4"/>
  <c r="N164" i="4"/>
  <c r="K164" i="4"/>
  <c r="J164" i="4"/>
  <c r="I164" i="4"/>
  <c r="H164" i="4"/>
  <c r="S163" i="4"/>
  <c r="Q163" i="4"/>
  <c r="O163" i="4"/>
  <c r="N163" i="4"/>
  <c r="K163" i="4"/>
  <c r="J163" i="4"/>
  <c r="I163" i="4"/>
  <c r="H163" i="4"/>
  <c r="S162" i="4"/>
  <c r="Q162" i="4"/>
  <c r="O162" i="4"/>
  <c r="N162" i="4"/>
  <c r="K162" i="4"/>
  <c r="J162" i="4"/>
  <c r="I162" i="4"/>
  <c r="H162" i="4"/>
  <c r="U161" i="4"/>
  <c r="S161" i="4"/>
  <c r="Q161" i="4"/>
  <c r="O161" i="4"/>
  <c r="N161" i="4"/>
  <c r="K161" i="4"/>
  <c r="J161" i="4"/>
  <c r="I161" i="4"/>
  <c r="H161" i="4"/>
  <c r="Q160" i="4"/>
  <c r="O160" i="4"/>
  <c r="N160" i="4"/>
  <c r="K160" i="4"/>
  <c r="J160" i="4"/>
  <c r="I160" i="4"/>
  <c r="H160" i="4"/>
  <c r="Q159" i="4"/>
  <c r="O159" i="4"/>
  <c r="N159" i="4"/>
  <c r="K159" i="4"/>
  <c r="J159" i="4"/>
  <c r="I159" i="4"/>
  <c r="H159" i="4"/>
  <c r="Q158" i="4"/>
  <c r="O158" i="4"/>
  <c r="N158" i="4"/>
  <c r="K158" i="4"/>
  <c r="J158" i="4"/>
  <c r="I158" i="4"/>
  <c r="H158" i="4"/>
  <c r="S157" i="4"/>
  <c r="Q157" i="4"/>
  <c r="O157" i="4"/>
  <c r="N157" i="4"/>
  <c r="K157" i="4"/>
  <c r="J157" i="4"/>
  <c r="I157" i="4"/>
  <c r="H157" i="4"/>
  <c r="S156" i="4"/>
  <c r="Q156" i="4"/>
  <c r="O156" i="4"/>
  <c r="N156" i="4"/>
  <c r="K156" i="4"/>
  <c r="J156" i="4"/>
  <c r="I156" i="4"/>
  <c r="H156" i="4"/>
  <c r="U155" i="4"/>
  <c r="S155" i="4"/>
  <c r="Q155" i="4"/>
  <c r="O155" i="4"/>
  <c r="N155" i="4"/>
  <c r="K155" i="4"/>
  <c r="J155" i="4"/>
  <c r="I155" i="4"/>
  <c r="H155" i="4"/>
  <c r="Q154" i="4"/>
  <c r="O154" i="4"/>
  <c r="N154" i="4"/>
  <c r="K154" i="4"/>
  <c r="J154" i="4"/>
  <c r="I154" i="4"/>
  <c r="H154" i="4"/>
  <c r="Q153" i="4"/>
  <c r="O153" i="4"/>
  <c r="N153" i="4"/>
  <c r="K153" i="4"/>
  <c r="J153" i="4"/>
  <c r="I153" i="4"/>
  <c r="H153" i="4"/>
  <c r="C153" i="4"/>
  <c r="Q152" i="4"/>
  <c r="O152" i="4"/>
  <c r="N152" i="4"/>
  <c r="K152" i="4"/>
  <c r="J152" i="4"/>
  <c r="I152" i="4"/>
  <c r="H152" i="4"/>
  <c r="S151" i="4"/>
  <c r="Q151" i="4"/>
  <c r="O151" i="4"/>
  <c r="N151" i="4"/>
  <c r="K151" i="4"/>
  <c r="J151" i="4"/>
  <c r="I151" i="4"/>
  <c r="H151" i="4"/>
  <c r="S150" i="4"/>
  <c r="Q150" i="4"/>
  <c r="O150" i="4"/>
  <c r="N150" i="4"/>
  <c r="K150" i="4"/>
  <c r="J150" i="4"/>
  <c r="I150" i="4"/>
  <c r="H150" i="4"/>
  <c r="U149" i="4"/>
  <c r="S149" i="4"/>
  <c r="Q149" i="4"/>
  <c r="O149" i="4"/>
  <c r="N149" i="4"/>
  <c r="K149" i="4"/>
  <c r="J149" i="4"/>
  <c r="I149" i="4"/>
  <c r="H149" i="4"/>
  <c r="Q148" i="4"/>
  <c r="O148" i="4"/>
  <c r="N148" i="4"/>
  <c r="K148" i="4"/>
  <c r="J148" i="4"/>
  <c r="I148" i="4"/>
  <c r="H148" i="4"/>
  <c r="Q147" i="4"/>
  <c r="O147" i="4"/>
  <c r="N147" i="4"/>
  <c r="K147" i="4"/>
  <c r="J147" i="4"/>
  <c r="I147" i="4"/>
  <c r="H147" i="4"/>
  <c r="C147" i="4"/>
  <c r="Q146" i="4"/>
  <c r="O146" i="4"/>
  <c r="N146" i="4"/>
  <c r="K146" i="4"/>
  <c r="J146" i="4"/>
  <c r="I146" i="4"/>
  <c r="H146" i="4"/>
  <c r="S145" i="4"/>
  <c r="Q145" i="4"/>
  <c r="O145" i="4"/>
  <c r="N145" i="4"/>
  <c r="K145" i="4"/>
  <c r="J145" i="4"/>
  <c r="I145" i="4"/>
  <c r="H145" i="4"/>
  <c r="S144" i="4"/>
  <c r="Q144" i="4"/>
  <c r="O144" i="4"/>
  <c r="N144" i="4"/>
  <c r="K144" i="4"/>
  <c r="J144" i="4"/>
  <c r="I144" i="4"/>
  <c r="H144" i="4"/>
  <c r="U143" i="4"/>
  <c r="S143" i="4"/>
  <c r="Q143" i="4"/>
  <c r="O143" i="4"/>
  <c r="N143" i="4"/>
  <c r="K143" i="4"/>
  <c r="J143" i="4"/>
  <c r="I143" i="4"/>
  <c r="H143" i="4"/>
  <c r="Q142" i="4"/>
  <c r="O142" i="4"/>
  <c r="N142" i="4"/>
  <c r="K142" i="4"/>
  <c r="J142" i="4"/>
  <c r="I142" i="4"/>
  <c r="H142" i="4"/>
  <c r="Q141" i="4"/>
  <c r="O141" i="4"/>
  <c r="N141" i="4"/>
  <c r="K141" i="4"/>
  <c r="J141" i="4"/>
  <c r="I141" i="4"/>
  <c r="H141" i="4"/>
  <c r="C141" i="4"/>
  <c r="Q140" i="4"/>
  <c r="O140" i="4"/>
  <c r="N140" i="4"/>
  <c r="K140" i="4"/>
  <c r="J140" i="4"/>
  <c r="I140" i="4"/>
  <c r="H140" i="4"/>
  <c r="S139" i="4"/>
  <c r="Q139" i="4"/>
  <c r="O139" i="4"/>
  <c r="N139" i="4"/>
  <c r="K139" i="4"/>
  <c r="J139" i="4"/>
  <c r="I139" i="4"/>
  <c r="H139" i="4"/>
  <c r="S138" i="4"/>
  <c r="Q138" i="4"/>
  <c r="O138" i="4"/>
  <c r="N138" i="4"/>
  <c r="K138" i="4"/>
  <c r="J138" i="4"/>
  <c r="I138" i="4"/>
  <c r="H138" i="4"/>
  <c r="U137" i="4"/>
  <c r="S137" i="4"/>
  <c r="Q137" i="4"/>
  <c r="O137" i="4"/>
  <c r="N137" i="4"/>
  <c r="K137" i="4"/>
  <c r="J137" i="4"/>
  <c r="I137" i="4"/>
  <c r="H137" i="4"/>
  <c r="Q136" i="4"/>
  <c r="O136" i="4"/>
  <c r="N136" i="4"/>
  <c r="K136" i="4"/>
  <c r="J136" i="4"/>
  <c r="I136" i="4"/>
  <c r="H136" i="4"/>
  <c r="Q135" i="4"/>
  <c r="O135" i="4"/>
  <c r="N135" i="4"/>
  <c r="K135" i="4"/>
  <c r="J135" i="4"/>
  <c r="I135" i="4"/>
  <c r="H135" i="4"/>
  <c r="C135" i="4"/>
  <c r="Q134" i="4"/>
  <c r="O134" i="4"/>
  <c r="N134" i="4"/>
  <c r="K134" i="4"/>
  <c r="J134" i="4"/>
  <c r="I134" i="4"/>
  <c r="H134" i="4"/>
  <c r="S133" i="4"/>
  <c r="Q133" i="4"/>
  <c r="O133" i="4"/>
  <c r="N133" i="4"/>
  <c r="K133" i="4"/>
  <c r="J133" i="4"/>
  <c r="I133" i="4"/>
  <c r="H133" i="4"/>
  <c r="S132" i="4"/>
  <c r="Q132" i="4"/>
  <c r="O132" i="4"/>
  <c r="N132" i="4"/>
  <c r="K132" i="4"/>
  <c r="J132" i="4"/>
  <c r="I132" i="4"/>
  <c r="H132" i="4"/>
  <c r="U131" i="4"/>
  <c r="S131" i="4"/>
  <c r="Q131" i="4"/>
  <c r="O131" i="4"/>
  <c r="N131" i="4"/>
  <c r="K131" i="4"/>
  <c r="J131" i="4"/>
  <c r="I131" i="4"/>
  <c r="H131" i="4"/>
  <c r="Q130" i="4"/>
  <c r="O130" i="4"/>
  <c r="N130" i="4"/>
  <c r="K130" i="4"/>
  <c r="J130" i="4"/>
  <c r="I130" i="4"/>
  <c r="H130" i="4"/>
  <c r="Q129" i="4"/>
  <c r="O129" i="4"/>
  <c r="N129" i="4"/>
  <c r="K129" i="4"/>
  <c r="J129" i="4"/>
  <c r="I129" i="4"/>
  <c r="H129" i="4"/>
  <c r="C129" i="4"/>
  <c r="Q128" i="4"/>
  <c r="O128" i="4"/>
  <c r="N128" i="4"/>
  <c r="K128" i="4"/>
  <c r="J128" i="4"/>
  <c r="I128" i="4"/>
  <c r="H128" i="4"/>
  <c r="U127" i="4"/>
  <c r="S127" i="4"/>
  <c r="Q127" i="4"/>
  <c r="O127" i="4"/>
  <c r="N127" i="4"/>
  <c r="K127" i="4"/>
  <c r="J127" i="4"/>
  <c r="I127" i="4"/>
  <c r="H127" i="4"/>
  <c r="U126" i="4"/>
  <c r="S126" i="4"/>
  <c r="Q126" i="4"/>
  <c r="O126" i="4"/>
  <c r="N126" i="4"/>
  <c r="K126" i="4"/>
  <c r="J126" i="4"/>
  <c r="I126" i="4"/>
  <c r="H126" i="4"/>
  <c r="U125" i="4"/>
  <c r="S125" i="4"/>
  <c r="Q125" i="4"/>
  <c r="O125" i="4"/>
  <c r="N125" i="4"/>
  <c r="K125" i="4"/>
  <c r="J125" i="4"/>
  <c r="I125" i="4"/>
  <c r="H125" i="4"/>
  <c r="Q124" i="4"/>
  <c r="O124" i="4"/>
  <c r="N124" i="4"/>
  <c r="K124" i="4"/>
  <c r="J124" i="4"/>
  <c r="I124" i="4"/>
  <c r="H124" i="4"/>
  <c r="Q123" i="4"/>
  <c r="O123" i="4"/>
  <c r="N123" i="4"/>
  <c r="K123" i="4"/>
  <c r="J123" i="4"/>
  <c r="I123" i="4"/>
  <c r="H123" i="4"/>
  <c r="C123" i="4"/>
  <c r="Q122" i="4"/>
  <c r="O122" i="4"/>
  <c r="N122" i="4"/>
  <c r="K122" i="4"/>
  <c r="J122" i="4"/>
  <c r="I122" i="4"/>
  <c r="H122" i="4"/>
  <c r="S121" i="4"/>
  <c r="Q121" i="4"/>
  <c r="O121" i="4"/>
  <c r="N121" i="4"/>
  <c r="K121" i="4"/>
  <c r="J121" i="4"/>
  <c r="I121" i="4"/>
  <c r="H121" i="4"/>
  <c r="S120" i="4"/>
  <c r="Q120" i="4"/>
  <c r="O120" i="4"/>
  <c r="N120" i="4"/>
  <c r="K120" i="4"/>
  <c r="J120" i="4"/>
  <c r="I120" i="4"/>
  <c r="H120" i="4"/>
  <c r="U119" i="4"/>
  <c r="S119" i="4"/>
  <c r="Q119" i="4"/>
  <c r="O119" i="4"/>
  <c r="N119" i="4"/>
  <c r="K119" i="4"/>
  <c r="J119" i="4"/>
  <c r="I119" i="4"/>
  <c r="H119" i="4"/>
  <c r="Q118" i="4"/>
  <c r="O118" i="4"/>
  <c r="N118" i="4"/>
  <c r="K118" i="4"/>
  <c r="J118" i="4"/>
  <c r="I118" i="4"/>
  <c r="H118" i="4"/>
  <c r="Q117" i="4"/>
  <c r="O117" i="4"/>
  <c r="N117" i="4"/>
  <c r="K117" i="4"/>
  <c r="J117" i="4"/>
  <c r="I117" i="4"/>
  <c r="H117" i="4"/>
  <c r="C117" i="4"/>
  <c r="Q116" i="4"/>
  <c r="O116" i="4"/>
  <c r="N116" i="4"/>
  <c r="K116" i="4"/>
  <c r="J116" i="4"/>
  <c r="I116" i="4"/>
  <c r="H116" i="4"/>
  <c r="S115" i="4"/>
  <c r="Q115" i="4"/>
  <c r="O115" i="4"/>
  <c r="N115" i="4"/>
  <c r="K115" i="4"/>
  <c r="J115" i="4"/>
  <c r="I115" i="4"/>
  <c r="H115" i="4"/>
  <c r="S114" i="4"/>
  <c r="Q114" i="4"/>
  <c r="O114" i="4"/>
  <c r="N114" i="4"/>
  <c r="K114" i="4"/>
  <c r="J114" i="4"/>
  <c r="I114" i="4"/>
  <c r="H114" i="4"/>
  <c r="U113" i="4"/>
  <c r="S113" i="4"/>
  <c r="Q113" i="4"/>
  <c r="O113" i="4"/>
  <c r="N113" i="4"/>
  <c r="K113" i="4"/>
  <c r="J113" i="4"/>
  <c r="I113" i="4"/>
  <c r="H113" i="4"/>
  <c r="Q112" i="4"/>
  <c r="O112" i="4"/>
  <c r="N112" i="4"/>
  <c r="K112" i="4"/>
  <c r="J112" i="4"/>
  <c r="I112" i="4"/>
  <c r="H112" i="4"/>
  <c r="Q111" i="4"/>
  <c r="O111" i="4"/>
  <c r="N111" i="4"/>
  <c r="K111" i="4"/>
  <c r="J111" i="4"/>
  <c r="I111" i="4"/>
  <c r="H111" i="4"/>
  <c r="C111" i="4"/>
  <c r="Q110" i="4"/>
  <c r="O110" i="4"/>
  <c r="N110" i="4"/>
  <c r="K110" i="4"/>
  <c r="J110" i="4"/>
  <c r="I110" i="4"/>
  <c r="H110" i="4"/>
  <c r="S109" i="4"/>
  <c r="Q109" i="4"/>
  <c r="O109" i="4"/>
  <c r="N109" i="4"/>
  <c r="K109" i="4"/>
  <c r="J109" i="4"/>
  <c r="I109" i="4"/>
  <c r="H109" i="4"/>
  <c r="S108" i="4"/>
  <c r="Q108" i="4"/>
  <c r="O108" i="4"/>
  <c r="N108" i="4"/>
  <c r="K108" i="4"/>
  <c r="J108" i="4"/>
  <c r="I108" i="4"/>
  <c r="H108" i="4"/>
  <c r="U107" i="4"/>
  <c r="S107" i="4"/>
  <c r="Q107" i="4"/>
  <c r="O107" i="4"/>
  <c r="N107" i="4"/>
  <c r="K107" i="4"/>
  <c r="J107" i="4"/>
  <c r="I107" i="4"/>
  <c r="H107" i="4"/>
  <c r="Q106" i="4"/>
  <c r="O106" i="4"/>
  <c r="N106" i="4"/>
  <c r="K106" i="4"/>
  <c r="J106" i="4"/>
  <c r="I106" i="4"/>
  <c r="H106" i="4"/>
  <c r="Q105" i="4"/>
  <c r="O105" i="4"/>
  <c r="N105" i="4"/>
  <c r="K105" i="4"/>
  <c r="J105" i="4"/>
  <c r="I105" i="4"/>
  <c r="H105" i="4"/>
  <c r="C105" i="4"/>
  <c r="Q104" i="4"/>
  <c r="O104" i="4"/>
  <c r="N104" i="4"/>
  <c r="K104" i="4"/>
  <c r="J104" i="4"/>
  <c r="I104" i="4"/>
  <c r="H104" i="4"/>
  <c r="S103" i="4"/>
  <c r="Q103" i="4"/>
  <c r="O103" i="4"/>
  <c r="N103" i="4"/>
  <c r="K103" i="4"/>
  <c r="J103" i="4"/>
  <c r="I103" i="4"/>
  <c r="H103" i="4"/>
  <c r="S102" i="4"/>
  <c r="Q102" i="4"/>
  <c r="O102" i="4"/>
  <c r="N102" i="4"/>
  <c r="K102" i="4"/>
  <c r="J102" i="4"/>
  <c r="I102" i="4"/>
  <c r="H102" i="4"/>
  <c r="U101" i="4"/>
  <c r="S101" i="4"/>
  <c r="Q101" i="4"/>
  <c r="O101" i="4"/>
  <c r="N101" i="4"/>
  <c r="K101" i="4"/>
  <c r="J101" i="4"/>
  <c r="I101" i="4"/>
  <c r="H101" i="4"/>
  <c r="Q100" i="4"/>
  <c r="O100" i="4"/>
  <c r="N100" i="4"/>
  <c r="K100" i="4"/>
  <c r="J100" i="4"/>
  <c r="I100" i="4"/>
  <c r="H100" i="4"/>
  <c r="Q99" i="4"/>
  <c r="O99" i="4"/>
  <c r="N99" i="4"/>
  <c r="K99" i="4"/>
  <c r="J99" i="4"/>
  <c r="I99" i="4"/>
  <c r="H99" i="4"/>
  <c r="C99" i="4"/>
  <c r="Q98" i="4"/>
  <c r="O98" i="4"/>
  <c r="N98" i="4"/>
  <c r="K98" i="4"/>
  <c r="J98" i="4"/>
  <c r="I98" i="4"/>
  <c r="H98" i="4"/>
  <c r="S97" i="4"/>
  <c r="Q97" i="4"/>
  <c r="O97" i="4"/>
  <c r="N97" i="4"/>
  <c r="K97" i="4"/>
  <c r="J97" i="4"/>
  <c r="I97" i="4"/>
  <c r="H97" i="4"/>
  <c r="S96" i="4"/>
  <c r="Q96" i="4"/>
  <c r="O96" i="4"/>
  <c r="N96" i="4"/>
  <c r="K96" i="4"/>
  <c r="J96" i="4"/>
  <c r="I96" i="4"/>
  <c r="H96" i="4"/>
  <c r="U95" i="4"/>
  <c r="S95" i="4"/>
  <c r="Q95" i="4"/>
  <c r="O95" i="4"/>
  <c r="N95" i="4"/>
  <c r="K95" i="4"/>
  <c r="J95" i="4"/>
  <c r="I95" i="4"/>
  <c r="H95" i="4"/>
  <c r="Q94" i="4"/>
  <c r="O94" i="4"/>
  <c r="N94" i="4"/>
  <c r="K94" i="4"/>
  <c r="J94" i="4"/>
  <c r="I94" i="4"/>
  <c r="H94" i="4"/>
  <c r="Q93" i="4"/>
  <c r="O93" i="4"/>
  <c r="N93" i="4"/>
  <c r="K93" i="4"/>
  <c r="J93" i="4"/>
  <c r="I93" i="4"/>
  <c r="H93" i="4"/>
  <c r="C93" i="4"/>
  <c r="Q92" i="4"/>
  <c r="O92" i="4"/>
  <c r="N92" i="4"/>
  <c r="K92" i="4"/>
  <c r="J92" i="4"/>
  <c r="I92" i="4"/>
  <c r="H92" i="4"/>
  <c r="S91" i="4"/>
  <c r="Q91" i="4"/>
  <c r="O91" i="4"/>
  <c r="N91" i="4"/>
  <c r="K91" i="4"/>
  <c r="J91" i="4"/>
  <c r="I91" i="4"/>
  <c r="H91" i="4"/>
  <c r="S90" i="4"/>
  <c r="Q90" i="4"/>
  <c r="O90" i="4"/>
  <c r="N90" i="4"/>
  <c r="K90" i="4"/>
  <c r="J90" i="4"/>
  <c r="I90" i="4"/>
  <c r="H90" i="4"/>
  <c r="U89" i="4"/>
  <c r="S89" i="4"/>
  <c r="Q89" i="4"/>
  <c r="O89" i="4"/>
  <c r="N89" i="4"/>
  <c r="K89" i="4"/>
  <c r="J89" i="4"/>
  <c r="I89" i="4"/>
  <c r="H89" i="4"/>
  <c r="Q88" i="4"/>
  <c r="O88" i="4"/>
  <c r="N88" i="4"/>
  <c r="K88" i="4"/>
  <c r="J88" i="4"/>
  <c r="I88" i="4"/>
  <c r="H88" i="4"/>
  <c r="Q87" i="4"/>
  <c r="O87" i="4"/>
  <c r="N87" i="4"/>
  <c r="K87" i="4"/>
  <c r="J87" i="4"/>
  <c r="I87" i="4"/>
  <c r="H87" i="4"/>
  <c r="C87" i="4"/>
  <c r="Q86" i="4"/>
  <c r="O86" i="4"/>
  <c r="N86" i="4"/>
  <c r="K86" i="4"/>
  <c r="J86" i="4"/>
  <c r="I86" i="4"/>
  <c r="H86" i="4"/>
  <c r="S85" i="4"/>
  <c r="Q85" i="4"/>
  <c r="O85" i="4"/>
  <c r="N85" i="4"/>
  <c r="K85" i="4"/>
  <c r="J85" i="4"/>
  <c r="I85" i="4"/>
  <c r="H85" i="4"/>
  <c r="S84" i="4"/>
  <c r="Q84" i="4"/>
  <c r="O84" i="4"/>
  <c r="N84" i="4"/>
  <c r="K84" i="4"/>
  <c r="J84" i="4"/>
  <c r="I84" i="4"/>
  <c r="H84" i="4"/>
  <c r="U83" i="4"/>
  <c r="S83" i="4"/>
  <c r="Q83" i="4"/>
  <c r="O83" i="4"/>
  <c r="N83" i="4"/>
  <c r="K83" i="4"/>
  <c r="J83" i="4"/>
  <c r="I83" i="4"/>
  <c r="H83" i="4"/>
  <c r="Q82" i="4"/>
  <c r="O82" i="4"/>
  <c r="N82" i="4"/>
  <c r="K82" i="4"/>
  <c r="J82" i="4"/>
  <c r="I82" i="4"/>
  <c r="H82" i="4"/>
  <c r="Q81" i="4"/>
  <c r="O81" i="4"/>
  <c r="N81" i="4"/>
  <c r="K81" i="4"/>
  <c r="J81" i="4"/>
  <c r="I81" i="4"/>
  <c r="H81" i="4"/>
  <c r="C81" i="4"/>
  <c r="Q80" i="4"/>
  <c r="O80" i="4"/>
  <c r="N80" i="4"/>
  <c r="K80" i="4"/>
  <c r="J80" i="4"/>
  <c r="I80" i="4"/>
  <c r="H80" i="4"/>
  <c r="S79" i="4"/>
  <c r="Q79" i="4"/>
  <c r="O79" i="4"/>
  <c r="N79" i="4"/>
  <c r="K79" i="4"/>
  <c r="J79" i="4"/>
  <c r="I79" i="4"/>
  <c r="H79" i="4"/>
  <c r="S78" i="4"/>
  <c r="Q78" i="4"/>
  <c r="O78" i="4"/>
  <c r="N78" i="4"/>
  <c r="K78" i="4"/>
  <c r="J78" i="4"/>
  <c r="I78" i="4"/>
  <c r="H78" i="4"/>
  <c r="U77" i="4"/>
  <c r="S77" i="4"/>
  <c r="Q77" i="4"/>
  <c r="O77" i="4"/>
  <c r="N77" i="4"/>
  <c r="K77" i="4"/>
  <c r="J77" i="4"/>
  <c r="I77" i="4"/>
  <c r="H77" i="4"/>
  <c r="Q76" i="4"/>
  <c r="O76" i="4"/>
  <c r="N76" i="4"/>
  <c r="K76" i="4"/>
  <c r="J76" i="4"/>
  <c r="I76" i="4"/>
  <c r="H76" i="4"/>
  <c r="Q75" i="4"/>
  <c r="O75" i="4"/>
  <c r="N75" i="4"/>
  <c r="K75" i="4"/>
  <c r="J75" i="4"/>
  <c r="I75" i="4"/>
  <c r="H75" i="4"/>
  <c r="C75" i="4"/>
  <c r="Q74" i="4"/>
  <c r="O74" i="4"/>
  <c r="N74" i="4"/>
  <c r="K74" i="4"/>
  <c r="J74" i="4"/>
  <c r="I74" i="4"/>
  <c r="H74" i="4"/>
  <c r="S73" i="4"/>
  <c r="Q73" i="4"/>
  <c r="O73" i="4"/>
  <c r="N73" i="4"/>
  <c r="K73" i="4"/>
  <c r="J73" i="4"/>
  <c r="I73" i="4"/>
  <c r="H73" i="4"/>
  <c r="S72" i="4"/>
  <c r="Q72" i="4"/>
  <c r="O72" i="4"/>
  <c r="N72" i="4"/>
  <c r="K72" i="4"/>
  <c r="J72" i="4"/>
  <c r="I72" i="4"/>
  <c r="H72" i="4"/>
  <c r="U71" i="4"/>
  <c r="S71" i="4"/>
  <c r="Q71" i="4"/>
  <c r="O71" i="4"/>
  <c r="N71" i="4"/>
  <c r="K71" i="4"/>
  <c r="J71" i="4"/>
  <c r="I71" i="4"/>
  <c r="H71" i="4"/>
  <c r="Q70" i="4"/>
  <c r="O70" i="4"/>
  <c r="N70" i="4"/>
  <c r="K70" i="4"/>
  <c r="J70" i="4"/>
  <c r="I70" i="4"/>
  <c r="H70" i="4"/>
  <c r="Q69" i="4"/>
  <c r="O69" i="4"/>
  <c r="N69" i="4"/>
  <c r="K69" i="4"/>
  <c r="J69" i="4"/>
  <c r="I69" i="4"/>
  <c r="H69" i="4"/>
  <c r="C69" i="4"/>
  <c r="Q68" i="4"/>
  <c r="O68" i="4"/>
  <c r="N68" i="4"/>
  <c r="K68" i="4"/>
  <c r="J68" i="4"/>
  <c r="I68" i="4"/>
  <c r="H68" i="4"/>
  <c r="S67" i="4"/>
  <c r="Q67" i="4"/>
  <c r="O67" i="4"/>
  <c r="N67" i="4"/>
  <c r="K67" i="4"/>
  <c r="J67" i="4"/>
  <c r="I67" i="4"/>
  <c r="H67" i="4"/>
  <c r="S66" i="4"/>
  <c r="Q66" i="4"/>
  <c r="O66" i="4"/>
  <c r="N66" i="4"/>
  <c r="K66" i="4"/>
  <c r="J66" i="4"/>
  <c r="I66" i="4"/>
  <c r="H66" i="4"/>
  <c r="U65" i="4"/>
  <c r="S65" i="4"/>
  <c r="Q65" i="4"/>
  <c r="O65" i="4"/>
  <c r="N65" i="4"/>
  <c r="K65" i="4"/>
  <c r="J65" i="4"/>
  <c r="I65" i="4"/>
  <c r="H65" i="4"/>
  <c r="Q64" i="4"/>
  <c r="O64" i="4"/>
  <c r="N64" i="4"/>
  <c r="K64" i="4"/>
  <c r="J64" i="4"/>
  <c r="I64" i="4"/>
  <c r="H64" i="4"/>
  <c r="Q63" i="4"/>
  <c r="O63" i="4"/>
  <c r="N63" i="4"/>
  <c r="K63" i="4"/>
  <c r="J63" i="4"/>
  <c r="I63" i="4"/>
  <c r="H63" i="4"/>
  <c r="C63" i="4"/>
  <c r="Q62" i="4"/>
  <c r="O62" i="4"/>
  <c r="N62" i="4"/>
  <c r="K62" i="4"/>
  <c r="J62" i="4"/>
  <c r="I62" i="4"/>
  <c r="H62" i="4"/>
  <c r="S61" i="4"/>
  <c r="Q61" i="4"/>
  <c r="O61" i="4"/>
  <c r="N61" i="4"/>
  <c r="K61" i="4"/>
  <c r="J61" i="4"/>
  <c r="I61" i="4"/>
  <c r="H61" i="4"/>
  <c r="S60" i="4"/>
  <c r="Q60" i="4"/>
  <c r="O60" i="4"/>
  <c r="N60" i="4"/>
  <c r="K60" i="4"/>
  <c r="J60" i="4"/>
  <c r="I60" i="4"/>
  <c r="H60" i="4"/>
  <c r="U59" i="4"/>
  <c r="S59" i="4"/>
  <c r="Q59" i="4"/>
  <c r="O59" i="4"/>
  <c r="N59" i="4"/>
  <c r="K59" i="4"/>
  <c r="J59" i="4"/>
  <c r="I59" i="4"/>
  <c r="H59" i="4"/>
  <c r="Q58" i="4"/>
  <c r="O58" i="4"/>
  <c r="N58" i="4"/>
  <c r="K58" i="4"/>
  <c r="J58" i="4"/>
  <c r="I58" i="4"/>
  <c r="H58" i="4"/>
  <c r="Q57" i="4"/>
  <c r="O57" i="4"/>
  <c r="N57" i="4"/>
  <c r="K57" i="4"/>
  <c r="J57" i="4"/>
  <c r="I57" i="4"/>
  <c r="H57" i="4"/>
  <c r="C57" i="4"/>
  <c r="Q56" i="4"/>
  <c r="O56" i="4"/>
  <c r="N56" i="4"/>
  <c r="K56" i="4"/>
  <c r="J56" i="4"/>
  <c r="I56" i="4"/>
  <c r="H56" i="4"/>
  <c r="S55" i="4"/>
  <c r="Q55" i="4"/>
  <c r="O55" i="4"/>
  <c r="N55" i="4"/>
  <c r="K55" i="4"/>
  <c r="J55" i="4"/>
  <c r="I55" i="4"/>
  <c r="H55" i="4"/>
  <c r="S54" i="4"/>
  <c r="Q54" i="4"/>
  <c r="O54" i="4"/>
  <c r="N54" i="4"/>
  <c r="K54" i="4"/>
  <c r="J54" i="4"/>
  <c r="I54" i="4"/>
  <c r="H54" i="4"/>
  <c r="U53" i="4"/>
  <c r="S53" i="4"/>
  <c r="Q53" i="4"/>
  <c r="O53" i="4"/>
  <c r="N53" i="4"/>
  <c r="K53" i="4"/>
  <c r="J53" i="4"/>
  <c r="I53" i="4"/>
  <c r="H53" i="4"/>
  <c r="Q52" i="4"/>
  <c r="O52" i="4"/>
  <c r="N52" i="4"/>
  <c r="K52" i="4"/>
  <c r="J52" i="4"/>
  <c r="I52" i="4"/>
  <c r="H52" i="4"/>
  <c r="Q51" i="4"/>
  <c r="O51" i="4"/>
  <c r="N51" i="4"/>
  <c r="K51" i="4"/>
  <c r="J51" i="4"/>
  <c r="I51" i="4"/>
  <c r="H51" i="4"/>
  <c r="C51" i="4"/>
  <c r="Q50" i="4"/>
  <c r="O50" i="4"/>
  <c r="N50" i="4"/>
  <c r="K50" i="4"/>
  <c r="J50" i="4"/>
  <c r="I50" i="4"/>
  <c r="H50" i="4"/>
  <c r="S49" i="4"/>
  <c r="Q49" i="4"/>
  <c r="O49" i="4"/>
  <c r="N49" i="4"/>
  <c r="K49" i="4"/>
  <c r="J49" i="4"/>
  <c r="I49" i="4"/>
  <c r="H49" i="4"/>
  <c r="S48" i="4"/>
  <c r="Q48" i="4"/>
  <c r="O48" i="4"/>
  <c r="N48" i="4"/>
  <c r="K48" i="4"/>
  <c r="J48" i="4"/>
  <c r="I48" i="4"/>
  <c r="H48" i="4"/>
  <c r="U47" i="4"/>
  <c r="S47" i="4"/>
  <c r="Q47" i="4"/>
  <c r="O47" i="4"/>
  <c r="N47" i="4"/>
  <c r="K47" i="4"/>
  <c r="J47" i="4"/>
  <c r="I47" i="4"/>
  <c r="H47" i="4"/>
  <c r="Q46" i="4"/>
  <c r="O46" i="4"/>
  <c r="N46" i="4"/>
  <c r="K46" i="4"/>
  <c r="J46" i="4"/>
  <c r="I46" i="4"/>
  <c r="H46" i="4"/>
  <c r="Q45" i="4"/>
  <c r="O45" i="4"/>
  <c r="N45" i="4"/>
  <c r="K45" i="4"/>
  <c r="J45" i="4"/>
  <c r="I45" i="4"/>
  <c r="H45" i="4"/>
  <c r="C45" i="4"/>
  <c r="Q44" i="4"/>
  <c r="O44" i="4"/>
  <c r="N44" i="4"/>
  <c r="K44" i="4"/>
  <c r="J44" i="4"/>
  <c r="I44" i="4"/>
  <c r="H44" i="4"/>
  <c r="S43" i="4"/>
  <c r="Q43" i="4"/>
  <c r="O43" i="4"/>
  <c r="N43" i="4"/>
  <c r="K43" i="4"/>
  <c r="J43" i="4"/>
  <c r="I43" i="4"/>
  <c r="H43" i="4"/>
  <c r="S42" i="4"/>
  <c r="Q42" i="4"/>
  <c r="O42" i="4"/>
  <c r="N42" i="4"/>
  <c r="K42" i="4"/>
  <c r="J42" i="4"/>
  <c r="I42" i="4"/>
  <c r="H42" i="4"/>
  <c r="U41" i="4"/>
  <c r="S41" i="4"/>
  <c r="Q41" i="4"/>
  <c r="O41" i="4"/>
  <c r="N41" i="4"/>
  <c r="K41" i="4"/>
  <c r="J41" i="4"/>
  <c r="I41" i="4"/>
  <c r="H41" i="4"/>
  <c r="Q40" i="4"/>
  <c r="O40" i="4"/>
  <c r="N40" i="4"/>
  <c r="K40" i="4"/>
  <c r="J40" i="4"/>
  <c r="I40" i="4"/>
  <c r="H40" i="4"/>
  <c r="Q39" i="4"/>
  <c r="O39" i="4"/>
  <c r="N39" i="4"/>
  <c r="K39" i="4"/>
  <c r="J39" i="4"/>
  <c r="I39" i="4"/>
  <c r="H39" i="4"/>
  <c r="C39" i="4"/>
  <c r="Q38" i="4"/>
  <c r="O38" i="4"/>
  <c r="N38" i="4"/>
  <c r="K38" i="4"/>
  <c r="J38" i="4"/>
  <c r="I38" i="4"/>
  <c r="H38" i="4"/>
  <c r="S37" i="4"/>
  <c r="Q37" i="4"/>
  <c r="O37" i="4"/>
  <c r="N37" i="4"/>
  <c r="K37" i="4"/>
  <c r="J37" i="4"/>
  <c r="I37" i="4"/>
  <c r="H37" i="4"/>
  <c r="S36" i="4"/>
  <c r="Q36" i="4"/>
  <c r="O36" i="4"/>
  <c r="N36" i="4"/>
  <c r="K36" i="4"/>
  <c r="J36" i="4"/>
  <c r="I36" i="4"/>
  <c r="H36" i="4"/>
  <c r="U35" i="4"/>
  <c r="S35" i="4"/>
  <c r="Q35" i="4"/>
  <c r="O35" i="4"/>
  <c r="N35" i="4"/>
  <c r="K35" i="4"/>
  <c r="J35" i="4"/>
  <c r="I35" i="4"/>
  <c r="H35" i="4"/>
  <c r="Q34" i="4"/>
  <c r="O34" i="4"/>
  <c r="N34" i="4"/>
  <c r="K34" i="4"/>
  <c r="J34" i="4"/>
  <c r="I34" i="4"/>
  <c r="H34" i="4"/>
  <c r="Q33" i="4"/>
  <c r="O33" i="4"/>
  <c r="N33" i="4"/>
  <c r="K33" i="4"/>
  <c r="J33" i="4"/>
  <c r="I33" i="4"/>
  <c r="H33" i="4"/>
  <c r="C33" i="4"/>
  <c r="Q32" i="4"/>
  <c r="O32" i="4"/>
  <c r="N32" i="4"/>
  <c r="K32" i="4"/>
  <c r="J32" i="4"/>
  <c r="I32" i="4"/>
  <c r="H32" i="4"/>
  <c r="S31" i="4"/>
  <c r="Q31" i="4"/>
  <c r="O31" i="4"/>
  <c r="N31" i="4"/>
  <c r="K31" i="4"/>
  <c r="J31" i="4"/>
  <c r="I31" i="4"/>
  <c r="H31" i="4"/>
  <c r="S30" i="4"/>
  <c r="Q30" i="4"/>
  <c r="O30" i="4"/>
  <c r="N30" i="4"/>
  <c r="K30" i="4"/>
  <c r="J30" i="4"/>
  <c r="I30" i="4"/>
  <c r="H30" i="4"/>
  <c r="U29" i="4"/>
  <c r="S29" i="4"/>
  <c r="Q29" i="4"/>
  <c r="O29" i="4"/>
  <c r="N29" i="4"/>
  <c r="K29" i="4"/>
  <c r="J29" i="4"/>
  <c r="I29" i="4"/>
  <c r="H29" i="4"/>
  <c r="Q28" i="4"/>
  <c r="O28" i="4"/>
  <c r="N28" i="4"/>
  <c r="K28" i="4"/>
  <c r="J28" i="4"/>
  <c r="I28" i="4"/>
  <c r="H28" i="4"/>
  <c r="Q27" i="4"/>
  <c r="O27" i="4"/>
  <c r="N27" i="4"/>
  <c r="K27" i="4"/>
  <c r="J27" i="4"/>
  <c r="I27" i="4"/>
  <c r="H27" i="4"/>
  <c r="C27" i="4"/>
  <c r="Q26" i="4"/>
  <c r="O26" i="4"/>
  <c r="N26" i="4"/>
  <c r="K26" i="4"/>
  <c r="J26" i="4"/>
  <c r="I26" i="4"/>
  <c r="H26" i="4"/>
  <c r="S25" i="4"/>
  <c r="Q25" i="4"/>
  <c r="O25" i="4"/>
  <c r="N25" i="4"/>
  <c r="K25" i="4"/>
  <c r="J25" i="4"/>
  <c r="I25" i="4"/>
  <c r="H25" i="4"/>
  <c r="S24" i="4"/>
  <c r="Q24" i="4"/>
  <c r="O24" i="4"/>
  <c r="N24" i="4"/>
  <c r="K24" i="4"/>
  <c r="J24" i="4"/>
  <c r="I24" i="4"/>
  <c r="H24" i="4"/>
  <c r="U23" i="4"/>
  <c r="S23" i="4"/>
  <c r="Q23" i="4"/>
  <c r="O23" i="4"/>
  <c r="N23" i="4"/>
  <c r="K23" i="4"/>
  <c r="J23" i="4"/>
  <c r="I23" i="4"/>
  <c r="H23" i="4"/>
  <c r="Q22" i="4"/>
  <c r="O22" i="4"/>
  <c r="N22" i="4"/>
  <c r="K22" i="4"/>
  <c r="J22" i="4"/>
  <c r="I22" i="4"/>
  <c r="H22" i="4"/>
  <c r="Q21" i="4"/>
  <c r="O21" i="4"/>
  <c r="N21" i="4"/>
  <c r="K21" i="4"/>
  <c r="J21" i="4"/>
  <c r="I21" i="4"/>
  <c r="H21" i="4"/>
  <c r="C21" i="4"/>
  <c r="Q20" i="4"/>
  <c r="O20" i="4"/>
  <c r="N20" i="4"/>
  <c r="K20" i="4"/>
  <c r="J20" i="4"/>
  <c r="I20" i="4"/>
  <c r="H20" i="4"/>
  <c r="S19" i="4"/>
  <c r="Q19" i="4"/>
  <c r="O19" i="4"/>
  <c r="N19" i="4"/>
  <c r="K19" i="4"/>
  <c r="J19" i="4"/>
  <c r="I19" i="4"/>
  <c r="H19" i="4"/>
  <c r="S18" i="4"/>
  <c r="Q18" i="4"/>
  <c r="O18" i="4"/>
  <c r="N18" i="4"/>
  <c r="K18" i="4"/>
  <c r="J18" i="4"/>
  <c r="I18" i="4"/>
  <c r="H18" i="4"/>
  <c r="U17" i="4"/>
  <c r="S17" i="4"/>
  <c r="Q17" i="4"/>
  <c r="O17" i="4"/>
  <c r="N17" i="4"/>
  <c r="K17" i="4"/>
  <c r="J17" i="4"/>
  <c r="I17" i="4"/>
  <c r="H17" i="4"/>
  <c r="Q16" i="4"/>
  <c r="O16" i="4"/>
  <c r="N16" i="4"/>
  <c r="K16" i="4"/>
  <c r="J16" i="4"/>
  <c r="I16" i="4"/>
  <c r="H16" i="4"/>
  <c r="Q15" i="4"/>
  <c r="O15" i="4"/>
  <c r="N15" i="4"/>
  <c r="K15" i="4"/>
  <c r="J15" i="4"/>
  <c r="I15" i="4"/>
  <c r="H15" i="4"/>
  <c r="C15" i="4"/>
  <c r="O14" i="4"/>
  <c r="N14" i="4"/>
  <c r="K14" i="4"/>
  <c r="J14" i="4"/>
  <c r="I14" i="4"/>
  <c r="H14" i="4"/>
  <c r="O13" i="4"/>
  <c r="N13" i="4"/>
  <c r="K13" i="4"/>
  <c r="J13" i="4"/>
  <c r="I13" i="4"/>
  <c r="H13" i="4"/>
  <c r="O12" i="4"/>
  <c r="N12" i="4"/>
  <c r="K12" i="4"/>
  <c r="J12" i="4"/>
  <c r="I12" i="4"/>
  <c r="H12" i="4"/>
  <c r="U11" i="4"/>
  <c r="O11" i="4"/>
  <c r="N11" i="4"/>
  <c r="K11" i="4"/>
  <c r="J11" i="4"/>
  <c r="I11" i="4"/>
  <c r="H11" i="4"/>
  <c r="O10" i="4"/>
  <c r="N10" i="4"/>
  <c r="K10" i="4"/>
  <c r="J10" i="4"/>
  <c r="I10" i="4"/>
  <c r="H10" i="4"/>
  <c r="O9" i="4"/>
  <c r="N9" i="4"/>
  <c r="K9" i="4"/>
  <c r="J9" i="4"/>
  <c r="I9" i="4"/>
  <c r="H9" i="4"/>
  <c r="N8" i="4"/>
  <c r="H8" i="4"/>
  <c r="N7" i="4"/>
  <c r="H7" i="4"/>
  <c r="N6" i="4"/>
  <c r="H6" i="4"/>
  <c r="N5" i="4"/>
  <c r="H5" i="4"/>
  <c r="N4" i="4"/>
  <c r="H4" i="4"/>
  <c r="N3" i="4"/>
  <c r="H3" i="4"/>
  <c r="D29" i="5"/>
  <c r="Q225" i="4" l="1"/>
  <c r="O225" i="4"/>
  <c r="N225" i="4"/>
  <c r="K225" i="4"/>
  <c r="J225" i="4"/>
  <c r="I225" i="4"/>
  <c r="H225" i="4"/>
  <c r="B233" i="4"/>
  <c r="B201" i="4"/>
  <c r="B153" i="4"/>
  <c r="B147" i="4"/>
  <c r="B123" i="4"/>
  <c r="B117" i="4"/>
  <c r="B111" i="4"/>
  <c r="B99" i="4"/>
  <c r="B87" i="4"/>
  <c r="B81" i="4"/>
  <c r="B75" i="4"/>
  <c r="B69" i="4"/>
  <c r="Q14" i="4"/>
  <c r="Q13" i="4"/>
  <c r="Q12" i="4"/>
  <c r="Q11" i="4"/>
  <c r="Q10" i="4"/>
  <c r="Q9" i="4"/>
  <c r="Q8" i="4"/>
  <c r="O8" i="4"/>
  <c r="K8" i="4"/>
  <c r="J8" i="4"/>
  <c r="I8" i="4"/>
  <c r="Q7" i="4"/>
  <c r="O7" i="4"/>
  <c r="K7" i="4"/>
  <c r="J7" i="4"/>
  <c r="I7" i="4"/>
  <c r="Q6" i="4"/>
  <c r="O6" i="4"/>
  <c r="K6" i="4"/>
  <c r="J6" i="4"/>
  <c r="I6" i="4"/>
  <c r="Q5" i="4"/>
  <c r="O5" i="4"/>
  <c r="K5" i="4"/>
  <c r="J5" i="4"/>
  <c r="I5" i="4"/>
  <c r="Q4" i="4"/>
  <c r="O4" i="4"/>
  <c r="K4" i="4"/>
  <c r="J4" i="4"/>
  <c r="I4" i="4"/>
  <c r="Q3" i="4"/>
  <c r="O3" i="4"/>
  <c r="K3" i="4"/>
  <c r="J3" i="4"/>
  <c r="I3" i="4"/>
</calcChain>
</file>

<file path=xl/sharedStrings.xml><?xml version="1.0" encoding="utf-8"?>
<sst xmlns="http://schemas.openxmlformats.org/spreadsheetml/2006/main" count="4361" uniqueCount="3980">
  <si>
    <t>escririas</t>
  </si>
  <si>
    <t>escririen</t>
  </si>
  <si>
    <t>viéu</t>
  </si>
  <si>
    <t>viés</t>
  </si>
  <si>
    <t>vis         vèi</t>
  </si>
  <si>
    <t>vian</t>
  </si>
  <si>
    <t>vias</t>
  </si>
  <si>
    <t>vien</t>
  </si>
  <si>
    <t>vesiéu</t>
  </si>
  <si>
    <t>veguèri</t>
  </si>
  <si>
    <t>veirai</t>
  </si>
  <si>
    <t>veiriéu</t>
  </si>
  <si>
    <t>vìgui</t>
  </si>
  <si>
    <t>veguèssi</t>
  </si>
  <si>
    <t>ve</t>
  </si>
  <si>
    <t>viguen</t>
  </si>
  <si>
    <t>vès</t>
  </si>
  <si>
    <t>vesiés</t>
  </si>
  <si>
    <t>vesié</t>
  </si>
  <si>
    <t>vesian</t>
  </si>
  <si>
    <t>vesias</t>
  </si>
  <si>
    <t>vesien</t>
  </si>
  <si>
    <t>veguères</t>
  </si>
  <si>
    <t>veguè</t>
  </si>
  <si>
    <t>veguerian</t>
  </si>
  <si>
    <t>veguerias</t>
  </si>
  <si>
    <t>veguèron</t>
  </si>
  <si>
    <t>veiras</t>
  </si>
  <si>
    <t xml:space="preserve">veira </t>
  </si>
  <si>
    <t>veiren</t>
  </si>
  <si>
    <t>veirés</t>
  </si>
  <si>
    <t>veiran</t>
  </si>
  <si>
    <t>veiriés</t>
  </si>
  <si>
    <t>veirié</t>
  </si>
  <si>
    <t>veirian</t>
  </si>
  <si>
    <t>veirias</t>
  </si>
  <si>
    <t>veirien</t>
  </si>
  <si>
    <t>vìgues</t>
  </si>
  <si>
    <t xml:space="preserve">vìgue </t>
  </si>
  <si>
    <t>vignen</t>
  </si>
  <si>
    <t>vigués</t>
  </si>
  <si>
    <t>viguon</t>
  </si>
  <si>
    <t>veguèsses</t>
  </si>
  <si>
    <t xml:space="preserve">veguèsse </t>
  </si>
  <si>
    <t>veguessian</t>
  </si>
  <si>
    <t>veguessias</t>
  </si>
  <si>
    <t>veguèsson</t>
  </si>
  <si>
    <t>Français</t>
  </si>
  <si>
    <t>PARTICIPE</t>
  </si>
  <si>
    <t>APOUNDRE</t>
  </si>
  <si>
    <t>apoundu</t>
  </si>
  <si>
    <t>apoundènt</t>
  </si>
  <si>
    <t>ANA</t>
  </si>
  <si>
    <t>anant</t>
  </si>
  <si>
    <t>agu</t>
  </si>
  <si>
    <t>BATRE</t>
  </si>
  <si>
    <t>CLAURE</t>
  </si>
  <si>
    <t>COURRE</t>
  </si>
  <si>
    <t>courregu</t>
  </si>
  <si>
    <t>courrènt</t>
  </si>
  <si>
    <t>cresènt</t>
  </si>
  <si>
    <t>cousiés</t>
  </si>
  <si>
    <t>cousié</t>
  </si>
  <si>
    <t>cousian</t>
  </si>
  <si>
    <t>cousias</t>
  </si>
  <si>
    <t>cousien</t>
  </si>
  <si>
    <t>couseguères</t>
  </si>
  <si>
    <t>couseguè</t>
  </si>
  <si>
    <t>couseguèrian</t>
  </si>
  <si>
    <t>couseguèrias</t>
  </si>
  <si>
    <t>couseguèron</t>
  </si>
  <si>
    <t>couseiras</t>
  </si>
  <si>
    <t>couseira</t>
  </si>
  <si>
    <t>couseiren</t>
  </si>
  <si>
    <t>couseirés</t>
  </si>
  <si>
    <t>couseiran</t>
  </si>
  <si>
    <t>couseiriés</t>
  </si>
  <si>
    <t>couseirié</t>
  </si>
  <si>
    <t>couseirian</t>
  </si>
  <si>
    <t>couseirias</t>
  </si>
  <si>
    <t>couseirien</t>
  </si>
  <si>
    <t>couses</t>
  </si>
  <si>
    <t>couseguèsses</t>
  </si>
  <si>
    <t xml:space="preserve">couseguèsse </t>
  </si>
  <si>
    <t>couseguessian</t>
  </si>
  <si>
    <t>couseguessias</t>
  </si>
  <si>
    <t>creissènt</t>
  </si>
  <si>
    <t>degu</t>
  </si>
  <si>
    <t>DIRE</t>
  </si>
  <si>
    <t>di dich</t>
  </si>
  <si>
    <t>DOURMI</t>
  </si>
  <si>
    <t>doumi</t>
  </si>
  <si>
    <t>doumènt</t>
  </si>
  <si>
    <t>ausi</t>
  </si>
  <si>
    <t>TRAIRE</t>
  </si>
  <si>
    <t>tra, tracho</t>
  </si>
  <si>
    <t>traiènt</t>
  </si>
  <si>
    <t>FAIRE</t>
  </si>
  <si>
    <t>JOUGNE</t>
  </si>
  <si>
    <t>joun, jouncho</t>
  </si>
  <si>
    <t>jougnènt</t>
  </si>
  <si>
    <t xml:space="preserve">mes, messo </t>
  </si>
  <si>
    <t>metènt</t>
  </si>
  <si>
    <t>MÒURRE</t>
  </si>
  <si>
    <t>MOURI</t>
  </si>
  <si>
    <t>mouert</t>
  </si>
  <si>
    <t>mourènt</t>
  </si>
  <si>
    <t>MÒURE</t>
  </si>
  <si>
    <t xml:space="preserve"> </t>
  </si>
  <si>
    <t>ÓUFRI</t>
  </si>
  <si>
    <t>óufri</t>
  </si>
  <si>
    <t>óufrènt</t>
  </si>
  <si>
    <t>DURBI</t>
  </si>
  <si>
    <t>durbi</t>
  </si>
  <si>
    <t>durbènt</t>
  </si>
  <si>
    <t>PERDRE</t>
  </si>
  <si>
    <t>perdènt</t>
  </si>
  <si>
    <t>PLAGNE</t>
  </si>
  <si>
    <t>PLAIRE</t>
  </si>
  <si>
    <t>plasu udo</t>
  </si>
  <si>
    <t>plasènt</t>
  </si>
  <si>
    <t>pouscu</t>
  </si>
  <si>
    <t>poudènt</t>
  </si>
  <si>
    <t>PRENDRE</t>
  </si>
  <si>
    <t>pres</t>
  </si>
  <si>
    <t>prenènt</t>
  </si>
  <si>
    <t>pourgu</t>
  </si>
  <si>
    <t>pourgènt</t>
  </si>
  <si>
    <t>RIRE</t>
  </si>
  <si>
    <t>ris</t>
  </si>
  <si>
    <t>risènt</t>
  </si>
  <si>
    <t>SAUPRE</t>
  </si>
  <si>
    <t>CAIRE</t>
  </si>
  <si>
    <t>vaugu</t>
  </si>
  <si>
    <t>valènt</t>
  </si>
  <si>
    <t>vist</t>
  </si>
  <si>
    <t>vesènt</t>
  </si>
  <si>
    <t>vougu</t>
  </si>
  <si>
    <t>voulènt</t>
  </si>
  <si>
    <t>pouédi</t>
  </si>
  <si>
    <t>pouedes</t>
  </si>
  <si>
    <t>pòu</t>
  </si>
  <si>
    <t>poudèn</t>
  </si>
  <si>
    <t>poudès</t>
  </si>
  <si>
    <t>pouedon</t>
  </si>
  <si>
    <t>poudiéu</t>
  </si>
  <si>
    <t>poudiés</t>
  </si>
  <si>
    <t>poudié</t>
  </si>
  <si>
    <t>poudian</t>
  </si>
  <si>
    <t>poudias</t>
  </si>
  <si>
    <t xml:space="preserve">poudien </t>
  </si>
  <si>
    <t>pousquèri</t>
  </si>
  <si>
    <t>pousquères</t>
  </si>
  <si>
    <t>pousquè</t>
  </si>
  <si>
    <t>pousquerian</t>
  </si>
  <si>
    <t>pousquerias</t>
  </si>
  <si>
    <t>pousquèron</t>
  </si>
  <si>
    <t>pourrai</t>
  </si>
  <si>
    <t>pourras</t>
  </si>
  <si>
    <t>pourra</t>
  </si>
  <si>
    <t>pourren</t>
  </si>
  <si>
    <t>pourrés</t>
  </si>
  <si>
    <t>pourran</t>
  </si>
  <si>
    <t>pourriéu</t>
  </si>
  <si>
    <t>pourriés</t>
  </si>
  <si>
    <t>pourrié</t>
  </si>
  <si>
    <t>pourrian</t>
  </si>
  <si>
    <t>pourrias</t>
  </si>
  <si>
    <t>pourrien</t>
  </si>
  <si>
    <t>pouéqui</t>
  </si>
  <si>
    <t>pouesques</t>
  </si>
  <si>
    <t xml:space="preserve">pouesque </t>
  </si>
  <si>
    <t>pousquen</t>
  </si>
  <si>
    <t>pousqués</t>
  </si>
  <si>
    <t>pousquon</t>
  </si>
  <si>
    <t>pousquèssi</t>
  </si>
  <si>
    <t>pousquèsses</t>
  </si>
  <si>
    <t xml:space="preserve">pousquèsse </t>
  </si>
  <si>
    <t>pousquessian</t>
  </si>
  <si>
    <t>pousquessias</t>
  </si>
  <si>
    <t>pousquèsson</t>
  </si>
  <si>
    <t>vau</t>
  </si>
  <si>
    <t>vas</t>
  </si>
  <si>
    <t>vai</t>
  </si>
  <si>
    <t>anan</t>
  </si>
  <si>
    <t>anas</t>
  </si>
  <si>
    <t>van</t>
  </si>
  <si>
    <t>anaves</t>
  </si>
  <si>
    <t>anavo</t>
  </si>
  <si>
    <t>anavian</t>
  </si>
  <si>
    <t>anavias</t>
  </si>
  <si>
    <t>anavon</t>
  </si>
  <si>
    <t>anarés</t>
  </si>
  <si>
    <t>anarai</t>
  </si>
  <si>
    <t>anaras</t>
  </si>
  <si>
    <t>anara</t>
  </si>
  <si>
    <t>anaren</t>
  </si>
  <si>
    <t>anaran</t>
  </si>
  <si>
    <t>anariéu</t>
  </si>
  <si>
    <t>anariés</t>
  </si>
  <si>
    <t>anarié</t>
  </si>
  <si>
    <t>anarian</t>
  </si>
  <si>
    <t>anarias</t>
  </si>
  <si>
    <t>anarien</t>
  </si>
  <si>
    <t>a</t>
  </si>
  <si>
    <t>adusèn</t>
  </si>
  <si>
    <t>adusès</t>
  </si>
  <si>
    <t>adusiéu</t>
  </si>
  <si>
    <t>adusiés</t>
  </si>
  <si>
    <t>adusié</t>
  </si>
  <si>
    <t>adusian</t>
  </si>
  <si>
    <t>adusias</t>
  </si>
  <si>
    <t>adusien</t>
  </si>
  <si>
    <t xml:space="preserve">aduguè </t>
  </si>
  <si>
    <t>aduguerian</t>
  </si>
  <si>
    <t>aduguerias</t>
  </si>
  <si>
    <t>aduguèron</t>
  </si>
  <si>
    <t>adurrai</t>
  </si>
  <si>
    <t>adurras</t>
  </si>
  <si>
    <t>adurra</t>
  </si>
  <si>
    <t>adurren</t>
  </si>
  <si>
    <t>adurrés</t>
  </si>
  <si>
    <t>adurran</t>
  </si>
  <si>
    <t>adurriés</t>
  </si>
  <si>
    <t>adurriéu</t>
  </si>
  <si>
    <t>adurrié</t>
  </si>
  <si>
    <t>adurrian</t>
  </si>
  <si>
    <t>adurrias</t>
  </si>
  <si>
    <t>adurrien</t>
  </si>
  <si>
    <t>apoundes</t>
  </si>
  <si>
    <t>apoundèn</t>
  </si>
  <si>
    <t>apoundès</t>
  </si>
  <si>
    <t>apoundon</t>
  </si>
  <si>
    <t>apoundiéu</t>
  </si>
  <si>
    <t>apoundiés</t>
  </si>
  <si>
    <t>apoundié</t>
  </si>
  <si>
    <t>apoundian</t>
  </si>
  <si>
    <t>apoundias</t>
  </si>
  <si>
    <t>apoundien</t>
  </si>
  <si>
    <t>apoundeguerian</t>
  </si>
  <si>
    <t>apoundeguerias</t>
  </si>
  <si>
    <t>apoundeguèron</t>
  </si>
  <si>
    <t>apoundriéu</t>
  </si>
  <si>
    <t>apoundrai</t>
  </si>
  <si>
    <t>apoundras</t>
  </si>
  <si>
    <t>apoundra</t>
  </si>
  <si>
    <t>apoundren</t>
  </si>
  <si>
    <t>apoundrés</t>
  </si>
  <si>
    <t>apoundriés</t>
  </si>
  <si>
    <t>apoundrié</t>
  </si>
  <si>
    <t>apoundrian</t>
  </si>
  <si>
    <t>apoundrias</t>
  </si>
  <si>
    <t>apoundrien</t>
  </si>
  <si>
    <t>apounde</t>
  </si>
  <si>
    <t>apounden</t>
  </si>
  <si>
    <t>adusen</t>
  </si>
  <si>
    <t>anen</t>
  </si>
  <si>
    <t>prenes</t>
  </si>
  <si>
    <t>prenèn</t>
  </si>
  <si>
    <t>prenès</t>
  </si>
  <si>
    <t>prenon</t>
  </si>
  <si>
    <t>preniéu</t>
  </si>
  <si>
    <t>preniés</t>
  </si>
  <si>
    <t>prenié</t>
  </si>
  <si>
    <t>prenian</t>
  </si>
  <si>
    <t>prenias</t>
  </si>
  <si>
    <t>prenien</t>
  </si>
  <si>
    <t>prenguèri</t>
  </si>
  <si>
    <t>treiran (trairan)</t>
  </si>
  <si>
    <t>prengueres</t>
  </si>
  <si>
    <t xml:space="preserve">prenguè </t>
  </si>
  <si>
    <t>prenguerian</t>
  </si>
  <si>
    <t>prenguerias</t>
  </si>
  <si>
    <t>prenguèron</t>
  </si>
  <si>
    <t>prendrai</t>
  </si>
  <si>
    <t>prendras</t>
  </si>
  <si>
    <t>prendra</t>
  </si>
  <si>
    <t>prendren</t>
  </si>
  <si>
    <t>prendrés</t>
  </si>
  <si>
    <t>prendran</t>
  </si>
  <si>
    <t>prendrian</t>
  </si>
  <si>
    <t>prendriéu</t>
  </si>
  <si>
    <t>prendriés</t>
  </si>
  <si>
    <t>prendrié</t>
  </si>
  <si>
    <t>prendrias</t>
  </si>
  <si>
    <t>préngui</t>
  </si>
  <si>
    <t>prengues</t>
  </si>
  <si>
    <t>prenguen</t>
  </si>
  <si>
    <t>prengués</t>
  </si>
  <si>
    <t>prenguon</t>
  </si>
  <si>
    <t>prenguèssi</t>
  </si>
  <si>
    <t>prenguèsse</t>
  </si>
  <si>
    <t>prenguessian</t>
  </si>
  <si>
    <t>prenguessias</t>
  </si>
  <si>
    <t>prenguèsson</t>
  </si>
  <si>
    <t>prenen</t>
  </si>
  <si>
    <t>plaisi</t>
  </si>
  <si>
    <t>plaises</t>
  </si>
  <si>
    <t>plais</t>
  </si>
  <si>
    <t>plasèn</t>
  </si>
  <si>
    <t>plasès</t>
  </si>
  <si>
    <t>plaison</t>
  </si>
  <si>
    <t>plasiéu</t>
  </si>
  <si>
    <t>plasiés</t>
  </si>
  <si>
    <t>plasié</t>
  </si>
  <si>
    <t>plasian</t>
  </si>
  <si>
    <t>plasias</t>
  </si>
  <si>
    <t>plasien</t>
  </si>
  <si>
    <t>pleiguèri</t>
  </si>
  <si>
    <t>pleigueres</t>
  </si>
  <si>
    <t xml:space="preserve">pleiguè </t>
  </si>
  <si>
    <t>pleiguerian</t>
  </si>
  <si>
    <t>pleiguerias</t>
  </si>
  <si>
    <t>pleiguèron</t>
  </si>
  <si>
    <t>pleirai</t>
  </si>
  <si>
    <t>pleiras</t>
  </si>
  <si>
    <t>pleira</t>
  </si>
  <si>
    <t>pleiren</t>
  </si>
  <si>
    <t>pleirés</t>
  </si>
  <si>
    <t>pleiran</t>
  </si>
  <si>
    <t>plaseiriéu</t>
  </si>
  <si>
    <t>plaseiriés</t>
  </si>
  <si>
    <t>plaseirié</t>
  </si>
  <si>
    <t>plaserian</t>
  </si>
  <si>
    <t>plaserias</t>
  </si>
  <si>
    <t>plaserien</t>
  </si>
  <si>
    <t>plaigui</t>
  </si>
  <si>
    <t>plaigues</t>
  </si>
  <si>
    <t xml:space="preserve">plaigue </t>
  </si>
  <si>
    <t>plaiguen</t>
  </si>
  <si>
    <t>plaigués</t>
  </si>
  <si>
    <t>plaiguon</t>
  </si>
  <si>
    <t>plaiguèssi</t>
  </si>
  <si>
    <t>plaiguesses</t>
  </si>
  <si>
    <t>plaiguèsse</t>
  </si>
  <si>
    <t>plaiguessian</t>
  </si>
  <si>
    <t>plaiguessias</t>
  </si>
  <si>
    <t>plaiguèsson</t>
  </si>
  <si>
    <t>vouéli</t>
  </si>
  <si>
    <t>vòu</t>
  </si>
  <si>
    <t>voulèn</t>
  </si>
  <si>
    <t>vouelon</t>
  </si>
  <si>
    <t>voulié</t>
  </si>
  <si>
    <t>vouliés</t>
  </si>
  <si>
    <t>vouliéu</t>
  </si>
  <si>
    <t>voulian</t>
  </si>
  <si>
    <t>voulias</t>
  </si>
  <si>
    <t>voulien</t>
  </si>
  <si>
    <t>vouguèri</t>
  </si>
  <si>
    <t>vougueres</t>
  </si>
  <si>
    <t>vouguerian</t>
  </si>
  <si>
    <t>vougerias</t>
  </si>
  <si>
    <t>vouguèron</t>
  </si>
  <si>
    <t>voudrai</t>
  </si>
  <si>
    <t>voudras</t>
  </si>
  <si>
    <t>voudra</t>
  </si>
  <si>
    <t>voudren</t>
  </si>
  <si>
    <t>voudrés</t>
  </si>
  <si>
    <t>voudran</t>
  </si>
  <si>
    <t>voudriéu</t>
  </si>
  <si>
    <t>voudriés</t>
  </si>
  <si>
    <t>voudrié</t>
  </si>
  <si>
    <t>voudrian</t>
  </si>
  <si>
    <t>voudrias</t>
  </si>
  <si>
    <t>voudrien</t>
  </si>
  <si>
    <t>vogues</t>
  </si>
  <si>
    <t>vouguen</t>
  </si>
  <si>
    <t>vougués</t>
  </si>
  <si>
    <t>vouégui</t>
  </si>
  <si>
    <t>vouegues</t>
  </si>
  <si>
    <t xml:space="preserve">vouegue </t>
  </si>
  <si>
    <t>vouegon</t>
  </si>
  <si>
    <t>vouguèssi</t>
  </si>
  <si>
    <t>vouguèsse</t>
  </si>
  <si>
    <t>vouguessian</t>
  </si>
  <si>
    <t>vouguessias</t>
  </si>
  <si>
    <t>vouguèsson</t>
  </si>
  <si>
    <t>VOULÉ</t>
  </si>
  <si>
    <t>POUDÉ</t>
  </si>
  <si>
    <t>pouérgi</t>
  </si>
  <si>
    <t>pouerges</t>
  </si>
  <si>
    <t xml:space="preserve">pouerge </t>
  </si>
  <si>
    <t>pourgèn</t>
  </si>
  <si>
    <t>pourgès</t>
  </si>
  <si>
    <t>pouèrgi</t>
  </si>
  <si>
    <t>pouerjon</t>
  </si>
  <si>
    <t>pourgiéu</t>
  </si>
  <si>
    <t>pourgiés</t>
  </si>
  <si>
    <t>pourgié</t>
  </si>
  <si>
    <t>pourgian</t>
  </si>
  <si>
    <t>pourgias</t>
  </si>
  <si>
    <t>pourgien</t>
  </si>
  <si>
    <t>pourgèri</t>
  </si>
  <si>
    <t>pourgeres</t>
  </si>
  <si>
    <t xml:space="preserve">pourgè </t>
  </si>
  <si>
    <t>pourgerian</t>
  </si>
  <si>
    <t>pourgerias</t>
  </si>
  <si>
    <t>pourgèron</t>
  </si>
  <si>
    <t>pourgirai</t>
  </si>
  <si>
    <t>pourgiras</t>
  </si>
  <si>
    <t>pourgira</t>
  </si>
  <si>
    <t>pourgiren</t>
  </si>
  <si>
    <t>pourgirés</t>
  </si>
  <si>
    <t>pourgiran</t>
  </si>
  <si>
    <t>pourgiriéu</t>
  </si>
  <si>
    <t>pourgiriés</t>
  </si>
  <si>
    <t>pourgirié</t>
  </si>
  <si>
    <t>pourgirian</t>
  </si>
  <si>
    <t>pouergues</t>
  </si>
  <si>
    <t xml:space="preserve">pouergue </t>
  </si>
  <si>
    <t>pourgen</t>
  </si>
  <si>
    <t>pourgués</t>
  </si>
  <si>
    <t>pourgèssi</t>
  </si>
  <si>
    <t>pourgèsse</t>
  </si>
  <si>
    <t>pourgessian</t>
  </si>
  <si>
    <t>pourgessias</t>
  </si>
  <si>
    <t>pourgèsson</t>
  </si>
  <si>
    <t>BÉURE</t>
  </si>
  <si>
    <t>beves</t>
  </si>
  <si>
    <t>béu</t>
  </si>
  <si>
    <t>beven</t>
  </si>
  <si>
    <t>bevèn</t>
  </si>
  <si>
    <t>bevès</t>
  </si>
  <si>
    <t>bèvon</t>
  </si>
  <si>
    <t>beviéu</t>
  </si>
  <si>
    <t>beviés</t>
  </si>
  <si>
    <t>bevié</t>
  </si>
  <si>
    <t>bevian</t>
  </si>
  <si>
    <t>bevias</t>
  </si>
  <si>
    <t>bevien</t>
  </si>
  <si>
    <t>begueres</t>
  </si>
  <si>
    <t xml:space="preserve">beguè </t>
  </si>
  <si>
    <t>beguerian</t>
  </si>
  <si>
    <t>beguerias</t>
  </si>
  <si>
    <t>beguèron</t>
  </si>
  <si>
    <t>béurai</t>
  </si>
  <si>
    <t>béuras</t>
  </si>
  <si>
    <t>béura</t>
  </si>
  <si>
    <t>béuren</t>
  </si>
  <si>
    <t>béurés</t>
  </si>
  <si>
    <t>béuran</t>
  </si>
  <si>
    <t>béuriéu</t>
  </si>
  <si>
    <t>béuriés</t>
  </si>
  <si>
    <t>béurié</t>
  </si>
  <si>
    <t>béurian</t>
  </si>
  <si>
    <t>béurias</t>
  </si>
  <si>
    <t>béurien</t>
  </si>
  <si>
    <t>MÓUSE</t>
  </si>
  <si>
    <t>MENTI</t>
  </si>
  <si>
    <t>menti</t>
  </si>
  <si>
    <t>mentènt</t>
  </si>
  <si>
    <t>mentes</t>
  </si>
  <si>
    <t>ment, mènte</t>
  </si>
  <si>
    <t>menten</t>
  </si>
  <si>
    <t>mentés</t>
  </si>
  <si>
    <t>mènton</t>
  </si>
  <si>
    <t>mentiéu</t>
  </si>
  <si>
    <t>mentèri</t>
  </si>
  <si>
    <t>mentirai</t>
  </si>
  <si>
    <t>mentiriéu</t>
  </si>
  <si>
    <t>ménti</t>
  </si>
  <si>
    <t>mentiés</t>
  </si>
  <si>
    <t>mentié</t>
  </si>
  <si>
    <t>mentian</t>
  </si>
  <si>
    <t>mentias</t>
  </si>
  <si>
    <t>mentien</t>
  </si>
  <si>
    <t>mentères</t>
  </si>
  <si>
    <t>mentè</t>
  </si>
  <si>
    <t>menterian</t>
  </si>
  <si>
    <t>menterias</t>
  </si>
  <si>
    <t>mentèron</t>
  </si>
  <si>
    <t>mentiras</t>
  </si>
  <si>
    <t>mentira</t>
  </si>
  <si>
    <t>mentiren</t>
  </si>
  <si>
    <t>mentirés</t>
  </si>
  <si>
    <t>mentiran</t>
  </si>
  <si>
    <t>mentiriés</t>
  </si>
  <si>
    <t>mentirié</t>
  </si>
  <si>
    <t>mentirian</t>
  </si>
  <si>
    <t>mentirias</t>
  </si>
  <si>
    <t>mentirien</t>
  </si>
  <si>
    <t>mente</t>
  </si>
  <si>
    <t>mentès</t>
  </si>
  <si>
    <t>óufri, oufrìssi</t>
  </si>
  <si>
    <t>oufrisses</t>
  </si>
  <si>
    <t>oufrissiéu</t>
  </si>
  <si>
    <t>oufriguèri</t>
  </si>
  <si>
    <t>oufrirai</t>
  </si>
  <si>
    <t>oufririéu</t>
  </si>
  <si>
    <t>oufrìgui</t>
  </si>
  <si>
    <t>oufriguèssi</t>
  </si>
  <si>
    <t>oufrissié</t>
  </si>
  <si>
    <t xml:space="preserve">oufrisse </t>
  </si>
  <si>
    <t>oufrissen</t>
  </si>
  <si>
    <t>oufrissés</t>
  </si>
  <si>
    <t>oufrìsson</t>
  </si>
  <si>
    <t>oufrissiés</t>
  </si>
  <si>
    <t>oufrissian</t>
  </si>
  <si>
    <t>oufrissias</t>
  </si>
  <si>
    <t>oufrissien</t>
  </si>
  <si>
    <t>oufriguères</t>
  </si>
  <si>
    <t>oufriguè</t>
  </si>
  <si>
    <t>oufriguèrian</t>
  </si>
  <si>
    <t>oufriguèrias</t>
  </si>
  <si>
    <t>oufriguèron</t>
  </si>
  <si>
    <t>oufriras</t>
  </si>
  <si>
    <t>oufrira</t>
  </si>
  <si>
    <t>oufriren</t>
  </si>
  <si>
    <t>oufrirés</t>
  </si>
  <si>
    <t>oufriran</t>
  </si>
  <si>
    <t>oufririés</t>
  </si>
  <si>
    <t>oufririé</t>
  </si>
  <si>
    <t>oufririan</t>
  </si>
  <si>
    <t>oufririas</t>
  </si>
  <si>
    <t>oufririen</t>
  </si>
  <si>
    <t>oufregues</t>
  </si>
  <si>
    <t>oufrìgue</t>
  </si>
  <si>
    <t>oufrìguon</t>
  </si>
  <si>
    <t>oufrigués</t>
  </si>
  <si>
    <t>oufriguen</t>
  </si>
  <si>
    <t>oufriguesses</t>
  </si>
  <si>
    <t>oufriguèsse</t>
  </si>
  <si>
    <t>oufriguèsson</t>
  </si>
  <si>
    <t>oufriguessias</t>
  </si>
  <si>
    <t>oufriguessian,</t>
  </si>
  <si>
    <t>oufrisse</t>
  </si>
  <si>
    <t>ai</t>
  </si>
  <si>
    <t>as</t>
  </si>
  <si>
    <t>avèn</t>
  </si>
  <si>
    <t>avès</t>
  </si>
  <si>
    <t>an</t>
  </si>
  <si>
    <t>aviéu</t>
  </si>
  <si>
    <t>aviés</t>
  </si>
  <si>
    <t>avié</t>
  </si>
  <si>
    <t>avian</t>
  </si>
  <si>
    <t>avias</t>
  </si>
  <si>
    <t xml:space="preserve">avien </t>
  </si>
  <si>
    <t xml:space="preserve">aguè </t>
  </si>
  <si>
    <t>aguerian</t>
  </si>
  <si>
    <t>aguerias</t>
  </si>
  <si>
    <t>aguèron</t>
  </si>
  <si>
    <t>aura</t>
  </si>
  <si>
    <t>aurai</t>
  </si>
  <si>
    <t>auras</t>
  </si>
  <si>
    <t>auren</t>
  </si>
  <si>
    <t>aurés</t>
  </si>
  <si>
    <t>auran</t>
  </si>
  <si>
    <t>auriéu</t>
  </si>
  <si>
    <t>auriés</t>
  </si>
  <si>
    <t>aurié</t>
  </si>
  <si>
    <t>aurian</t>
  </si>
  <si>
    <t>aurias</t>
  </si>
  <si>
    <t>aurien</t>
  </si>
  <si>
    <t>aguen</t>
  </si>
  <si>
    <t>agués</t>
  </si>
  <si>
    <t>prenguèsses</t>
  </si>
  <si>
    <t>pourgèsses</t>
  </si>
  <si>
    <t>àuvi</t>
  </si>
  <si>
    <t>ause</t>
  </si>
  <si>
    <t>auses</t>
  </si>
  <si>
    <t>auson</t>
  </si>
  <si>
    <t>couneissiriéu</t>
  </si>
  <si>
    <t>couneissiriés</t>
  </si>
  <si>
    <t>couneissirié</t>
  </si>
  <si>
    <t>couneissirian</t>
  </si>
  <si>
    <t>couneissirias</t>
  </si>
  <si>
    <t>couneissirien</t>
  </si>
  <si>
    <t>respoundu</t>
  </si>
  <si>
    <t>respoundènt</t>
  </si>
  <si>
    <t>respouéndi</t>
  </si>
  <si>
    <t>respouendes</t>
  </si>
  <si>
    <t xml:space="preserve">respouende </t>
  </si>
  <si>
    <t>respoundèn</t>
  </si>
  <si>
    <t>respoundès</t>
  </si>
  <si>
    <t>respouendon</t>
  </si>
  <si>
    <t>respoundiéu</t>
  </si>
  <si>
    <t>respoundiés</t>
  </si>
  <si>
    <t>respoundié</t>
  </si>
  <si>
    <t>respoundian</t>
  </si>
  <si>
    <t>respoundias</t>
  </si>
  <si>
    <t>respoundien</t>
  </si>
  <si>
    <t>respoundèri</t>
  </si>
  <si>
    <t>respoundères</t>
  </si>
  <si>
    <t>respoundè</t>
  </si>
  <si>
    <t>respounderian</t>
  </si>
  <si>
    <t>respounderias</t>
  </si>
  <si>
    <t>respoundèron</t>
  </si>
  <si>
    <t>respoundrai</t>
  </si>
  <si>
    <t>respoundras</t>
  </si>
  <si>
    <t>respoundra</t>
  </si>
  <si>
    <t>respoundren</t>
  </si>
  <si>
    <t>respoundrés</t>
  </si>
  <si>
    <t>respoundran</t>
  </si>
  <si>
    <t>respounde</t>
  </si>
  <si>
    <t>respounden</t>
  </si>
  <si>
    <t>respoundriéu</t>
  </si>
  <si>
    <t>respoundriés</t>
  </si>
  <si>
    <t>respoundrié</t>
  </si>
  <si>
    <t>respoundrian</t>
  </si>
  <si>
    <t>respoundrias</t>
  </si>
  <si>
    <t>respoundrien</t>
  </si>
  <si>
    <t>respouéndes</t>
  </si>
  <si>
    <t>respoundés</t>
  </si>
  <si>
    <t>respoundèssi</t>
  </si>
  <si>
    <t>respoundèsses</t>
  </si>
  <si>
    <t xml:space="preserve">respoundèsse </t>
  </si>
  <si>
    <t>respoundessian</t>
  </si>
  <si>
    <t>respoundessias</t>
  </si>
  <si>
    <t>respoundèsson</t>
  </si>
  <si>
    <t>PARÈISSE</t>
  </si>
  <si>
    <t>pareissu</t>
  </si>
  <si>
    <t>pareissènt</t>
  </si>
  <si>
    <t>parèissi</t>
  </si>
  <si>
    <t>parèisses</t>
  </si>
  <si>
    <t>parèisse</t>
  </si>
  <si>
    <t>pareissèn</t>
  </si>
  <si>
    <t>pareissès</t>
  </si>
  <si>
    <t>parèisson</t>
  </si>
  <si>
    <t>pareissiéu</t>
  </si>
  <si>
    <t>pareissiés</t>
  </si>
  <si>
    <t>pareissié</t>
  </si>
  <si>
    <t>pareissian</t>
  </si>
  <si>
    <t>pareissias</t>
  </si>
  <si>
    <t>pareissien</t>
  </si>
  <si>
    <t>pareissèri</t>
  </si>
  <si>
    <t>pareissères</t>
  </si>
  <si>
    <t>pareissè</t>
  </si>
  <si>
    <t>pareisserian</t>
  </si>
  <si>
    <t>pareisserias</t>
  </si>
  <si>
    <t>pareissèron</t>
  </si>
  <si>
    <t>pareirai</t>
  </si>
  <si>
    <t>pareiras</t>
  </si>
  <si>
    <t>pareira</t>
  </si>
  <si>
    <t>pareiren</t>
  </si>
  <si>
    <t>pareirés</t>
  </si>
  <si>
    <t>pareiran</t>
  </si>
  <si>
    <t>pareiriéu</t>
  </si>
  <si>
    <t>pareiriés</t>
  </si>
  <si>
    <t>pareirié</t>
  </si>
  <si>
    <t>pareirian</t>
  </si>
  <si>
    <t>pareirias</t>
  </si>
  <si>
    <t>pareirien</t>
  </si>
  <si>
    <t xml:space="preserve">parèisse </t>
  </si>
  <si>
    <t>pareissen</t>
  </si>
  <si>
    <t>pareissèssi</t>
  </si>
  <si>
    <t>pareissèsses</t>
  </si>
  <si>
    <t xml:space="preserve">pareissèsse </t>
  </si>
  <si>
    <t>pareissessian</t>
  </si>
  <si>
    <t>pareissessias</t>
  </si>
  <si>
    <t>pareissèsson</t>
  </si>
  <si>
    <t>riéu</t>
  </si>
  <si>
    <t>riés</t>
  </si>
  <si>
    <t>rian</t>
  </si>
  <si>
    <t>rias</t>
  </si>
  <si>
    <t>rien</t>
  </si>
  <si>
    <t>risiéu</t>
  </si>
  <si>
    <t>riguèri</t>
  </si>
  <si>
    <t>rirai</t>
  </si>
  <si>
    <t>ririéu</t>
  </si>
  <si>
    <t>rìgui</t>
  </si>
  <si>
    <t>riguèssi</t>
  </si>
  <si>
    <t>rise</t>
  </si>
  <si>
    <t>risen</t>
  </si>
  <si>
    <t>risès</t>
  </si>
  <si>
    <t>risiés</t>
  </si>
  <si>
    <t>risié</t>
  </si>
  <si>
    <t>risian</t>
  </si>
  <si>
    <t>risias</t>
  </si>
  <si>
    <t>risien</t>
  </si>
  <si>
    <t>riguères</t>
  </si>
  <si>
    <t>riguè</t>
  </si>
  <si>
    <t>riguerian</t>
  </si>
  <si>
    <t>riguerias</t>
  </si>
  <si>
    <t>riguèron</t>
  </si>
  <si>
    <t>riras</t>
  </si>
  <si>
    <t>rira</t>
  </si>
  <si>
    <t>riren</t>
  </si>
  <si>
    <t>rirés</t>
  </si>
  <si>
    <t>riran</t>
  </si>
  <si>
    <t>ririés</t>
  </si>
  <si>
    <t>ririé</t>
  </si>
  <si>
    <t>ririan</t>
  </si>
  <si>
    <t>ririas</t>
  </si>
  <si>
    <t>ririen</t>
  </si>
  <si>
    <t>rigues</t>
  </si>
  <si>
    <t>riguen</t>
  </si>
  <si>
    <t>rigués</t>
  </si>
  <si>
    <t>riguon</t>
  </si>
  <si>
    <t>riguèsses</t>
  </si>
  <si>
    <t xml:space="preserve">riguèsse </t>
  </si>
  <si>
    <t>riguessian</t>
  </si>
  <si>
    <t>riguessias</t>
  </si>
  <si>
    <t>riguèsson</t>
  </si>
  <si>
    <t>courres</t>
  </si>
  <si>
    <t>courrèn</t>
  </si>
  <si>
    <t>courrès</t>
  </si>
  <si>
    <t>courron</t>
  </si>
  <si>
    <t>courriéu</t>
  </si>
  <si>
    <t>courrirai</t>
  </si>
  <si>
    <t>courririéu</t>
  </si>
  <si>
    <t>cour</t>
  </si>
  <si>
    <t>courren</t>
  </si>
  <si>
    <t>courriés</t>
  </si>
  <si>
    <t>courrié</t>
  </si>
  <si>
    <t>courrian</t>
  </si>
  <si>
    <t>courrias</t>
  </si>
  <si>
    <t>courrien</t>
  </si>
  <si>
    <t>courriras</t>
  </si>
  <si>
    <t>courrira</t>
  </si>
  <si>
    <t>courriren</t>
  </si>
  <si>
    <t>courrirés</t>
  </si>
  <si>
    <t>courriran</t>
  </si>
  <si>
    <t>courririés</t>
  </si>
  <si>
    <t>courririé</t>
  </si>
  <si>
    <t>courririan</t>
  </si>
  <si>
    <t>courririas</t>
  </si>
  <si>
    <t>courririen</t>
  </si>
  <si>
    <t>apoundeguè</t>
  </si>
  <si>
    <t>duérbi</t>
  </si>
  <si>
    <t>duerbes</t>
  </si>
  <si>
    <t xml:space="preserve">duerbe </t>
  </si>
  <si>
    <t>durbèn</t>
  </si>
  <si>
    <t>durbès</t>
  </si>
  <si>
    <t>duerbon</t>
  </si>
  <si>
    <t>durbiéu</t>
  </si>
  <si>
    <t>durbèri</t>
  </si>
  <si>
    <t>durbirai</t>
  </si>
  <si>
    <t>durbiriéu</t>
  </si>
  <si>
    <t>duerbe</t>
  </si>
  <si>
    <t>durben</t>
  </si>
  <si>
    <t>durbés</t>
  </si>
  <si>
    <t>durbèssi</t>
  </si>
  <si>
    <t>durbiés</t>
  </si>
  <si>
    <t>durbié</t>
  </si>
  <si>
    <t>durbian</t>
  </si>
  <si>
    <t>durbias</t>
  </si>
  <si>
    <t>durbien</t>
  </si>
  <si>
    <t>durberes</t>
  </si>
  <si>
    <t>durbè</t>
  </si>
  <si>
    <t>durberian</t>
  </si>
  <si>
    <t>durberias</t>
  </si>
  <si>
    <t>durbiras</t>
  </si>
  <si>
    <t>durbira</t>
  </si>
  <si>
    <t>durbiren</t>
  </si>
  <si>
    <t>durbirés</t>
  </si>
  <si>
    <t>durbiran</t>
  </si>
  <si>
    <t>durbiriés</t>
  </si>
  <si>
    <t>durbirié</t>
  </si>
  <si>
    <t>durbirian</t>
  </si>
  <si>
    <t>durbirias</t>
  </si>
  <si>
    <t>durbirien</t>
  </si>
  <si>
    <t>durbèsses</t>
  </si>
  <si>
    <t xml:space="preserve">durbèsse </t>
  </si>
  <si>
    <t>durbessian</t>
  </si>
  <si>
    <t>durbessias</t>
  </si>
  <si>
    <t>durbèsson</t>
  </si>
  <si>
    <t>deviéu</t>
  </si>
  <si>
    <t>devriéu</t>
  </si>
  <si>
    <t>déurai</t>
  </si>
  <si>
    <t>dèves</t>
  </si>
  <si>
    <t>dèu</t>
  </si>
  <si>
    <t>devèn</t>
  </si>
  <si>
    <t>devès</t>
  </si>
  <si>
    <t>dèvon</t>
  </si>
  <si>
    <t>deviés</t>
  </si>
  <si>
    <t>devié</t>
  </si>
  <si>
    <t>devian</t>
  </si>
  <si>
    <t>devias</t>
  </si>
  <si>
    <t>devien</t>
  </si>
  <si>
    <t>deguères</t>
  </si>
  <si>
    <t>deguè</t>
  </si>
  <si>
    <t>deguerian</t>
  </si>
  <si>
    <t>deguerias</t>
  </si>
  <si>
    <t>deguèron</t>
  </si>
  <si>
    <t>devriés</t>
  </si>
  <si>
    <t>devrié</t>
  </si>
  <si>
    <t>devrian</t>
  </si>
  <si>
    <t>devrias</t>
  </si>
  <si>
    <t>devrien</t>
  </si>
  <si>
    <t>déuras</t>
  </si>
  <si>
    <t>déura</t>
  </si>
  <si>
    <t>deuren</t>
  </si>
  <si>
    <t>deurés</t>
  </si>
  <si>
    <t>deuran</t>
  </si>
  <si>
    <t>méti</t>
  </si>
  <si>
    <t>metes</t>
  </si>
  <si>
    <t xml:space="preserve">mete </t>
  </si>
  <si>
    <t>meten</t>
  </si>
  <si>
    <t>metèn</t>
  </si>
  <si>
    <t>metès</t>
  </si>
  <si>
    <t>meton</t>
  </si>
  <si>
    <t>metèri</t>
  </si>
  <si>
    <t>metiéu</t>
  </si>
  <si>
    <t>metrai</t>
  </si>
  <si>
    <t>metriéu</t>
  </si>
  <si>
    <t>mete</t>
  </si>
  <si>
    <t>metriés</t>
  </si>
  <si>
    <t>metrié</t>
  </si>
  <si>
    <t>metrian</t>
  </si>
  <si>
    <t>metrias</t>
  </si>
  <si>
    <t>metrien</t>
  </si>
  <si>
    <t>metras</t>
  </si>
  <si>
    <t>metra</t>
  </si>
  <si>
    <t>metren</t>
  </si>
  <si>
    <t>metrés</t>
  </si>
  <si>
    <t>metères</t>
  </si>
  <si>
    <t>metè</t>
  </si>
  <si>
    <t>meterian</t>
  </si>
  <si>
    <t>meterias</t>
  </si>
  <si>
    <t>metèron</t>
  </si>
  <si>
    <t>metiés</t>
  </si>
  <si>
    <t>metié</t>
  </si>
  <si>
    <t>metian</t>
  </si>
  <si>
    <t>metias</t>
  </si>
  <si>
    <t>metien</t>
  </si>
  <si>
    <t>fa, fai, fach</t>
  </si>
  <si>
    <t>diant, disènt</t>
  </si>
  <si>
    <t>diéu</t>
  </si>
  <si>
    <t>disiéu</t>
  </si>
  <si>
    <t>dirai</t>
  </si>
  <si>
    <t>diriéu</t>
  </si>
  <si>
    <t>dìgui</t>
  </si>
  <si>
    <t>diguèssi</t>
  </si>
  <si>
    <t>diés</t>
  </si>
  <si>
    <t>dise, dich</t>
  </si>
  <si>
    <t>disen</t>
  </si>
  <si>
    <t>disès</t>
  </si>
  <si>
    <t>disiés</t>
  </si>
  <si>
    <t>disié</t>
  </si>
  <si>
    <t>disian</t>
  </si>
  <si>
    <t>dian, disen</t>
  </si>
  <si>
    <t>dias, disès</t>
  </si>
  <si>
    <t>dien, dìson</t>
  </si>
  <si>
    <t>disias</t>
  </si>
  <si>
    <t>disien</t>
  </si>
  <si>
    <t>diguères</t>
  </si>
  <si>
    <t>diguè</t>
  </si>
  <si>
    <t>diguerian</t>
  </si>
  <si>
    <t>diguerias</t>
  </si>
  <si>
    <t>diguèron</t>
  </si>
  <si>
    <t>diras</t>
  </si>
  <si>
    <t>dira</t>
  </si>
  <si>
    <t>diren</t>
  </si>
  <si>
    <t>dirés</t>
  </si>
  <si>
    <t>diran</t>
  </si>
  <si>
    <t>diriés</t>
  </si>
  <si>
    <t>dirié</t>
  </si>
  <si>
    <t>dirian</t>
  </si>
  <si>
    <t>dirias</t>
  </si>
  <si>
    <t>dirien</t>
  </si>
  <si>
    <t>digues</t>
  </si>
  <si>
    <t>digue</t>
  </si>
  <si>
    <t>digués</t>
  </si>
  <si>
    <t>dìgon</t>
  </si>
  <si>
    <t>diguen</t>
  </si>
  <si>
    <t>diguesses</t>
  </si>
  <si>
    <t xml:space="preserve">diguesse </t>
  </si>
  <si>
    <t>diguessian</t>
  </si>
  <si>
    <t>diguessias</t>
  </si>
  <si>
    <t>diguèsson</t>
  </si>
  <si>
    <t>dise</t>
  </si>
  <si>
    <t>perdu, pardu</t>
  </si>
  <si>
    <t>perdiéu</t>
  </si>
  <si>
    <t>perdèri</t>
  </si>
  <si>
    <t>perdrai</t>
  </si>
  <si>
    <t>perdriéu</t>
  </si>
  <si>
    <t>perde</t>
  </si>
  <si>
    <t>pèrdi</t>
  </si>
  <si>
    <t>perdes</t>
  </si>
  <si>
    <t xml:space="preserve">perde </t>
  </si>
  <si>
    <t>perden</t>
  </si>
  <si>
    <t>perdès</t>
  </si>
  <si>
    <t>pèrdon</t>
  </si>
  <si>
    <t>perdiés</t>
  </si>
  <si>
    <t>perdié</t>
  </si>
  <si>
    <t>perdian</t>
  </si>
  <si>
    <t>perdias</t>
  </si>
  <si>
    <t>perdien</t>
  </si>
  <si>
    <t>perderes</t>
  </si>
  <si>
    <t>perdè</t>
  </si>
  <si>
    <t>perderian</t>
  </si>
  <si>
    <t>perderias</t>
  </si>
  <si>
    <t>perdèron</t>
  </si>
  <si>
    <t>perdras</t>
  </si>
  <si>
    <t>perdra</t>
  </si>
  <si>
    <t>perdren</t>
  </si>
  <si>
    <t>perdrés</t>
  </si>
  <si>
    <t>perdran</t>
  </si>
  <si>
    <t>perdriés</t>
  </si>
  <si>
    <t>perdrié</t>
  </si>
  <si>
    <t>perdrian</t>
  </si>
  <si>
    <t>perdrias</t>
  </si>
  <si>
    <t>perdrien</t>
  </si>
  <si>
    <t>perdés</t>
  </si>
  <si>
    <t>perdèssi</t>
  </si>
  <si>
    <t xml:space="preserve">perdesse </t>
  </si>
  <si>
    <t>perdessian</t>
  </si>
  <si>
    <t>perdessias</t>
  </si>
  <si>
    <t>perdèsson</t>
  </si>
  <si>
    <t>perdèsses</t>
  </si>
  <si>
    <t>voulès, vouès</t>
  </si>
  <si>
    <t>voueles, voues</t>
  </si>
  <si>
    <t>vouguès</t>
  </si>
  <si>
    <t>vouguèsses</t>
  </si>
  <si>
    <t>creses</t>
  </si>
  <si>
    <t>cresen</t>
  </si>
  <si>
    <t>cresès</t>
  </si>
  <si>
    <t>cresèn</t>
  </si>
  <si>
    <t>creson</t>
  </si>
  <si>
    <t>cresiéu</t>
  </si>
  <si>
    <t>creriéu</t>
  </si>
  <si>
    <t>creirai</t>
  </si>
  <si>
    <t>cresiés</t>
  </si>
  <si>
    <t>cresié</t>
  </si>
  <si>
    <t>cresian</t>
  </si>
  <si>
    <t>cresias</t>
  </si>
  <si>
    <t>cresien</t>
  </si>
  <si>
    <t>creiras</t>
  </si>
  <si>
    <t>creira</t>
  </si>
  <si>
    <t>creiren</t>
  </si>
  <si>
    <t>creirés</t>
  </si>
  <si>
    <t>creiran</t>
  </si>
  <si>
    <t>creriés</t>
  </si>
  <si>
    <t>crerié</t>
  </si>
  <si>
    <t>crerian</t>
  </si>
  <si>
    <t>crerias</t>
  </si>
  <si>
    <t>crerien</t>
  </si>
  <si>
    <t>crèisses</t>
  </si>
  <si>
    <t>crèis</t>
  </si>
  <si>
    <t>creissèn</t>
  </si>
  <si>
    <t>creissès</t>
  </si>
  <si>
    <t>crèisson</t>
  </si>
  <si>
    <t>creissiéu</t>
  </si>
  <si>
    <t>creissirai</t>
  </si>
  <si>
    <t>creissiriéu</t>
  </si>
  <si>
    <t>crèisse</t>
  </si>
  <si>
    <t>creissen</t>
  </si>
  <si>
    <t>creissiés</t>
  </si>
  <si>
    <t>creissié</t>
  </si>
  <si>
    <t>creissian</t>
  </si>
  <si>
    <t>creissias</t>
  </si>
  <si>
    <t>creissien</t>
  </si>
  <si>
    <t>creissiras</t>
  </si>
  <si>
    <t>creissira</t>
  </si>
  <si>
    <t>creissiren</t>
  </si>
  <si>
    <t>creissirés</t>
  </si>
  <si>
    <t>creissiran</t>
  </si>
  <si>
    <t>creissiriés</t>
  </si>
  <si>
    <t>creissirié</t>
  </si>
  <si>
    <t>creissirian</t>
  </si>
  <si>
    <t>creissirias</t>
  </si>
  <si>
    <t>creissirien</t>
  </si>
  <si>
    <t>douérmi</t>
  </si>
  <si>
    <t>douermes</t>
  </si>
  <si>
    <t xml:space="preserve">douerme </t>
  </si>
  <si>
    <t>dourmèn</t>
  </si>
  <si>
    <t>dourmès</t>
  </si>
  <si>
    <t>douermon</t>
  </si>
  <si>
    <t>dourmiéu</t>
  </si>
  <si>
    <t>dourmèri</t>
  </si>
  <si>
    <t>dourmirai</t>
  </si>
  <si>
    <t>douerme</t>
  </si>
  <si>
    <t>dourmen</t>
  </si>
  <si>
    <t>dourmés</t>
  </si>
  <si>
    <t>dourmèssi</t>
  </si>
  <si>
    <t>dourmiriéu</t>
  </si>
  <si>
    <t>dourmiés</t>
  </si>
  <si>
    <t>dourmié</t>
  </si>
  <si>
    <t>dourmian</t>
  </si>
  <si>
    <t>dourmias</t>
  </si>
  <si>
    <t>dourmien</t>
  </si>
  <si>
    <t>dourmères</t>
  </si>
  <si>
    <t>dourmè</t>
  </si>
  <si>
    <t>dourmerian</t>
  </si>
  <si>
    <t>dourmerias</t>
  </si>
  <si>
    <t>dourmèron</t>
  </si>
  <si>
    <t>dourmiras</t>
  </si>
  <si>
    <t>dourmira</t>
  </si>
  <si>
    <t>dourmiren</t>
  </si>
  <si>
    <t>dourmirés</t>
  </si>
  <si>
    <t>dourmiran</t>
  </si>
  <si>
    <t>dourmiriés</t>
  </si>
  <si>
    <t>dourmirié</t>
  </si>
  <si>
    <t>dourmirian</t>
  </si>
  <si>
    <t>dourmirias</t>
  </si>
  <si>
    <t>dourmirien</t>
  </si>
  <si>
    <t>dourmèsses</t>
  </si>
  <si>
    <t xml:space="preserve">dourmèsse </t>
  </si>
  <si>
    <t>dourmessian</t>
  </si>
  <si>
    <t>dourmessias</t>
  </si>
  <si>
    <t>dourmèsson</t>
  </si>
  <si>
    <t>esta</t>
  </si>
  <si>
    <t>estènt</t>
  </si>
  <si>
    <t>siéu</t>
  </si>
  <si>
    <t>siés</t>
  </si>
  <si>
    <t>es</t>
  </si>
  <si>
    <t>sian</t>
  </si>
  <si>
    <t>sias</t>
  </si>
  <si>
    <t>soun</t>
  </si>
  <si>
    <t>ères</t>
  </si>
  <si>
    <t>èro</t>
  </si>
  <si>
    <t>erian</t>
  </si>
  <si>
    <t>erias</t>
  </si>
  <si>
    <t>èron</t>
  </si>
  <si>
    <t>sarai</t>
  </si>
  <si>
    <t>saras</t>
  </si>
  <si>
    <t>sara</t>
  </si>
  <si>
    <t>saren</t>
  </si>
  <si>
    <t>sarés</t>
  </si>
  <si>
    <t>saran</t>
  </si>
  <si>
    <t>sariéu</t>
  </si>
  <si>
    <t>sariés</t>
  </si>
  <si>
    <t>sarié</t>
  </si>
  <si>
    <t>sarian</t>
  </si>
  <si>
    <t>sarias</t>
  </si>
  <si>
    <t>sarien</t>
  </si>
  <si>
    <t>sàbi</t>
  </si>
  <si>
    <t>sabiéu</t>
  </si>
  <si>
    <t>sachèri saupèri</t>
  </si>
  <si>
    <t>sache</t>
  </si>
  <si>
    <t>sachen</t>
  </si>
  <si>
    <t>sachés</t>
  </si>
  <si>
    <t>sàchi</t>
  </si>
  <si>
    <t>sachèssi</t>
  </si>
  <si>
    <t>sabes</t>
  </si>
  <si>
    <t xml:space="preserve">sabe </t>
  </si>
  <si>
    <t>sabèn</t>
  </si>
  <si>
    <t>sabès</t>
  </si>
  <si>
    <t>sabon</t>
  </si>
  <si>
    <t>sabiés</t>
  </si>
  <si>
    <t>sabié</t>
  </si>
  <si>
    <t>sabian</t>
  </si>
  <si>
    <t>sabias</t>
  </si>
  <si>
    <t>sabien</t>
  </si>
  <si>
    <t>sachères</t>
  </si>
  <si>
    <t>sachè</t>
  </si>
  <si>
    <t>sacherian</t>
  </si>
  <si>
    <t>sacherias</t>
  </si>
  <si>
    <t>sachèron</t>
  </si>
  <si>
    <t>saurrai sauprai</t>
  </si>
  <si>
    <t>saurras</t>
  </si>
  <si>
    <t>saurra</t>
  </si>
  <si>
    <t>saurren</t>
  </si>
  <si>
    <t>saurrés</t>
  </si>
  <si>
    <t>saurran</t>
  </si>
  <si>
    <t>saurriéu saupriéu</t>
  </si>
  <si>
    <t>saurriés</t>
  </si>
  <si>
    <t>saurrié</t>
  </si>
  <si>
    <t>saurrian</t>
  </si>
  <si>
    <t>saurrias</t>
  </si>
  <si>
    <t>saurrien</t>
  </si>
  <si>
    <t>saches</t>
  </si>
  <si>
    <t xml:space="preserve">sache </t>
  </si>
  <si>
    <t>sachon</t>
  </si>
  <si>
    <t>sachèsses</t>
  </si>
  <si>
    <t xml:space="preserve">sachèsse </t>
  </si>
  <si>
    <t>sachessian</t>
  </si>
  <si>
    <t>sachessias</t>
  </si>
  <si>
    <t>sachèsson</t>
  </si>
  <si>
    <t>sachènt</t>
  </si>
  <si>
    <t>sachu udo</t>
  </si>
  <si>
    <t>fau</t>
  </si>
  <si>
    <t>fas</t>
  </si>
  <si>
    <t>fan</t>
  </si>
  <si>
    <t>fasèn  fèn</t>
  </si>
  <si>
    <t>fasès  fès</t>
  </si>
  <si>
    <t>fasiéu</t>
  </si>
  <si>
    <t>farai</t>
  </si>
  <si>
    <t>fariéu</t>
  </si>
  <si>
    <t>fa       fasse</t>
  </si>
  <si>
    <t>fasen  fen</t>
  </si>
  <si>
    <t xml:space="preserve">fasès  fès  </t>
  </si>
  <si>
    <t>fagon  fasson</t>
  </si>
  <si>
    <t>fasènt   fènt</t>
  </si>
  <si>
    <t>fa  facho</t>
  </si>
  <si>
    <t>fasiés</t>
  </si>
  <si>
    <t>fasié</t>
  </si>
  <si>
    <t>fasian</t>
  </si>
  <si>
    <t>fasias</t>
  </si>
  <si>
    <t>fasien</t>
  </si>
  <si>
    <t>faguères</t>
  </si>
  <si>
    <t xml:space="preserve">faguè </t>
  </si>
  <si>
    <t xml:space="preserve">faguerian </t>
  </si>
  <si>
    <t xml:space="preserve">faguerias </t>
  </si>
  <si>
    <t xml:space="preserve">faguèron </t>
  </si>
  <si>
    <t>faras</t>
  </si>
  <si>
    <t>fara</t>
  </si>
  <si>
    <t>faren</t>
  </si>
  <si>
    <t>farés</t>
  </si>
  <si>
    <t>faran</t>
  </si>
  <si>
    <t>fariés</t>
  </si>
  <si>
    <t>farié</t>
  </si>
  <si>
    <t>farian</t>
  </si>
  <si>
    <t>farias</t>
  </si>
  <si>
    <t>farien</t>
  </si>
  <si>
    <t>prene</t>
  </si>
  <si>
    <t>PLÒURE</t>
  </si>
  <si>
    <t>plóugu</t>
  </si>
  <si>
    <t>plouvènt</t>
  </si>
  <si>
    <t>plòu</t>
  </si>
  <si>
    <t>plóuvié</t>
  </si>
  <si>
    <t>plóuguè</t>
  </si>
  <si>
    <t>plóura</t>
  </si>
  <si>
    <t>plóurié</t>
  </si>
  <si>
    <t>plòugue</t>
  </si>
  <si>
    <t>APERCEBRE</t>
  </si>
  <si>
    <t>apercevènt</t>
  </si>
  <si>
    <t>mouéri</t>
  </si>
  <si>
    <t>mouriéu</t>
  </si>
  <si>
    <t>mourèri</t>
  </si>
  <si>
    <t>mourrai</t>
  </si>
  <si>
    <t>mouere</t>
  </si>
  <si>
    <t>mouren</t>
  </si>
  <si>
    <t>mourès</t>
  </si>
  <si>
    <t>moueres</t>
  </si>
  <si>
    <t xml:space="preserve">mouere </t>
  </si>
  <si>
    <t>moueron</t>
  </si>
  <si>
    <t>mouririés</t>
  </si>
  <si>
    <t>mouririé</t>
  </si>
  <si>
    <t>mouririan</t>
  </si>
  <si>
    <t>mouririas</t>
  </si>
  <si>
    <t>mouririen</t>
  </si>
  <si>
    <t>mourras</t>
  </si>
  <si>
    <t>mourra</t>
  </si>
  <si>
    <t>mourren</t>
  </si>
  <si>
    <t>mourrés</t>
  </si>
  <si>
    <t>mourran</t>
  </si>
  <si>
    <t>mourères</t>
  </si>
  <si>
    <t>mourè</t>
  </si>
  <si>
    <t>mourerian</t>
  </si>
  <si>
    <t>mourerias</t>
  </si>
  <si>
    <t>mourèron</t>
  </si>
  <si>
    <t>mouriés</t>
  </si>
  <si>
    <t>mourié</t>
  </si>
  <si>
    <t>mourian</t>
  </si>
  <si>
    <t>mourias</t>
  </si>
  <si>
    <t>mourien</t>
  </si>
  <si>
    <t>mourèn</t>
  </si>
  <si>
    <t>SENTI</t>
  </si>
  <si>
    <t>senti</t>
  </si>
  <si>
    <t>sentènt</t>
  </si>
  <si>
    <t>sènti</t>
  </si>
  <si>
    <t>sentiéu</t>
  </si>
  <si>
    <t>sentèri</t>
  </si>
  <si>
    <t>sentirai</t>
  </si>
  <si>
    <t>sentiriéu</t>
  </si>
  <si>
    <t>sentèssi</t>
  </si>
  <si>
    <t>sènte</t>
  </si>
  <si>
    <t>senten</t>
  </si>
  <si>
    <t>sentès</t>
  </si>
  <si>
    <t>sèntes</t>
  </si>
  <si>
    <t xml:space="preserve">sènte </t>
  </si>
  <si>
    <t>sentèn</t>
  </si>
  <si>
    <t>sènton</t>
  </si>
  <si>
    <t>sentiés</t>
  </si>
  <si>
    <t>sentié</t>
  </si>
  <si>
    <t>sentian</t>
  </si>
  <si>
    <t>sentias</t>
  </si>
  <si>
    <t>sentién</t>
  </si>
  <si>
    <t>sentèrs</t>
  </si>
  <si>
    <t>sentè</t>
  </si>
  <si>
    <t>senterian</t>
  </si>
  <si>
    <t>senterias</t>
  </si>
  <si>
    <t>sentèron</t>
  </si>
  <si>
    <t>sentiras</t>
  </si>
  <si>
    <t>sentira</t>
  </si>
  <si>
    <t>sentiren</t>
  </si>
  <si>
    <t>sentirés</t>
  </si>
  <si>
    <t>sentiran</t>
  </si>
  <si>
    <t>sentiriés</t>
  </si>
  <si>
    <t>sentirié</t>
  </si>
  <si>
    <t>sentirian</t>
  </si>
  <si>
    <t>sentirias</t>
  </si>
  <si>
    <t>sentirien</t>
  </si>
  <si>
    <t>sentés</t>
  </si>
  <si>
    <t>sentèsses</t>
  </si>
  <si>
    <t xml:space="preserve">sentèsse </t>
  </si>
  <si>
    <t>sentessian</t>
  </si>
  <si>
    <t>sentessias</t>
  </si>
  <si>
    <t>sentèsson</t>
  </si>
  <si>
    <t>neissu</t>
  </si>
  <si>
    <t>neissènt</t>
  </si>
  <si>
    <t>nàissi</t>
  </si>
  <si>
    <t>naisses</t>
  </si>
  <si>
    <t xml:space="preserve">naisse </t>
  </si>
  <si>
    <t>neissèn</t>
  </si>
  <si>
    <t>neissès</t>
  </si>
  <si>
    <t>naisson</t>
  </si>
  <si>
    <t>nèissiéu</t>
  </si>
  <si>
    <t>neissèri</t>
  </si>
  <si>
    <t>neissirai</t>
  </si>
  <si>
    <t>neissiriéu</t>
  </si>
  <si>
    <t>naisse</t>
  </si>
  <si>
    <t>nèissiés</t>
  </si>
  <si>
    <t>nèissié</t>
  </si>
  <si>
    <t>nèissian</t>
  </si>
  <si>
    <t>nèissias</t>
  </si>
  <si>
    <t>nèissien</t>
  </si>
  <si>
    <t>neissères</t>
  </si>
  <si>
    <t>neissè</t>
  </si>
  <si>
    <t>neisserian</t>
  </si>
  <si>
    <t>neisserias</t>
  </si>
  <si>
    <t>neisserien</t>
  </si>
  <si>
    <t>neissiras</t>
  </si>
  <si>
    <t>neissira</t>
  </si>
  <si>
    <t>neissiren</t>
  </si>
  <si>
    <t>neissirés</t>
  </si>
  <si>
    <t>neissiran</t>
  </si>
  <si>
    <t>neissiriés</t>
  </si>
  <si>
    <t>neissirié</t>
  </si>
  <si>
    <t>neissirian</t>
  </si>
  <si>
    <t>neissirias</t>
  </si>
  <si>
    <t>neissirien</t>
  </si>
  <si>
    <t>neissèsses</t>
  </si>
  <si>
    <t xml:space="preserve">neissèsse </t>
  </si>
  <si>
    <t>neissessian</t>
  </si>
  <si>
    <t>neissessias</t>
  </si>
  <si>
    <t>neissèsson</t>
  </si>
  <si>
    <t>TENI</t>
  </si>
  <si>
    <t>COUSE</t>
  </si>
  <si>
    <t>cousènt</t>
  </si>
  <si>
    <t>cousiéu</t>
  </si>
  <si>
    <t>couseirai</t>
  </si>
  <si>
    <t>couseiriéu</t>
  </si>
  <si>
    <t>couse</t>
  </si>
  <si>
    <t>cousen</t>
  </si>
  <si>
    <t>cousès</t>
  </si>
  <si>
    <t>CREGNE</t>
  </si>
  <si>
    <t>cregnènt</t>
  </si>
  <si>
    <t>cregnes</t>
  </si>
  <si>
    <t>cregnèn</t>
  </si>
  <si>
    <t>cregnès</t>
  </si>
  <si>
    <t>cregnon</t>
  </si>
  <si>
    <t>cregniéu</t>
  </si>
  <si>
    <t>crendrai</t>
  </si>
  <si>
    <t>cregniriéu</t>
  </si>
  <si>
    <t>cregne</t>
  </si>
  <si>
    <t>cregnen</t>
  </si>
  <si>
    <t>cregniés</t>
  </si>
  <si>
    <t>cregnié</t>
  </si>
  <si>
    <t>cregnian</t>
  </si>
  <si>
    <t>cregnias</t>
  </si>
  <si>
    <t>cregnien</t>
  </si>
  <si>
    <t>crendras</t>
  </si>
  <si>
    <t xml:space="preserve">crendra </t>
  </si>
  <si>
    <t>crendren</t>
  </si>
  <si>
    <t>crendrés</t>
  </si>
  <si>
    <t>crendran</t>
  </si>
  <si>
    <t>cregniriés</t>
  </si>
  <si>
    <t>cregnirié</t>
  </si>
  <si>
    <t>cregnirian</t>
  </si>
  <si>
    <t>cregnirias</t>
  </si>
  <si>
    <t>cregnirien</t>
  </si>
  <si>
    <t>trasiéu</t>
  </si>
  <si>
    <t>traguèri</t>
  </si>
  <si>
    <t>traguèssi</t>
  </si>
  <si>
    <t>treirai</t>
  </si>
  <si>
    <t>treiriéu</t>
  </si>
  <si>
    <t>servènt</t>
  </si>
  <si>
    <t>servi</t>
  </si>
  <si>
    <t>sièrvi</t>
  </si>
  <si>
    <t>sierves</t>
  </si>
  <si>
    <t>servèn</t>
  </si>
  <si>
    <t>servès</t>
  </si>
  <si>
    <t>siervon</t>
  </si>
  <si>
    <t>serviéu</t>
  </si>
  <si>
    <t>servèri</t>
  </si>
  <si>
    <t>servirai</t>
  </si>
  <si>
    <t>serviriéu</t>
  </si>
  <si>
    <t>serve</t>
  </si>
  <si>
    <t>serven</t>
  </si>
  <si>
    <t>serves</t>
  </si>
  <si>
    <t>servés</t>
  </si>
  <si>
    <t xml:space="preserve">serve </t>
  </si>
  <si>
    <t>servon</t>
  </si>
  <si>
    <t>servèssi</t>
  </si>
  <si>
    <t>serviés</t>
  </si>
  <si>
    <t>servié</t>
  </si>
  <si>
    <t>servian</t>
  </si>
  <si>
    <t>servias</t>
  </si>
  <si>
    <t>servien</t>
  </si>
  <si>
    <t>servères</t>
  </si>
  <si>
    <t xml:space="preserve">servè </t>
  </si>
  <si>
    <t>serverian</t>
  </si>
  <si>
    <t>serverias</t>
  </si>
  <si>
    <t>servèron</t>
  </si>
  <si>
    <t>serviras</t>
  </si>
  <si>
    <t>servira</t>
  </si>
  <si>
    <t>serviren</t>
  </si>
  <si>
    <t>servirés</t>
  </si>
  <si>
    <t>serviraan</t>
  </si>
  <si>
    <t>serviriés</t>
  </si>
  <si>
    <t>servirié</t>
  </si>
  <si>
    <t>servirian</t>
  </si>
  <si>
    <t>servirias</t>
  </si>
  <si>
    <t>servirien</t>
  </si>
  <si>
    <t>servèsses</t>
  </si>
  <si>
    <t xml:space="preserve">servèsse </t>
  </si>
  <si>
    <t>servessian</t>
  </si>
  <si>
    <t>servessias</t>
  </si>
  <si>
    <t>servèsson</t>
  </si>
  <si>
    <t>jóugni</t>
  </si>
  <si>
    <t>jougnes</t>
  </si>
  <si>
    <t xml:space="preserve">jougne </t>
  </si>
  <si>
    <t>jougnèn</t>
  </si>
  <si>
    <t>jougnès</t>
  </si>
  <si>
    <t>jougnon</t>
  </si>
  <si>
    <t>jougniéu</t>
  </si>
  <si>
    <t>jougnèri</t>
  </si>
  <si>
    <t>jougneirai</t>
  </si>
  <si>
    <t>jougneiriéu</t>
  </si>
  <si>
    <t>jougne</t>
  </si>
  <si>
    <t>jougnen</t>
  </si>
  <si>
    <t>jougniés</t>
  </si>
  <si>
    <t>jougnié</t>
  </si>
  <si>
    <t>jougnian</t>
  </si>
  <si>
    <t>jougnias</t>
  </si>
  <si>
    <t>jougnien</t>
  </si>
  <si>
    <t>jougnères</t>
  </si>
  <si>
    <t>jougnè</t>
  </si>
  <si>
    <t>jougnerian</t>
  </si>
  <si>
    <t>jougnerias</t>
  </si>
  <si>
    <t>jougnèron</t>
  </si>
  <si>
    <t>jougneiras</t>
  </si>
  <si>
    <t>jougneira</t>
  </si>
  <si>
    <t>jougneiren</t>
  </si>
  <si>
    <t>jougneirés</t>
  </si>
  <si>
    <t>jougneiran</t>
  </si>
  <si>
    <t>jougneiriés</t>
  </si>
  <si>
    <t>jougneirié</t>
  </si>
  <si>
    <t>jougneirian</t>
  </si>
  <si>
    <t>jougneirias</t>
  </si>
  <si>
    <t>jougneirien</t>
  </si>
  <si>
    <t>moulènt</t>
  </si>
  <si>
    <t>moles</t>
  </si>
  <si>
    <t>mòu</t>
  </si>
  <si>
    <t>moulèn</t>
  </si>
  <si>
    <t>moulès</t>
  </si>
  <si>
    <t>molon</t>
  </si>
  <si>
    <t>mouliéu</t>
  </si>
  <si>
    <t>mouguèri</t>
  </si>
  <si>
    <t>móurrai</t>
  </si>
  <si>
    <t>móurriéu</t>
  </si>
  <si>
    <t>moule</t>
  </si>
  <si>
    <t>moulen</t>
  </si>
  <si>
    <t>mòli</t>
  </si>
  <si>
    <t>mouliés</t>
  </si>
  <si>
    <t>moulié</t>
  </si>
  <si>
    <t>moulian</t>
  </si>
  <si>
    <t>moulias</t>
  </si>
  <si>
    <t>moulien</t>
  </si>
  <si>
    <t>mouguères</t>
  </si>
  <si>
    <t>mouguè</t>
  </si>
  <si>
    <t>mouguerian</t>
  </si>
  <si>
    <t>mouguerias</t>
  </si>
  <si>
    <t>mouguèron</t>
  </si>
  <si>
    <t>móurras</t>
  </si>
  <si>
    <t>móurra</t>
  </si>
  <si>
    <t>móurren</t>
  </si>
  <si>
    <t>móurrés</t>
  </si>
  <si>
    <t>móurran</t>
  </si>
  <si>
    <t>móurriés</t>
  </si>
  <si>
    <t>móurrié</t>
  </si>
  <si>
    <t>móurrian</t>
  </si>
  <si>
    <t>móurrias</t>
  </si>
  <si>
    <t>móurrien</t>
  </si>
  <si>
    <t>NUIRE</t>
  </si>
  <si>
    <t>NOUIRE</t>
  </si>
  <si>
    <t>noui</t>
  </si>
  <si>
    <t>nouisènt</t>
  </si>
  <si>
    <t>nouisi</t>
  </si>
  <si>
    <t>nouises</t>
  </si>
  <si>
    <t xml:space="preserve">nouise </t>
  </si>
  <si>
    <t>nouisèn</t>
  </si>
  <si>
    <t>nouisès</t>
  </si>
  <si>
    <t>nouison</t>
  </si>
  <si>
    <t>nouisiéu</t>
  </si>
  <si>
    <t>nouiguèri</t>
  </si>
  <si>
    <t>nouira</t>
  </si>
  <si>
    <t>nouiriéu</t>
  </si>
  <si>
    <t>nouisiés</t>
  </si>
  <si>
    <t>nouisié</t>
  </si>
  <si>
    <t>nouisian</t>
  </si>
  <si>
    <t>nouisias</t>
  </si>
  <si>
    <t>nouisien</t>
  </si>
  <si>
    <t>nouiguères</t>
  </si>
  <si>
    <t>nouiguè</t>
  </si>
  <si>
    <t>nouiguerian</t>
  </si>
  <si>
    <t>nouiguerias</t>
  </si>
  <si>
    <t>nouiguèron</t>
  </si>
  <si>
    <t>nouiras</t>
  </si>
  <si>
    <t>nouirai</t>
  </si>
  <si>
    <t>nouiren</t>
  </si>
  <si>
    <t>nouirés</t>
  </si>
  <si>
    <t>nouiran</t>
  </si>
  <si>
    <t>nouiriés</t>
  </si>
  <si>
    <t>nouirié</t>
  </si>
  <si>
    <t>nouirian</t>
  </si>
  <si>
    <t>nouirias</t>
  </si>
  <si>
    <t>nouirien</t>
  </si>
  <si>
    <t>nouigues</t>
  </si>
  <si>
    <t xml:space="preserve">nouigue </t>
  </si>
  <si>
    <t>nouiguen</t>
  </si>
  <si>
    <t>nouigués</t>
  </si>
  <si>
    <t>nouiguon</t>
  </si>
  <si>
    <t>nouiguèsses</t>
  </si>
  <si>
    <t xml:space="preserve">nouiguèsse </t>
  </si>
  <si>
    <t>nouiguessian</t>
  </si>
  <si>
    <t>nouiguessias</t>
  </si>
  <si>
    <t>nouiguèsson</t>
  </si>
  <si>
    <t>mourririéu</t>
  </si>
  <si>
    <t xml:space="preserve">prene </t>
  </si>
  <si>
    <t>crese</t>
  </si>
  <si>
    <t>plouguèsse</t>
  </si>
  <si>
    <t>traguen</t>
  </si>
  <si>
    <t>trasès</t>
  </si>
  <si>
    <t>trài</t>
  </si>
  <si>
    <t>traes</t>
  </si>
  <si>
    <t xml:space="preserve">traie </t>
  </si>
  <si>
    <t>traièn</t>
  </si>
  <si>
    <t>traiès</t>
  </si>
  <si>
    <t>traion</t>
  </si>
  <si>
    <t>trasiés</t>
  </si>
  <si>
    <t>trasié</t>
  </si>
  <si>
    <t>trasian</t>
  </si>
  <si>
    <t>trasias</t>
  </si>
  <si>
    <t>trasien</t>
  </si>
  <si>
    <t>traguères</t>
  </si>
  <si>
    <t>traguè</t>
  </si>
  <si>
    <t>traguerian</t>
  </si>
  <si>
    <t>traguerias</t>
  </si>
  <si>
    <t>traguèron</t>
  </si>
  <si>
    <t>treiras</t>
  </si>
  <si>
    <t>treira</t>
  </si>
  <si>
    <t>treiren</t>
  </si>
  <si>
    <t>treirés</t>
  </si>
  <si>
    <t>treiriés</t>
  </si>
  <si>
    <t>treirié</t>
  </si>
  <si>
    <t>treirian</t>
  </si>
  <si>
    <t>treirias</t>
  </si>
  <si>
    <t>legisses</t>
  </si>
  <si>
    <t>legisse</t>
  </si>
  <si>
    <t>legissen</t>
  </si>
  <si>
    <t>legisson</t>
  </si>
  <si>
    <t>treirien</t>
  </si>
  <si>
    <t>mòut móutu</t>
  </si>
  <si>
    <t>trai</t>
  </si>
  <si>
    <t>trasen</t>
  </si>
  <si>
    <t>tràgui</t>
  </si>
  <si>
    <t>tragues</t>
  </si>
  <si>
    <t xml:space="preserve">trague </t>
  </si>
  <si>
    <t>tragués</t>
  </si>
  <si>
    <t>traguon</t>
  </si>
  <si>
    <t>traguèsses</t>
  </si>
  <si>
    <t xml:space="preserve">traguèsse </t>
  </si>
  <si>
    <t>traguessian</t>
  </si>
  <si>
    <t>traguessias</t>
  </si>
  <si>
    <t>traguèsson</t>
  </si>
  <si>
    <t>vàli</t>
  </si>
  <si>
    <t>valiéu</t>
  </si>
  <si>
    <t>vauguèri</t>
  </si>
  <si>
    <t>vaurrai</t>
  </si>
  <si>
    <t>vaurriéu</t>
  </si>
  <si>
    <t>vale</t>
  </si>
  <si>
    <t>valen</t>
  </si>
  <si>
    <t>valès</t>
  </si>
  <si>
    <t>vaie</t>
  </si>
  <si>
    <t>vales</t>
  </si>
  <si>
    <t>valèn</t>
  </si>
  <si>
    <t>valon</t>
  </si>
  <si>
    <t>valiés</t>
  </si>
  <si>
    <t>valié</t>
  </si>
  <si>
    <t>valian</t>
  </si>
  <si>
    <t>valias</t>
  </si>
  <si>
    <t>valien</t>
  </si>
  <si>
    <t>vauguères</t>
  </si>
  <si>
    <t>vauguè</t>
  </si>
  <si>
    <t>vauguerian</t>
  </si>
  <si>
    <t>vauguerias</t>
  </si>
  <si>
    <t>vauguèron</t>
  </si>
  <si>
    <t>vaurras</t>
  </si>
  <si>
    <t>vaurra</t>
  </si>
  <si>
    <t>vaurren</t>
  </si>
  <si>
    <t>vaurrés</t>
  </si>
  <si>
    <t>vaurran</t>
  </si>
  <si>
    <t>vaurriés</t>
  </si>
  <si>
    <t>vaurrié</t>
  </si>
  <si>
    <t>vaurrian</t>
  </si>
  <si>
    <t>vaurrias</t>
  </si>
  <si>
    <t>vaurrien</t>
  </si>
  <si>
    <t>vaies</t>
  </si>
  <si>
    <t>vaìi</t>
  </si>
  <si>
    <t>vaien</t>
  </si>
  <si>
    <t>vaiés</t>
  </si>
  <si>
    <t>vaion</t>
  </si>
  <si>
    <t>vauguèss</t>
  </si>
  <si>
    <t>vauguèsses</t>
  </si>
  <si>
    <t xml:space="preserve">vauguèsse </t>
  </si>
  <si>
    <t>vauguessian</t>
  </si>
  <si>
    <t>vauguessias</t>
  </si>
  <si>
    <t>vauguèsson</t>
  </si>
  <si>
    <t>ESCRIÉURE</t>
  </si>
  <si>
    <t>escrivènt</t>
  </si>
  <si>
    <t>escriviéu</t>
  </si>
  <si>
    <t>escrirai</t>
  </si>
  <si>
    <t>escririéu</t>
  </si>
  <si>
    <t>escriéu</t>
  </si>
  <si>
    <t>escriven</t>
  </si>
  <si>
    <t>escrivès</t>
  </si>
  <si>
    <t>escrives</t>
  </si>
  <si>
    <t>escrivèn</t>
  </si>
  <si>
    <t>escrivon</t>
  </si>
  <si>
    <t>escriviés</t>
  </si>
  <si>
    <t>escrivié</t>
  </si>
  <si>
    <t>escrivian</t>
  </si>
  <si>
    <t>escrivias</t>
  </si>
  <si>
    <t>escrivien</t>
  </si>
  <si>
    <t>escrivères</t>
  </si>
  <si>
    <t xml:space="preserve">escrivè </t>
  </si>
  <si>
    <t>escriverian</t>
  </si>
  <si>
    <t>escriverias</t>
  </si>
  <si>
    <t>escrivèron</t>
  </si>
  <si>
    <t>escriras</t>
  </si>
  <si>
    <t>escrira</t>
  </si>
  <si>
    <t>escriren</t>
  </si>
  <si>
    <t>escrirés</t>
  </si>
  <si>
    <t>escriran</t>
  </si>
  <si>
    <t>escririés</t>
  </si>
  <si>
    <t>escririé</t>
  </si>
  <si>
    <t>escririan</t>
  </si>
  <si>
    <t>Prouvençau</t>
  </si>
  <si>
    <t xml:space="preserve">apound </t>
  </si>
  <si>
    <t>apoundudo</t>
  </si>
  <si>
    <t xml:space="preserve">ana </t>
  </si>
  <si>
    <t>anado</t>
  </si>
  <si>
    <t>apoundeguères</t>
  </si>
  <si>
    <t>qu'apoundes</t>
  </si>
  <si>
    <t>qu'apounde</t>
  </si>
  <si>
    <t>qu'apounden</t>
  </si>
  <si>
    <t>qu'apoundon</t>
  </si>
  <si>
    <t>qu'apoundés</t>
  </si>
  <si>
    <t>qu'apoundeguèsses</t>
  </si>
  <si>
    <t>qu'apoundeguèsse</t>
  </si>
  <si>
    <t>qu'apoundeguessian</t>
  </si>
  <si>
    <t>qu'apoundeguessias</t>
  </si>
  <si>
    <t>qu'apoundeguèsson</t>
  </si>
  <si>
    <t>anères</t>
  </si>
  <si>
    <t>anè</t>
  </si>
  <si>
    <t>anerian</t>
  </si>
  <si>
    <t>anerias</t>
  </si>
  <si>
    <t>anèron</t>
  </si>
  <si>
    <t>que ane</t>
  </si>
  <si>
    <t>que anes</t>
  </si>
  <si>
    <t>que anen</t>
  </si>
  <si>
    <t>que anés</t>
  </si>
  <si>
    <t>que anon</t>
  </si>
  <si>
    <t>que anèsses</t>
  </si>
  <si>
    <t xml:space="preserve">que anèsse </t>
  </si>
  <si>
    <t>que anessian</t>
  </si>
  <si>
    <t>que anessias</t>
  </si>
  <si>
    <t>que anèsson</t>
  </si>
  <si>
    <t>ADURRE</t>
  </si>
  <si>
    <t xml:space="preserve">adu </t>
  </si>
  <si>
    <t>aducho</t>
  </si>
  <si>
    <t>adusènt</t>
  </si>
  <si>
    <t>aduses</t>
  </si>
  <si>
    <t>aduson</t>
  </si>
  <si>
    <t>aduguères</t>
  </si>
  <si>
    <t>qu'adugues</t>
  </si>
  <si>
    <t xml:space="preserve">qu'adugue </t>
  </si>
  <si>
    <t>qu'aduguen</t>
  </si>
  <si>
    <t>qu'adugués</t>
  </si>
  <si>
    <t>qu'aduguon</t>
  </si>
  <si>
    <t>qu'aduguèsses</t>
  </si>
  <si>
    <t>qu'aduguèsse</t>
  </si>
  <si>
    <t>qu'aduguessian</t>
  </si>
  <si>
    <t>qu'aduguessias</t>
  </si>
  <si>
    <t>qu'aduguèsson</t>
  </si>
  <si>
    <t>aduse (adus)</t>
  </si>
  <si>
    <t>apercebu</t>
  </si>
  <si>
    <t>apercebudo</t>
  </si>
  <si>
    <t>apercebènt</t>
  </si>
  <si>
    <t>apercebes</t>
  </si>
  <si>
    <t>apercéu</t>
  </si>
  <si>
    <t>apercebèn</t>
  </si>
  <si>
    <t>apercebès</t>
  </si>
  <si>
    <t>apercebon</t>
  </si>
  <si>
    <t>apercebiéu</t>
  </si>
  <si>
    <t>apercebiès</t>
  </si>
  <si>
    <t>apercebié</t>
  </si>
  <si>
    <t>apercebian</t>
  </si>
  <si>
    <t>apercebias</t>
  </si>
  <si>
    <t>apercebien</t>
  </si>
  <si>
    <t>apercebères</t>
  </si>
  <si>
    <t>aperceberian</t>
  </si>
  <si>
    <t>aperceberias</t>
  </si>
  <si>
    <t>apercebè</t>
  </si>
  <si>
    <t>apercebèron</t>
  </si>
  <si>
    <t>apercebrai</t>
  </si>
  <si>
    <t>apercebras</t>
  </si>
  <si>
    <t>apercebra</t>
  </si>
  <si>
    <t>apercebren</t>
  </si>
  <si>
    <t>apercebrés</t>
  </si>
  <si>
    <t>apercebran</t>
  </si>
  <si>
    <t>apercebriéu</t>
  </si>
  <si>
    <t>apercebrié</t>
  </si>
  <si>
    <t>apercebrian</t>
  </si>
  <si>
    <t>apercebrias</t>
  </si>
  <si>
    <t>apercebrien</t>
  </si>
  <si>
    <t>apercebriés</t>
  </si>
  <si>
    <t>qu'apercebes</t>
  </si>
  <si>
    <t>qu'apercebon</t>
  </si>
  <si>
    <t>qu'apercebe</t>
  </si>
  <si>
    <t>qu'aperceben</t>
  </si>
  <si>
    <t>qu'apercebés</t>
  </si>
  <si>
    <t>qu'apercebèsses</t>
  </si>
  <si>
    <t>qu'apercebèsse</t>
  </si>
  <si>
    <t>qu'apercebessian</t>
  </si>
  <si>
    <t>qu'apercebessias</t>
  </si>
  <si>
    <t>qu'apercebesson</t>
  </si>
  <si>
    <t>apercebe</t>
  </si>
  <si>
    <t>aperceben</t>
  </si>
  <si>
    <t>AVÉ</t>
  </si>
  <si>
    <t>agudo</t>
  </si>
  <si>
    <t>avènt (aguènt)</t>
  </si>
  <si>
    <t>aguères</t>
  </si>
  <si>
    <t>qu'agues</t>
  </si>
  <si>
    <t xml:space="preserve">qu'ague </t>
  </si>
  <si>
    <t>qu'aguen</t>
  </si>
  <si>
    <t>qu'agués</t>
  </si>
  <si>
    <t>qu'agon</t>
  </si>
  <si>
    <t>qu'aguèsses</t>
  </si>
  <si>
    <t>qu'aguèsse</t>
  </si>
  <si>
    <t>qu'aguessian</t>
  </si>
  <si>
    <t>qu'aguessias</t>
  </si>
  <si>
    <t>qu'aguèsson</t>
  </si>
  <si>
    <t xml:space="preserve">agues </t>
  </si>
  <si>
    <t>A</t>
  </si>
  <si>
    <t>ABADAIA</t>
  </si>
  <si>
    <t>ABADEIRA</t>
  </si>
  <si>
    <t>ABANCA</t>
  </si>
  <si>
    <t>ABARBELA</t>
  </si>
  <si>
    <t>ABEISSA</t>
  </si>
  <si>
    <t>ABELA</t>
  </si>
  <si>
    <t>ABELUGA</t>
  </si>
  <si>
    <t>ABITUA</t>
  </si>
  <si>
    <t>ABLEIGA</t>
  </si>
  <si>
    <t>ABLOUTA</t>
  </si>
  <si>
    <t>ABOURIA</t>
  </si>
  <si>
    <t>ABÓUSA</t>
  </si>
  <si>
    <t>ABRAVAJA</t>
  </si>
  <si>
    <t>ABRENOUNCIA</t>
  </si>
  <si>
    <t>ABRÉUJA</t>
  </si>
  <si>
    <t>ABSÒUDRE</t>
  </si>
  <si>
    <t>ACULA</t>
  </si>
  <si>
    <t>AFACIA</t>
  </si>
  <si>
    <t>ALIA</t>
  </si>
  <si>
    <t>AQUERI</t>
  </si>
  <si>
    <t>ASUIA</t>
  </si>
  <si>
    <t>BAUGE</t>
  </si>
  <si>
    <t>BLUSSE</t>
  </si>
  <si>
    <t>BOUIE</t>
  </si>
  <si>
    <t>CANTA</t>
  </si>
  <si>
    <t>CAUPRE</t>
  </si>
  <si>
    <t>CEGNE</t>
  </si>
  <si>
    <t>CERNE</t>
  </si>
  <si>
    <t>CHAURE</t>
  </si>
  <si>
    <t>CHÈIRE</t>
  </si>
  <si>
    <t>CHEIRIA</t>
  </si>
  <si>
    <t>COUIRE</t>
  </si>
  <si>
    <t>COUNCLURE</t>
  </si>
  <si>
    <t>COUNÈISSE</t>
  </si>
  <si>
    <t>COUSTRUIRE</t>
  </si>
  <si>
    <t>CRÈIRE</t>
  </si>
  <si>
    <t>CRÈISSE</t>
  </si>
  <si>
    <t>CUEIE</t>
  </si>
  <si>
    <t>CURBI</t>
  </si>
  <si>
    <t>AUSI</t>
  </si>
  <si>
    <t>DA</t>
  </si>
  <si>
    <t>da</t>
  </si>
  <si>
    <t>dado</t>
  </si>
  <si>
    <t>dariéu</t>
  </si>
  <si>
    <t>dariés</t>
  </si>
  <si>
    <t>darian</t>
  </si>
  <si>
    <t>darias</t>
  </si>
  <si>
    <t>darien</t>
  </si>
  <si>
    <t>dave</t>
  </si>
  <si>
    <t>daves</t>
  </si>
  <si>
    <t>davo</t>
  </si>
  <si>
    <t>davian</t>
  </si>
  <si>
    <t>davias</t>
  </si>
  <si>
    <t>davon</t>
  </si>
  <si>
    <t>darai</t>
  </si>
  <si>
    <t>daras</t>
  </si>
  <si>
    <t>dara</t>
  </si>
  <si>
    <t>daren</t>
  </si>
  <si>
    <t>darés</t>
  </si>
  <si>
    <t>DESCUISSA</t>
  </si>
  <si>
    <t>DÈURE</t>
  </si>
  <si>
    <t>DÒURE</t>
  </si>
  <si>
    <t>ausiéu</t>
  </si>
  <si>
    <t>ausiguèri</t>
  </si>
  <si>
    <t>ausirai</t>
  </si>
  <si>
    <t>ausiriéu</t>
  </si>
  <si>
    <t>ausiés</t>
  </si>
  <si>
    <t>ausiguères</t>
  </si>
  <si>
    <t>ausiras</t>
  </si>
  <si>
    <t>ausiriés</t>
  </si>
  <si>
    <t>ausié</t>
  </si>
  <si>
    <t>ausiguè</t>
  </si>
  <si>
    <t>ausira</t>
  </si>
  <si>
    <t>ausirié</t>
  </si>
  <si>
    <t>ausèn, óusen</t>
  </si>
  <si>
    <t>ausian</t>
  </si>
  <si>
    <t>ausiguerian(auserian)</t>
  </si>
  <si>
    <t>ausiren</t>
  </si>
  <si>
    <t>ausirian</t>
  </si>
  <si>
    <t>ausen</t>
  </si>
  <si>
    <t>ausès</t>
  </si>
  <si>
    <t>ausias</t>
  </si>
  <si>
    <t>ausiguerias</t>
  </si>
  <si>
    <t>ausirés</t>
  </si>
  <si>
    <t>ausirias</t>
  </si>
  <si>
    <t>ausien</t>
  </si>
  <si>
    <t>ausiguèron</t>
  </si>
  <si>
    <t>ausiran</t>
  </si>
  <si>
    <t>ausirien</t>
  </si>
  <si>
    <t>ausènt</t>
  </si>
  <si>
    <t>DRUBI</t>
  </si>
  <si>
    <t>ENFOURNIA</t>
  </si>
  <si>
    <t>ENGUÏA</t>
  </si>
  <si>
    <t>ENTÈNDRE</t>
  </si>
  <si>
    <t>entendu</t>
  </si>
  <si>
    <t>entendiéu</t>
  </si>
  <si>
    <t>entendrai</t>
  </si>
  <si>
    <t>entendriéu</t>
  </si>
  <si>
    <t>entènde</t>
  </si>
  <si>
    <t>entèndes</t>
  </si>
  <si>
    <t>entendiés</t>
  </si>
  <si>
    <t>entendères</t>
  </si>
  <si>
    <t>entendras</t>
  </si>
  <si>
    <t>entendriés</t>
  </si>
  <si>
    <t xml:space="preserve">entènde </t>
  </si>
  <si>
    <t>entendié</t>
  </si>
  <si>
    <t>entendè</t>
  </si>
  <si>
    <t>entendra</t>
  </si>
  <si>
    <t>entendrié</t>
  </si>
  <si>
    <t>entendèn</t>
  </si>
  <si>
    <t>entendian</t>
  </si>
  <si>
    <t>entenderian</t>
  </si>
  <si>
    <t>entendren</t>
  </si>
  <si>
    <t>entendrian</t>
  </si>
  <si>
    <t>entenden</t>
  </si>
  <si>
    <t>entendès</t>
  </si>
  <si>
    <t>entendias</t>
  </si>
  <si>
    <t>entenderias</t>
  </si>
  <si>
    <t>entendrés</t>
  </si>
  <si>
    <t>entendrias</t>
  </si>
  <si>
    <t>entèndon</t>
  </si>
  <si>
    <t>entendien</t>
  </si>
  <si>
    <t>entendèron</t>
  </si>
  <si>
    <t>entendran</t>
  </si>
  <si>
    <t>entendrien</t>
  </si>
  <si>
    <t>entendènt</t>
  </si>
  <si>
    <t>ÈSTRE</t>
  </si>
  <si>
    <t>FALÉ</t>
  </si>
  <si>
    <t>FEGNE</t>
  </si>
  <si>
    <t>FOUIRE</t>
  </si>
  <si>
    <t>JAIRE</t>
  </si>
  <si>
    <t>LEGI</t>
  </si>
  <si>
    <t>legi</t>
  </si>
  <si>
    <t>legissènt</t>
  </si>
  <si>
    <t>legìssi ( legisse )</t>
  </si>
  <si>
    <t>legissiéu</t>
  </si>
  <si>
    <t>legiguèri</t>
  </si>
  <si>
    <t>legirai</t>
  </si>
  <si>
    <t>legiriéu</t>
  </si>
  <si>
    <t>legido</t>
  </si>
  <si>
    <t>legissiés</t>
  </si>
  <si>
    <t>legigueres</t>
  </si>
  <si>
    <t>legiras</t>
  </si>
  <si>
    <t>legiriés</t>
  </si>
  <si>
    <t>legisse ( legis )</t>
  </si>
  <si>
    <t>legissié</t>
  </si>
  <si>
    <t xml:space="preserve">legiguè </t>
  </si>
  <si>
    <t>legira</t>
  </si>
  <si>
    <t>legirié</t>
  </si>
  <si>
    <t>legissian</t>
  </si>
  <si>
    <t>legiguerian</t>
  </si>
  <si>
    <t>legiren</t>
  </si>
  <si>
    <t>legirian</t>
  </si>
  <si>
    <t>legissès</t>
  </si>
  <si>
    <t>legissias</t>
  </si>
  <si>
    <t>legiquerias</t>
  </si>
  <si>
    <t>legirès</t>
  </si>
  <si>
    <t>legirias</t>
  </si>
  <si>
    <t>legissien</t>
  </si>
  <si>
    <t>legiqueron</t>
  </si>
  <si>
    <t>legiran</t>
  </si>
  <si>
    <t>legirien</t>
  </si>
  <si>
    <t>LÈIRE</t>
  </si>
  <si>
    <t>legu</t>
  </si>
  <si>
    <t>legudo</t>
  </si>
  <si>
    <t>lèi (lai)</t>
  </si>
  <si>
    <t>lesié</t>
  </si>
  <si>
    <t>leira</t>
  </si>
  <si>
    <t>LIEGE</t>
  </si>
  <si>
    <t>METRE</t>
  </si>
  <si>
    <t>NAISSE</t>
  </si>
  <si>
    <t>ÓUBRI</t>
  </si>
  <si>
    <t>ÓUCURRE</t>
  </si>
  <si>
    <t>POURGI</t>
  </si>
  <si>
    <t>PRUSI</t>
  </si>
  <si>
    <t>RÈIME</t>
  </si>
  <si>
    <t>RESPONDRE</t>
  </si>
  <si>
    <t>SEGRE</t>
  </si>
  <si>
    <t>SÈIRE</t>
  </si>
  <si>
    <t>SÈNTRE</t>
  </si>
  <si>
    <t>SERVI</t>
  </si>
  <si>
    <t>TÈISSE</t>
  </si>
  <si>
    <t>TEME</t>
  </si>
  <si>
    <t>TOLE</t>
  </si>
  <si>
    <t>TORSE</t>
  </si>
  <si>
    <t>UBRI</t>
  </si>
  <si>
    <t>VALÉ</t>
  </si>
  <si>
    <t>VÈIRE</t>
  </si>
  <si>
    <t>VIÉURE</t>
  </si>
  <si>
    <t>VINCRE</t>
  </si>
  <si>
    <t>B</t>
  </si>
  <si>
    <t>C</t>
  </si>
  <si>
    <t>D</t>
  </si>
  <si>
    <t>E</t>
  </si>
  <si>
    <t>F</t>
  </si>
  <si>
    <t>J</t>
  </si>
  <si>
    <t>L</t>
  </si>
  <si>
    <t>M</t>
  </si>
  <si>
    <t>N</t>
  </si>
  <si>
    <t>P</t>
  </si>
  <si>
    <t>O</t>
  </si>
  <si>
    <t>R</t>
  </si>
  <si>
    <t>S</t>
  </si>
  <si>
    <t>T</t>
  </si>
  <si>
    <t>U</t>
  </si>
  <si>
    <t>V</t>
  </si>
  <si>
    <t>abadeira</t>
  </si>
  <si>
    <t>abadeirado</t>
  </si>
  <si>
    <t>abadeirant</t>
  </si>
  <si>
    <t>abadaiarai</t>
  </si>
  <si>
    <t>abadaiariéu</t>
  </si>
  <si>
    <t>abadaiado</t>
  </si>
  <si>
    <t>abadaies</t>
  </si>
  <si>
    <t>abadaiaves</t>
  </si>
  <si>
    <t>abadaiaras</t>
  </si>
  <si>
    <t>abadaiariés</t>
  </si>
  <si>
    <t>qu'abadaies</t>
  </si>
  <si>
    <t>qu'abadaièsses</t>
  </si>
  <si>
    <t>abadaio</t>
  </si>
  <si>
    <t>abadaiavo</t>
  </si>
  <si>
    <t xml:space="preserve">abadaiè </t>
  </si>
  <si>
    <t>abadaiara</t>
  </si>
  <si>
    <t>abadaiarié</t>
  </si>
  <si>
    <t xml:space="preserve">qu'abadaie </t>
  </si>
  <si>
    <t xml:space="preserve">qu'abadaièsse </t>
  </si>
  <si>
    <t>abadaian</t>
  </si>
  <si>
    <t>abadaiavian</t>
  </si>
  <si>
    <t>abadaierian</t>
  </si>
  <si>
    <t>abadaiaren</t>
  </si>
  <si>
    <t>abadaiarian</t>
  </si>
  <si>
    <t>qu'abadaien</t>
  </si>
  <si>
    <t>qu'abadaiessian</t>
  </si>
  <si>
    <t>abadaien</t>
  </si>
  <si>
    <t>abadaias</t>
  </si>
  <si>
    <t>abadaiavias</t>
  </si>
  <si>
    <t>abadaierias</t>
  </si>
  <si>
    <t>abadaiarés</t>
  </si>
  <si>
    <t>abadaiarias</t>
  </si>
  <si>
    <t>qu'abadaiés</t>
  </si>
  <si>
    <t>qu'abadaiessias</t>
  </si>
  <si>
    <t>abadaion</t>
  </si>
  <si>
    <t>abadaiavon</t>
  </si>
  <si>
    <t>abadaièron</t>
  </si>
  <si>
    <t>abadaiaran</t>
  </si>
  <si>
    <t>abadaiarien</t>
  </si>
  <si>
    <t>qu'abadaion</t>
  </si>
  <si>
    <t>qu'abadaièsson</t>
  </si>
  <si>
    <t>abadaia</t>
  </si>
  <si>
    <t>abadaiant</t>
  </si>
  <si>
    <t>abadaières</t>
  </si>
  <si>
    <t>abadeirariéu</t>
  </si>
  <si>
    <t>abadeiraves</t>
  </si>
  <si>
    <t>abadeirères</t>
  </si>
  <si>
    <t>abadeirariés</t>
  </si>
  <si>
    <t>qu'abadeirèsses</t>
  </si>
  <si>
    <t>abadeiravo</t>
  </si>
  <si>
    <t xml:space="preserve">abadeirè </t>
  </si>
  <si>
    <t>abadeirarié</t>
  </si>
  <si>
    <t xml:space="preserve">qu'abadeirèsse </t>
  </si>
  <si>
    <t>abadeiran</t>
  </si>
  <si>
    <t>abadeiravian</t>
  </si>
  <si>
    <t>abadeirerian</t>
  </si>
  <si>
    <t>abadeirarian</t>
  </si>
  <si>
    <t>qu'abadeiren</t>
  </si>
  <si>
    <t>qu'abadeiressian</t>
  </si>
  <si>
    <t>abadeiren</t>
  </si>
  <si>
    <t>abadeiras</t>
  </si>
  <si>
    <t>abadeiravias</t>
  </si>
  <si>
    <t>abadeirerias</t>
  </si>
  <si>
    <t>abadeirarias</t>
  </si>
  <si>
    <t>qu'abadeirés</t>
  </si>
  <si>
    <t>qu'abadeiressias</t>
  </si>
  <si>
    <t>abadeiravon</t>
  </si>
  <si>
    <t>abadeirèron</t>
  </si>
  <si>
    <t>abadeirarien</t>
  </si>
  <si>
    <t>qu'abadeirèsson</t>
  </si>
  <si>
    <t>abadèires</t>
  </si>
  <si>
    <t>abadèiro</t>
  </si>
  <si>
    <t>abadèiron</t>
  </si>
  <si>
    <t>abadeirai</t>
  </si>
  <si>
    <t>abadeirés</t>
  </si>
  <si>
    <t>qu'abadèires</t>
  </si>
  <si>
    <t xml:space="preserve">qu'abadèire </t>
  </si>
  <si>
    <t>qu'abadèiron</t>
  </si>
  <si>
    <t>abanca</t>
  </si>
  <si>
    <t>abancado</t>
  </si>
  <si>
    <t>abancant</t>
  </si>
  <si>
    <t>abancarai</t>
  </si>
  <si>
    <t>abancariéu</t>
  </si>
  <si>
    <t>abancaves</t>
  </si>
  <si>
    <t>abancaras</t>
  </si>
  <si>
    <t>abancariés</t>
  </si>
  <si>
    <t>abanco</t>
  </si>
  <si>
    <t>abancavo</t>
  </si>
  <si>
    <t>abancara</t>
  </si>
  <si>
    <t>abancarié</t>
  </si>
  <si>
    <t>abancan</t>
  </si>
  <si>
    <t>abancavian</t>
  </si>
  <si>
    <t>abancaren</t>
  </si>
  <si>
    <t>abancarian</t>
  </si>
  <si>
    <t>abancas</t>
  </si>
  <si>
    <t>abancavias</t>
  </si>
  <si>
    <t>abancarés</t>
  </si>
  <si>
    <t>abancarias</t>
  </si>
  <si>
    <t>abancon</t>
  </si>
  <si>
    <t>abancavon</t>
  </si>
  <si>
    <t>abancaran</t>
  </si>
  <si>
    <t>abancarien</t>
  </si>
  <si>
    <t>qu'abancon</t>
  </si>
  <si>
    <t>abanques</t>
  </si>
  <si>
    <t>abanquères</t>
  </si>
  <si>
    <t xml:space="preserve">abanquè </t>
  </si>
  <si>
    <t>abanquèron</t>
  </si>
  <si>
    <t>qu'abanques</t>
  </si>
  <si>
    <t xml:space="preserve">qu'abanque </t>
  </si>
  <si>
    <t>qu'abanquen</t>
  </si>
  <si>
    <t>qu'abanqués</t>
  </si>
  <si>
    <t>qu'abanquèsses</t>
  </si>
  <si>
    <t xml:space="preserve">qu'abanquèsse </t>
  </si>
  <si>
    <t>qu'abanquessian</t>
  </si>
  <si>
    <t>qu'abanquessias</t>
  </si>
  <si>
    <t>qu'abanquèsson</t>
  </si>
  <si>
    <t>abanquen</t>
  </si>
  <si>
    <t>abanquerian</t>
  </si>
  <si>
    <t>abanerias</t>
  </si>
  <si>
    <t>abarbela</t>
  </si>
  <si>
    <t>abarbelant</t>
  </si>
  <si>
    <t>abarbelariéu</t>
  </si>
  <si>
    <t>abarbelado</t>
  </si>
  <si>
    <t>abarbelaves</t>
  </si>
  <si>
    <t>abarbelères</t>
  </si>
  <si>
    <t>abarbelas</t>
  </si>
  <si>
    <t>abarbelariés</t>
  </si>
  <si>
    <t>qu'abarbelèsses</t>
  </si>
  <si>
    <t>abarbelavo</t>
  </si>
  <si>
    <t xml:space="preserve">abarbelè </t>
  </si>
  <si>
    <t>abarbelarié</t>
  </si>
  <si>
    <t xml:space="preserve">qu'abarbelèsse </t>
  </si>
  <si>
    <t>abarbelan</t>
  </si>
  <si>
    <t>abarbelavian</t>
  </si>
  <si>
    <t>abarbelerian</t>
  </si>
  <si>
    <t>abarbelen</t>
  </si>
  <si>
    <t>abarbelarian</t>
  </si>
  <si>
    <t>qu'abarbelen</t>
  </si>
  <si>
    <t>qu'abarbelessian</t>
  </si>
  <si>
    <t>abarbelavias</t>
  </si>
  <si>
    <t>abarbelerias</t>
  </si>
  <si>
    <t>abarbelarias</t>
  </si>
  <si>
    <t>qu'abarbelés</t>
  </si>
  <si>
    <t>qu'abarbelessias</t>
  </si>
  <si>
    <t>abarbelavon</t>
  </si>
  <si>
    <t>abarbelèron</t>
  </si>
  <si>
    <t>abarbelarien</t>
  </si>
  <si>
    <t>qu'abarbelèsson</t>
  </si>
  <si>
    <t>abarbèles</t>
  </si>
  <si>
    <t>qu'abarbèles</t>
  </si>
  <si>
    <t>abarbèlo</t>
  </si>
  <si>
    <t xml:space="preserve">qu'abarbèle </t>
  </si>
  <si>
    <t>abarbèlon</t>
  </si>
  <si>
    <t>qu'abarbèlon</t>
  </si>
  <si>
    <t>abarbelerai</t>
  </si>
  <si>
    <t>abarbeleras</t>
  </si>
  <si>
    <t>abarbelera</t>
  </si>
  <si>
    <t>abarbeleren</t>
  </si>
  <si>
    <t>abarbelerés</t>
  </si>
  <si>
    <t>abarbeleran</t>
  </si>
  <si>
    <t>abeissa</t>
  </si>
  <si>
    <t>abeissant</t>
  </si>
  <si>
    <t>abeissarai</t>
  </si>
  <si>
    <t>abeissariéu</t>
  </si>
  <si>
    <t>abeissado</t>
  </si>
  <si>
    <t>abeissaves</t>
  </si>
  <si>
    <t>abeissères</t>
  </si>
  <si>
    <t>abeissaras</t>
  </si>
  <si>
    <t>abeissariés</t>
  </si>
  <si>
    <t>qu'abeissèsses</t>
  </si>
  <si>
    <t>abeissavo</t>
  </si>
  <si>
    <t xml:space="preserve">abeissè </t>
  </si>
  <si>
    <t>abeissara</t>
  </si>
  <si>
    <t>abeissarié</t>
  </si>
  <si>
    <t xml:space="preserve">qu'abeissèsse </t>
  </si>
  <si>
    <t>abeissan</t>
  </si>
  <si>
    <t>abeissavian</t>
  </si>
  <si>
    <t>abeisserian</t>
  </si>
  <si>
    <t>abeissaren</t>
  </si>
  <si>
    <t>abeissarian</t>
  </si>
  <si>
    <t>qu'abeissen</t>
  </si>
  <si>
    <t>abeissen</t>
  </si>
  <si>
    <t>abeissas</t>
  </si>
  <si>
    <t>abeissavias</t>
  </si>
  <si>
    <t>abeisserias</t>
  </si>
  <si>
    <t>abeissarés</t>
  </si>
  <si>
    <t>abeissarias</t>
  </si>
  <si>
    <t>qu'abeissés</t>
  </si>
  <si>
    <t>abeissavon</t>
  </si>
  <si>
    <t>abeissèron</t>
  </si>
  <si>
    <t>abeissaran</t>
  </si>
  <si>
    <t>abeissarien</t>
  </si>
  <si>
    <t>abaisses</t>
  </si>
  <si>
    <t>abaisso</t>
  </si>
  <si>
    <t>abaisson</t>
  </si>
  <si>
    <t>qu'abaisses</t>
  </si>
  <si>
    <t xml:space="preserve">qu'abaisse </t>
  </si>
  <si>
    <t>qu'abaisson</t>
  </si>
  <si>
    <t>qu'abeissavian</t>
  </si>
  <si>
    <t>qu'abeissavias</t>
  </si>
  <si>
    <t>qu'abeissavon</t>
  </si>
  <si>
    <t>abela</t>
  </si>
  <si>
    <t>abelant</t>
  </si>
  <si>
    <t>abelariéu</t>
  </si>
  <si>
    <t>abelado</t>
  </si>
  <si>
    <t>abelaves</t>
  </si>
  <si>
    <t>abelères</t>
  </si>
  <si>
    <t>abelariés</t>
  </si>
  <si>
    <t>qu'abelèsses</t>
  </si>
  <si>
    <t>abelavo</t>
  </si>
  <si>
    <t xml:space="preserve">abelè </t>
  </si>
  <si>
    <t>abelarié</t>
  </si>
  <si>
    <t xml:space="preserve">qu'abelèsse </t>
  </si>
  <si>
    <t>abelan</t>
  </si>
  <si>
    <t>abelavian</t>
  </si>
  <si>
    <t>abelerian</t>
  </si>
  <si>
    <t>abelarian</t>
  </si>
  <si>
    <t>qu'abelen</t>
  </si>
  <si>
    <t>qu'abelessian</t>
  </si>
  <si>
    <t>abelen</t>
  </si>
  <si>
    <t>abelas</t>
  </si>
  <si>
    <t>abelavias</t>
  </si>
  <si>
    <t>abelerias</t>
  </si>
  <si>
    <t>abelarias</t>
  </si>
  <si>
    <t>qu'abelés</t>
  </si>
  <si>
    <t>qu'abelessias</t>
  </si>
  <si>
    <t>abelavon</t>
  </si>
  <si>
    <t>abelèron</t>
  </si>
  <si>
    <t>abelarien</t>
  </si>
  <si>
    <t>qu'abelèsson</t>
  </si>
  <si>
    <t>abelles</t>
  </si>
  <si>
    <t>abello</t>
  </si>
  <si>
    <t>abellon</t>
  </si>
  <si>
    <t>abelarai</t>
  </si>
  <si>
    <t>abelaras</t>
  </si>
  <si>
    <t>abelara</t>
  </si>
  <si>
    <t>abelaren</t>
  </si>
  <si>
    <t>abelarés</t>
  </si>
  <si>
    <t>abelaran</t>
  </si>
  <si>
    <t>qu'abelles</t>
  </si>
  <si>
    <t xml:space="preserve">qu'abelle </t>
  </si>
  <si>
    <t>qu'abellon</t>
  </si>
  <si>
    <t>abeluga</t>
  </si>
  <si>
    <t>abelugant</t>
  </si>
  <si>
    <t>abelugarai</t>
  </si>
  <si>
    <t>abelugariéu</t>
  </si>
  <si>
    <t>abelugado</t>
  </si>
  <si>
    <t>abelugaves</t>
  </si>
  <si>
    <t>abelugaras</t>
  </si>
  <si>
    <t>abelugariés</t>
  </si>
  <si>
    <t>abelugo</t>
  </si>
  <si>
    <t>abelugavo</t>
  </si>
  <si>
    <t>abelugara</t>
  </si>
  <si>
    <t>abelugarié</t>
  </si>
  <si>
    <t>abelugan</t>
  </si>
  <si>
    <t>abelugavian</t>
  </si>
  <si>
    <t>abelugerian</t>
  </si>
  <si>
    <t>abelugaren</t>
  </si>
  <si>
    <t>abelugarian</t>
  </si>
  <si>
    <t>abelugas</t>
  </si>
  <si>
    <t>abelugavias</t>
  </si>
  <si>
    <t>abelugerias</t>
  </si>
  <si>
    <t>abelugarés</t>
  </si>
  <si>
    <t>abelugarias</t>
  </si>
  <si>
    <t>abelugon</t>
  </si>
  <si>
    <t>abelugavon</t>
  </si>
  <si>
    <t>abelugaran</t>
  </si>
  <si>
    <t>abelugarien</t>
  </si>
  <si>
    <t>qu'abelugon</t>
  </si>
  <si>
    <t>abelugues</t>
  </si>
  <si>
    <t xml:space="preserve">abeluguè </t>
  </si>
  <si>
    <t>abeluguèron</t>
  </si>
  <si>
    <t>qu'abelugues</t>
  </si>
  <si>
    <t xml:space="preserve">qu'abelugue </t>
  </si>
  <si>
    <t>qu'abeluguèsses</t>
  </si>
  <si>
    <t xml:space="preserve">qu'abeluguèsse </t>
  </si>
  <si>
    <t>qu'abeluguèsson</t>
  </si>
  <si>
    <t>abeluguen</t>
  </si>
  <si>
    <t>abeluguères</t>
  </si>
  <si>
    <t>qu'abeluguen</t>
  </si>
  <si>
    <t>qu'abelugués</t>
  </si>
  <si>
    <t>qu'abeluguessian</t>
  </si>
  <si>
    <t>qu'abeluguessias</t>
  </si>
  <si>
    <t>abitua</t>
  </si>
  <si>
    <t>abituant</t>
  </si>
  <si>
    <t>abituarai</t>
  </si>
  <si>
    <t>abituariéu</t>
  </si>
  <si>
    <t>abituado</t>
  </si>
  <si>
    <t>abitues</t>
  </si>
  <si>
    <t>abituaves</t>
  </si>
  <si>
    <t>abituaras</t>
  </si>
  <si>
    <t>abituariés</t>
  </si>
  <si>
    <t>qu'abitues</t>
  </si>
  <si>
    <t>qu'abituèsses</t>
  </si>
  <si>
    <t>abituo</t>
  </si>
  <si>
    <t>abituavo</t>
  </si>
  <si>
    <t xml:space="preserve">abituè </t>
  </si>
  <si>
    <t>abituara</t>
  </si>
  <si>
    <t>abituarié</t>
  </si>
  <si>
    <t xml:space="preserve">qu'abitue </t>
  </si>
  <si>
    <t xml:space="preserve">qu'abituèsse </t>
  </si>
  <si>
    <t>abituan</t>
  </si>
  <si>
    <t>abituavian</t>
  </si>
  <si>
    <t>abituerian</t>
  </si>
  <si>
    <t>abituaren</t>
  </si>
  <si>
    <t>abituarian</t>
  </si>
  <si>
    <t>qu'abituen</t>
  </si>
  <si>
    <t>qu'abituessian</t>
  </si>
  <si>
    <t>abituen</t>
  </si>
  <si>
    <t>abituas</t>
  </si>
  <si>
    <t>abituavias</t>
  </si>
  <si>
    <t>abituerias</t>
  </si>
  <si>
    <t>abituarias</t>
  </si>
  <si>
    <t>qu'abitués</t>
  </si>
  <si>
    <t>qu'abituessias</t>
  </si>
  <si>
    <t>abituon</t>
  </si>
  <si>
    <t>abituavon</t>
  </si>
  <si>
    <t>abituèron</t>
  </si>
  <si>
    <t>abituaran</t>
  </si>
  <si>
    <t>abituarien</t>
  </si>
  <si>
    <t>qu'abituon</t>
  </si>
  <si>
    <t>qu'abituèsson</t>
  </si>
  <si>
    <t>abituères</t>
  </si>
  <si>
    <t>ableiga</t>
  </si>
  <si>
    <t>ableigant</t>
  </si>
  <si>
    <t>ableigarai</t>
  </si>
  <si>
    <t>ableigariéu</t>
  </si>
  <si>
    <t>ableigado</t>
  </si>
  <si>
    <t>ableigaves</t>
  </si>
  <si>
    <t>ableiguères</t>
  </si>
  <si>
    <t>ableigaras</t>
  </si>
  <si>
    <t>ableigariés</t>
  </si>
  <si>
    <t>qu'ableiguèsses</t>
  </si>
  <si>
    <t>ableigavo</t>
  </si>
  <si>
    <t xml:space="preserve">ableiguè </t>
  </si>
  <si>
    <t>ableigara</t>
  </si>
  <si>
    <t>ableigarié</t>
  </si>
  <si>
    <t xml:space="preserve">qu'ableiguèsse </t>
  </si>
  <si>
    <t>ableigan</t>
  </si>
  <si>
    <t>ableigavian</t>
  </si>
  <si>
    <t>ableigerian</t>
  </si>
  <si>
    <t>ableigaren</t>
  </si>
  <si>
    <t>ableigarian</t>
  </si>
  <si>
    <t>qu'ableiguen</t>
  </si>
  <si>
    <t>qu'ableiguessian</t>
  </si>
  <si>
    <t>ableiguen</t>
  </si>
  <si>
    <t>ableigas</t>
  </si>
  <si>
    <t>ableigavias</t>
  </si>
  <si>
    <t>ableigerias</t>
  </si>
  <si>
    <t>ableigarés</t>
  </si>
  <si>
    <t>ableigarias</t>
  </si>
  <si>
    <t>qu'ableigués</t>
  </si>
  <si>
    <t>qu'ableiguessias</t>
  </si>
  <si>
    <t>ableigavon</t>
  </si>
  <si>
    <t>ableiguèron</t>
  </si>
  <si>
    <t>ableigaran</t>
  </si>
  <si>
    <t>ableigarien</t>
  </si>
  <si>
    <t>qu'ableiguèsson</t>
  </si>
  <si>
    <t>ablaigues</t>
  </si>
  <si>
    <t>ablaigo</t>
  </si>
  <si>
    <t>ablaigon</t>
  </si>
  <si>
    <t>qu'ablaigues</t>
  </si>
  <si>
    <t xml:space="preserve">qu'ablaigue </t>
  </si>
  <si>
    <t>qu'ablaigon</t>
  </si>
  <si>
    <t>abloutant</t>
  </si>
  <si>
    <t>ablouta</t>
  </si>
  <si>
    <t>abloutarai</t>
  </si>
  <si>
    <t>abloutariéu</t>
  </si>
  <si>
    <t>abloutado</t>
  </si>
  <si>
    <t>abloutaves</t>
  </si>
  <si>
    <t>abloutères</t>
  </si>
  <si>
    <t>abloutaras</t>
  </si>
  <si>
    <t>abloutariés</t>
  </si>
  <si>
    <t>qu'abloutèsses</t>
  </si>
  <si>
    <t>abloutavo</t>
  </si>
  <si>
    <t xml:space="preserve">abloutè </t>
  </si>
  <si>
    <t>abloutara</t>
  </si>
  <si>
    <t>abloutarié</t>
  </si>
  <si>
    <t xml:space="preserve">qu'abloutèsse </t>
  </si>
  <si>
    <t>abloutan</t>
  </si>
  <si>
    <t>abloutavian</t>
  </si>
  <si>
    <t>ablouterian</t>
  </si>
  <si>
    <t>abloutaren</t>
  </si>
  <si>
    <t>abloutarian</t>
  </si>
  <si>
    <t>qu'ablouten</t>
  </si>
  <si>
    <t>qu'abloutessian</t>
  </si>
  <si>
    <t>ablouten</t>
  </si>
  <si>
    <t>abloutas</t>
  </si>
  <si>
    <t>abloutavias</t>
  </si>
  <si>
    <t>ablouterias</t>
  </si>
  <si>
    <t>abloutarias</t>
  </si>
  <si>
    <t>qu'abloutés</t>
  </si>
  <si>
    <t>qu'abloutessias</t>
  </si>
  <si>
    <t>abloutavon</t>
  </si>
  <si>
    <t>abloutèron</t>
  </si>
  <si>
    <t>abloutaran</t>
  </si>
  <si>
    <t>abloutarien</t>
  </si>
  <si>
    <t>qu'abloutèsson</t>
  </si>
  <si>
    <t>ablotes</t>
  </si>
  <si>
    <t>abloto</t>
  </si>
  <si>
    <t>abloton</t>
  </si>
  <si>
    <t>abloutarés</t>
  </si>
  <si>
    <t>qu'ablotes</t>
  </si>
  <si>
    <t xml:space="preserve">qu'ablote </t>
  </si>
  <si>
    <t>qu'abloton</t>
  </si>
  <si>
    <t>abouria</t>
  </si>
  <si>
    <t>abouriant</t>
  </si>
  <si>
    <t>abouriarai</t>
  </si>
  <si>
    <t>abouriariéu</t>
  </si>
  <si>
    <t>abouriado</t>
  </si>
  <si>
    <t>abouriaves</t>
  </si>
  <si>
    <t>abourières</t>
  </si>
  <si>
    <t>abouriaras</t>
  </si>
  <si>
    <t>abouriariés</t>
  </si>
  <si>
    <t>qu'abourièsses</t>
  </si>
  <si>
    <t>abouriavo</t>
  </si>
  <si>
    <t xml:space="preserve">abouriè </t>
  </si>
  <si>
    <t>abouriara</t>
  </si>
  <si>
    <t>abouriarié</t>
  </si>
  <si>
    <t xml:space="preserve">qu'abourièsse </t>
  </si>
  <si>
    <t>abourian</t>
  </si>
  <si>
    <t>abouriavian</t>
  </si>
  <si>
    <t>abourierian</t>
  </si>
  <si>
    <t>abouriaren</t>
  </si>
  <si>
    <t>abouriarian</t>
  </si>
  <si>
    <t>qu'abourien</t>
  </si>
  <si>
    <t>qu'abouriessian</t>
  </si>
  <si>
    <t>abourias</t>
  </si>
  <si>
    <t>abouriavias</t>
  </si>
  <si>
    <t>abourierias</t>
  </si>
  <si>
    <t>abouriarés</t>
  </si>
  <si>
    <t>abouriarias</t>
  </si>
  <si>
    <t>qu'abouriés</t>
  </si>
  <si>
    <t>qu'abouriessias</t>
  </si>
  <si>
    <t>abouriavon</t>
  </si>
  <si>
    <t>abourièron</t>
  </si>
  <si>
    <t>abouriaran</t>
  </si>
  <si>
    <t>abouriarien</t>
  </si>
  <si>
    <t>qu'abourièsson</t>
  </si>
  <si>
    <t>abòries</t>
  </si>
  <si>
    <t>qu'abòries</t>
  </si>
  <si>
    <t>abòrio</t>
  </si>
  <si>
    <t xml:space="preserve">qu'abòrie </t>
  </si>
  <si>
    <t>abòrion</t>
  </si>
  <si>
    <t>qu'abòrion</t>
  </si>
  <si>
    <t>abóusa</t>
  </si>
  <si>
    <t>abóusant</t>
  </si>
  <si>
    <t>abóusarai</t>
  </si>
  <si>
    <t>abóusariéu</t>
  </si>
  <si>
    <t>abóusado</t>
  </si>
  <si>
    <t>abóusaves</t>
  </si>
  <si>
    <t>abóusères</t>
  </si>
  <si>
    <t>abóusaras</t>
  </si>
  <si>
    <t>abóusariés</t>
  </si>
  <si>
    <t>qu'abóusèsses</t>
  </si>
  <si>
    <t>abóusavo</t>
  </si>
  <si>
    <t xml:space="preserve">abóusè </t>
  </si>
  <si>
    <t>abóusara</t>
  </si>
  <si>
    <t>abóusarié</t>
  </si>
  <si>
    <t xml:space="preserve">qu'abóusèsse </t>
  </si>
  <si>
    <t>abóusan</t>
  </si>
  <si>
    <t>abóusavian</t>
  </si>
  <si>
    <t>abóuserian</t>
  </si>
  <si>
    <t>abóusaren</t>
  </si>
  <si>
    <t>abóusarian</t>
  </si>
  <si>
    <t>qu'abóusen</t>
  </si>
  <si>
    <t>qu'abóusessian</t>
  </si>
  <si>
    <t>abóusen</t>
  </si>
  <si>
    <t>abóusas</t>
  </si>
  <si>
    <t>abóusavias</t>
  </si>
  <si>
    <t>abóuserias</t>
  </si>
  <si>
    <t>abóusarés</t>
  </si>
  <si>
    <t>abóusarias</t>
  </si>
  <si>
    <t>qu'abóusés</t>
  </si>
  <si>
    <t>qu'abóusessias</t>
  </si>
  <si>
    <t>abóusavon</t>
  </si>
  <si>
    <t>abóusèron</t>
  </si>
  <si>
    <t>abóusaran</t>
  </si>
  <si>
    <t>abóusarien</t>
  </si>
  <si>
    <t>qu'abóusèsson</t>
  </si>
  <si>
    <t>qu'abóuson</t>
  </si>
  <si>
    <t>abòuses</t>
  </si>
  <si>
    <t>abòuso</t>
  </si>
  <si>
    <t>abòuson</t>
  </si>
  <si>
    <t>qu'abòuses</t>
  </si>
  <si>
    <t xml:space="preserve">qu'abòuse </t>
  </si>
  <si>
    <t>Futur simple</t>
  </si>
  <si>
    <t>avé agu</t>
  </si>
  <si>
    <t>o agué agu</t>
  </si>
  <si>
    <t>aguère</t>
  </si>
  <si>
    <t>qu'abadaièsse</t>
  </si>
  <si>
    <t>qu'abadeirèsse</t>
  </si>
  <si>
    <t>qu'abadaie</t>
  </si>
  <si>
    <t>qu'abadèire</t>
  </si>
  <si>
    <t>qu'abanque</t>
  </si>
  <si>
    <t>qu'abanquèsse</t>
  </si>
  <si>
    <t>qu'abarbèle</t>
  </si>
  <si>
    <t>abadaie</t>
  </si>
  <si>
    <t>abadaiave</t>
  </si>
  <si>
    <t>abadèire</t>
  </si>
  <si>
    <t>abadeirave</t>
  </si>
  <si>
    <t>abadeirère</t>
  </si>
  <si>
    <t>abanque</t>
  </si>
  <si>
    <t>abancave</t>
  </si>
  <si>
    <t>abanquère</t>
  </si>
  <si>
    <t>abarbèle</t>
  </si>
  <si>
    <t>abarbelave</t>
  </si>
  <si>
    <t>abarbelère</t>
  </si>
  <si>
    <t>abelle</t>
  </si>
  <si>
    <t>abelave</t>
  </si>
  <si>
    <t>abelère</t>
  </si>
  <si>
    <t>abelugue</t>
  </si>
  <si>
    <t>abelugave</t>
  </si>
  <si>
    <t>abeluguère</t>
  </si>
  <si>
    <t>abitue</t>
  </si>
  <si>
    <t>abituave</t>
  </si>
  <si>
    <t>abituère</t>
  </si>
  <si>
    <t>ablaigue</t>
  </si>
  <si>
    <t>ableigave</t>
  </si>
  <si>
    <t>ableiguère</t>
  </si>
  <si>
    <t>ablote</t>
  </si>
  <si>
    <t>abloutave</t>
  </si>
  <si>
    <t>abloutère</t>
  </si>
  <si>
    <t>abòrie</t>
  </si>
  <si>
    <t>abouriave</t>
  </si>
  <si>
    <t>abourière</t>
  </si>
  <si>
    <t>abòuse</t>
  </si>
  <si>
    <t>abóusave</t>
  </si>
  <si>
    <t>abóusère</t>
  </si>
  <si>
    <t>aduguère</t>
  </si>
  <si>
    <t>anave</t>
  </si>
  <si>
    <t>anère</t>
  </si>
  <si>
    <t>apercebère</t>
  </si>
  <si>
    <t>apoundeguère</t>
  </si>
  <si>
    <t>qu'abarbelèsse</t>
  </si>
  <si>
    <t>qu'abeissèsse</t>
  </si>
  <si>
    <t>qu'abelèsse</t>
  </si>
  <si>
    <t>qu'abaisse</t>
  </si>
  <si>
    <t>qu'abelle</t>
  </si>
  <si>
    <t>qu'abelugue</t>
  </si>
  <si>
    <t>qu'abeluguèsse</t>
  </si>
  <si>
    <t>qu'abitue</t>
  </si>
  <si>
    <t>qu'abituèsse</t>
  </si>
  <si>
    <t>qu'ablaigue</t>
  </si>
  <si>
    <t>qu'ableiguèsse</t>
  </si>
  <si>
    <t>qu'ablote</t>
  </si>
  <si>
    <t>qu'abloutèsse</t>
  </si>
  <si>
    <t>qu'abòrie</t>
  </si>
  <si>
    <t>qu'abourièsse</t>
  </si>
  <si>
    <t>qu'abòuse</t>
  </si>
  <si>
    <t>qu'abóusèsse</t>
  </si>
  <si>
    <t>qu'adugue</t>
  </si>
  <si>
    <t>que anèsse</t>
  </si>
  <si>
    <t>qu'ague</t>
  </si>
  <si>
    <t>avènt abadaia</t>
  </si>
  <si>
    <t>aguen abadaia</t>
  </si>
  <si>
    <t>agués abadaia</t>
  </si>
  <si>
    <t>avé abadaia</t>
  </si>
  <si>
    <t>Se counjugo coume</t>
  </si>
  <si>
    <t>Initialo</t>
  </si>
  <si>
    <t>Infinitiéu</t>
  </si>
  <si>
    <t>INFINITIÉU</t>
  </si>
  <si>
    <t>Presènt</t>
  </si>
  <si>
    <t>Passat</t>
  </si>
  <si>
    <t>Passat simple</t>
  </si>
  <si>
    <t>Passat coumpausa</t>
  </si>
  <si>
    <t>Passat anteriour</t>
  </si>
  <si>
    <t>Futur anteriour</t>
  </si>
  <si>
    <t>EMPERATIÉU</t>
  </si>
  <si>
    <t>COUNDITIOUNAU</t>
  </si>
  <si>
    <t>INDICATIÉU</t>
  </si>
  <si>
    <t>SUJOUNTIÉU</t>
  </si>
  <si>
    <t>Imperfèt</t>
  </si>
  <si>
    <t>Plus -que-perfèt</t>
  </si>
  <si>
    <t>Plus-que-perfèt</t>
  </si>
  <si>
    <t>abaisse</t>
  </si>
  <si>
    <t>abeissave</t>
  </si>
  <si>
    <t>abeissère</t>
  </si>
  <si>
    <t>avé abadeira</t>
  </si>
  <si>
    <t>agués abadeira</t>
  </si>
  <si>
    <t>aguen abadeira</t>
  </si>
  <si>
    <t>abravaja</t>
  </si>
  <si>
    <t>abravajave</t>
  </si>
  <si>
    <t>abravajarai</t>
  </si>
  <si>
    <t>abravajariéu</t>
  </si>
  <si>
    <t>abravajant</t>
  </si>
  <si>
    <t>abravajaves</t>
  </si>
  <si>
    <t>abravajaras</t>
  </si>
  <si>
    <t>abravajariés</t>
  </si>
  <si>
    <t>abravajado</t>
  </si>
  <si>
    <t>abravajo</t>
  </si>
  <si>
    <t>abravajavo</t>
  </si>
  <si>
    <t>abravajara</t>
  </si>
  <si>
    <t>abravajarié</t>
  </si>
  <si>
    <t>abravajan</t>
  </si>
  <si>
    <t>abravajavian</t>
  </si>
  <si>
    <t>abravajaren</t>
  </si>
  <si>
    <t>abravajarian</t>
  </si>
  <si>
    <t>abravajas</t>
  </si>
  <si>
    <t>abravajavias</t>
  </si>
  <si>
    <t>abravajarés</t>
  </si>
  <si>
    <t>abravajarias</t>
  </si>
  <si>
    <t>abravajon</t>
  </si>
  <si>
    <t>abravajavon</t>
  </si>
  <si>
    <t>abravajaran</t>
  </si>
  <si>
    <t>qu'abravajon</t>
  </si>
  <si>
    <t>abravajarien</t>
  </si>
  <si>
    <t>abravage</t>
  </si>
  <si>
    <t>abravages</t>
  </si>
  <si>
    <t>abravagère</t>
  </si>
  <si>
    <t>abravagères</t>
  </si>
  <si>
    <t xml:space="preserve">abravagè </t>
  </si>
  <si>
    <t>abravagerian</t>
  </si>
  <si>
    <t>abravagerias</t>
  </si>
  <si>
    <t>abravagèron</t>
  </si>
  <si>
    <t>qu'abravage</t>
  </si>
  <si>
    <t>qu'abravages</t>
  </si>
  <si>
    <t xml:space="preserve">qu'abravage </t>
  </si>
  <si>
    <t>qu'abravagen</t>
  </si>
  <si>
    <t>qu'abravagés</t>
  </si>
  <si>
    <t>qu'abravagèsse</t>
  </si>
  <si>
    <t>qu'abravagèsses</t>
  </si>
  <si>
    <t xml:space="preserve">qu'abravagèsse </t>
  </si>
  <si>
    <t>qu'abravagessian</t>
  </si>
  <si>
    <t>qu'abravagessias</t>
  </si>
  <si>
    <t>qu'abravagèsson</t>
  </si>
  <si>
    <t>abravagen</t>
  </si>
  <si>
    <t>abrenounciave</t>
  </si>
  <si>
    <t>abrenouncière</t>
  </si>
  <si>
    <t>abrenounciarai</t>
  </si>
  <si>
    <t>qu'abrenouncièsse</t>
  </si>
  <si>
    <t>abrenounciariéu</t>
  </si>
  <si>
    <t>abrenounciant</t>
  </si>
  <si>
    <t>abrenouncia</t>
  </si>
  <si>
    <t>abrenounciaves</t>
  </si>
  <si>
    <t>abrenouncières</t>
  </si>
  <si>
    <t>abrenounciaras</t>
  </si>
  <si>
    <t>qu'abrenouncièsses</t>
  </si>
  <si>
    <t>abrenounciariés</t>
  </si>
  <si>
    <t>abrenounciado</t>
  </si>
  <si>
    <t>abrenounciavo</t>
  </si>
  <si>
    <t xml:space="preserve">abrenounciè </t>
  </si>
  <si>
    <t>abrenounciara</t>
  </si>
  <si>
    <t xml:space="preserve">qu'abrenouncièsse </t>
  </si>
  <si>
    <t>abrenounciarié</t>
  </si>
  <si>
    <t>abrenouncian</t>
  </si>
  <si>
    <t>abrenounciavian</t>
  </si>
  <si>
    <t>abrenouncierian</t>
  </si>
  <si>
    <t>abrenounciaren</t>
  </si>
  <si>
    <t>qu'abrenouncien</t>
  </si>
  <si>
    <t>qu'abrenounciessian</t>
  </si>
  <si>
    <t>abrenounciarian</t>
  </si>
  <si>
    <t>abrenouncien</t>
  </si>
  <si>
    <t>abrenouncias</t>
  </si>
  <si>
    <t>abrenounciavias</t>
  </si>
  <si>
    <t>abrenouncierias</t>
  </si>
  <si>
    <t>abrenounciarés</t>
  </si>
  <si>
    <t>qu'abrenounciés</t>
  </si>
  <si>
    <t>qu'abrenounciessias</t>
  </si>
  <si>
    <t>abrenounciarias</t>
  </si>
  <si>
    <t>abrenounciavon</t>
  </si>
  <si>
    <t>abrenouncièron</t>
  </si>
  <si>
    <t>abrenounciaran</t>
  </si>
  <si>
    <t>qu'abrenouncièsson</t>
  </si>
  <si>
    <t>abrenounciarien</t>
  </si>
  <si>
    <t>abrenóuncie</t>
  </si>
  <si>
    <t>abrenóuncies</t>
  </si>
  <si>
    <t>abrenóuncio</t>
  </si>
  <si>
    <t>qu'abrenóuncie</t>
  </si>
  <si>
    <t>qu'abrenóuncies</t>
  </si>
  <si>
    <t xml:space="preserve">qu'abrenóuncie </t>
  </si>
  <si>
    <t>qu'abrenóuncion</t>
  </si>
  <si>
    <t>abrenóuncion</t>
  </si>
  <si>
    <t>abréujave</t>
  </si>
  <si>
    <t>abréujère</t>
  </si>
  <si>
    <t>abréujarai</t>
  </si>
  <si>
    <t>qu'abréujèsse</t>
  </si>
  <si>
    <t>abréujariéu</t>
  </si>
  <si>
    <t>abréujant</t>
  </si>
  <si>
    <t>abréuja</t>
  </si>
  <si>
    <t>abréujaves</t>
  </si>
  <si>
    <t>abréujères</t>
  </si>
  <si>
    <t>abréujaras</t>
  </si>
  <si>
    <t>qu'abréujèsses</t>
  </si>
  <si>
    <t>abréujariés</t>
  </si>
  <si>
    <t>abréujado</t>
  </si>
  <si>
    <t>abréujavo</t>
  </si>
  <si>
    <t xml:space="preserve">abréujè </t>
  </si>
  <si>
    <t>abréujara</t>
  </si>
  <si>
    <t xml:space="preserve">qu'abréujèsse </t>
  </si>
  <si>
    <t>abréujarié</t>
  </si>
  <si>
    <t>abréujavian</t>
  </si>
  <si>
    <t>abréujerian</t>
  </si>
  <si>
    <t>abréujaren</t>
  </si>
  <si>
    <t>qu'abréujessian</t>
  </si>
  <si>
    <t>abréujarian</t>
  </si>
  <si>
    <t>abréujen</t>
  </si>
  <si>
    <t>abréujas</t>
  </si>
  <si>
    <t>abréujavias</t>
  </si>
  <si>
    <t>abréujerias</t>
  </si>
  <si>
    <t>abréujarés</t>
  </si>
  <si>
    <t>qu'abréujessias</t>
  </si>
  <si>
    <t>abréujarias</t>
  </si>
  <si>
    <t>abréujavon</t>
  </si>
  <si>
    <t>abréujèron</t>
  </si>
  <si>
    <t>abréujaran</t>
  </si>
  <si>
    <t>qu'abréujèsson</t>
  </si>
  <si>
    <t>abréujarien</t>
  </si>
  <si>
    <t>abrèuje</t>
  </si>
  <si>
    <t>abrèujes</t>
  </si>
  <si>
    <t>abrèujo</t>
  </si>
  <si>
    <t>abrèujon</t>
  </si>
  <si>
    <t>abrèujan</t>
  </si>
  <si>
    <t>abrèujas</t>
  </si>
  <si>
    <t>qu'abrèuje</t>
  </si>
  <si>
    <t>qu'abrèujes</t>
  </si>
  <si>
    <t xml:space="preserve">qu'abrèuje </t>
  </si>
  <si>
    <t>qu'abrèujen</t>
  </si>
  <si>
    <t>qu'abrèujés</t>
  </si>
  <si>
    <t>qu'abrèujon</t>
  </si>
  <si>
    <t>aculave</t>
  </si>
  <si>
    <t>aculère</t>
  </si>
  <si>
    <t>acularai</t>
  </si>
  <si>
    <t>qu'aculèsse</t>
  </si>
  <si>
    <t>aculariéu</t>
  </si>
  <si>
    <t>aculant</t>
  </si>
  <si>
    <t>acula</t>
  </si>
  <si>
    <t>aculaves</t>
  </si>
  <si>
    <t>aculères</t>
  </si>
  <si>
    <t>acularas</t>
  </si>
  <si>
    <t>qu'aculèsses</t>
  </si>
  <si>
    <t>aculariés</t>
  </si>
  <si>
    <t>aculado</t>
  </si>
  <si>
    <t>aculavo</t>
  </si>
  <si>
    <t xml:space="preserve">aculè </t>
  </si>
  <si>
    <t>aculara</t>
  </si>
  <si>
    <t xml:space="preserve">qu'aculèsse </t>
  </si>
  <si>
    <t>acularié</t>
  </si>
  <si>
    <t>aculan</t>
  </si>
  <si>
    <t>aculavian</t>
  </si>
  <si>
    <t>aculerian</t>
  </si>
  <si>
    <t>acularen</t>
  </si>
  <si>
    <t>qu'aculen</t>
  </si>
  <si>
    <t>qu'aculessian</t>
  </si>
  <si>
    <t>acularian</t>
  </si>
  <si>
    <t>aculen</t>
  </si>
  <si>
    <t>aculas</t>
  </si>
  <si>
    <t>aculavias</t>
  </si>
  <si>
    <t>aculerias</t>
  </si>
  <si>
    <t>acularés</t>
  </si>
  <si>
    <t>qu'aculés</t>
  </si>
  <si>
    <t>qu'aculessias</t>
  </si>
  <si>
    <t>acularias</t>
  </si>
  <si>
    <t>aculavon</t>
  </si>
  <si>
    <t>aculèron</t>
  </si>
  <si>
    <t>acularan</t>
  </si>
  <si>
    <t>qu'aculèsson</t>
  </si>
  <si>
    <t>acularien</t>
  </si>
  <si>
    <t>acuele</t>
  </si>
  <si>
    <t>acueles</t>
  </si>
  <si>
    <t>acuelo</t>
  </si>
  <si>
    <t>acuelon</t>
  </si>
  <si>
    <t>qu'acuele</t>
  </si>
  <si>
    <t>qu'acueles</t>
  </si>
  <si>
    <t xml:space="preserve">qu'acuele </t>
  </si>
  <si>
    <t>qu'acuelon</t>
  </si>
  <si>
    <t>afaciave</t>
  </si>
  <si>
    <t>afacière</t>
  </si>
  <si>
    <t>afaciarai</t>
  </si>
  <si>
    <t>qu'afacièsse</t>
  </si>
  <si>
    <t>afaciariéu</t>
  </si>
  <si>
    <t>afaciant</t>
  </si>
  <si>
    <t>afacia</t>
  </si>
  <si>
    <t>afaciaves</t>
  </si>
  <si>
    <t>afacières</t>
  </si>
  <si>
    <t>afaciaras</t>
  </si>
  <si>
    <t>qu'afacièsses</t>
  </si>
  <si>
    <t>afaciariés</t>
  </si>
  <si>
    <t>afaciado</t>
  </si>
  <si>
    <t>afaciavo</t>
  </si>
  <si>
    <t xml:space="preserve">afaciè </t>
  </si>
  <si>
    <t>afaciara</t>
  </si>
  <si>
    <t xml:space="preserve">qu'afacièsse </t>
  </si>
  <si>
    <t>afaciarié</t>
  </si>
  <si>
    <t>afacian</t>
  </si>
  <si>
    <t>afaciavian</t>
  </si>
  <si>
    <t>afacierian</t>
  </si>
  <si>
    <t>afaciaren</t>
  </si>
  <si>
    <t>qu'afacien</t>
  </si>
  <si>
    <t>qu'afaciessian</t>
  </si>
  <si>
    <t>afaciarian</t>
  </si>
  <si>
    <t>afacien</t>
  </si>
  <si>
    <t>afacias</t>
  </si>
  <si>
    <t>afaciavias</t>
  </si>
  <si>
    <t>afacierias</t>
  </si>
  <si>
    <t>afaciarés</t>
  </si>
  <si>
    <t>qu'afaciés</t>
  </si>
  <si>
    <t>qu'afaciessias</t>
  </si>
  <si>
    <t>afaciarias</t>
  </si>
  <si>
    <t>afaciavon</t>
  </si>
  <si>
    <t>afacièron</t>
  </si>
  <si>
    <t>afaciaran</t>
  </si>
  <si>
    <t>qu'afacièsson</t>
  </si>
  <si>
    <t>afaciarien</t>
  </si>
  <si>
    <t>aliave</t>
  </si>
  <si>
    <t>alière</t>
  </si>
  <si>
    <t>aliarai</t>
  </si>
  <si>
    <t>qu'alièsse</t>
  </si>
  <si>
    <t>aliariéu</t>
  </si>
  <si>
    <t>aliant</t>
  </si>
  <si>
    <t>alia</t>
  </si>
  <si>
    <t>aliaves</t>
  </si>
  <si>
    <t>alières</t>
  </si>
  <si>
    <t>aliaras</t>
  </si>
  <si>
    <t>qu'alièsses</t>
  </si>
  <si>
    <t>aliariés</t>
  </si>
  <si>
    <t>aliado</t>
  </si>
  <si>
    <t>aliavo</t>
  </si>
  <si>
    <t xml:space="preserve">aliè </t>
  </si>
  <si>
    <t>aliara</t>
  </si>
  <si>
    <t xml:space="preserve">qu'alièsse </t>
  </si>
  <si>
    <t>aliarié</t>
  </si>
  <si>
    <t>alian</t>
  </si>
  <si>
    <t>aliavian</t>
  </si>
  <si>
    <t>alierian</t>
  </si>
  <si>
    <t>aliaren</t>
  </si>
  <si>
    <t>qu'alien</t>
  </si>
  <si>
    <t>qu'aliessian</t>
  </si>
  <si>
    <t>aliarian</t>
  </si>
  <si>
    <t>alien</t>
  </si>
  <si>
    <t>alias</t>
  </si>
  <si>
    <t>aliavias</t>
  </si>
  <si>
    <t>alierias</t>
  </si>
  <si>
    <t>aliarés</t>
  </si>
  <si>
    <t>qu'aliés</t>
  </si>
  <si>
    <t>qu'aliessias</t>
  </si>
  <si>
    <t>aliarias</t>
  </si>
  <si>
    <t>aliavon</t>
  </si>
  <si>
    <t>alièron</t>
  </si>
  <si>
    <t>aliaran</t>
  </si>
  <si>
    <t>qu'alièsson</t>
  </si>
  <si>
    <t>aliarien</t>
  </si>
  <si>
    <t>aduse</t>
  </si>
  <si>
    <t>adus</t>
  </si>
  <si>
    <t>afàcie</t>
  </si>
  <si>
    <t>afàcies</t>
  </si>
  <si>
    <t>afàcio</t>
  </si>
  <si>
    <t>afàcion</t>
  </si>
  <si>
    <t>qu'afàcie</t>
  </si>
  <si>
    <t>qu'afàcies</t>
  </si>
  <si>
    <t xml:space="preserve">qu'afàcie </t>
  </si>
  <si>
    <t>qu'afàcion</t>
  </si>
  <si>
    <t>alìe</t>
  </si>
  <si>
    <t>alìes</t>
  </si>
  <si>
    <t>alìo</t>
  </si>
  <si>
    <t>alìon</t>
  </si>
  <si>
    <t>qu'alìe</t>
  </si>
  <si>
    <t>qu'alìes</t>
  </si>
  <si>
    <t xml:space="preserve">qu'alìe </t>
  </si>
  <si>
    <t>qu'alìon</t>
  </si>
  <si>
    <t>ère</t>
  </si>
  <si>
    <t>fuguères (siguères)</t>
  </si>
  <si>
    <t>fuguè (siguè)</t>
  </si>
  <si>
    <t>fuguerian (siguerian)</t>
  </si>
  <si>
    <t>fuguerias (siguerias)</t>
  </si>
  <si>
    <t>fuguèron (siguèron)</t>
  </si>
  <si>
    <t>fuguère (siguère)</t>
  </si>
  <si>
    <t>que fugue (siegue)</t>
  </si>
  <si>
    <t>que fugues (siegues)</t>
  </si>
  <si>
    <t xml:space="preserve">que fugue (siegue) </t>
  </si>
  <si>
    <t>que fuguen (siguen)</t>
  </si>
  <si>
    <t>que fugués (sigués)</t>
  </si>
  <si>
    <t>que fuguèsse  (siguèsse)</t>
  </si>
  <si>
    <t>que fugon (siegon)</t>
  </si>
  <si>
    <t>que fuguèsses  (siguèsses)</t>
  </si>
  <si>
    <t>que fuguèssian  (siguessian)</t>
  </si>
  <si>
    <t>que fuguèssias  (siguessias)</t>
  </si>
  <si>
    <t>que fuguèsson  (siguèsson)</t>
  </si>
  <si>
    <t>fugues (siegues)</t>
  </si>
  <si>
    <t>fuguen (siguen)</t>
  </si>
  <si>
    <t>fugués (sigués)</t>
  </si>
  <si>
    <t>estado</t>
  </si>
  <si>
    <t>siguènt esta</t>
  </si>
  <si>
    <t>fuguènt esta</t>
  </si>
  <si>
    <t xml:space="preserve">escri </t>
  </si>
  <si>
    <t>escricho</t>
  </si>
  <si>
    <t>èstre esta</t>
  </si>
  <si>
    <t>ausido</t>
  </si>
  <si>
    <t>begu</t>
  </si>
  <si>
    <t>begudo</t>
  </si>
  <si>
    <t>absòuve</t>
  </si>
  <si>
    <t>absòuves</t>
  </si>
  <si>
    <t>absòu</t>
  </si>
  <si>
    <t>absóuvès</t>
  </si>
  <si>
    <t>absòuvon</t>
  </si>
  <si>
    <t>absóuvèn</t>
  </si>
  <si>
    <t>absóuviéu</t>
  </si>
  <si>
    <t>absóuviés</t>
  </si>
  <si>
    <t>absóuvié</t>
  </si>
  <si>
    <t>absóuvian</t>
  </si>
  <si>
    <t>absóuvias</t>
  </si>
  <si>
    <t>absóuvien</t>
  </si>
  <si>
    <t>absóuguère</t>
  </si>
  <si>
    <t>absóuguères</t>
  </si>
  <si>
    <t>absóuguè</t>
  </si>
  <si>
    <t>absóuguèrian</t>
  </si>
  <si>
    <t>absóuguèrias</t>
  </si>
  <si>
    <t>absóuguèron</t>
  </si>
  <si>
    <t>absóudrai</t>
  </si>
  <si>
    <t>absóudras</t>
  </si>
  <si>
    <t>absóudra</t>
  </si>
  <si>
    <t>absóudran</t>
  </si>
  <si>
    <t>absóudren</t>
  </si>
  <si>
    <t>qu'absòugue</t>
  </si>
  <si>
    <t>qu'absòugues</t>
  </si>
  <si>
    <t>qu'absóuguen</t>
  </si>
  <si>
    <t>qu'absóugués</t>
  </si>
  <si>
    <t>qu'absòugon</t>
  </si>
  <si>
    <t>qu'absóuguèsse</t>
  </si>
  <si>
    <t>qu'absóuguèsses</t>
  </si>
  <si>
    <t>qu'absóuguèsson</t>
  </si>
  <si>
    <t>qu'absóuguessian</t>
  </si>
  <si>
    <t>qu'absóuguessias</t>
  </si>
  <si>
    <t>absóudriéu</t>
  </si>
  <si>
    <t>absóudriés</t>
  </si>
  <si>
    <t>absóudrié</t>
  </si>
  <si>
    <t>absóudrian</t>
  </si>
  <si>
    <t>absóudrias</t>
  </si>
  <si>
    <t>absóudrien</t>
  </si>
  <si>
    <t>absòuven</t>
  </si>
  <si>
    <t>absóuvènt</t>
  </si>
  <si>
    <t>absòut</t>
  </si>
  <si>
    <t>absòuto</t>
  </si>
  <si>
    <t>cante</t>
  </si>
  <si>
    <t>cantave</t>
  </si>
  <si>
    <t>cantère</t>
  </si>
  <si>
    <t>cantarai</t>
  </si>
  <si>
    <t>cantariéu</t>
  </si>
  <si>
    <t>cantant</t>
  </si>
  <si>
    <t>canta</t>
  </si>
  <si>
    <t>cantes</t>
  </si>
  <si>
    <t>cantaves</t>
  </si>
  <si>
    <t>cantères</t>
  </si>
  <si>
    <t>cantaras</t>
  </si>
  <si>
    <t>cantariés</t>
  </si>
  <si>
    <t>cantado</t>
  </si>
  <si>
    <t>canto</t>
  </si>
  <si>
    <t>cantavo</t>
  </si>
  <si>
    <t xml:space="preserve">cantè </t>
  </si>
  <si>
    <t>cantara</t>
  </si>
  <si>
    <t>cantarié</t>
  </si>
  <si>
    <t>cantan</t>
  </si>
  <si>
    <t>cantavian</t>
  </si>
  <si>
    <t>canterian</t>
  </si>
  <si>
    <t>cantaren</t>
  </si>
  <si>
    <t>cantarian</t>
  </si>
  <si>
    <t>canten</t>
  </si>
  <si>
    <t>cantas</t>
  </si>
  <si>
    <t>cantavias</t>
  </si>
  <si>
    <t>canterias</t>
  </si>
  <si>
    <t>cantarés</t>
  </si>
  <si>
    <t>cantarias</t>
  </si>
  <si>
    <t>canton</t>
  </si>
  <si>
    <t>cantavon</t>
  </si>
  <si>
    <t>cantèron</t>
  </si>
  <si>
    <t>cantaran</t>
  </si>
  <si>
    <t>cantarien</t>
  </si>
  <si>
    <t>que cantèsse</t>
  </si>
  <si>
    <t>que cantes</t>
  </si>
  <si>
    <t>que cantèsses</t>
  </si>
  <si>
    <t xml:space="preserve">que cante </t>
  </si>
  <si>
    <t xml:space="preserve">que cantèsse </t>
  </si>
  <si>
    <t>que canten</t>
  </si>
  <si>
    <t>que cantessian</t>
  </si>
  <si>
    <t>que cantés</t>
  </si>
  <si>
    <t>que cantessias</t>
  </si>
  <si>
    <t>que canton</t>
  </si>
  <si>
    <t>que cantèsson</t>
  </si>
  <si>
    <t>que cante</t>
  </si>
  <si>
    <t>asuiave</t>
  </si>
  <si>
    <t>asuière</t>
  </si>
  <si>
    <t>asuiarai</t>
  </si>
  <si>
    <t>asuiaves</t>
  </si>
  <si>
    <t>asuières</t>
  </si>
  <si>
    <t>asuiaras</t>
  </si>
  <si>
    <t>asuiavo</t>
  </si>
  <si>
    <t xml:space="preserve">asuiè </t>
  </si>
  <si>
    <t>asuiara</t>
  </si>
  <si>
    <t>asuian</t>
  </si>
  <si>
    <t>asuiavian</t>
  </si>
  <si>
    <t>asuierian</t>
  </si>
  <si>
    <t>asuiaren</t>
  </si>
  <si>
    <t>asuias</t>
  </si>
  <si>
    <t>asuiavias</t>
  </si>
  <si>
    <t>asuierias</t>
  </si>
  <si>
    <t>asuiarés</t>
  </si>
  <si>
    <t>asuiavon</t>
  </si>
  <si>
    <t>asuièron</t>
  </si>
  <si>
    <t>asuiaran</t>
  </si>
  <si>
    <t>asueie</t>
  </si>
  <si>
    <t>asueies</t>
  </si>
  <si>
    <t>asueio</t>
  </si>
  <si>
    <t>asueion</t>
  </si>
  <si>
    <t>que asuièsse</t>
  </si>
  <si>
    <t>que asuièsses</t>
  </si>
  <si>
    <t xml:space="preserve">que asuièsse </t>
  </si>
  <si>
    <t>que asuien</t>
  </si>
  <si>
    <t>que asuiessian</t>
  </si>
  <si>
    <t>que asuiés</t>
  </si>
  <si>
    <t>que asuiessias</t>
  </si>
  <si>
    <t>que asuièsson</t>
  </si>
  <si>
    <t>que asueie</t>
  </si>
  <si>
    <t>que asueies</t>
  </si>
  <si>
    <t xml:space="preserve">que asueie </t>
  </si>
  <si>
    <t>que asueion</t>
  </si>
  <si>
    <t>asuiant</t>
  </si>
  <si>
    <t>asuia</t>
  </si>
  <si>
    <t>asuiado</t>
  </si>
  <si>
    <t>asuien</t>
  </si>
  <si>
    <t>asuieriéu</t>
  </si>
  <si>
    <t>asuieriés</t>
  </si>
  <si>
    <t>asuierié</t>
  </si>
  <si>
    <t>asuierien</t>
  </si>
  <si>
    <t>aqueriguère</t>
  </si>
  <si>
    <t>aqueriguères</t>
  </si>
  <si>
    <t>aqueriguè</t>
  </si>
  <si>
    <t>aqueriguerian</t>
  </si>
  <si>
    <t>aqueriguerias</t>
  </si>
  <si>
    <t>aqueriguèron</t>
  </si>
  <si>
    <t>aquerissiéu</t>
  </si>
  <si>
    <t>aquerissiés</t>
  </si>
  <si>
    <t>aquerissié</t>
  </si>
  <si>
    <t>aquerissian</t>
  </si>
  <si>
    <t>aquerissias</t>
  </si>
  <si>
    <t>aquerissien</t>
  </si>
  <si>
    <t>aquerirai</t>
  </si>
  <si>
    <t>aqueriras</t>
  </si>
  <si>
    <t>aquerira</t>
  </si>
  <si>
    <t>aqueriren</t>
  </si>
  <si>
    <t>aquerirés</t>
  </si>
  <si>
    <t xml:space="preserve">apoundran </t>
  </si>
  <si>
    <t xml:space="preserve">aqueriran </t>
  </si>
  <si>
    <t>qu'aquieren</t>
  </si>
  <si>
    <t>qu'aquierés</t>
  </si>
  <si>
    <t>qu'aquière</t>
  </si>
  <si>
    <t>qu'aquières</t>
  </si>
  <si>
    <t>qu'aquièon</t>
  </si>
  <si>
    <t>qu'aqueriguèsse</t>
  </si>
  <si>
    <t>qu'aqueriguèsses</t>
  </si>
  <si>
    <t>qu'aqueriguessian</t>
  </si>
  <si>
    <t>qu'aqueriguessias</t>
  </si>
  <si>
    <t>qu'aqueriguèsson</t>
  </si>
  <si>
    <t>aqueririéu</t>
  </si>
  <si>
    <t>aqueririés</t>
  </si>
  <si>
    <t>aqueririé</t>
  </si>
  <si>
    <t>aqueririan</t>
  </si>
  <si>
    <t>aqueririas</t>
  </si>
  <si>
    <t>aqueririen</t>
  </si>
  <si>
    <t>aquieren</t>
  </si>
  <si>
    <t>aquierès</t>
  </si>
  <si>
    <t>aquière</t>
  </si>
  <si>
    <t>aquerènt</t>
  </si>
  <si>
    <t>aquist</t>
  </si>
  <si>
    <t>aquisto</t>
  </si>
  <si>
    <t>aquières</t>
  </si>
  <si>
    <t>aquièr</t>
  </si>
  <si>
    <t>aqueren</t>
  </si>
  <si>
    <t>aquerès</t>
  </si>
  <si>
    <t>aquièron</t>
  </si>
  <si>
    <t>beguère</t>
  </si>
  <si>
    <t>que begues</t>
  </si>
  <si>
    <t>que begue</t>
  </si>
  <si>
    <t>que beguen</t>
  </si>
  <si>
    <t>que begués</t>
  </si>
  <si>
    <t>que bégon</t>
  </si>
  <si>
    <t>que beguèsse</t>
  </si>
  <si>
    <t>que beguesses</t>
  </si>
  <si>
    <t>que beguessian</t>
  </si>
  <si>
    <t>que beguessias</t>
  </si>
  <si>
    <t>que beguèsson</t>
  </si>
  <si>
    <t>beve</t>
  </si>
  <si>
    <t>beve (béu)</t>
  </si>
  <si>
    <t>bevènt</t>
  </si>
  <si>
    <t>agues abadaia</t>
  </si>
  <si>
    <t>agues abadeira</t>
  </si>
  <si>
    <t>AMA</t>
  </si>
  <si>
    <t>REPROUDURRE</t>
  </si>
  <si>
    <t>qu'ause</t>
  </si>
  <si>
    <t>qu'auses</t>
  </si>
  <si>
    <t>qu'ausèn</t>
  </si>
  <si>
    <t>qu'ausés</t>
  </si>
  <si>
    <t>qu'auson</t>
  </si>
  <si>
    <t>qu'ausiguèsse</t>
  </si>
  <si>
    <t>qu'ausiguèsses</t>
  </si>
  <si>
    <t xml:space="preserve">qu'ausiguèsse </t>
  </si>
  <si>
    <t>qu'ausiguessian</t>
  </si>
  <si>
    <t>qu'ausiguessias</t>
  </si>
  <si>
    <t>qu'ausiguèsson</t>
  </si>
  <si>
    <t>bate</t>
  </si>
  <si>
    <t>batiéu</t>
  </si>
  <si>
    <t>bateguère</t>
  </si>
  <si>
    <t>batrai</t>
  </si>
  <si>
    <t>batriéu</t>
  </si>
  <si>
    <t>batènt</t>
  </si>
  <si>
    <t>batu</t>
  </si>
  <si>
    <t>bates</t>
  </si>
  <si>
    <t>batiés</t>
  </si>
  <si>
    <t>bateguères</t>
  </si>
  <si>
    <t>batras</t>
  </si>
  <si>
    <t>batriés</t>
  </si>
  <si>
    <t>batudo</t>
  </si>
  <si>
    <t xml:space="preserve">bat </t>
  </si>
  <si>
    <t>batié</t>
  </si>
  <si>
    <t>bateguè</t>
  </si>
  <si>
    <t>batra</t>
  </si>
  <si>
    <t>batrié</t>
  </si>
  <si>
    <t>batèn</t>
  </si>
  <si>
    <t>batian</t>
  </si>
  <si>
    <t>bateguerian</t>
  </si>
  <si>
    <t>batren</t>
  </si>
  <si>
    <t>batrian</t>
  </si>
  <si>
    <t>baten</t>
  </si>
  <si>
    <t>batès</t>
  </si>
  <si>
    <t>batias</t>
  </si>
  <si>
    <t>bateguerias</t>
  </si>
  <si>
    <t>batrés</t>
  </si>
  <si>
    <t>batrias</t>
  </si>
  <si>
    <t>baton</t>
  </si>
  <si>
    <t>batien</t>
  </si>
  <si>
    <t>bateguèron</t>
  </si>
  <si>
    <t xml:space="preserve">batran </t>
  </si>
  <si>
    <t>batrien</t>
  </si>
  <si>
    <t>que bate</t>
  </si>
  <si>
    <t>que bateguèsse</t>
  </si>
  <si>
    <t>que bates</t>
  </si>
  <si>
    <t>que bateguèsses</t>
  </si>
  <si>
    <t>que baten</t>
  </si>
  <si>
    <t>que bateguessian</t>
  </si>
  <si>
    <t>que batés</t>
  </si>
  <si>
    <t>que bateguessias</t>
  </si>
  <si>
    <t>que baton</t>
  </si>
  <si>
    <t>que bateguèsson</t>
  </si>
  <si>
    <t>bate (bat)</t>
  </si>
  <si>
    <t>que bauge</t>
  </si>
  <si>
    <t>baugènt</t>
  </si>
  <si>
    <t>bauges</t>
  </si>
  <si>
    <t>baugiés</t>
  </si>
  <si>
    <t>que bauges</t>
  </si>
  <si>
    <t>baugié</t>
  </si>
  <si>
    <t>baugèn</t>
  </si>
  <si>
    <t>baugian</t>
  </si>
  <si>
    <t>que baugen</t>
  </si>
  <si>
    <t>baugen</t>
  </si>
  <si>
    <t>baugès</t>
  </si>
  <si>
    <t>baugias</t>
  </si>
  <si>
    <t>que baugés</t>
  </si>
  <si>
    <t>baugien</t>
  </si>
  <si>
    <t>bauge</t>
  </si>
  <si>
    <t>baugiéu</t>
  </si>
  <si>
    <t xml:space="preserve">bauge </t>
  </si>
  <si>
    <t>baujon</t>
  </si>
  <si>
    <t>baugère</t>
  </si>
  <si>
    <t>baugères</t>
  </si>
  <si>
    <t>baugè</t>
  </si>
  <si>
    <t>baugerian</t>
  </si>
  <si>
    <t>baugerias</t>
  </si>
  <si>
    <t>baugèron</t>
  </si>
  <si>
    <t>baugerai</t>
  </si>
  <si>
    <t>baugeras</t>
  </si>
  <si>
    <t>baugera</t>
  </si>
  <si>
    <t>baugeren</t>
  </si>
  <si>
    <t>baugerés</t>
  </si>
  <si>
    <t xml:space="preserve">baugeran </t>
  </si>
  <si>
    <t>que baujon</t>
  </si>
  <si>
    <t>que baugèsse</t>
  </si>
  <si>
    <t>que baugèsses</t>
  </si>
  <si>
    <t>que baugessian</t>
  </si>
  <si>
    <t>que baugessias</t>
  </si>
  <si>
    <t>que baugèsson</t>
  </si>
  <si>
    <t>baugeriéu</t>
  </si>
  <si>
    <t>baugeriés</t>
  </si>
  <si>
    <t>baugerié</t>
  </si>
  <si>
    <t>baugerien</t>
  </si>
  <si>
    <t>bauju</t>
  </si>
  <si>
    <t>baujudo</t>
  </si>
  <si>
    <t>blusse</t>
  </si>
  <si>
    <t>blussiéu</t>
  </si>
  <si>
    <t>blussènt</t>
  </si>
  <si>
    <t>blusses</t>
  </si>
  <si>
    <t>blussiés</t>
  </si>
  <si>
    <t>blussié</t>
  </si>
  <si>
    <t>blussèn</t>
  </si>
  <si>
    <t>blussian</t>
  </si>
  <si>
    <t>blussen</t>
  </si>
  <si>
    <t>blussès</t>
  </si>
  <si>
    <t>blussias</t>
  </si>
  <si>
    <t>blusson</t>
  </si>
  <si>
    <t>blussien</t>
  </si>
  <si>
    <t>blus</t>
  </si>
  <si>
    <t>blussère</t>
  </si>
  <si>
    <t>blussères</t>
  </si>
  <si>
    <t xml:space="preserve">blussè </t>
  </si>
  <si>
    <t>blusserian</t>
  </si>
  <si>
    <t>blusserias</t>
  </si>
  <si>
    <t>blussèron</t>
  </si>
  <si>
    <t>blusserai</t>
  </si>
  <si>
    <t>blusseras</t>
  </si>
  <si>
    <t>blussera</t>
  </si>
  <si>
    <t>blusseren</t>
  </si>
  <si>
    <t>blusserés</t>
  </si>
  <si>
    <t>blusseran</t>
  </si>
  <si>
    <t>que blusse</t>
  </si>
  <si>
    <t>que blusses</t>
  </si>
  <si>
    <t xml:space="preserve">que blusse </t>
  </si>
  <si>
    <t>que blussen</t>
  </si>
  <si>
    <t>que blussés</t>
  </si>
  <si>
    <t>que blusson</t>
  </si>
  <si>
    <t>que blussèsse</t>
  </si>
  <si>
    <t>que blussèsses</t>
  </si>
  <si>
    <t>que blussessian</t>
  </si>
  <si>
    <t>que blussessias</t>
  </si>
  <si>
    <t>que blussèsson</t>
  </si>
  <si>
    <t>blusseriéu</t>
  </si>
  <si>
    <t>blusseriés</t>
  </si>
  <si>
    <t>blusserié</t>
  </si>
  <si>
    <t>blusserien</t>
  </si>
  <si>
    <t>blusso</t>
  </si>
  <si>
    <t>bouie</t>
  </si>
  <si>
    <t>bouiènt</t>
  </si>
  <si>
    <t>bouies</t>
  </si>
  <si>
    <t>bouièn</t>
  </si>
  <si>
    <t>bouien</t>
  </si>
  <si>
    <t>bouiès</t>
  </si>
  <si>
    <t>bouion</t>
  </si>
  <si>
    <t>boui</t>
  </si>
  <si>
    <t>bouiéu</t>
  </si>
  <si>
    <t>bouiés</t>
  </si>
  <si>
    <t>bouié</t>
  </si>
  <si>
    <t>bouian</t>
  </si>
  <si>
    <t>bouias</t>
  </si>
  <si>
    <t>bouiguère</t>
  </si>
  <si>
    <t>bouigueres</t>
  </si>
  <si>
    <t xml:space="preserve">bouiguè </t>
  </si>
  <si>
    <t>bouiguerian</t>
  </si>
  <si>
    <t>bouiguerias</t>
  </si>
  <si>
    <t>bouiguèron</t>
  </si>
  <si>
    <t>bouirai</t>
  </si>
  <si>
    <t>bouiras</t>
  </si>
  <si>
    <t>bouira</t>
  </si>
  <si>
    <t>bouiren</t>
  </si>
  <si>
    <t>bouirés</t>
  </si>
  <si>
    <t>bouiran</t>
  </si>
  <si>
    <t>bouiriéu</t>
  </si>
  <si>
    <t>bouiriés</t>
  </si>
  <si>
    <t>bouirié</t>
  </si>
  <si>
    <t>bouirian</t>
  </si>
  <si>
    <t>bouirias</t>
  </si>
  <si>
    <t>bouirien</t>
  </si>
  <si>
    <t>bouido</t>
  </si>
  <si>
    <t>que bouie</t>
  </si>
  <si>
    <t>que bouies</t>
  </si>
  <si>
    <t>que bouien</t>
  </si>
  <si>
    <t>que bouiés</t>
  </si>
  <si>
    <t>que bouion</t>
  </si>
  <si>
    <t>que bouièsse</t>
  </si>
  <si>
    <t>que bouiesses</t>
  </si>
  <si>
    <t>que bouiessian</t>
  </si>
  <si>
    <t>que bouiessias</t>
  </si>
  <si>
    <t>que bouièsson</t>
  </si>
  <si>
    <t>case</t>
  </si>
  <si>
    <t>cases</t>
  </si>
  <si>
    <t>cason</t>
  </si>
  <si>
    <t>cai</t>
  </si>
  <si>
    <t>casèn</t>
  </si>
  <si>
    <t>casès</t>
  </si>
  <si>
    <t>casiéu</t>
  </si>
  <si>
    <t>casiés</t>
  </si>
  <si>
    <t>casié</t>
  </si>
  <si>
    <t>casian</t>
  </si>
  <si>
    <t>casias</t>
  </si>
  <si>
    <t>casien</t>
  </si>
  <si>
    <t>caiguère</t>
  </si>
  <si>
    <t>caigueres</t>
  </si>
  <si>
    <t xml:space="preserve">caiguè </t>
  </si>
  <si>
    <t>caiguerian</t>
  </si>
  <si>
    <t>caiguerias</t>
  </si>
  <si>
    <t>caiguèron</t>
  </si>
  <si>
    <t>cairai</t>
  </si>
  <si>
    <t>cairas</t>
  </si>
  <si>
    <t>caira</t>
  </si>
  <si>
    <t>cairen</t>
  </si>
  <si>
    <t>cairés</t>
  </si>
  <si>
    <t>cairan</t>
  </si>
  <si>
    <t>que caigue</t>
  </si>
  <si>
    <t>que caigues</t>
  </si>
  <si>
    <t>que caiguen</t>
  </si>
  <si>
    <t>que caigués</t>
  </si>
  <si>
    <t>que caiguon</t>
  </si>
  <si>
    <t>que caiguèsse</t>
  </si>
  <si>
    <t>que caiguesses</t>
  </si>
  <si>
    <t>que caiguessian</t>
  </si>
  <si>
    <t>que caiguessias</t>
  </si>
  <si>
    <t>que caiguèsson</t>
  </si>
  <si>
    <t>cairiéu</t>
  </si>
  <si>
    <t>cairiés</t>
  </si>
  <si>
    <t>cairié</t>
  </si>
  <si>
    <t>cairian</t>
  </si>
  <si>
    <t>cairias</t>
  </si>
  <si>
    <t>cairien</t>
  </si>
  <si>
    <t>casen</t>
  </si>
  <si>
    <t>casènt</t>
  </si>
  <si>
    <t>casegu</t>
  </si>
  <si>
    <t>casegudo</t>
  </si>
  <si>
    <t>caupènt</t>
  </si>
  <si>
    <t>caupu</t>
  </si>
  <si>
    <t>caupudo</t>
  </si>
  <si>
    <t>cape</t>
  </si>
  <si>
    <t>capiéu</t>
  </si>
  <si>
    <t>capes</t>
  </si>
  <si>
    <t>capiés</t>
  </si>
  <si>
    <t>capié</t>
  </si>
  <si>
    <t>capian</t>
  </si>
  <si>
    <t>capias</t>
  </si>
  <si>
    <t>capien</t>
  </si>
  <si>
    <t>caup</t>
  </si>
  <si>
    <t>caupèn</t>
  </si>
  <si>
    <t>caupès</t>
  </si>
  <si>
    <t>caupon</t>
  </si>
  <si>
    <t>caupeguère</t>
  </si>
  <si>
    <t>caupegueres</t>
  </si>
  <si>
    <t xml:space="preserve">caupeguè </t>
  </si>
  <si>
    <t>caupeguerian</t>
  </si>
  <si>
    <t>caupeguerias</t>
  </si>
  <si>
    <t>caupeguèron</t>
  </si>
  <si>
    <t>cauprai</t>
  </si>
  <si>
    <t>caupras</t>
  </si>
  <si>
    <t>caupra</t>
  </si>
  <si>
    <t>caupren</t>
  </si>
  <si>
    <t>cauprés</t>
  </si>
  <si>
    <t>caupran</t>
  </si>
  <si>
    <t>que caupe</t>
  </si>
  <si>
    <t>que caupes</t>
  </si>
  <si>
    <t>que caupen</t>
  </si>
  <si>
    <t>que caupés</t>
  </si>
  <si>
    <t>que caupon</t>
  </si>
  <si>
    <t>que caupeguèsse</t>
  </si>
  <si>
    <t>que caupeguesses</t>
  </si>
  <si>
    <t>que caupeguessian</t>
  </si>
  <si>
    <t>que caupeguessias</t>
  </si>
  <si>
    <t>que caupeguèsson</t>
  </si>
  <si>
    <t>caupriéu</t>
  </si>
  <si>
    <t>caupriés</t>
  </si>
  <si>
    <t>cauprié</t>
  </si>
  <si>
    <t>cauprian</t>
  </si>
  <si>
    <t>cauprias</t>
  </si>
  <si>
    <t>cauprien</t>
  </si>
  <si>
    <t>caupe</t>
  </si>
  <si>
    <t>caupen</t>
  </si>
  <si>
    <t>cegnènt</t>
  </si>
  <si>
    <t>cen</t>
  </si>
  <si>
    <t>cencho</t>
  </si>
  <si>
    <t>presso</t>
  </si>
  <si>
    <t>que cregne</t>
  </si>
  <si>
    <t>que cregnes</t>
  </si>
  <si>
    <t xml:space="preserve">que cregne </t>
  </si>
  <si>
    <t>que cregnen</t>
  </si>
  <si>
    <t>que cregnés</t>
  </si>
  <si>
    <t>que cregnon</t>
  </si>
  <si>
    <t>cegne</t>
  </si>
  <si>
    <t>cegniéu</t>
  </si>
  <si>
    <t>cegnes</t>
  </si>
  <si>
    <t>cegniés</t>
  </si>
  <si>
    <t xml:space="preserve">cegne </t>
  </si>
  <si>
    <t>cegnié</t>
  </si>
  <si>
    <t>cegnèn</t>
  </si>
  <si>
    <t>cegnian</t>
  </si>
  <si>
    <t>cegnès</t>
  </si>
  <si>
    <t>cegnias</t>
  </si>
  <si>
    <t>cegnon</t>
  </si>
  <si>
    <t>cegnien</t>
  </si>
  <si>
    <t>cegneguère</t>
  </si>
  <si>
    <t>cegneguères</t>
  </si>
  <si>
    <t>cegneguè</t>
  </si>
  <si>
    <t>cegneguerian</t>
  </si>
  <si>
    <t>cegneguerias</t>
  </si>
  <si>
    <t>cegneguèron</t>
  </si>
  <si>
    <t>cegneirai</t>
  </si>
  <si>
    <t>cegneiras</t>
  </si>
  <si>
    <t xml:space="preserve">cegneira </t>
  </si>
  <si>
    <t>cegneiren</t>
  </si>
  <si>
    <t>cegneirés</t>
  </si>
  <si>
    <t>cegneiran</t>
  </si>
  <si>
    <t>que cegne</t>
  </si>
  <si>
    <t>que cegnes</t>
  </si>
  <si>
    <t xml:space="preserve">que cegne </t>
  </si>
  <si>
    <t>que cegnen</t>
  </si>
  <si>
    <t>que cegnés</t>
  </si>
  <si>
    <t>que cegnon</t>
  </si>
  <si>
    <t>que cegneguèsse</t>
  </si>
  <si>
    <t>que cegneguèsses</t>
  </si>
  <si>
    <t xml:space="preserve">que cegneguèsse </t>
  </si>
  <si>
    <t>que cegneguessian</t>
  </si>
  <si>
    <t>que cegneguessias</t>
  </si>
  <si>
    <t>que cegneguèsson</t>
  </si>
  <si>
    <t>cegneiriéu</t>
  </si>
  <si>
    <t>cegneiriés</t>
  </si>
  <si>
    <t>cegneirié</t>
  </si>
  <si>
    <t>cegneirian</t>
  </si>
  <si>
    <t>cegneirias</t>
  </si>
  <si>
    <t>cegneirien</t>
  </si>
  <si>
    <t>cegnen</t>
  </si>
  <si>
    <t>cerne</t>
  </si>
  <si>
    <t>cerniéu</t>
  </si>
  <si>
    <t>cerneguère</t>
  </si>
  <si>
    <t>que cerne</t>
  </si>
  <si>
    <t>que cerneguèsse</t>
  </si>
  <si>
    <t>cernènt</t>
  </si>
  <si>
    <t>cernes</t>
  </si>
  <si>
    <t>cerniés</t>
  </si>
  <si>
    <t>cerneguères</t>
  </si>
  <si>
    <t>que cernes</t>
  </si>
  <si>
    <t>que cerneguèsses</t>
  </si>
  <si>
    <t xml:space="preserve">cerne </t>
  </si>
  <si>
    <t>cernié</t>
  </si>
  <si>
    <t>cerneguè</t>
  </si>
  <si>
    <t xml:space="preserve">que cerne </t>
  </si>
  <si>
    <t xml:space="preserve">que cerneguèsse </t>
  </si>
  <si>
    <t>cernèn</t>
  </si>
  <si>
    <t>cernian</t>
  </si>
  <si>
    <t>cerneguerian</t>
  </si>
  <si>
    <t>que cernen</t>
  </si>
  <si>
    <t>que cerneguessian</t>
  </si>
  <si>
    <t>cernen</t>
  </si>
  <si>
    <t>cernès</t>
  </si>
  <si>
    <t>cernias</t>
  </si>
  <si>
    <t>cerneguerias</t>
  </si>
  <si>
    <t>que cernés</t>
  </si>
  <si>
    <t>que cerneguessias</t>
  </si>
  <si>
    <t>cernon</t>
  </si>
  <si>
    <t>cernien</t>
  </si>
  <si>
    <t>cerneguèron</t>
  </si>
  <si>
    <t>que cernon</t>
  </si>
  <si>
    <t>que cerneguèsson</t>
  </si>
  <si>
    <t>cernerai</t>
  </si>
  <si>
    <t>cerneras</t>
  </si>
  <si>
    <t xml:space="preserve">cernera </t>
  </si>
  <si>
    <t>cerneren</t>
  </si>
  <si>
    <t>cernerés</t>
  </si>
  <si>
    <t>cerneran</t>
  </si>
  <si>
    <t>cerneriéu</t>
  </si>
  <si>
    <t>cerneriés</t>
  </si>
  <si>
    <t>cernerié</t>
  </si>
  <si>
    <t>cernerian</t>
  </si>
  <si>
    <t>cernerias</t>
  </si>
  <si>
    <t>cernerien</t>
  </si>
  <si>
    <t>cernu</t>
  </si>
  <si>
    <t>cernudo</t>
  </si>
  <si>
    <t>chaugu</t>
  </si>
  <si>
    <t>chau</t>
  </si>
  <si>
    <t>chalié</t>
  </si>
  <si>
    <t>chauguè</t>
  </si>
  <si>
    <t>chaura</t>
  </si>
  <si>
    <t>que chaugue (chaie)</t>
  </si>
  <si>
    <t>que chauguèsse</t>
  </si>
  <si>
    <t>chaurié</t>
  </si>
  <si>
    <t>chalièn (chaièn)</t>
  </si>
  <si>
    <t>cheisènt</t>
  </si>
  <si>
    <t>cheisu</t>
  </si>
  <si>
    <t>cheisudo</t>
  </si>
  <si>
    <t>cheise</t>
  </si>
  <si>
    <t>cheisiéu</t>
  </si>
  <si>
    <t>que cheise</t>
  </si>
  <si>
    <t>cheiseriéu</t>
  </si>
  <si>
    <t>cheises</t>
  </si>
  <si>
    <t>cheisiés</t>
  </si>
  <si>
    <t>que cheises</t>
  </si>
  <si>
    <t>cheiseriés</t>
  </si>
  <si>
    <t>cheisié</t>
  </si>
  <si>
    <t xml:space="preserve">que cheise </t>
  </si>
  <si>
    <t>cheiserié</t>
  </si>
  <si>
    <t>cheisèn</t>
  </si>
  <si>
    <t>cheisian</t>
  </si>
  <si>
    <t>que cheisen</t>
  </si>
  <si>
    <t>cheiserian</t>
  </si>
  <si>
    <t>cheisès</t>
  </si>
  <si>
    <t>cheisias</t>
  </si>
  <si>
    <t>que cheisés</t>
  </si>
  <si>
    <t>cheiserias</t>
  </si>
  <si>
    <t>cheison</t>
  </si>
  <si>
    <t>cheisien</t>
  </si>
  <si>
    <t>que cheison</t>
  </si>
  <si>
    <t>cheiserien</t>
  </si>
  <si>
    <t>chei</t>
  </si>
  <si>
    <t>cheisère</t>
  </si>
  <si>
    <t>cheisères</t>
  </si>
  <si>
    <t>cheisè</t>
  </si>
  <si>
    <t>cheisèron</t>
  </si>
  <si>
    <t>cheirai</t>
  </si>
  <si>
    <t>cheiras</t>
  </si>
  <si>
    <t xml:space="preserve">cheira </t>
  </si>
  <si>
    <t>cheiren</t>
  </si>
  <si>
    <t>cheirés</t>
  </si>
  <si>
    <t>cheiran</t>
  </si>
  <si>
    <t>que cheisèsse</t>
  </si>
  <si>
    <t>que cheisèsses</t>
  </si>
  <si>
    <t xml:space="preserve">que cheisèsse </t>
  </si>
  <si>
    <t>que cheisessian</t>
  </si>
  <si>
    <t>que cheisessias</t>
  </si>
  <si>
    <t>que cheisèsson</t>
  </si>
  <si>
    <t>chèirio</t>
  </si>
  <si>
    <t>cheirien</t>
  </si>
  <si>
    <t>cheirès</t>
  </si>
  <si>
    <t>cheiriéu</t>
  </si>
  <si>
    <t>cheirière</t>
  </si>
  <si>
    <t>que cheirièsse</t>
  </si>
  <si>
    <t>cheirieriéu</t>
  </si>
  <si>
    <t>cheirières</t>
  </si>
  <si>
    <t>que cheirièsses</t>
  </si>
  <si>
    <t>cheirieriés</t>
  </si>
  <si>
    <t>cheiriè</t>
  </si>
  <si>
    <t xml:space="preserve">que cheirièsse </t>
  </si>
  <si>
    <t>cheirierié</t>
  </si>
  <si>
    <t>cheirierian</t>
  </si>
  <si>
    <t>que cheirien</t>
  </si>
  <si>
    <t>que cheiriessian</t>
  </si>
  <si>
    <t>cheirierias</t>
  </si>
  <si>
    <t>que cheiriés</t>
  </si>
  <si>
    <t>que cheiriessias</t>
  </si>
  <si>
    <t>cheirièron</t>
  </si>
  <si>
    <t>que cheirièsson</t>
  </si>
  <si>
    <t>cheirierien</t>
  </si>
  <si>
    <t>cheiriant</t>
  </si>
  <si>
    <t>cheiria</t>
  </si>
  <si>
    <t>cheiriado</t>
  </si>
  <si>
    <t>que chèirie</t>
  </si>
  <si>
    <t>que chèiries</t>
  </si>
  <si>
    <t xml:space="preserve">que chèirie </t>
  </si>
  <si>
    <t>que chèirion</t>
  </si>
  <si>
    <t>chèirie</t>
  </si>
  <si>
    <t>chèiries</t>
  </si>
  <si>
    <t>cheirian</t>
  </si>
  <si>
    <t>cheirias</t>
  </si>
  <si>
    <t>chèirion</t>
  </si>
  <si>
    <t>cheiriés</t>
  </si>
  <si>
    <t>cheirié</t>
  </si>
  <si>
    <t>claus</t>
  </si>
  <si>
    <t>clauso</t>
  </si>
  <si>
    <t>clausènt</t>
  </si>
  <si>
    <t>courre</t>
  </si>
  <si>
    <t>couseguère</t>
  </si>
  <si>
    <t>couseguèsse</t>
  </si>
  <si>
    <t>clause</t>
  </si>
  <si>
    <t>clauses</t>
  </si>
  <si>
    <t>clausèn</t>
  </si>
  <si>
    <t>clausès</t>
  </si>
  <si>
    <t>clauson</t>
  </si>
  <si>
    <t>clausiéu</t>
  </si>
  <si>
    <t>clausiés</t>
  </si>
  <si>
    <t>clausié</t>
  </si>
  <si>
    <t>clausian</t>
  </si>
  <si>
    <t>clausias</t>
  </si>
  <si>
    <t>clausien</t>
  </si>
  <si>
    <t>clauseguère</t>
  </si>
  <si>
    <t>clausegueres</t>
  </si>
  <si>
    <t xml:space="preserve">clauseguè </t>
  </si>
  <si>
    <t>clauseguerian</t>
  </si>
  <si>
    <t>clauseguerias</t>
  </si>
  <si>
    <t>clauseguèron</t>
  </si>
  <si>
    <t>clauseirai</t>
  </si>
  <si>
    <t>clauseiras</t>
  </si>
  <si>
    <t>clauseira</t>
  </si>
  <si>
    <t>clauseiren</t>
  </si>
  <si>
    <t>clauseirés</t>
  </si>
  <si>
    <t>clauseiran</t>
  </si>
  <si>
    <t>que claugue</t>
  </si>
  <si>
    <t>que claugues</t>
  </si>
  <si>
    <t>que clauguen</t>
  </si>
  <si>
    <t>que claugués</t>
  </si>
  <si>
    <t>que clauguon</t>
  </si>
  <si>
    <t>que clauguèsse</t>
  </si>
  <si>
    <t>que clauguesses</t>
  </si>
  <si>
    <t>que clauguessian</t>
  </si>
  <si>
    <t>que clauguessias</t>
  </si>
  <si>
    <t>que clauguèsson</t>
  </si>
  <si>
    <t>clausen</t>
  </si>
  <si>
    <t>clauseiriéu</t>
  </si>
  <si>
    <t>clauseiriés</t>
  </si>
  <si>
    <t>clauseirié</t>
  </si>
  <si>
    <t>clauseirian</t>
  </si>
  <si>
    <t>clauseirias</t>
  </si>
  <si>
    <t>clauseirien</t>
  </si>
  <si>
    <t>1 - ABADAIA</t>
  </si>
  <si>
    <t>2 - ABADEIRA</t>
  </si>
  <si>
    <t>3 - ABANCA</t>
  </si>
  <si>
    <t>4 - ABARBELA</t>
  </si>
  <si>
    <t>5 - ABEISSA</t>
  </si>
  <si>
    <t>6 - ABELA</t>
  </si>
  <si>
    <t>7 - ABELUGA</t>
  </si>
  <si>
    <t>8 - ABITUA</t>
  </si>
  <si>
    <t>9 - ABLEIGA</t>
  </si>
  <si>
    <t>10 - ABLOUTA</t>
  </si>
  <si>
    <t>11 - ABOURIA</t>
  </si>
  <si>
    <t>12 - ABÓUSA</t>
  </si>
  <si>
    <t>13 - ABRAVAJA</t>
  </si>
  <si>
    <t>14 - ABRENOUNCIA</t>
  </si>
  <si>
    <t>15 - ABRÉUJA</t>
  </si>
  <si>
    <t>16 - ABSÒUDRE</t>
  </si>
  <si>
    <t>17 - ACULA</t>
  </si>
  <si>
    <t>18 - ADURRE</t>
  </si>
  <si>
    <t>19 - AFACIA</t>
  </si>
  <si>
    <t>20 - ALIA</t>
  </si>
  <si>
    <t>21 - ANA</t>
  </si>
  <si>
    <t>22 - APERCEBRE</t>
  </si>
  <si>
    <t>23 - APOUNDRE</t>
  </si>
  <si>
    <t>24 - AQUERI</t>
  </si>
  <si>
    <t>25 - ASUIA</t>
  </si>
  <si>
    <t>26 - AUSI</t>
  </si>
  <si>
    <t>27 - AVÉ</t>
  </si>
  <si>
    <t>28 - BATRE</t>
  </si>
  <si>
    <t>29 - BAUGE</t>
  </si>
  <si>
    <t>30 - BÉURE</t>
  </si>
  <si>
    <t>31 - BLUSSE</t>
  </si>
  <si>
    <t>32 - BOUIE</t>
  </si>
  <si>
    <t>33 - CAIRE</t>
  </si>
  <si>
    <t>34 - CANTA</t>
  </si>
  <si>
    <t>35 - CAUPRE</t>
  </si>
  <si>
    <t>36 - CEGNE</t>
  </si>
  <si>
    <t>37 - CERNE</t>
  </si>
  <si>
    <t>38 - CHAURE</t>
  </si>
  <si>
    <t>39 - CHÈIRE</t>
  </si>
  <si>
    <t>40 - CHEIRIA</t>
  </si>
  <si>
    <t>41 - CLAURE</t>
  </si>
  <si>
    <t>42 - COUIRE</t>
  </si>
  <si>
    <t>43 - COUNCLURE</t>
  </si>
  <si>
    <t>44 - COUNÈISSE</t>
  </si>
  <si>
    <t>45 - COURRE</t>
  </si>
  <si>
    <t>46 - COUSE</t>
  </si>
  <si>
    <t>47 - COUSTRUIRE</t>
  </si>
  <si>
    <t>48 - CREGNE</t>
  </si>
  <si>
    <t>49 - CRÈIRE</t>
  </si>
  <si>
    <t>50 - CRÈISSE</t>
  </si>
  <si>
    <t>51 - CUEIE</t>
  </si>
  <si>
    <t>52 - CURBI</t>
  </si>
  <si>
    <t>que crèisse</t>
  </si>
  <si>
    <t>que crèisses</t>
  </si>
  <si>
    <t xml:space="preserve">que crèisse </t>
  </si>
  <si>
    <t>que creissen</t>
  </si>
  <si>
    <t>que creissés</t>
  </si>
  <si>
    <t>que crèisson</t>
  </si>
  <si>
    <t>que creissèsse</t>
  </si>
  <si>
    <t>que creissèsses</t>
  </si>
  <si>
    <t xml:space="preserve">que creissèsse </t>
  </si>
  <si>
    <t>que creissessian</t>
  </si>
  <si>
    <t>que creissessias</t>
  </si>
  <si>
    <t>que creissèsson</t>
  </si>
  <si>
    <t>qu'entènde</t>
  </si>
  <si>
    <t>qu'entèndes</t>
  </si>
  <si>
    <t xml:space="preserve">qu'entènde </t>
  </si>
  <si>
    <t>qu'entenden</t>
  </si>
  <si>
    <t>qu'entendés</t>
  </si>
  <si>
    <t>qu'entèndon</t>
  </si>
  <si>
    <t>qu'entendèsses</t>
  </si>
  <si>
    <t xml:space="preserve">qu'entendèsse </t>
  </si>
  <si>
    <t>qu'entendessian</t>
  </si>
  <si>
    <t>qu'entendessias</t>
  </si>
  <si>
    <t>qu'entendèsson</t>
  </si>
  <si>
    <t>qu'entendèsse</t>
  </si>
  <si>
    <t>qu'escrigue</t>
  </si>
  <si>
    <t>qu'escrigues</t>
  </si>
  <si>
    <t>qu'escriguen</t>
  </si>
  <si>
    <t>qu'escrigués</t>
  </si>
  <si>
    <t>qu'escriguon</t>
  </si>
  <si>
    <t>qu'escriguèssi</t>
  </si>
  <si>
    <t>qu'escriguèsses</t>
  </si>
  <si>
    <t xml:space="preserve">qu'escriguèsse </t>
  </si>
  <si>
    <t>qu'escriguessian</t>
  </si>
  <si>
    <t>qu'escriguessias</t>
  </si>
  <si>
    <t>qu'escriguèsson</t>
  </si>
  <si>
    <t>que fagues</t>
  </si>
  <si>
    <t>que fague</t>
  </si>
  <si>
    <t>que faguen   fen</t>
  </si>
  <si>
    <t>que fagués</t>
  </si>
  <si>
    <t xml:space="preserve">que faguèsses  </t>
  </si>
  <si>
    <t xml:space="preserve">que faguèsse  </t>
  </si>
  <si>
    <t xml:space="preserve">que faguessian </t>
  </si>
  <si>
    <t xml:space="preserve">que faguessias  </t>
  </si>
  <si>
    <t xml:space="preserve">que faguèsson  </t>
  </si>
  <si>
    <t xml:space="preserve">que fague    </t>
  </si>
  <si>
    <t>que fagon</t>
  </si>
  <si>
    <t>que faguèsse     fàsse</t>
  </si>
  <si>
    <t>que jougne</t>
  </si>
  <si>
    <t>que jougnes</t>
  </si>
  <si>
    <t>que jougnen</t>
  </si>
  <si>
    <t>que jougnés</t>
  </si>
  <si>
    <t>que jougnon</t>
  </si>
  <si>
    <t>que jougnèsse</t>
  </si>
  <si>
    <t>que jougnèsses</t>
  </si>
  <si>
    <t>que jougnessian</t>
  </si>
  <si>
    <t>que jougnessias</t>
  </si>
  <si>
    <t>que jougnèsson</t>
  </si>
  <si>
    <t>que legigue</t>
  </si>
  <si>
    <t>que legigues</t>
  </si>
  <si>
    <t xml:space="preserve">que legigue </t>
  </si>
  <si>
    <t>que legiguen</t>
  </si>
  <si>
    <t>que legigués</t>
  </si>
  <si>
    <t>que legiguèsse</t>
  </si>
  <si>
    <t>que legiguèsses</t>
  </si>
  <si>
    <t xml:space="preserve">que legiguèsse </t>
  </si>
  <si>
    <t>que legiguessian</t>
  </si>
  <si>
    <t>que legiguessias</t>
  </si>
  <si>
    <t>que legiguèsson</t>
  </si>
  <si>
    <t>que legigon</t>
  </si>
  <si>
    <t>que mente</t>
  </si>
  <si>
    <t>que mentes</t>
  </si>
  <si>
    <t>que menten</t>
  </si>
  <si>
    <t>que mentés</t>
  </si>
  <si>
    <t>que meteguèsse</t>
  </si>
  <si>
    <t>que meteguèsses</t>
  </si>
  <si>
    <t>que meteguessian</t>
  </si>
  <si>
    <t>que meteguessias</t>
  </si>
  <si>
    <t>que meteguèsson</t>
  </si>
  <si>
    <t>que mentiguèsse</t>
  </si>
  <si>
    <t>que mentiguèsses</t>
  </si>
  <si>
    <t>que mentiguessian</t>
  </si>
  <si>
    <t>que mentiguessias</t>
  </si>
  <si>
    <t>que mentiguèsson</t>
  </si>
  <si>
    <t>que mete</t>
  </si>
  <si>
    <t>que metes</t>
  </si>
  <si>
    <t>que meten</t>
  </si>
  <si>
    <t>que metés</t>
  </si>
  <si>
    <t>que meton</t>
  </si>
  <si>
    <t>que more</t>
  </si>
  <si>
    <t>que mores</t>
  </si>
  <si>
    <t xml:space="preserve">que more </t>
  </si>
  <si>
    <t>que moron</t>
  </si>
  <si>
    <t>que mouren</t>
  </si>
  <si>
    <t>que mourés</t>
  </si>
  <si>
    <t>que mouriguèsse</t>
  </si>
  <si>
    <t>que mouriguèsses</t>
  </si>
  <si>
    <t xml:space="preserve">que mouriguèsse </t>
  </si>
  <si>
    <t>que mouriguessian</t>
  </si>
  <si>
    <t>que mouriguessias</t>
  </si>
  <si>
    <t>que mouriguèsson</t>
  </si>
  <si>
    <t>que mole</t>
  </si>
  <si>
    <t>que moles</t>
  </si>
  <si>
    <t xml:space="preserve">que mole </t>
  </si>
  <si>
    <t>que moulen</t>
  </si>
  <si>
    <t>que moulès</t>
  </si>
  <si>
    <t>que molon</t>
  </si>
  <si>
    <t>que móuguèsse</t>
  </si>
  <si>
    <t>que móuguèsses</t>
  </si>
  <si>
    <t xml:space="preserve">que móuguèsse </t>
  </si>
  <si>
    <t>que móuguessian</t>
  </si>
  <si>
    <t>que móuguessias</t>
  </si>
  <si>
    <t>que móuguèsson</t>
  </si>
  <si>
    <t>neissèsse</t>
  </si>
  <si>
    <t>nouiguèsse</t>
  </si>
  <si>
    <t>nouigue</t>
  </si>
  <si>
    <t>que naisse</t>
  </si>
  <si>
    <t>que naisses</t>
  </si>
  <si>
    <t>que naisson</t>
  </si>
  <si>
    <t>que neissen</t>
  </si>
  <si>
    <t>que neissés</t>
  </si>
  <si>
    <t>cousegueres</t>
  </si>
  <si>
    <t xml:space="preserve">couseguè </t>
  </si>
  <si>
    <t>cousèn</t>
  </si>
  <si>
    <t>couseguerian</t>
  </si>
  <si>
    <t>couseguerias</t>
  </si>
  <si>
    <t>couson</t>
  </si>
  <si>
    <t>cose</t>
  </si>
  <si>
    <t>coses</t>
  </si>
  <si>
    <t>coui</t>
  </si>
  <si>
    <t>coson</t>
  </si>
  <si>
    <t>cousegu (cue)</t>
  </si>
  <si>
    <t>cousegudo (cuecho)</t>
  </si>
  <si>
    <t>que cose</t>
  </si>
  <si>
    <t>que coses</t>
  </si>
  <si>
    <t>que coson</t>
  </si>
  <si>
    <t>que cousen</t>
  </si>
  <si>
    <t>que cousés</t>
  </si>
  <si>
    <t>que couseguèsse</t>
  </si>
  <si>
    <t>que couseguesses</t>
  </si>
  <si>
    <t>que couseguessian</t>
  </si>
  <si>
    <t>que couseguessias</t>
  </si>
  <si>
    <t>que couseguèsson</t>
  </si>
  <si>
    <t>councluse</t>
  </si>
  <si>
    <t>counclusiéu</t>
  </si>
  <si>
    <t>counclusènt</t>
  </si>
  <si>
    <t>councluses</t>
  </si>
  <si>
    <t>counclusiés</t>
  </si>
  <si>
    <t>counclusié</t>
  </si>
  <si>
    <t>counclusèn</t>
  </si>
  <si>
    <t>counclusian</t>
  </si>
  <si>
    <t>counclusen</t>
  </si>
  <si>
    <t>counclusès</t>
  </si>
  <si>
    <t>counclusias</t>
  </si>
  <si>
    <t>councluson</t>
  </si>
  <si>
    <t>counclusien</t>
  </si>
  <si>
    <t xml:space="preserve">counclus </t>
  </si>
  <si>
    <t>councluguère</t>
  </si>
  <si>
    <t>councluguères</t>
  </si>
  <si>
    <t>councluguè</t>
  </si>
  <si>
    <t>councluguerian</t>
  </si>
  <si>
    <t>councluguerias</t>
  </si>
  <si>
    <t>councluguèron</t>
  </si>
  <si>
    <t>counclurai</t>
  </si>
  <si>
    <t>councluras</t>
  </si>
  <si>
    <t xml:space="preserve">counclura </t>
  </si>
  <si>
    <t>councluren</t>
  </si>
  <si>
    <t>counclurés</t>
  </si>
  <si>
    <t>councluran</t>
  </si>
  <si>
    <t>que counclugue</t>
  </si>
  <si>
    <t>que counclugues</t>
  </si>
  <si>
    <t xml:space="preserve">que counclugue </t>
  </si>
  <si>
    <t>que councluguen</t>
  </si>
  <si>
    <t>que counclugués</t>
  </si>
  <si>
    <t>que counclugon</t>
  </si>
  <si>
    <t>que councluguèsse</t>
  </si>
  <si>
    <t>que councluguèsses</t>
  </si>
  <si>
    <t xml:space="preserve">que councluguèsse </t>
  </si>
  <si>
    <t>que councluguessian</t>
  </si>
  <si>
    <t>que councluguessias</t>
  </si>
  <si>
    <t>que councluguèsson</t>
  </si>
  <si>
    <t>councluriéu</t>
  </si>
  <si>
    <t>councluriés</t>
  </si>
  <si>
    <t>counclurié</t>
  </si>
  <si>
    <t>counclurian</t>
  </si>
  <si>
    <t>counclurias</t>
  </si>
  <si>
    <t>counclurien</t>
  </si>
  <si>
    <t>counclus</t>
  </si>
  <si>
    <t>councluso</t>
  </si>
  <si>
    <t>counèisse</t>
  </si>
  <si>
    <t>counèisses</t>
  </si>
  <si>
    <t>counèisson</t>
  </si>
  <si>
    <t>counèis</t>
  </si>
  <si>
    <t>couneissèn</t>
  </si>
  <si>
    <t>couneissès</t>
  </si>
  <si>
    <t>couneissiéu</t>
  </si>
  <si>
    <t>couneissiés</t>
  </si>
  <si>
    <t>couneissié</t>
  </si>
  <si>
    <t>couneissian</t>
  </si>
  <si>
    <t>couneissias</t>
  </si>
  <si>
    <t>couneissien</t>
  </si>
  <si>
    <t>couneirai</t>
  </si>
  <si>
    <t>couneiras</t>
  </si>
  <si>
    <t>couneira</t>
  </si>
  <si>
    <t>couneiren</t>
  </si>
  <si>
    <t>couneirés</t>
  </si>
  <si>
    <t>couneiran</t>
  </si>
  <si>
    <t>couneiguère</t>
  </si>
  <si>
    <t>couneiguères</t>
  </si>
  <si>
    <t>couneiguè</t>
  </si>
  <si>
    <t>couneiguerian</t>
  </si>
  <si>
    <t>couneiguerias</t>
  </si>
  <si>
    <t>couneiguèron</t>
  </si>
  <si>
    <t>que counèigue</t>
  </si>
  <si>
    <t>que couneigues</t>
  </si>
  <si>
    <t>que couneiguen</t>
  </si>
  <si>
    <t>que couneigués</t>
  </si>
  <si>
    <t>que counèiguon</t>
  </si>
  <si>
    <t>que couneiguèsse</t>
  </si>
  <si>
    <t>que couneiguèsses</t>
  </si>
  <si>
    <t xml:space="preserve">que couneiguèsse </t>
  </si>
  <si>
    <t>que couneiguessian</t>
  </si>
  <si>
    <t>que couneiguessias</t>
  </si>
  <si>
    <t>que couneiguèsson</t>
  </si>
  <si>
    <t>couneissen</t>
  </si>
  <si>
    <t>couneigu</t>
  </si>
  <si>
    <t>couneigudo</t>
  </si>
  <si>
    <t>couneissènt</t>
  </si>
  <si>
    <t>abadaière</t>
  </si>
  <si>
    <t>53 - DA</t>
  </si>
  <si>
    <t>54 - DESCUISSA</t>
  </si>
  <si>
    <t>55 - DÈURE</t>
  </si>
  <si>
    <t>56 - DIRE</t>
  </si>
  <si>
    <t>57 - DÒURE</t>
  </si>
  <si>
    <t>58 - DOURMI</t>
  </si>
  <si>
    <t>59 - DRUBI</t>
  </si>
  <si>
    <t>60 - DURBI</t>
  </si>
  <si>
    <t>61 - ENFOURNIA</t>
  </si>
  <si>
    <t>62 - ENGUÏA</t>
  </si>
  <si>
    <t>63 - ENTÈNDRE</t>
  </si>
  <si>
    <t>64 - ESCRIÉURE</t>
  </si>
  <si>
    <t>65 - ÈSTRE</t>
  </si>
  <si>
    <t>66 - FAIRE</t>
  </si>
  <si>
    <t>67 - FALÉ</t>
  </si>
  <si>
    <t>68 - FEGNE</t>
  </si>
  <si>
    <t>69 - FOUIRE</t>
  </si>
  <si>
    <t>70 - JAIRE</t>
  </si>
  <si>
    <t>71 - JOUGNE</t>
  </si>
  <si>
    <t>72 - LEGI</t>
  </si>
  <si>
    <t>73 - LÈIRE</t>
  </si>
  <si>
    <t>74 - LIEGE</t>
  </si>
  <si>
    <t>75 - MENTI</t>
  </si>
  <si>
    <t>76 - METRE</t>
  </si>
  <si>
    <t>77 - MÒURE</t>
  </si>
  <si>
    <t>78 - MOURI</t>
  </si>
  <si>
    <t>79 - MÒURRE</t>
  </si>
  <si>
    <t>80 - MÓUSE</t>
  </si>
  <si>
    <t>81 - NAISSE</t>
  </si>
  <si>
    <t>82 - NOUIRE</t>
  </si>
  <si>
    <t>83 - NUIRE</t>
  </si>
  <si>
    <t>84 - ÓUBRI</t>
  </si>
  <si>
    <t>85 - ÓUCURRE</t>
  </si>
  <si>
    <t>86 - ÓUFRI</t>
  </si>
  <si>
    <t>87 - PARÈISSE</t>
  </si>
  <si>
    <t>88 - PERDRE</t>
  </si>
  <si>
    <t>89 - PLAGNE</t>
  </si>
  <si>
    <t>90 - PLAIRE</t>
  </si>
  <si>
    <t>91 - PLÒURE</t>
  </si>
  <si>
    <t>92 - POUDÉ</t>
  </si>
  <si>
    <t>93 - POURGI</t>
  </si>
  <si>
    <t>94 - PRENDRE</t>
  </si>
  <si>
    <t>95 - PRUSI</t>
  </si>
  <si>
    <t>96 - RÈIME</t>
  </si>
  <si>
    <t>97 - RESPONDRE</t>
  </si>
  <si>
    <t>98 - RIRE</t>
  </si>
  <si>
    <t>99 - SAUPRE</t>
  </si>
  <si>
    <t>100 - SEGRE</t>
  </si>
  <si>
    <t>101 - SÈIRE</t>
  </si>
  <si>
    <t>102 - SENTI</t>
  </si>
  <si>
    <t>103 - SÈNTRE</t>
  </si>
  <si>
    <t>104 - SERVI</t>
  </si>
  <si>
    <t>105 - TÈISSE</t>
  </si>
  <si>
    <t>106 - TEME</t>
  </si>
  <si>
    <t>107 - TENI</t>
  </si>
  <si>
    <t>108 - TOLE</t>
  </si>
  <si>
    <t>109 - TORSE</t>
  </si>
  <si>
    <t>110 - TRAIRE</t>
  </si>
  <si>
    <t>111 - UBRI</t>
  </si>
  <si>
    <t>112 - VALÉ</t>
  </si>
  <si>
    <t>113 - VÈIRE</t>
  </si>
  <si>
    <t>114 - VIÉURE</t>
  </si>
  <si>
    <t>115 - VINCRE</t>
  </si>
  <si>
    <t>116 - VOULÉ</t>
  </si>
  <si>
    <t>absòudre</t>
  </si>
  <si>
    <t>adurre</t>
  </si>
  <si>
    <t>apercebre</t>
  </si>
  <si>
    <t>apoundre</t>
  </si>
  <si>
    <t>aqueri</t>
  </si>
  <si>
    <t>avé o agué</t>
  </si>
  <si>
    <t>batre</t>
  </si>
  <si>
    <t>béure</t>
  </si>
  <si>
    <t>caire</t>
  </si>
  <si>
    <t>caupre</t>
  </si>
  <si>
    <t>chaure</t>
  </si>
  <si>
    <t>chèire</t>
  </si>
  <si>
    <t>crèire</t>
  </si>
  <si>
    <t>coustruire</t>
  </si>
  <si>
    <t>counclure</t>
  </si>
  <si>
    <t>couire</t>
  </si>
  <si>
    <t>claure</t>
  </si>
  <si>
    <t>drubi</t>
  </si>
  <si>
    <t>dourmi</t>
  </si>
  <si>
    <t>dòure</t>
  </si>
  <si>
    <t>dire</t>
  </si>
  <si>
    <t>dèure</t>
  </si>
  <si>
    <t>descuissa</t>
  </si>
  <si>
    <t>curbi</t>
  </si>
  <si>
    <t>cueie</t>
  </si>
  <si>
    <t>fouire</t>
  </si>
  <si>
    <t>fegne</t>
  </si>
  <si>
    <t>falé</t>
  </si>
  <si>
    <t>faire</t>
  </si>
  <si>
    <t>èstre</t>
  </si>
  <si>
    <t>escriéure</t>
  </si>
  <si>
    <t>entèndre</t>
  </si>
  <si>
    <t>enguïa</t>
  </si>
  <si>
    <t>enfournia</t>
  </si>
  <si>
    <t>mòurre</t>
  </si>
  <si>
    <t>mouri</t>
  </si>
  <si>
    <t>mòure</t>
  </si>
  <si>
    <t>metre</t>
  </si>
  <si>
    <t>liege</t>
  </si>
  <si>
    <t>lèire</t>
  </si>
  <si>
    <t>jaire</t>
  </si>
  <si>
    <t>plagne</t>
  </si>
  <si>
    <t>perdre</t>
  </si>
  <si>
    <t>óucurre</t>
  </si>
  <si>
    <t>óubri</t>
  </si>
  <si>
    <t>nuire</t>
  </si>
  <si>
    <t>nouire</t>
  </si>
  <si>
    <t>móuse</t>
  </si>
  <si>
    <t>saupre</t>
  </si>
  <si>
    <t>rire</t>
  </si>
  <si>
    <t>respondre</t>
  </si>
  <si>
    <t>rèime</t>
  </si>
  <si>
    <t>prusi</t>
  </si>
  <si>
    <t>prendre</t>
  </si>
  <si>
    <t>pourgi</t>
  </si>
  <si>
    <t>poudé</t>
  </si>
  <si>
    <t>plòure</t>
  </si>
  <si>
    <t>plaire</t>
  </si>
  <si>
    <t>voulé</t>
  </si>
  <si>
    <t>vincre</t>
  </si>
  <si>
    <t>viéure</t>
  </si>
  <si>
    <t>vèire</t>
  </si>
  <si>
    <t>valé</t>
  </si>
  <si>
    <t>ubri</t>
  </si>
  <si>
    <t>traire</t>
  </si>
  <si>
    <t>torse</t>
  </si>
  <si>
    <t>tole</t>
  </si>
  <si>
    <t>teni</t>
  </si>
  <si>
    <t>teme</t>
  </si>
  <si>
    <t>tèisse</t>
  </si>
  <si>
    <t>sèntre</t>
  </si>
  <si>
    <t>sèire</t>
  </si>
  <si>
    <t>segre</t>
  </si>
  <si>
    <t>VERBE</t>
  </si>
  <si>
    <t>courregudo</t>
  </si>
  <si>
    <t>courreguère</t>
  </si>
  <si>
    <t>courreguères</t>
  </si>
  <si>
    <t>courreguè</t>
  </si>
  <si>
    <t>courreguerian</t>
  </si>
  <si>
    <t>courreguerias</t>
  </si>
  <si>
    <t>courreguèron</t>
  </si>
  <si>
    <t>que courre</t>
  </si>
  <si>
    <t>que courres</t>
  </si>
  <si>
    <t xml:space="preserve">que courre </t>
  </si>
  <si>
    <t>que courren</t>
  </si>
  <si>
    <t>que courrés</t>
  </si>
  <si>
    <t>que courron</t>
  </si>
  <si>
    <t>que courreguèsse</t>
  </si>
  <si>
    <t>que courreguèsses</t>
  </si>
  <si>
    <t xml:space="preserve">que courreguèsse </t>
  </si>
  <si>
    <t>que courreguèsson</t>
  </si>
  <si>
    <t>que courreguessian</t>
  </si>
  <si>
    <t>que courreguessias</t>
  </si>
  <si>
    <t>couse (coui)</t>
  </si>
  <si>
    <t>cousés</t>
  </si>
  <si>
    <t>couseguèsson</t>
  </si>
  <si>
    <t>cousu</t>
  </si>
  <si>
    <t>cousudo</t>
  </si>
  <si>
    <t xml:space="preserve">cren </t>
  </si>
  <si>
    <t>cregneguère</t>
  </si>
  <si>
    <t>cregneguères</t>
  </si>
  <si>
    <t>cregneguè</t>
  </si>
  <si>
    <t>cregneguerian</t>
  </si>
  <si>
    <t>cregneguerias</t>
  </si>
  <si>
    <t>cregneguèron</t>
  </si>
  <si>
    <t>que cregneguèsse</t>
  </si>
  <si>
    <t>que cregneguèsses</t>
  </si>
  <si>
    <t xml:space="preserve">que cregneguèsse </t>
  </si>
  <si>
    <t>que cregneguessian</t>
  </si>
  <si>
    <t>que cregneguessias</t>
  </si>
  <si>
    <t>que cregneguèsson</t>
  </si>
  <si>
    <t>cren</t>
  </si>
  <si>
    <t>crencho</t>
  </si>
  <si>
    <t>coustru</t>
  </si>
  <si>
    <t>coustruisènt</t>
  </si>
  <si>
    <t>coustruise</t>
  </si>
  <si>
    <t>coustruisen</t>
  </si>
  <si>
    <t>coustruisès</t>
  </si>
  <si>
    <t>coustruisiéu</t>
  </si>
  <si>
    <t>coustruisiés</t>
  </si>
  <si>
    <t>coustruisié</t>
  </si>
  <si>
    <t>coustruisian</t>
  </si>
  <si>
    <t>coustruisias</t>
  </si>
  <si>
    <t>coustruisien</t>
  </si>
  <si>
    <t>coustruiguère</t>
  </si>
  <si>
    <t>coustruigueres</t>
  </si>
  <si>
    <t xml:space="preserve">coustruiguè </t>
  </si>
  <si>
    <t>coustruiguerian</t>
  </si>
  <si>
    <t>coustruiguerias</t>
  </si>
  <si>
    <t>coustruiguèron</t>
  </si>
  <si>
    <t>coustruirai</t>
  </si>
  <si>
    <t>coustruiras</t>
  </si>
  <si>
    <t>coustruira</t>
  </si>
  <si>
    <t>coustruiren</t>
  </si>
  <si>
    <t>coustruirés</t>
  </si>
  <si>
    <t>coustruiran</t>
  </si>
  <si>
    <t>coustruiriéu</t>
  </si>
  <si>
    <t>coustruiriés</t>
  </si>
  <si>
    <t>coustruirié</t>
  </si>
  <si>
    <t>coustruirian</t>
  </si>
  <si>
    <t>coustruirias</t>
  </si>
  <si>
    <t>coustruirien</t>
  </si>
  <si>
    <t>coustruises</t>
  </si>
  <si>
    <t>coustruis</t>
  </si>
  <si>
    <t>coustruison</t>
  </si>
  <si>
    <t>coustruisèn</t>
  </si>
  <si>
    <t>croustrudo</t>
  </si>
  <si>
    <t>cresegu</t>
  </si>
  <si>
    <t>cresegudo</t>
  </si>
  <si>
    <t>crei</t>
  </si>
  <si>
    <t>creseguère</t>
  </si>
  <si>
    <t>creseguères</t>
  </si>
  <si>
    <t>creseguè</t>
  </si>
  <si>
    <t>creseguerian</t>
  </si>
  <si>
    <t>creseguerias</t>
  </si>
  <si>
    <t>creseguèron</t>
  </si>
  <si>
    <t>que cresegue</t>
  </si>
  <si>
    <t>que cresegues</t>
  </si>
  <si>
    <t>que creseguen</t>
  </si>
  <si>
    <t>que cresegués</t>
  </si>
  <si>
    <t>que cresegon</t>
  </si>
  <si>
    <t>que creseguèsse</t>
  </si>
  <si>
    <t>que creseguèsses</t>
  </si>
  <si>
    <t xml:space="preserve">que creseguèsse </t>
  </si>
  <si>
    <t>que creseguessian</t>
  </si>
  <si>
    <t>que creseguessias</t>
  </si>
  <si>
    <t>que creseguèsson</t>
  </si>
  <si>
    <t>crese (crèi)</t>
  </si>
  <si>
    <t>creisseguère</t>
  </si>
  <si>
    <t>creisseguères</t>
  </si>
  <si>
    <t>creisseguè</t>
  </si>
  <si>
    <t>creisseguerian</t>
  </si>
  <si>
    <t>creisseguerias</t>
  </si>
  <si>
    <t>creisseguèron</t>
  </si>
  <si>
    <t>creissegu</t>
  </si>
  <si>
    <t>creissegudo</t>
  </si>
  <si>
    <t>deve</t>
  </si>
  <si>
    <t>deguen</t>
  </si>
  <si>
    <t>degudo</t>
  </si>
  <si>
    <t>dève</t>
  </si>
  <si>
    <t>deguès</t>
  </si>
  <si>
    <t>deguère</t>
  </si>
  <si>
    <t>que dègue</t>
  </si>
  <si>
    <t>que dègues</t>
  </si>
  <si>
    <t>que deguen</t>
  </si>
  <si>
    <t>que degués</t>
  </si>
  <si>
    <t>que dègon</t>
  </si>
  <si>
    <t>que deguèsse</t>
  </si>
  <si>
    <t>que deguèsses</t>
  </si>
  <si>
    <t>que deguessian</t>
  </si>
  <si>
    <t>que deguessias</t>
  </si>
  <si>
    <t>que deguèsson</t>
  </si>
  <si>
    <t>devènt</t>
  </si>
  <si>
    <t>diguère</t>
  </si>
  <si>
    <t>entendère</t>
  </si>
  <si>
    <t>escrive</t>
  </si>
  <si>
    <t>escrivère</t>
  </si>
  <si>
    <t>faguère</t>
  </si>
  <si>
    <t>Retour</t>
  </si>
  <si>
    <t>Conjugaison</t>
  </si>
  <si>
    <t>Verbe, temps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</si>
</sst>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u/>
      <sz val="10"/>
      <color theme="10"/>
      <name val="Arial"/>
      <family val="2"/>
    </font>
    <font>
      <b/>
      <sz val="12"/>
      <name val="Arial"/>
      <family val="2"/>
    </font>
    <font>
      <b/>
      <sz val="14"/>
      <color rgb="FFC00000"/>
      <name val="Arial"/>
      <family val="2"/>
    </font>
    <font>
      <b/>
      <sz val="12"/>
      <color rgb="FF000099"/>
      <name val="Arial"/>
      <family val="2"/>
    </font>
    <font>
      <b/>
      <sz val="12"/>
      <color rgb="FFC00000"/>
      <name val="Arial"/>
      <family val="2"/>
    </font>
    <font>
      <b/>
      <sz val="12"/>
      <color theme="9"/>
      <name val="Arial Black"/>
      <family val="2"/>
    </font>
    <font>
      <b/>
      <sz val="10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gradientFill type="path" left="0.5" right="0.5" top="0.5" bottom="0.5">
        <stop position="0">
          <color theme="0"/>
        </stop>
        <stop position="1">
          <color theme="4"/>
        </stop>
      </gradient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6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rgb="FFC00000"/>
      </left>
      <right/>
      <top style="medium">
        <color indexed="64"/>
      </top>
      <bottom/>
      <diagonal/>
    </border>
    <border>
      <left style="medium">
        <color rgb="FFC00000"/>
      </left>
      <right style="thin">
        <color indexed="64"/>
      </right>
      <top style="medium">
        <color indexed="64"/>
      </top>
      <bottom/>
      <diagonal/>
    </border>
    <border>
      <left style="medium">
        <color rgb="FFC00000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C00000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C00000"/>
      </left>
      <right style="thin">
        <color indexed="64"/>
      </right>
      <top/>
      <bottom style="thin">
        <color indexed="64"/>
      </bottom>
      <diagonal/>
    </border>
    <border>
      <left style="medium">
        <color rgb="FFC00000"/>
      </left>
      <right style="thin">
        <color indexed="64"/>
      </right>
      <top/>
      <bottom style="medium">
        <color indexed="64"/>
      </bottom>
      <diagonal/>
    </border>
    <border>
      <left style="medium">
        <color rgb="FFC00000"/>
      </left>
      <right style="thin">
        <color indexed="64"/>
      </right>
      <top/>
      <bottom/>
      <diagonal/>
    </border>
    <border>
      <left style="medium">
        <color rgb="FFC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00000"/>
      </left>
      <right style="thin">
        <color indexed="64"/>
      </right>
      <top style="thin">
        <color indexed="64"/>
      </top>
      <bottom/>
      <diagonal/>
    </border>
    <border>
      <left style="medium">
        <color rgb="FFC00000"/>
      </left>
      <right/>
      <top/>
      <bottom/>
      <diagonal/>
    </border>
    <border>
      <left style="thin">
        <color auto="1"/>
      </left>
      <right style="medium">
        <color rgb="FFC00000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rgb="FFC00000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rgb="FFC00000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rgb="FFC00000"/>
      </right>
      <top/>
      <bottom style="thin">
        <color indexed="64"/>
      </bottom>
      <diagonal/>
    </border>
    <border>
      <left style="thin">
        <color auto="1"/>
      </left>
      <right style="medium">
        <color rgb="FFC00000"/>
      </right>
      <top/>
      <bottom style="medium">
        <color indexed="64"/>
      </bottom>
      <diagonal/>
    </border>
    <border>
      <left style="thin">
        <color auto="1"/>
      </left>
      <right style="medium">
        <color rgb="FFC00000"/>
      </right>
      <top/>
      <bottom/>
      <diagonal/>
    </border>
    <border>
      <left style="thin">
        <color auto="1"/>
      </left>
      <right style="medium">
        <color rgb="FFC00000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rgb="FFC00000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99"/>
      </left>
      <right style="thin">
        <color rgb="FF000099"/>
      </right>
      <top style="thin">
        <color rgb="FF000099"/>
      </top>
      <bottom style="medium">
        <color rgb="FF000099"/>
      </bottom>
      <diagonal/>
    </border>
    <border>
      <left style="thin">
        <color rgb="FF000099"/>
      </left>
      <right/>
      <top style="thin">
        <color rgb="FF000099"/>
      </top>
      <bottom style="medium">
        <color rgb="FF000099"/>
      </bottom>
      <diagonal/>
    </border>
    <border>
      <left style="medium">
        <color rgb="FFC00000"/>
      </left>
      <right style="thin">
        <color rgb="FF000099"/>
      </right>
      <top style="thin">
        <color rgb="FF000099"/>
      </top>
      <bottom style="medium">
        <color rgb="FF000099"/>
      </bottom>
      <diagonal/>
    </border>
    <border>
      <left style="thin">
        <color rgb="FF000099"/>
      </left>
      <right style="medium">
        <color rgb="FFC00000"/>
      </right>
      <top style="thin">
        <color rgb="FF000099"/>
      </top>
      <bottom style="medium">
        <color rgb="FF000099"/>
      </bottom>
      <diagonal/>
    </border>
    <border>
      <left/>
      <right style="thin">
        <color rgb="FF000099"/>
      </right>
      <top style="thin">
        <color rgb="FF000099"/>
      </top>
      <bottom style="medium">
        <color rgb="FF000099"/>
      </bottom>
      <diagonal/>
    </border>
    <border>
      <left style="medium">
        <color rgb="FFC00000"/>
      </left>
      <right style="thin">
        <color indexed="64"/>
      </right>
      <top style="medium">
        <color rgb="FFC00000"/>
      </top>
      <bottom/>
      <diagonal/>
    </border>
    <border>
      <left style="thin">
        <color auto="1"/>
      </left>
      <right style="medium">
        <color rgb="FFC00000"/>
      </right>
      <top style="medium">
        <color rgb="FFC00000"/>
      </top>
      <bottom/>
      <diagonal/>
    </border>
    <border>
      <left/>
      <right style="thin">
        <color indexed="64"/>
      </right>
      <top style="medium">
        <color rgb="FFC00000"/>
      </top>
      <bottom/>
      <diagonal/>
    </border>
    <border>
      <left style="thin">
        <color indexed="64"/>
      </left>
      <right style="thin">
        <color indexed="64"/>
      </right>
      <top style="medium">
        <color rgb="FFC00000"/>
      </top>
      <bottom/>
      <diagonal/>
    </border>
    <border>
      <left style="medium">
        <color rgb="FFC00000"/>
      </left>
      <right/>
      <top/>
      <bottom style="medium">
        <color indexed="64"/>
      </bottom>
      <diagonal/>
    </border>
    <border>
      <left style="medium">
        <color rgb="FFC00000"/>
      </left>
      <right style="thin">
        <color indexed="64"/>
      </right>
      <top style="medium">
        <color rgb="FF000099"/>
      </top>
      <bottom style="thin">
        <color indexed="64"/>
      </bottom>
      <diagonal/>
    </border>
    <border>
      <left style="thin">
        <color indexed="64"/>
      </left>
      <right style="medium">
        <color rgb="FFC00000"/>
      </right>
      <top style="thin">
        <color rgb="FF000099"/>
      </top>
      <bottom style="medium">
        <color rgb="FF000099"/>
      </bottom>
      <diagonal/>
    </border>
    <border>
      <left style="thin">
        <color indexed="64"/>
      </left>
      <right style="medium">
        <color rgb="FFC00000"/>
      </right>
      <top style="medium">
        <color rgb="FF000099"/>
      </top>
      <bottom style="thin">
        <color indexed="64"/>
      </bottom>
      <diagonal/>
    </border>
    <border>
      <left style="medium">
        <color rgb="FFC00000"/>
      </left>
      <right style="thin">
        <color indexed="64"/>
      </right>
      <top style="thin">
        <color rgb="FF000099"/>
      </top>
      <bottom style="medium">
        <color rgb="FF000099"/>
      </bottom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/>
      <diagonal/>
    </border>
    <border>
      <left style="medium">
        <color rgb="FFC00000"/>
      </left>
      <right style="medium">
        <color rgb="FFC00000"/>
      </right>
      <top/>
      <bottom style="medium">
        <color indexed="64"/>
      </bottom>
      <diagonal/>
    </border>
    <border>
      <left style="medium">
        <color rgb="FFC00000"/>
      </left>
      <right style="medium">
        <color rgb="FFC00000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99">
    <xf numFmtId="0" fontId="0" fillId="0" borderId="0" xfId="0"/>
    <xf numFmtId="0" fontId="0" fillId="0" borderId="0" xfId="0" applyFill="1"/>
    <xf numFmtId="0" fontId="0" fillId="0" borderId="0" xfId="0" applyBorder="1"/>
    <xf numFmtId="0" fontId="2" fillId="0" borderId="0" xfId="0" applyFont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Font="1" applyFill="1"/>
    <xf numFmtId="0" fontId="4" fillId="0" borderId="0" xfId="1" applyAlignment="1">
      <alignment horizontal="center"/>
    </xf>
    <xf numFmtId="0" fontId="2" fillId="0" borderId="0" xfId="0" applyFont="1" applyFill="1"/>
    <xf numFmtId="0" fontId="7" fillId="0" borderId="42" xfId="0" applyFont="1" applyBorder="1" applyAlignment="1">
      <alignment horizontal="center" vertical="center"/>
    </xf>
    <xf numFmtId="0" fontId="7" fillId="0" borderId="43" xfId="0" applyFont="1" applyBorder="1" applyAlignment="1">
      <alignment horizontal="center" vertical="center"/>
    </xf>
    <xf numFmtId="0" fontId="7" fillId="0" borderId="44" xfId="0" applyFont="1" applyBorder="1" applyAlignment="1">
      <alignment horizontal="center" vertical="center"/>
    </xf>
    <xf numFmtId="0" fontId="7" fillId="0" borderId="46" xfId="0" applyFont="1" applyFill="1" applyBorder="1" applyAlignment="1">
      <alignment horizontal="center" vertical="center"/>
    </xf>
    <xf numFmtId="0" fontId="7" fillId="0" borderId="45" xfId="0" applyFont="1" applyFill="1" applyBorder="1" applyAlignment="1">
      <alignment horizontal="center" vertical="center"/>
    </xf>
    <xf numFmtId="0" fontId="7" fillId="0" borderId="46" xfId="0" applyFont="1" applyBorder="1" applyAlignment="1">
      <alignment horizontal="center" vertical="center"/>
    </xf>
    <xf numFmtId="0" fontId="7" fillId="0" borderId="45" xfId="0" applyFont="1" applyBorder="1" applyAlignment="1">
      <alignment horizontal="center" vertical="center"/>
    </xf>
    <xf numFmtId="0" fontId="0" fillId="0" borderId="27" xfId="0" applyFill="1" applyBorder="1" applyAlignment="1">
      <alignment horizontal="center"/>
    </xf>
    <xf numFmtId="0" fontId="7" fillId="0" borderId="53" xfId="0" applyFont="1" applyFill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2" fillId="2" borderId="21" xfId="0" applyFont="1" applyFill="1" applyBorder="1"/>
    <xf numFmtId="0" fontId="2" fillId="2" borderId="34" xfId="0" applyFont="1" applyFill="1" applyBorder="1"/>
    <xf numFmtId="0" fontId="2" fillId="2" borderId="15" xfId="0" applyFont="1" applyFill="1" applyBorder="1"/>
    <xf numFmtId="0" fontId="2" fillId="2" borderId="5" xfId="0" applyFont="1" applyFill="1" applyBorder="1"/>
    <xf numFmtId="0" fontId="0" fillId="2" borderId="5" xfId="0" applyFill="1" applyBorder="1"/>
    <xf numFmtId="0" fontId="0" fillId="2" borderId="34" xfId="0" applyFill="1" applyBorder="1"/>
    <xf numFmtId="0" fontId="2" fillId="2" borderId="10" xfId="0" applyFont="1" applyFill="1" applyBorder="1"/>
    <xf numFmtId="0" fontId="0" fillId="2" borderId="15" xfId="0" applyFill="1" applyBorder="1"/>
    <xf numFmtId="0" fontId="0" fillId="2" borderId="22" xfId="0" applyFill="1" applyBorder="1"/>
    <xf numFmtId="0" fontId="0" fillId="2" borderId="35" xfId="0" applyFill="1" applyBorder="1"/>
    <xf numFmtId="0" fontId="2" fillId="2" borderId="30" xfId="0" applyFont="1" applyFill="1" applyBorder="1"/>
    <xf numFmtId="0" fontId="0" fillId="2" borderId="2" xfId="0" applyFill="1" applyBorder="1"/>
    <xf numFmtId="0" fontId="2" fillId="2" borderId="2" xfId="0" applyFont="1" applyFill="1" applyBorder="1"/>
    <xf numFmtId="0" fontId="0" fillId="2" borderId="1" xfId="0" applyFill="1" applyBorder="1"/>
    <xf numFmtId="0" fontId="0" fillId="2" borderId="38" xfId="0" applyFill="1" applyBorder="1"/>
    <xf numFmtId="0" fontId="0" fillId="2" borderId="3" xfId="0" applyFill="1" applyBorder="1"/>
    <xf numFmtId="0" fontId="0" fillId="2" borderId="30" xfId="0" applyFill="1" applyBorder="1"/>
    <xf numFmtId="0" fontId="0" fillId="2" borderId="25" xfId="0" applyFill="1" applyBorder="1"/>
    <xf numFmtId="0" fontId="2" fillId="2" borderId="25" xfId="0" applyFont="1" applyFill="1" applyBorder="1"/>
    <xf numFmtId="0" fontId="2" fillId="2" borderId="35" xfId="0" applyFont="1" applyFill="1" applyBorder="1"/>
    <xf numFmtId="0" fontId="0" fillId="2" borderId="24" xfId="0" applyFill="1" applyBorder="1"/>
    <xf numFmtId="0" fontId="0" fillId="2" borderId="37" xfId="0" applyFill="1" applyBorder="1"/>
    <xf numFmtId="0" fontId="2" fillId="2" borderId="17" xfId="0" applyFont="1" applyFill="1" applyBorder="1"/>
    <xf numFmtId="0" fontId="0" fillId="2" borderId="7" xfId="0" applyFill="1" applyBorder="1"/>
    <xf numFmtId="0" fontId="2" fillId="2" borderId="7" xfId="0" applyFont="1" applyFill="1" applyBorder="1"/>
    <xf numFmtId="0" fontId="0" fillId="2" borderId="6" xfId="0" applyFill="1" applyBorder="1"/>
    <xf numFmtId="0" fontId="0" fillId="2" borderId="33" xfId="0" applyFill="1" applyBorder="1"/>
    <xf numFmtId="0" fontId="0" fillId="2" borderId="8" xfId="0" applyFill="1" applyBorder="1"/>
    <xf numFmtId="0" fontId="0" fillId="2" borderId="17" xfId="0" applyFill="1" applyBorder="1"/>
    <xf numFmtId="0" fontId="0" fillId="2" borderId="20" xfId="0" applyFill="1" applyBorder="1"/>
    <xf numFmtId="0" fontId="2" fillId="3" borderId="21" xfId="0" applyFont="1" applyFill="1" applyBorder="1"/>
    <xf numFmtId="0" fontId="2" fillId="3" borderId="34" xfId="0" applyFont="1" applyFill="1" applyBorder="1"/>
    <xf numFmtId="0" fontId="2" fillId="3" borderId="15" xfId="0" applyFont="1" applyFill="1" applyBorder="1"/>
    <xf numFmtId="0" fontId="2" fillId="3" borderId="5" xfId="0" applyFont="1" applyFill="1" applyBorder="1"/>
    <xf numFmtId="0" fontId="0" fillId="3" borderId="5" xfId="0" applyFill="1" applyBorder="1"/>
    <xf numFmtId="0" fontId="0" fillId="3" borderId="34" xfId="0" applyFill="1" applyBorder="1"/>
    <xf numFmtId="0" fontId="2" fillId="3" borderId="10" xfId="0" applyFont="1" applyFill="1" applyBorder="1"/>
    <xf numFmtId="0" fontId="0" fillId="3" borderId="15" xfId="0" applyFill="1" applyBorder="1"/>
    <xf numFmtId="0" fontId="0" fillId="3" borderId="22" xfId="0" applyFill="1" applyBorder="1"/>
    <xf numFmtId="0" fontId="0" fillId="3" borderId="35" xfId="0" applyFill="1" applyBorder="1"/>
    <xf numFmtId="0" fontId="2" fillId="3" borderId="30" xfId="0" applyFont="1" applyFill="1" applyBorder="1"/>
    <xf numFmtId="0" fontId="0" fillId="3" borderId="2" xfId="0" applyFill="1" applyBorder="1"/>
    <xf numFmtId="0" fontId="2" fillId="3" borderId="2" xfId="0" applyFont="1" applyFill="1" applyBorder="1"/>
    <xf numFmtId="0" fontId="0" fillId="3" borderId="1" xfId="0" applyFill="1" applyBorder="1"/>
    <xf numFmtId="0" fontId="0" fillId="3" borderId="38" xfId="0" applyFill="1" applyBorder="1"/>
    <xf numFmtId="0" fontId="2" fillId="3" borderId="3" xfId="0" applyFont="1" applyFill="1" applyBorder="1"/>
    <xf numFmtId="0" fontId="2" fillId="3" borderId="1" xfId="0" applyFont="1" applyFill="1" applyBorder="1"/>
    <xf numFmtId="0" fontId="2" fillId="3" borderId="38" xfId="0" applyFont="1" applyFill="1" applyBorder="1"/>
    <xf numFmtId="0" fontId="0" fillId="3" borderId="30" xfId="0" applyFill="1" applyBorder="1"/>
    <xf numFmtId="0" fontId="0" fillId="3" borderId="25" xfId="0" applyFill="1" applyBorder="1"/>
    <xf numFmtId="0" fontId="2" fillId="3" borderId="25" xfId="0" applyFont="1" applyFill="1" applyBorder="1"/>
    <xf numFmtId="0" fontId="2" fillId="3" borderId="35" xfId="0" applyFont="1" applyFill="1" applyBorder="1"/>
    <xf numFmtId="0" fontId="0" fillId="3" borderId="24" xfId="0" applyFill="1" applyBorder="1"/>
    <xf numFmtId="0" fontId="0" fillId="3" borderId="37" xfId="0" applyFill="1" applyBorder="1"/>
    <xf numFmtId="0" fontId="0" fillId="3" borderId="17" xfId="0" applyFill="1" applyBorder="1"/>
    <xf numFmtId="0" fontId="0" fillId="3" borderId="7" xfId="0" applyFill="1" applyBorder="1"/>
    <xf numFmtId="0" fontId="2" fillId="3" borderId="7" xfId="0" applyFont="1" applyFill="1" applyBorder="1"/>
    <xf numFmtId="0" fontId="0" fillId="3" borderId="6" xfId="0" applyFill="1" applyBorder="1"/>
    <xf numFmtId="0" fontId="0" fillId="3" borderId="33" xfId="0" applyFill="1" applyBorder="1"/>
    <xf numFmtId="0" fontId="2" fillId="3" borderId="8" xfId="0" applyFont="1" applyFill="1" applyBorder="1"/>
    <xf numFmtId="0" fontId="2" fillId="3" borderId="6" xfId="0" applyFont="1" applyFill="1" applyBorder="1"/>
    <xf numFmtId="0" fontId="2" fillId="3" borderId="33" xfId="0" applyFont="1" applyFill="1" applyBorder="1"/>
    <xf numFmtId="0" fontId="0" fillId="3" borderId="20" xfId="0" applyFill="1" applyBorder="1"/>
    <xf numFmtId="0" fontId="0" fillId="3" borderId="3" xfId="0" applyFill="1" applyBorder="1"/>
    <xf numFmtId="0" fontId="2" fillId="3" borderId="17" xfId="0" applyFont="1" applyFill="1" applyBorder="1"/>
    <xf numFmtId="0" fontId="0" fillId="3" borderId="8" xfId="0" applyFill="1" applyBorder="1"/>
    <xf numFmtId="0" fontId="2" fillId="3" borderId="52" xfId="0" applyFont="1" applyFill="1" applyBorder="1"/>
    <xf numFmtId="0" fontId="2" fillId="3" borderId="41" xfId="0" applyFont="1" applyFill="1" applyBorder="1"/>
    <xf numFmtId="0" fontId="0" fillId="3" borderId="54" xfId="0" applyFill="1" applyBorder="1"/>
    <xf numFmtId="0" fontId="2" fillId="3" borderId="54" xfId="0" applyFont="1" applyFill="1" applyBorder="1"/>
    <xf numFmtId="0" fontId="2" fillId="3" borderId="22" xfId="0" applyFont="1" applyFill="1" applyBorder="1"/>
    <xf numFmtId="0" fontId="0" fillId="3" borderId="23" xfId="0" applyFill="1" applyBorder="1"/>
    <xf numFmtId="0" fontId="0" fillId="3" borderId="36" xfId="0" applyFill="1" applyBorder="1"/>
    <xf numFmtId="0" fontId="0" fillId="3" borderId="31" xfId="0" applyFill="1" applyBorder="1"/>
    <xf numFmtId="0" fontId="0" fillId="3" borderId="12" xfId="0" applyFill="1" applyBorder="1"/>
    <xf numFmtId="0" fontId="0" fillId="3" borderId="16" xfId="0" applyFill="1" applyBorder="1"/>
    <xf numFmtId="0" fontId="2" fillId="3" borderId="36" xfId="0" applyFont="1" applyFill="1" applyBorder="1"/>
    <xf numFmtId="0" fontId="2" fillId="2" borderId="1" xfId="0" applyFont="1" applyFill="1" applyBorder="1"/>
    <xf numFmtId="0" fontId="2" fillId="2" borderId="38" xfId="0" applyFont="1" applyFill="1" applyBorder="1"/>
    <xf numFmtId="0" fontId="2" fillId="2" borderId="6" xfId="0" applyFont="1" applyFill="1" applyBorder="1"/>
    <xf numFmtId="0" fontId="2" fillId="2" borderId="33" xfId="0" applyFont="1" applyFill="1" applyBorder="1"/>
    <xf numFmtId="0" fontId="0" fillId="3" borderId="10" xfId="0" applyFill="1" applyBorder="1"/>
    <xf numFmtId="0" fontId="0" fillId="3" borderId="14" xfId="0" applyFill="1" applyBorder="1"/>
    <xf numFmtId="0" fontId="0" fillId="3" borderId="26" xfId="0" applyFill="1" applyBorder="1"/>
    <xf numFmtId="0" fontId="0" fillId="3" borderId="39" xfId="0" applyFill="1" applyBorder="1"/>
    <xf numFmtId="0" fontId="0" fillId="3" borderId="32" xfId="0" applyFill="1" applyBorder="1"/>
    <xf numFmtId="0" fontId="0" fillId="3" borderId="11" xfId="0" applyFill="1" applyBorder="1"/>
    <xf numFmtId="0" fontId="0" fillId="3" borderId="29" xfId="0" applyFill="1" applyBorder="1"/>
    <xf numFmtId="0" fontId="0" fillId="3" borderId="9" xfId="0" applyFill="1" applyBorder="1"/>
    <xf numFmtId="0" fontId="2" fillId="3" borderId="14" xfId="0" applyFont="1" applyFill="1" applyBorder="1"/>
    <xf numFmtId="0" fontId="2" fillId="3" borderId="29" xfId="0" applyFont="1" applyFill="1" applyBorder="1"/>
    <xf numFmtId="0" fontId="2" fillId="3" borderId="20" xfId="0" applyFont="1" applyFill="1" applyBorder="1"/>
    <xf numFmtId="0" fontId="2" fillId="3" borderId="37" xfId="0" applyFont="1" applyFill="1" applyBorder="1"/>
    <xf numFmtId="0" fontId="0" fillId="3" borderId="4" xfId="0" applyFill="1" applyBorder="1"/>
    <xf numFmtId="0" fontId="0" fillId="3" borderId="13" xfId="0" applyFill="1" applyBorder="1"/>
    <xf numFmtId="0" fontId="2" fillId="3" borderId="19" xfId="0" applyFont="1" applyFill="1" applyBorder="1"/>
    <xf numFmtId="0" fontId="2" fillId="3" borderId="28" xfId="0" applyFont="1" applyFill="1" applyBorder="1"/>
    <xf numFmtId="0" fontId="2" fillId="3" borderId="4" xfId="0" applyFont="1" applyFill="1" applyBorder="1"/>
    <xf numFmtId="0" fontId="2" fillId="3" borderId="9" xfId="0" applyFont="1" applyFill="1" applyBorder="1"/>
    <xf numFmtId="0" fontId="0" fillId="3" borderId="40" xfId="0" applyFill="1" applyBorder="1"/>
    <xf numFmtId="0" fontId="2" fillId="2" borderId="20" xfId="0" applyFont="1" applyFill="1" applyBorder="1"/>
    <xf numFmtId="0" fontId="0" fillId="2" borderId="14" xfId="0" applyFill="1" applyBorder="1"/>
    <xf numFmtId="0" fontId="2" fillId="2" borderId="14" xfId="0" applyFont="1" applyFill="1" applyBorder="1"/>
    <xf numFmtId="0" fontId="0" fillId="2" borderId="29" xfId="0" applyFill="1" applyBorder="1"/>
    <xf numFmtId="0" fontId="0" fillId="2" borderId="10" xfId="0" applyFill="1" applyBorder="1"/>
    <xf numFmtId="0" fontId="2" fillId="2" borderId="29" xfId="0" applyFont="1" applyFill="1" applyBorder="1"/>
    <xf numFmtId="0" fontId="0" fillId="2" borderId="26" xfId="0" applyFill="1" applyBorder="1"/>
    <xf numFmtId="0" fontId="0" fillId="2" borderId="39" xfId="0" applyFill="1" applyBorder="1"/>
    <xf numFmtId="0" fontId="2" fillId="2" borderId="32" xfId="0" applyFont="1" applyFill="1" applyBorder="1"/>
    <xf numFmtId="0" fontId="0" fillId="2" borderId="11" xfId="0" applyFill="1" applyBorder="1"/>
    <xf numFmtId="0" fontId="2" fillId="2" borderId="11" xfId="0" applyFont="1" applyFill="1" applyBorder="1"/>
    <xf numFmtId="0" fontId="0" fillId="2" borderId="32" xfId="0" applyFill="1" applyBorder="1"/>
    <xf numFmtId="0" fontId="2" fillId="2" borderId="3" xfId="0" applyFont="1" applyFill="1" applyBorder="1"/>
    <xf numFmtId="0" fontId="2" fillId="2" borderId="9" xfId="0" applyFont="1" applyFill="1" applyBorder="1"/>
    <xf numFmtId="0" fontId="0" fillId="2" borderId="16" xfId="0" applyFill="1" applyBorder="1"/>
    <xf numFmtId="0" fontId="0" fillId="2" borderId="36" xfId="0" applyFill="1" applyBorder="1"/>
    <xf numFmtId="0" fontId="0" fillId="2" borderId="9" xfId="0" applyFill="1" applyBorder="1"/>
    <xf numFmtId="0" fontId="0" fillId="2" borderId="4" xfId="0" applyFill="1" applyBorder="1"/>
    <xf numFmtId="0" fontId="0" fillId="2" borderId="13" xfId="0" applyFill="1" applyBorder="1"/>
    <xf numFmtId="0" fontId="2" fillId="2" borderId="22" xfId="0" applyFont="1" applyFill="1" applyBorder="1"/>
    <xf numFmtId="0" fontId="2" fillId="2" borderId="19" xfId="0" applyFont="1" applyFill="1" applyBorder="1"/>
    <xf numFmtId="0" fontId="2" fillId="2" borderId="28" xfId="0" applyFont="1" applyFill="1" applyBorder="1"/>
    <xf numFmtId="0" fontId="1" fillId="2" borderId="15" xfId="0" applyFont="1" applyFill="1" applyBorder="1"/>
    <xf numFmtId="0" fontId="1" fillId="2" borderId="5" xfId="0" applyFont="1" applyFill="1" applyBorder="1"/>
    <xf numFmtId="0" fontId="1" fillId="2" borderId="10" xfId="0" applyFont="1" applyFill="1" applyBorder="1"/>
    <xf numFmtId="0" fontId="1" fillId="2" borderId="34" xfId="0" applyFont="1" applyFill="1" applyBorder="1"/>
    <xf numFmtId="0" fontId="1" fillId="2" borderId="22" xfId="0" applyFont="1" applyFill="1" applyBorder="1"/>
    <xf numFmtId="0" fontId="1" fillId="2" borderId="25" xfId="0" applyFont="1" applyFill="1" applyBorder="1"/>
    <xf numFmtId="0" fontId="1" fillId="2" borderId="38" xfId="0" applyFont="1" applyFill="1" applyBorder="1"/>
    <xf numFmtId="0" fontId="1" fillId="2" borderId="14" xfId="0" applyFont="1" applyFill="1" applyBorder="1"/>
    <xf numFmtId="0" fontId="1" fillId="2" borderId="1" xfId="0" applyFont="1" applyFill="1" applyBorder="1"/>
    <xf numFmtId="0" fontId="1" fillId="2" borderId="4" xfId="0" applyFont="1" applyFill="1" applyBorder="1"/>
    <xf numFmtId="0" fontId="1" fillId="2" borderId="26" xfId="0" applyFont="1" applyFill="1" applyBorder="1"/>
    <xf numFmtId="0" fontId="1" fillId="2" borderId="39" xfId="0" applyFont="1" applyFill="1" applyBorder="1"/>
    <xf numFmtId="0" fontId="1" fillId="2" borderId="32" xfId="0" applyFont="1" applyFill="1" applyBorder="1"/>
    <xf numFmtId="0" fontId="1" fillId="2" borderId="11" xfId="0" applyFont="1" applyFill="1" applyBorder="1"/>
    <xf numFmtId="0" fontId="1" fillId="2" borderId="13" xfId="0" applyFont="1" applyFill="1" applyBorder="1"/>
    <xf numFmtId="0" fontId="1" fillId="2" borderId="20" xfId="0" applyFont="1" applyFill="1" applyBorder="1"/>
    <xf numFmtId="0" fontId="3" fillId="2" borderId="14" xfId="0" applyFont="1" applyFill="1" applyBorder="1"/>
    <xf numFmtId="0" fontId="1" fillId="3" borderId="15" xfId="0" applyFont="1" applyFill="1" applyBorder="1"/>
    <xf numFmtId="0" fontId="1" fillId="3" borderId="5" xfId="0" applyFont="1" applyFill="1" applyBorder="1"/>
    <xf numFmtId="0" fontId="1" fillId="3" borderId="10" xfId="0" applyFont="1" applyFill="1" applyBorder="1"/>
    <xf numFmtId="0" fontId="1" fillId="3" borderId="34" xfId="0" applyFont="1" applyFill="1" applyBorder="1"/>
    <xf numFmtId="0" fontId="1" fillId="3" borderId="22" xfId="0" applyFont="1" applyFill="1" applyBorder="1"/>
    <xf numFmtId="0" fontId="1" fillId="3" borderId="25" xfId="0" applyFont="1" applyFill="1" applyBorder="1"/>
    <xf numFmtId="0" fontId="1" fillId="3" borderId="38" xfId="0" applyFont="1" applyFill="1" applyBorder="1"/>
    <xf numFmtId="0" fontId="1" fillId="3" borderId="14" xfId="0" applyFont="1" applyFill="1" applyBorder="1"/>
    <xf numFmtId="0" fontId="1" fillId="3" borderId="1" xfId="0" applyFont="1" applyFill="1" applyBorder="1"/>
    <xf numFmtId="0" fontId="1" fillId="3" borderId="4" xfId="0" applyFont="1" applyFill="1" applyBorder="1"/>
    <xf numFmtId="0" fontId="1" fillId="3" borderId="20" xfId="0" applyFont="1" applyFill="1" applyBorder="1"/>
    <xf numFmtId="0" fontId="1" fillId="3" borderId="33" xfId="0" applyFont="1" applyFill="1" applyBorder="1"/>
    <xf numFmtId="0" fontId="1" fillId="3" borderId="29" xfId="0" applyFont="1" applyFill="1" applyBorder="1"/>
    <xf numFmtId="0" fontId="1" fillId="3" borderId="6" xfId="0" applyFont="1" applyFill="1" applyBorder="1"/>
    <xf numFmtId="0" fontId="1" fillId="3" borderId="9" xfId="0" applyFont="1" applyFill="1" applyBorder="1"/>
    <xf numFmtId="0" fontId="3" fillId="0" borderId="18" xfId="0" applyFont="1" applyFill="1" applyBorder="1" applyAlignment="1">
      <alignment horizontal="center"/>
    </xf>
    <xf numFmtId="0" fontId="3" fillId="0" borderId="27" xfId="0" applyFont="1" applyFill="1" applyBorder="1" applyAlignment="1">
      <alignment horizontal="center"/>
    </xf>
    <xf numFmtId="0" fontId="3" fillId="0" borderId="51" xfId="0" applyFont="1" applyFill="1" applyBorder="1" applyAlignment="1">
      <alignment horizontal="center"/>
    </xf>
    <xf numFmtId="0" fontId="3" fillId="0" borderId="58" xfId="0" applyFont="1" applyFill="1" applyBorder="1" applyAlignment="1">
      <alignment horizontal="center"/>
    </xf>
    <xf numFmtId="0" fontId="0" fillId="3" borderId="59" xfId="0" applyFill="1" applyBorder="1"/>
    <xf numFmtId="0" fontId="0" fillId="3" borderId="60" xfId="0" applyFill="1" applyBorder="1"/>
    <xf numFmtId="0" fontId="0" fillId="3" borderId="61" xfId="0" applyFill="1" applyBorder="1"/>
    <xf numFmtId="0" fontId="2" fillId="3" borderId="32" xfId="0" applyFont="1" applyFill="1" applyBorder="1"/>
    <xf numFmtId="0" fontId="0" fillId="4" borderId="0" xfId="0" applyFill="1"/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0" xfId="0" applyFont="1" applyAlignment="1">
      <alignment horizontal="center" vertical="top"/>
    </xf>
    <xf numFmtId="0" fontId="5" fillId="0" borderId="0" xfId="0" applyFont="1" applyAlignment="1">
      <alignment horizontal="center" vertical="top"/>
    </xf>
    <xf numFmtId="0" fontId="6" fillId="0" borderId="47" xfId="0" applyFont="1" applyBorder="1" applyAlignment="1">
      <alignment horizontal="center" vertical="center"/>
    </xf>
    <xf numFmtId="0" fontId="6" fillId="0" borderId="48" xfId="0" applyFont="1" applyBorder="1" applyAlignment="1">
      <alignment horizontal="center" vertical="center"/>
    </xf>
    <xf numFmtId="0" fontId="6" fillId="0" borderId="56" xfId="0" applyFont="1" applyFill="1" applyBorder="1" applyAlignment="1">
      <alignment horizontal="center" vertical="center"/>
    </xf>
    <xf numFmtId="0" fontId="6" fillId="0" borderId="57" xfId="0" applyFont="1" applyFill="1" applyBorder="1" applyAlignment="1">
      <alignment horizontal="center" vertical="center"/>
    </xf>
    <xf numFmtId="0" fontId="6" fillId="0" borderId="49" xfId="0" applyFont="1" applyBorder="1" applyAlignment="1">
      <alignment horizontal="center" vertical="center"/>
    </xf>
    <xf numFmtId="0" fontId="6" fillId="0" borderId="50" xfId="0" applyFont="1" applyBorder="1" applyAlignment="1">
      <alignment horizontal="center" vertical="center"/>
    </xf>
    <xf numFmtId="0" fontId="3" fillId="5" borderId="27" xfId="0" applyFont="1" applyFill="1" applyBorder="1" applyAlignment="1">
      <alignment horizontal="center"/>
    </xf>
    <xf numFmtId="0" fontId="1" fillId="2" borderId="2" xfId="0" applyFont="1" applyFill="1" applyBorder="1"/>
    <xf numFmtId="0" fontId="0" fillId="7" borderId="0" xfId="0" applyFill="1"/>
    <xf numFmtId="0" fontId="1" fillId="4" borderId="0" xfId="0" applyFont="1" applyFill="1"/>
    <xf numFmtId="0" fontId="1" fillId="6" borderId="0" xfId="0" applyFont="1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000099"/>
      <color rgb="FFFFFFCC"/>
      <color rgb="FFCC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9525</xdr:rowOff>
    </xdr:from>
    <xdr:to>
      <xdr:col>12</xdr:col>
      <xdr:colOff>752475</xdr:colOff>
      <xdr:row>25</xdr:row>
      <xdr:rowOff>0</xdr:rowOff>
    </xdr:to>
    <xdr:sp macro="" textlink="">
      <xdr:nvSpPr>
        <xdr:cNvPr id="3" name="Rectangle 2"/>
        <xdr:cNvSpPr/>
      </xdr:nvSpPr>
      <xdr:spPr>
        <a:xfrm>
          <a:off x="0" y="9525"/>
          <a:ext cx="9896475" cy="4038600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solidFill>
            <a:schemeClr val="accent1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276225</xdr:colOff>
          <xdr:row>17</xdr:row>
          <xdr:rowOff>19050</xdr:rowOff>
        </xdr:from>
        <xdr:to>
          <xdr:col>3</xdr:col>
          <xdr:colOff>295275</xdr:colOff>
          <xdr:row>18</xdr:row>
          <xdr:rowOff>152400</xdr:rowOff>
        </xdr:to>
        <xdr:sp macro="" textlink="">
          <xdr:nvSpPr>
            <xdr:cNvPr id="3073" name="ComboBox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17</xdr:row>
          <xdr:rowOff>9525</xdr:rowOff>
        </xdr:from>
        <xdr:to>
          <xdr:col>9</xdr:col>
          <xdr:colOff>209550</xdr:colOff>
          <xdr:row>18</xdr:row>
          <xdr:rowOff>142875</xdr:rowOff>
        </xdr:to>
        <xdr:sp macro="" textlink="">
          <xdr:nvSpPr>
            <xdr:cNvPr id="3074" name="TextBox1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57150</xdr:colOff>
          <xdr:row>17</xdr:row>
          <xdr:rowOff>0</xdr:rowOff>
        </xdr:from>
        <xdr:to>
          <xdr:col>11</xdr:col>
          <xdr:colOff>742950</xdr:colOff>
          <xdr:row>18</xdr:row>
          <xdr:rowOff>142875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Vèire Counjugueson</a:t>
              </a:r>
            </a:p>
          </xdr:txBody>
        </xdr:sp>
        <xdr:clientData/>
      </xdr:twoCellAnchor>
    </mc:Choice>
    <mc:Fallback/>
  </mc:AlternateContent>
  <xdr:twoCellAnchor>
    <xdr:from>
      <xdr:col>0</xdr:col>
      <xdr:colOff>238125</xdr:colOff>
      <xdr:row>5</xdr:row>
      <xdr:rowOff>123825</xdr:rowOff>
    </xdr:from>
    <xdr:to>
      <xdr:col>3</xdr:col>
      <xdr:colOff>180975</xdr:colOff>
      <xdr:row>8</xdr:row>
      <xdr:rowOff>152400</xdr:rowOff>
    </xdr:to>
    <xdr:sp macro="" textlink="">
      <xdr:nvSpPr>
        <xdr:cNvPr id="27" name="ZoneTexte 26"/>
        <xdr:cNvSpPr txBox="1"/>
      </xdr:nvSpPr>
      <xdr:spPr>
        <a:xfrm>
          <a:off x="238125" y="933450"/>
          <a:ext cx="2228850" cy="514350"/>
        </a:xfrm>
        <a:prstGeom prst="rect">
          <a:avLst/>
        </a:prstGeom>
        <a:solidFill>
          <a:schemeClr val="bg2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prst="relaxedInse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 anchorCtr="1"/>
        <a:lstStyle/>
        <a:p>
          <a:pPr algn="ctr"/>
          <a:r>
            <a:rPr lang="fr-FR" sz="1100" b="1">
              <a:solidFill>
                <a:srgbClr val="C00000"/>
              </a:solidFill>
              <a:latin typeface="Arial Black" panose="020B0A04020102020204" pitchFamily="34" charset="0"/>
            </a:rPr>
            <a:t>1 - Intra lou verbe</a:t>
          </a:r>
          <a:r>
            <a:rPr lang="fr-FR" sz="1100" b="1">
              <a:solidFill>
                <a:srgbClr val="C00000"/>
              </a:solidFill>
              <a:effectLst/>
              <a:latin typeface="Arial Black" panose="020B0A04020102020204" pitchFamily="34" charset="0"/>
              <a:ea typeface="+mn-ea"/>
              <a:cs typeface="+mn-cs"/>
            </a:rPr>
            <a:t> </a:t>
          </a:r>
          <a:r>
            <a:rPr lang="fr-FR" sz="1100" b="1">
              <a:solidFill>
                <a:srgbClr val="C00000"/>
              </a:solidFill>
              <a:latin typeface="Arial Black" panose="020B0A04020102020204" pitchFamily="34" charset="0"/>
            </a:rPr>
            <a:t>recerca </a:t>
          </a:r>
        </a:p>
        <a:p>
          <a:pPr algn="ctr"/>
          <a:r>
            <a:rPr lang="fr-FR" sz="1100" b="1">
              <a:solidFill>
                <a:srgbClr val="C00000"/>
              </a:solidFill>
              <a:latin typeface="Arial Black" panose="020B0A04020102020204" pitchFamily="34" charset="0"/>
            </a:rPr>
            <a:t>dins lou champ aqui</a:t>
          </a:r>
        </a:p>
      </xdr:txBody>
    </xdr:sp>
    <xdr:clientData/>
  </xdr:twoCellAnchor>
  <xdr:twoCellAnchor>
    <xdr:from>
      <xdr:col>3</xdr:col>
      <xdr:colOff>361950</xdr:colOff>
      <xdr:row>5</xdr:row>
      <xdr:rowOff>133350</xdr:rowOff>
    </xdr:from>
    <xdr:to>
      <xdr:col>6</xdr:col>
      <xdr:colOff>133349</xdr:colOff>
      <xdr:row>8</xdr:row>
      <xdr:rowOff>152401</xdr:rowOff>
    </xdr:to>
    <xdr:sp macro="" textlink="">
      <xdr:nvSpPr>
        <xdr:cNvPr id="28" name="ZoneTexte 27"/>
        <xdr:cNvSpPr txBox="1"/>
      </xdr:nvSpPr>
      <xdr:spPr>
        <a:xfrm>
          <a:off x="2647950" y="942975"/>
          <a:ext cx="2057399" cy="504826"/>
        </a:xfrm>
        <a:prstGeom prst="rect">
          <a:avLst/>
        </a:prstGeom>
        <a:solidFill>
          <a:schemeClr val="bg2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prst="relaxedInse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 anchorCtr="1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>
              <a:solidFill>
                <a:srgbClr val="000099"/>
              </a:solidFill>
              <a:effectLst/>
              <a:latin typeface="Arial Black" panose="020B0A04020102020204" pitchFamily="34" charset="0"/>
              <a:ea typeface="+mn-ea"/>
              <a:cs typeface="+mn-cs"/>
            </a:rPr>
            <a:t>2 - Pica sus lou boutoun</a:t>
          </a:r>
          <a:endParaRPr lang="fr-FR" sz="1050">
            <a:solidFill>
              <a:srgbClr val="000099"/>
            </a:solidFill>
            <a:effectLst/>
            <a:latin typeface="Arial Black" panose="020B0A04020102020204" pitchFamily="34" charset="0"/>
          </a:endParaRPr>
        </a:p>
        <a:p>
          <a:pPr algn="ctr"/>
          <a:r>
            <a:rPr lang="fr-FR" sz="1050" b="1">
              <a:solidFill>
                <a:srgbClr val="000099"/>
              </a:solidFill>
              <a:latin typeface="Arial Black" panose="020B0A04020102020204" pitchFamily="34" charset="0"/>
            </a:rPr>
            <a:t>"Se counjugo coume"</a:t>
          </a:r>
        </a:p>
      </xdr:txBody>
    </xdr:sp>
    <xdr:clientData/>
  </xdr:twoCellAnchor>
  <xdr:twoCellAnchor>
    <xdr:from>
      <xdr:col>1</xdr:col>
      <xdr:colOff>448274</xdr:colOff>
      <xdr:row>9</xdr:row>
      <xdr:rowOff>85725</xdr:rowOff>
    </xdr:from>
    <xdr:to>
      <xdr:col>1</xdr:col>
      <xdr:colOff>723899</xdr:colOff>
      <xdr:row>16</xdr:row>
      <xdr:rowOff>114300</xdr:rowOff>
    </xdr:to>
    <xdr:sp macro="" textlink="">
      <xdr:nvSpPr>
        <xdr:cNvPr id="29" name="Flèche vers le haut 28"/>
        <xdr:cNvSpPr/>
      </xdr:nvSpPr>
      <xdr:spPr>
        <a:xfrm rot="10800000">
          <a:off x="1210274" y="1543050"/>
          <a:ext cx="275625" cy="1162050"/>
        </a:xfrm>
        <a:prstGeom prst="upArrow">
          <a:avLst/>
        </a:prstGeom>
        <a:solidFill>
          <a:srgbClr val="C00000"/>
        </a:solidFill>
        <a:ln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408197</xdr:colOff>
      <xdr:row>9</xdr:row>
      <xdr:rowOff>94901</xdr:rowOff>
    </xdr:from>
    <xdr:to>
      <xdr:col>4</xdr:col>
      <xdr:colOff>685397</xdr:colOff>
      <xdr:row>16</xdr:row>
      <xdr:rowOff>124226</xdr:rowOff>
    </xdr:to>
    <xdr:sp macro="" textlink="">
      <xdr:nvSpPr>
        <xdr:cNvPr id="30" name="Flèche vers le haut 29"/>
        <xdr:cNvSpPr/>
      </xdr:nvSpPr>
      <xdr:spPr>
        <a:xfrm rot="10800000">
          <a:off x="3456197" y="1552226"/>
          <a:ext cx="277200" cy="1162800"/>
        </a:xfrm>
        <a:prstGeom prst="upArrow">
          <a:avLst/>
        </a:prstGeom>
        <a:solidFill>
          <a:srgbClr val="000099"/>
        </a:solidFill>
        <a:ln>
          <a:solidFill>
            <a:srgbClr val="00009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371475</xdr:colOff>
      <xdr:row>5</xdr:row>
      <xdr:rowOff>133349</xdr:rowOff>
    </xdr:from>
    <xdr:to>
      <xdr:col>12</xdr:col>
      <xdr:colOff>400050</xdr:colOff>
      <xdr:row>8</xdr:row>
      <xdr:rowOff>152399</xdr:rowOff>
    </xdr:to>
    <xdr:sp macro="" textlink="">
      <xdr:nvSpPr>
        <xdr:cNvPr id="32" name="ZoneTexte 31"/>
        <xdr:cNvSpPr txBox="1"/>
      </xdr:nvSpPr>
      <xdr:spPr>
        <a:xfrm>
          <a:off x="7229475" y="942974"/>
          <a:ext cx="2314575" cy="504825"/>
        </a:xfrm>
        <a:prstGeom prst="rect">
          <a:avLst/>
        </a:prstGeom>
        <a:solidFill>
          <a:schemeClr val="bg2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prst="relaxedInse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 anchorCtr="1"/>
        <a:lstStyle/>
        <a:p>
          <a:pPr algn="ctr"/>
          <a:r>
            <a:rPr lang="fr-FR" sz="1050" b="1">
              <a:solidFill>
                <a:schemeClr val="accent6"/>
              </a:solidFill>
              <a:latin typeface="Arial Black" panose="020B0A04020102020204" pitchFamily="34" charset="0"/>
            </a:rPr>
            <a:t>4 - Pica sus lou boutoun</a:t>
          </a:r>
        </a:p>
        <a:p>
          <a:pPr algn="ctr"/>
          <a:r>
            <a:rPr lang="fr-FR" sz="1050" b="1">
              <a:solidFill>
                <a:schemeClr val="accent6"/>
              </a:solidFill>
              <a:latin typeface="Arial Black" panose="020B0A04020102020204" pitchFamily="34" charset="0"/>
            </a:rPr>
            <a:t>pèr vèire la counjuguesoun</a:t>
          </a:r>
        </a:p>
      </xdr:txBody>
    </xdr:sp>
    <xdr:clientData/>
  </xdr:twoCellAnchor>
  <xdr:twoCellAnchor>
    <xdr:from>
      <xdr:col>10</xdr:col>
      <xdr:colOff>638175</xdr:colOff>
      <xdr:row>9</xdr:row>
      <xdr:rowOff>95250</xdr:rowOff>
    </xdr:from>
    <xdr:to>
      <xdr:col>11</xdr:col>
      <xdr:colOff>153375</xdr:colOff>
      <xdr:row>16</xdr:row>
      <xdr:rowOff>124575</xdr:rowOff>
    </xdr:to>
    <xdr:sp macro="" textlink="">
      <xdr:nvSpPr>
        <xdr:cNvPr id="34" name="Flèche vers le haut 33"/>
        <xdr:cNvSpPr/>
      </xdr:nvSpPr>
      <xdr:spPr>
        <a:xfrm rot="10800000">
          <a:off x="8258175" y="1552575"/>
          <a:ext cx="277200" cy="1162800"/>
        </a:xfrm>
        <a:prstGeom prst="upArrow">
          <a:avLst/>
        </a:prstGeom>
        <a:solidFill>
          <a:schemeClr val="accent6"/>
        </a:solidFill>
        <a:ln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581025</xdr:colOff>
          <xdr:row>17</xdr:row>
          <xdr:rowOff>0</xdr:rowOff>
        </xdr:from>
        <xdr:to>
          <xdr:col>5</xdr:col>
          <xdr:colOff>504825</xdr:colOff>
          <xdr:row>18</xdr:row>
          <xdr:rowOff>142875</xdr:rowOff>
        </xdr:to>
        <xdr:sp macro="" textlink="">
          <xdr:nvSpPr>
            <xdr:cNvPr id="3077" name="Button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Se Counjugue coume</a:t>
              </a:r>
            </a:p>
          </xdr:txBody>
        </xdr:sp>
        <xdr:clientData/>
      </xdr:twoCellAnchor>
    </mc:Choice>
    <mc:Fallback/>
  </mc:AlternateContent>
  <xdr:twoCellAnchor>
    <xdr:from>
      <xdr:col>0</xdr:col>
      <xdr:colOff>66675</xdr:colOff>
      <xdr:row>9</xdr:row>
      <xdr:rowOff>85725</xdr:rowOff>
    </xdr:from>
    <xdr:to>
      <xdr:col>12</xdr:col>
      <xdr:colOff>542925</xdr:colOff>
      <xdr:row>9</xdr:row>
      <xdr:rowOff>85725</xdr:rowOff>
    </xdr:to>
    <xdr:cxnSp macro="">
      <xdr:nvCxnSpPr>
        <xdr:cNvPr id="35" name="Connecteur droit 34"/>
        <xdr:cNvCxnSpPr/>
      </xdr:nvCxnSpPr>
      <xdr:spPr>
        <a:xfrm>
          <a:off x="66675" y="1543050"/>
          <a:ext cx="96202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476250</xdr:colOff>
      <xdr:row>0</xdr:row>
      <xdr:rowOff>0</xdr:rowOff>
    </xdr:to>
    <xdr:cxnSp macro="">
      <xdr:nvCxnSpPr>
        <xdr:cNvPr id="42" name="Connecteur droit 41"/>
        <xdr:cNvCxnSpPr/>
      </xdr:nvCxnSpPr>
      <xdr:spPr>
        <a:xfrm>
          <a:off x="0" y="0"/>
          <a:ext cx="96202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257174</xdr:colOff>
      <xdr:row>5</xdr:row>
      <xdr:rowOff>142875</xdr:rowOff>
    </xdr:from>
    <xdr:to>
      <xdr:col>9</xdr:col>
      <xdr:colOff>142875</xdr:colOff>
      <xdr:row>9</xdr:row>
      <xdr:rowOff>1</xdr:rowOff>
    </xdr:to>
    <xdr:sp macro="" textlink="">
      <xdr:nvSpPr>
        <xdr:cNvPr id="44" name="ZoneTexte 43"/>
        <xdr:cNvSpPr txBox="1"/>
      </xdr:nvSpPr>
      <xdr:spPr>
        <a:xfrm>
          <a:off x="4829174" y="952500"/>
          <a:ext cx="2171701" cy="504826"/>
        </a:xfrm>
        <a:prstGeom prst="rect">
          <a:avLst/>
        </a:prstGeom>
        <a:solidFill>
          <a:schemeClr val="bg2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prst="relaxedInse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 anchorCtr="1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>
              <a:solidFill>
                <a:srgbClr val="FFC000"/>
              </a:solidFill>
              <a:effectLst/>
              <a:latin typeface="Arial Black" panose="020B0A04020102020204" pitchFamily="34" charset="0"/>
              <a:ea typeface="+mn-ea"/>
              <a:cs typeface="+mn-cs"/>
            </a:rPr>
            <a:t>3 - Lou verbe de referènci</a:t>
          </a:r>
        </a:p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>
              <a:solidFill>
                <a:srgbClr val="FFC000"/>
              </a:solidFill>
              <a:effectLst/>
              <a:latin typeface="Arial Black" panose="020B0A04020102020204" pitchFamily="34" charset="0"/>
              <a:ea typeface="+mn-ea"/>
              <a:cs typeface="+mn-cs"/>
            </a:rPr>
            <a:t>s'aficho aqui</a:t>
          </a:r>
          <a:endParaRPr lang="fr-FR" sz="1050" b="1">
            <a:solidFill>
              <a:srgbClr val="FFC000"/>
            </a:solidFill>
            <a:latin typeface="Arial Black" panose="020B0A04020102020204" pitchFamily="34" charset="0"/>
          </a:endParaRPr>
        </a:p>
      </xdr:txBody>
    </xdr:sp>
    <xdr:clientData/>
  </xdr:twoCellAnchor>
  <xdr:twoCellAnchor>
    <xdr:from>
      <xdr:col>7</xdr:col>
      <xdr:colOff>438150</xdr:colOff>
      <xdr:row>9</xdr:row>
      <xdr:rowOff>95250</xdr:rowOff>
    </xdr:from>
    <xdr:to>
      <xdr:col>7</xdr:col>
      <xdr:colOff>715350</xdr:colOff>
      <xdr:row>16</xdr:row>
      <xdr:rowOff>124575</xdr:rowOff>
    </xdr:to>
    <xdr:sp macro="" textlink="">
      <xdr:nvSpPr>
        <xdr:cNvPr id="45" name="Flèche vers le haut 44"/>
        <xdr:cNvSpPr/>
      </xdr:nvSpPr>
      <xdr:spPr>
        <a:xfrm rot="10800000">
          <a:off x="5772150" y="1552575"/>
          <a:ext cx="277200" cy="1162800"/>
        </a:xfrm>
        <a:prstGeom prst="upArrow">
          <a:avLst/>
        </a:prstGeom>
        <a:solidFill>
          <a:srgbClr val="FFC000"/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C28:F29"/>
  <sheetViews>
    <sheetView tabSelected="1" topLeftCell="A4" workbookViewId="0">
      <selection activeCell="C30" sqref="C30"/>
    </sheetView>
  </sheetViews>
  <sheetFormatPr baseColWidth="10" defaultRowHeight="12.75" x14ac:dyDescent="0.2"/>
  <cols>
    <col min="1" max="16384" width="11.42578125" style="183"/>
  </cols>
  <sheetData>
    <row r="28" spans="3:6" x14ac:dyDescent="0.2">
      <c r="C28" s="197" t="s">
        <v>3978</v>
      </c>
      <c r="D28" s="197" t="s">
        <v>3979</v>
      </c>
    </row>
    <row r="29" spans="3:6" x14ac:dyDescent="0.2">
      <c r="C29" s="198" t="s">
        <v>1967</v>
      </c>
      <c r="D29" s="196" t="str">
        <f>conjugaison(C29)</f>
        <v>abarbela, Imperfèt de INDICATIÉU</v>
      </c>
      <c r="E29" s="196"/>
      <c r="F29" s="196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4" r:id="rId4" name="TextBox1">
          <controlPr defaultSize="0" autoLine="0" r:id="rId5">
            <anchor moveWithCells="1">
              <from>
                <xdr:col>6</xdr:col>
                <xdr:colOff>285750</xdr:colOff>
                <xdr:row>17</xdr:row>
                <xdr:rowOff>9525</xdr:rowOff>
              </from>
              <to>
                <xdr:col>9</xdr:col>
                <xdr:colOff>209550</xdr:colOff>
                <xdr:row>18</xdr:row>
                <xdr:rowOff>142875</xdr:rowOff>
              </to>
            </anchor>
          </controlPr>
        </control>
      </mc:Choice>
      <mc:Fallback>
        <control shapeId="3074" r:id="rId4" name="TextBox1"/>
      </mc:Fallback>
    </mc:AlternateContent>
    <mc:AlternateContent xmlns:mc="http://schemas.openxmlformats.org/markup-compatibility/2006">
      <mc:Choice Requires="x14">
        <control shapeId="3073" r:id="rId6" name="ComboBox1">
          <controlPr defaultSize="0" autoLine="0" listFillRange="Verbi" r:id="rId7">
            <anchor moveWithCells="1">
              <from>
                <xdr:col>0</xdr:col>
                <xdr:colOff>276225</xdr:colOff>
                <xdr:row>17</xdr:row>
                <xdr:rowOff>19050</xdr:rowOff>
              </from>
              <to>
                <xdr:col>3</xdr:col>
                <xdr:colOff>295275</xdr:colOff>
                <xdr:row>18</xdr:row>
                <xdr:rowOff>152400</xdr:rowOff>
              </to>
            </anchor>
          </controlPr>
        </control>
      </mc:Choice>
      <mc:Fallback>
        <control shapeId="3073" r:id="rId6" name="ComboBox1"/>
      </mc:Fallback>
    </mc:AlternateContent>
    <mc:AlternateContent xmlns:mc="http://schemas.openxmlformats.org/markup-compatibility/2006">
      <mc:Choice Requires="x14">
        <control shapeId="3075" r:id="rId8" name="Button 3">
          <controlPr defaultSize="0" autoFill="0" autoPict="0" macro="[0]!conjug">
            <anchor moveWithCells="1" sizeWithCells="1">
              <from>
                <xdr:col>10</xdr:col>
                <xdr:colOff>57150</xdr:colOff>
                <xdr:row>17</xdr:row>
                <xdr:rowOff>0</xdr:rowOff>
              </from>
              <to>
                <xdr:col>11</xdr:col>
                <xdr:colOff>742950</xdr:colOff>
                <xdr:row>18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7" r:id="rId9" name="Button 5">
          <controlPr defaultSize="0" autoFill="0" autoPict="0">
            <anchor moveWithCells="1" sizeWithCells="1">
              <from>
                <xdr:col>3</xdr:col>
                <xdr:colOff>581025</xdr:colOff>
                <xdr:row>17</xdr:row>
                <xdr:rowOff>0</xdr:rowOff>
              </from>
              <to>
                <xdr:col>5</xdr:col>
                <xdr:colOff>504825</xdr:colOff>
                <xdr:row>18</xdr:row>
                <xdr:rowOff>142875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119"/>
  <sheetViews>
    <sheetView workbookViewId="0">
      <pane ySplit="1" topLeftCell="A2" activePane="bottomLeft" state="frozen"/>
      <selection pane="bottomLeft" activeCell="C3" sqref="C2:C3"/>
    </sheetView>
  </sheetViews>
  <sheetFormatPr baseColWidth="10" defaultRowHeight="12.75" x14ac:dyDescent="0.2"/>
  <cols>
    <col min="1" max="1" width="8.42578125" style="4" bestFit="1" customWidth="1"/>
    <col min="2" max="2" width="15.28515625" bestFit="1" customWidth="1"/>
    <col min="3" max="3" width="24.85546875" style="4" customWidth="1"/>
    <col min="4" max="4" width="11.42578125" style="4"/>
  </cols>
  <sheetData>
    <row r="1" spans="1:16" ht="26.25" customHeight="1" x14ac:dyDescent="0.2">
      <c r="A1" s="19" t="s">
        <v>2403</v>
      </c>
      <c r="B1" s="19" t="s">
        <v>2404</v>
      </c>
      <c r="C1" s="20" t="s">
        <v>2402</v>
      </c>
      <c r="D1" s="5"/>
      <c r="E1" s="186"/>
      <c r="F1" s="187"/>
      <c r="G1" s="187"/>
      <c r="H1" s="5"/>
      <c r="I1" s="5"/>
      <c r="J1" s="5"/>
      <c r="K1" s="5"/>
      <c r="L1" s="5"/>
      <c r="M1" s="5"/>
      <c r="N1" s="5"/>
      <c r="O1" s="5"/>
      <c r="P1" s="5"/>
    </row>
    <row r="2" spans="1:16" x14ac:dyDescent="0.2">
      <c r="A2" s="5" t="s">
        <v>1637</v>
      </c>
      <c r="B2" s="1" t="s">
        <v>1638</v>
      </c>
      <c r="C2" s="7" t="s">
        <v>3435</v>
      </c>
      <c r="D2" s="5"/>
      <c r="E2" s="3"/>
    </row>
    <row r="3" spans="1:16" x14ac:dyDescent="0.2">
      <c r="B3" s="1" t="s">
        <v>1639</v>
      </c>
      <c r="C3" s="7" t="s">
        <v>3436</v>
      </c>
      <c r="H3" s="184"/>
      <c r="I3" s="185"/>
    </row>
    <row r="4" spans="1:16" x14ac:dyDescent="0.2">
      <c r="B4" s="1" t="s">
        <v>1640</v>
      </c>
      <c r="C4" s="7">
        <v>3</v>
      </c>
    </row>
    <row r="5" spans="1:16" x14ac:dyDescent="0.2">
      <c r="B5" s="1" t="s">
        <v>1641</v>
      </c>
      <c r="C5" s="7">
        <v>4</v>
      </c>
    </row>
    <row r="6" spans="1:16" x14ac:dyDescent="0.2">
      <c r="B6" s="1" t="s">
        <v>1642</v>
      </c>
      <c r="C6" s="7">
        <v>5</v>
      </c>
      <c r="G6" s="3"/>
    </row>
    <row r="7" spans="1:16" x14ac:dyDescent="0.2">
      <c r="B7" s="1" t="s">
        <v>1643</v>
      </c>
      <c r="C7" s="7">
        <v>6</v>
      </c>
    </row>
    <row r="8" spans="1:16" x14ac:dyDescent="0.2">
      <c r="B8" s="1" t="s">
        <v>1644</v>
      </c>
      <c r="C8" s="7">
        <v>7</v>
      </c>
    </row>
    <row r="9" spans="1:16" x14ac:dyDescent="0.2">
      <c r="B9" s="1" t="s">
        <v>1645</v>
      </c>
      <c r="C9" s="7">
        <v>8</v>
      </c>
      <c r="G9" s="3"/>
    </row>
    <row r="10" spans="1:16" x14ac:dyDescent="0.2">
      <c r="B10" s="1" t="s">
        <v>1646</v>
      </c>
      <c r="C10" s="7">
        <v>9</v>
      </c>
      <c r="G10" s="3"/>
    </row>
    <row r="11" spans="1:16" x14ac:dyDescent="0.2">
      <c r="B11" s="1" t="s">
        <v>1647</v>
      </c>
      <c r="C11" s="7">
        <v>10</v>
      </c>
    </row>
    <row r="12" spans="1:16" x14ac:dyDescent="0.2">
      <c r="B12" s="1" t="s">
        <v>1648</v>
      </c>
      <c r="C12" s="7">
        <v>11</v>
      </c>
    </row>
    <row r="13" spans="1:16" x14ac:dyDescent="0.2">
      <c r="B13" s="1" t="s">
        <v>1649</v>
      </c>
      <c r="C13" s="7">
        <v>12</v>
      </c>
    </row>
    <row r="14" spans="1:16" x14ac:dyDescent="0.2">
      <c r="B14" s="1" t="s">
        <v>1650</v>
      </c>
      <c r="C14" s="7">
        <v>13</v>
      </c>
    </row>
    <row r="15" spans="1:16" x14ac:dyDescent="0.2">
      <c r="B15" s="1" t="s">
        <v>1651</v>
      </c>
      <c r="C15" s="7">
        <v>14</v>
      </c>
    </row>
    <row r="16" spans="1:16" x14ac:dyDescent="0.2">
      <c r="B16" s="1" t="s">
        <v>1652</v>
      </c>
      <c r="C16" s="7">
        <v>15</v>
      </c>
    </row>
    <row r="17" spans="1:3" x14ac:dyDescent="0.2">
      <c r="B17" s="1" t="s">
        <v>1653</v>
      </c>
      <c r="C17" s="7">
        <v>16</v>
      </c>
    </row>
    <row r="18" spans="1:3" x14ac:dyDescent="0.2">
      <c r="B18" s="1" t="s">
        <v>1654</v>
      </c>
      <c r="C18" s="7">
        <v>17</v>
      </c>
    </row>
    <row r="19" spans="1:3" x14ac:dyDescent="0.2">
      <c r="B19" s="1" t="s">
        <v>1561</v>
      </c>
      <c r="C19" s="7">
        <v>18</v>
      </c>
    </row>
    <row r="20" spans="1:3" x14ac:dyDescent="0.2">
      <c r="B20" s="1" t="s">
        <v>1655</v>
      </c>
      <c r="C20" s="7">
        <v>19</v>
      </c>
    </row>
    <row r="21" spans="1:3" x14ac:dyDescent="0.2">
      <c r="B21" s="1" t="s">
        <v>1656</v>
      </c>
      <c r="C21" s="7">
        <v>20</v>
      </c>
    </row>
    <row r="22" spans="1:3" x14ac:dyDescent="0.2">
      <c r="B22" s="6" t="s">
        <v>2929</v>
      </c>
      <c r="C22" s="7">
        <v>34</v>
      </c>
    </row>
    <row r="23" spans="1:3" x14ac:dyDescent="0.2">
      <c r="B23" s="1" t="s">
        <v>52</v>
      </c>
      <c r="C23" s="7">
        <v>21</v>
      </c>
    </row>
    <row r="24" spans="1:3" x14ac:dyDescent="0.2">
      <c r="B24" s="1" t="s">
        <v>1105</v>
      </c>
      <c r="C24" s="7">
        <v>22</v>
      </c>
    </row>
    <row r="25" spans="1:3" x14ac:dyDescent="0.2">
      <c r="B25" s="1" t="s">
        <v>49</v>
      </c>
      <c r="C25" s="7">
        <v>23</v>
      </c>
    </row>
    <row r="26" spans="1:3" x14ac:dyDescent="0.2">
      <c r="B26" s="1" t="s">
        <v>1657</v>
      </c>
      <c r="C26" s="7">
        <v>24</v>
      </c>
    </row>
    <row r="27" spans="1:3" x14ac:dyDescent="0.2">
      <c r="B27" s="1" t="s">
        <v>1658</v>
      </c>
      <c r="C27" s="7">
        <v>25</v>
      </c>
    </row>
    <row r="28" spans="1:3" x14ac:dyDescent="0.2">
      <c r="B28" s="1" t="s">
        <v>1677</v>
      </c>
      <c r="C28" s="7">
        <v>26</v>
      </c>
    </row>
    <row r="29" spans="1:3" x14ac:dyDescent="0.2">
      <c r="B29" s="1" t="s">
        <v>1622</v>
      </c>
      <c r="C29" s="7">
        <v>27</v>
      </c>
    </row>
    <row r="30" spans="1:3" x14ac:dyDescent="0.2">
      <c r="A30" s="5" t="s">
        <v>1828</v>
      </c>
      <c r="B30" s="1" t="s">
        <v>55</v>
      </c>
      <c r="C30" s="7">
        <v>28</v>
      </c>
    </row>
    <row r="31" spans="1:3" x14ac:dyDescent="0.2">
      <c r="B31" s="1" t="s">
        <v>1659</v>
      </c>
      <c r="C31" s="7">
        <v>29</v>
      </c>
    </row>
    <row r="32" spans="1:3" x14ac:dyDescent="0.2">
      <c r="B32" s="1" t="s">
        <v>417</v>
      </c>
      <c r="C32" s="7">
        <v>30</v>
      </c>
    </row>
    <row r="33" spans="1:3" x14ac:dyDescent="0.2">
      <c r="B33" s="1" t="s">
        <v>1660</v>
      </c>
      <c r="C33" s="7">
        <v>31</v>
      </c>
    </row>
    <row r="34" spans="1:3" x14ac:dyDescent="0.2">
      <c r="B34" s="1" t="s">
        <v>1661</v>
      </c>
      <c r="C34" s="7">
        <v>32</v>
      </c>
    </row>
    <row r="35" spans="1:3" x14ac:dyDescent="0.2">
      <c r="A35" s="5" t="s">
        <v>1829</v>
      </c>
      <c r="B35" s="1" t="s">
        <v>132</v>
      </c>
      <c r="C35" s="7">
        <v>33</v>
      </c>
    </row>
    <row r="36" spans="1:3" x14ac:dyDescent="0.2">
      <c r="B36" s="1" t="s">
        <v>1662</v>
      </c>
      <c r="C36" s="7">
        <v>34</v>
      </c>
    </row>
    <row r="37" spans="1:3" x14ac:dyDescent="0.2">
      <c r="B37" s="1" t="s">
        <v>1663</v>
      </c>
      <c r="C37" s="4">
        <v>35</v>
      </c>
    </row>
    <row r="38" spans="1:3" x14ac:dyDescent="0.2">
      <c r="B38" s="1" t="s">
        <v>1664</v>
      </c>
      <c r="C38" s="4">
        <v>36</v>
      </c>
    </row>
    <row r="39" spans="1:3" x14ac:dyDescent="0.2">
      <c r="B39" s="1" t="s">
        <v>1665</v>
      </c>
      <c r="C39" s="4">
        <v>37</v>
      </c>
    </row>
    <row r="40" spans="1:3" x14ac:dyDescent="0.2">
      <c r="B40" s="1" t="s">
        <v>1666</v>
      </c>
      <c r="C40" s="4">
        <v>38</v>
      </c>
    </row>
    <row r="41" spans="1:3" x14ac:dyDescent="0.2">
      <c r="B41" s="1" t="s">
        <v>1667</v>
      </c>
      <c r="C41" s="4">
        <v>39</v>
      </c>
    </row>
    <row r="42" spans="1:3" x14ac:dyDescent="0.2">
      <c r="B42" s="1" t="s">
        <v>1668</v>
      </c>
      <c r="C42" s="4">
        <v>40</v>
      </c>
    </row>
    <row r="43" spans="1:3" x14ac:dyDescent="0.2">
      <c r="B43" s="1" t="s">
        <v>56</v>
      </c>
      <c r="C43" s="4">
        <v>41</v>
      </c>
    </row>
    <row r="44" spans="1:3" x14ac:dyDescent="0.2">
      <c r="B44" s="1" t="s">
        <v>1669</v>
      </c>
      <c r="C44" s="4">
        <v>42</v>
      </c>
    </row>
    <row r="45" spans="1:3" x14ac:dyDescent="0.2">
      <c r="B45" s="1" t="s">
        <v>1670</v>
      </c>
      <c r="C45" s="4">
        <v>43</v>
      </c>
    </row>
    <row r="46" spans="1:3" x14ac:dyDescent="0.2">
      <c r="B46" s="1" t="s">
        <v>1671</v>
      </c>
      <c r="C46" s="7">
        <v>44</v>
      </c>
    </row>
    <row r="47" spans="1:3" x14ac:dyDescent="0.2">
      <c r="B47" s="1" t="s">
        <v>57</v>
      </c>
      <c r="C47" s="7">
        <v>45</v>
      </c>
    </row>
    <row r="48" spans="1:3" x14ac:dyDescent="0.2">
      <c r="B48" s="1" t="s">
        <v>1219</v>
      </c>
      <c r="C48" s="7">
        <v>46</v>
      </c>
    </row>
    <row r="49" spans="1:3" x14ac:dyDescent="0.2">
      <c r="B49" s="8" t="s">
        <v>1672</v>
      </c>
      <c r="C49" s="4">
        <v>47</v>
      </c>
    </row>
    <row r="50" spans="1:3" x14ac:dyDescent="0.2">
      <c r="B50" s="1" t="s">
        <v>1227</v>
      </c>
      <c r="C50" s="4">
        <v>48</v>
      </c>
    </row>
    <row r="51" spans="1:3" x14ac:dyDescent="0.2">
      <c r="B51" s="1" t="s">
        <v>1673</v>
      </c>
      <c r="C51" s="7">
        <v>49</v>
      </c>
    </row>
    <row r="52" spans="1:3" x14ac:dyDescent="0.2">
      <c r="B52" s="1" t="s">
        <v>1674</v>
      </c>
      <c r="C52" s="7">
        <v>50</v>
      </c>
    </row>
    <row r="53" spans="1:3" x14ac:dyDescent="0.2">
      <c r="B53" s="1" t="s">
        <v>1675</v>
      </c>
      <c r="C53" s="4">
        <v>51</v>
      </c>
    </row>
    <row r="54" spans="1:3" x14ac:dyDescent="0.2">
      <c r="B54" s="1" t="s">
        <v>1676</v>
      </c>
      <c r="C54" s="4">
        <v>52</v>
      </c>
    </row>
    <row r="55" spans="1:3" x14ac:dyDescent="0.2">
      <c r="A55" s="5" t="s">
        <v>1830</v>
      </c>
      <c r="B55" s="1" t="s">
        <v>1678</v>
      </c>
      <c r="C55" s="4">
        <v>53</v>
      </c>
    </row>
    <row r="56" spans="1:3" x14ac:dyDescent="0.2">
      <c r="B56" s="1" t="s">
        <v>1697</v>
      </c>
      <c r="C56" s="4">
        <v>54</v>
      </c>
    </row>
    <row r="57" spans="1:3" x14ac:dyDescent="0.2">
      <c r="B57" s="1" t="s">
        <v>1698</v>
      </c>
      <c r="C57" s="4">
        <v>55</v>
      </c>
    </row>
    <row r="58" spans="1:3" x14ac:dyDescent="0.2">
      <c r="B58" s="1" t="s">
        <v>88</v>
      </c>
      <c r="C58" s="4">
        <v>56</v>
      </c>
    </row>
    <row r="59" spans="1:3" x14ac:dyDescent="0.2">
      <c r="B59" s="1" t="s">
        <v>1699</v>
      </c>
      <c r="C59" s="4">
        <v>57</v>
      </c>
    </row>
    <row r="60" spans="1:3" x14ac:dyDescent="0.2">
      <c r="B60" s="1" t="s">
        <v>90</v>
      </c>
      <c r="C60" s="4">
        <v>58</v>
      </c>
    </row>
    <row r="61" spans="1:3" x14ac:dyDescent="0.2">
      <c r="B61" s="1" t="s">
        <v>1728</v>
      </c>
      <c r="C61" s="4">
        <v>59</v>
      </c>
    </row>
    <row r="62" spans="1:3" x14ac:dyDescent="0.2">
      <c r="B62" s="1" t="s">
        <v>112</v>
      </c>
      <c r="C62" s="4">
        <v>60</v>
      </c>
    </row>
    <row r="63" spans="1:3" x14ac:dyDescent="0.2">
      <c r="A63" s="5" t="s">
        <v>1831</v>
      </c>
      <c r="B63" s="1" t="s">
        <v>1729</v>
      </c>
      <c r="C63" s="4">
        <v>61</v>
      </c>
    </row>
    <row r="64" spans="1:3" x14ac:dyDescent="0.2">
      <c r="B64" s="1" t="s">
        <v>1730</v>
      </c>
      <c r="C64" s="4">
        <v>62</v>
      </c>
    </row>
    <row r="65" spans="1:3" x14ac:dyDescent="0.2">
      <c r="B65" s="1" t="s">
        <v>1731</v>
      </c>
      <c r="C65" s="4">
        <v>63</v>
      </c>
    </row>
    <row r="66" spans="1:3" x14ac:dyDescent="0.2">
      <c r="B66" s="1" t="s">
        <v>1501</v>
      </c>
      <c r="C66" s="4">
        <v>64</v>
      </c>
    </row>
    <row r="67" spans="1:3" x14ac:dyDescent="0.2">
      <c r="B67" s="1" t="s">
        <v>1764</v>
      </c>
      <c r="C67" s="4">
        <v>65</v>
      </c>
    </row>
    <row r="68" spans="1:3" x14ac:dyDescent="0.2">
      <c r="B68" s="1" t="s">
        <v>97</v>
      </c>
      <c r="C68" s="4">
        <v>66</v>
      </c>
    </row>
    <row r="69" spans="1:3" x14ac:dyDescent="0.2">
      <c r="A69" s="5" t="s">
        <v>1832</v>
      </c>
      <c r="B69" s="1" t="s">
        <v>1765</v>
      </c>
      <c r="C69" s="4">
        <v>67</v>
      </c>
    </row>
    <row r="70" spans="1:3" x14ac:dyDescent="0.2">
      <c r="B70" s="1" t="s">
        <v>1766</v>
      </c>
      <c r="C70" s="4">
        <v>68</v>
      </c>
    </row>
    <row r="71" spans="1:3" x14ac:dyDescent="0.2">
      <c r="B71" s="1" t="s">
        <v>1767</v>
      </c>
      <c r="C71" s="4">
        <v>69</v>
      </c>
    </row>
    <row r="72" spans="1:3" x14ac:dyDescent="0.2">
      <c r="A72" s="5" t="s">
        <v>1833</v>
      </c>
      <c r="B72" s="1" t="s">
        <v>1768</v>
      </c>
      <c r="C72" s="4">
        <v>70</v>
      </c>
    </row>
    <row r="73" spans="1:3" x14ac:dyDescent="0.2">
      <c r="B73" s="1" t="s">
        <v>98</v>
      </c>
      <c r="C73" s="4">
        <v>71</v>
      </c>
    </row>
    <row r="74" spans="1:3" x14ac:dyDescent="0.2">
      <c r="A74" s="5" t="s">
        <v>1834</v>
      </c>
      <c r="B74" s="1" t="s">
        <v>1769</v>
      </c>
      <c r="C74" s="4">
        <v>72</v>
      </c>
    </row>
    <row r="75" spans="1:3" x14ac:dyDescent="0.2">
      <c r="B75" s="1" t="s">
        <v>1800</v>
      </c>
      <c r="C75" s="4">
        <v>73</v>
      </c>
    </row>
    <row r="76" spans="1:3" x14ac:dyDescent="0.2">
      <c r="B76" s="1" t="s">
        <v>1806</v>
      </c>
      <c r="C76" s="4">
        <v>74</v>
      </c>
    </row>
    <row r="77" spans="1:3" x14ac:dyDescent="0.2">
      <c r="A77" s="5" t="s">
        <v>1835</v>
      </c>
      <c r="B77" s="1" t="s">
        <v>448</v>
      </c>
      <c r="C77" s="4">
        <v>75</v>
      </c>
    </row>
    <row r="78" spans="1:3" x14ac:dyDescent="0.2">
      <c r="B78" s="1" t="s">
        <v>1807</v>
      </c>
      <c r="C78" s="4">
        <v>76</v>
      </c>
    </row>
    <row r="79" spans="1:3" x14ac:dyDescent="0.2">
      <c r="B79" s="1" t="s">
        <v>107</v>
      </c>
      <c r="C79" s="4">
        <v>77</v>
      </c>
    </row>
    <row r="80" spans="1:3" x14ac:dyDescent="0.2">
      <c r="B80" s="1" t="s">
        <v>104</v>
      </c>
      <c r="C80" s="4">
        <v>78</v>
      </c>
    </row>
    <row r="81" spans="1:3" x14ac:dyDescent="0.2">
      <c r="B81" s="1" t="s">
        <v>103</v>
      </c>
      <c r="C81" s="4">
        <v>79</v>
      </c>
    </row>
    <row r="82" spans="1:3" x14ac:dyDescent="0.2">
      <c r="B82" s="1" t="s">
        <v>447</v>
      </c>
      <c r="C82" s="4">
        <v>80</v>
      </c>
    </row>
    <row r="83" spans="1:3" x14ac:dyDescent="0.2">
      <c r="A83" s="5" t="s">
        <v>1836</v>
      </c>
      <c r="B83" s="1" t="s">
        <v>1808</v>
      </c>
      <c r="C83" s="4">
        <v>81</v>
      </c>
    </row>
    <row r="84" spans="1:3" x14ac:dyDescent="0.2">
      <c r="B84" s="1" t="s">
        <v>1367</v>
      </c>
      <c r="C84" s="4">
        <v>82</v>
      </c>
    </row>
    <row r="85" spans="1:3" x14ac:dyDescent="0.2">
      <c r="B85" s="1" t="s">
        <v>1366</v>
      </c>
      <c r="C85" s="4">
        <v>83</v>
      </c>
    </row>
    <row r="86" spans="1:3" x14ac:dyDescent="0.2">
      <c r="A86" s="5" t="s">
        <v>1838</v>
      </c>
      <c r="B86" s="1" t="s">
        <v>1809</v>
      </c>
      <c r="C86" s="4">
        <v>84</v>
      </c>
    </row>
    <row r="87" spans="1:3" x14ac:dyDescent="0.2">
      <c r="B87" s="1" t="s">
        <v>1810</v>
      </c>
      <c r="C87" s="4">
        <v>85</v>
      </c>
    </row>
    <row r="88" spans="1:3" x14ac:dyDescent="0.2">
      <c r="B88" s="1" t="s">
        <v>109</v>
      </c>
      <c r="C88" s="4">
        <v>86</v>
      </c>
    </row>
    <row r="89" spans="1:3" x14ac:dyDescent="0.2">
      <c r="A89" s="5" t="s">
        <v>1837</v>
      </c>
      <c r="B89" s="1" t="s">
        <v>609</v>
      </c>
      <c r="C89" s="4">
        <v>87</v>
      </c>
    </row>
    <row r="90" spans="1:3" x14ac:dyDescent="0.2">
      <c r="B90" s="1" t="s">
        <v>115</v>
      </c>
      <c r="C90" s="4">
        <v>88</v>
      </c>
    </row>
    <row r="91" spans="1:3" x14ac:dyDescent="0.2">
      <c r="B91" s="1" t="s">
        <v>117</v>
      </c>
      <c r="C91" s="4">
        <v>89</v>
      </c>
    </row>
    <row r="92" spans="1:3" x14ac:dyDescent="0.2">
      <c r="B92" s="1" t="s">
        <v>118</v>
      </c>
      <c r="C92" s="4">
        <v>90</v>
      </c>
    </row>
    <row r="93" spans="1:3" x14ac:dyDescent="0.2">
      <c r="B93" s="1" t="s">
        <v>1096</v>
      </c>
      <c r="C93" s="4">
        <v>91</v>
      </c>
    </row>
    <row r="94" spans="1:3" x14ac:dyDescent="0.2">
      <c r="B94" s="1" t="s">
        <v>378</v>
      </c>
      <c r="C94" s="4">
        <v>92</v>
      </c>
    </row>
    <row r="95" spans="1:3" x14ac:dyDescent="0.2">
      <c r="B95" s="1" t="s">
        <v>1811</v>
      </c>
      <c r="C95" s="4">
        <v>93</v>
      </c>
    </row>
    <row r="96" spans="1:3" x14ac:dyDescent="0.2">
      <c r="B96" s="1" t="s">
        <v>123</v>
      </c>
      <c r="C96" s="7">
        <v>94</v>
      </c>
    </row>
    <row r="97" spans="1:3" x14ac:dyDescent="0.2">
      <c r="B97" s="1" t="s">
        <v>1812</v>
      </c>
      <c r="C97" s="4">
        <v>95</v>
      </c>
    </row>
    <row r="98" spans="1:3" x14ac:dyDescent="0.2">
      <c r="A98" s="5" t="s">
        <v>1839</v>
      </c>
      <c r="B98" s="1" t="s">
        <v>1813</v>
      </c>
      <c r="C98" s="4">
        <v>96</v>
      </c>
    </row>
    <row r="99" spans="1:3" x14ac:dyDescent="0.2">
      <c r="A99" s="5"/>
      <c r="B99" s="6" t="s">
        <v>2930</v>
      </c>
      <c r="C99" s="7">
        <v>18</v>
      </c>
    </row>
    <row r="100" spans="1:3" x14ac:dyDescent="0.2">
      <c r="B100" s="1" t="s">
        <v>1814</v>
      </c>
      <c r="C100" s="4">
        <v>97</v>
      </c>
    </row>
    <row r="101" spans="1:3" x14ac:dyDescent="0.2">
      <c r="B101" s="1" t="s">
        <v>128</v>
      </c>
      <c r="C101" s="4">
        <v>98</v>
      </c>
    </row>
    <row r="102" spans="1:3" x14ac:dyDescent="0.2">
      <c r="A102" s="5" t="s">
        <v>1840</v>
      </c>
      <c r="B102" s="1" t="s">
        <v>131</v>
      </c>
      <c r="C102" s="4">
        <v>99</v>
      </c>
    </row>
    <row r="103" spans="1:3" x14ac:dyDescent="0.2">
      <c r="B103" s="1" t="s">
        <v>1815</v>
      </c>
      <c r="C103" s="4">
        <v>100</v>
      </c>
    </row>
    <row r="104" spans="1:3" x14ac:dyDescent="0.2">
      <c r="B104" s="1" t="s">
        <v>1816</v>
      </c>
      <c r="C104" s="4">
        <v>101</v>
      </c>
    </row>
    <row r="105" spans="1:3" x14ac:dyDescent="0.2">
      <c r="B105" s="1" t="s">
        <v>1138</v>
      </c>
      <c r="C105" s="4">
        <v>102</v>
      </c>
    </row>
    <row r="106" spans="1:3" x14ac:dyDescent="0.2">
      <c r="B106" s="1" t="s">
        <v>1817</v>
      </c>
      <c r="C106" s="4">
        <v>103</v>
      </c>
    </row>
    <row r="107" spans="1:3" x14ac:dyDescent="0.2">
      <c r="B107" s="1" t="s">
        <v>1818</v>
      </c>
      <c r="C107" s="4">
        <v>104</v>
      </c>
    </row>
    <row r="108" spans="1:3" x14ac:dyDescent="0.2">
      <c r="A108" s="5" t="s">
        <v>1841</v>
      </c>
      <c r="B108" s="1" t="s">
        <v>1819</v>
      </c>
      <c r="C108" s="4">
        <v>105</v>
      </c>
    </row>
    <row r="109" spans="1:3" x14ac:dyDescent="0.2">
      <c r="B109" s="1" t="s">
        <v>1820</v>
      </c>
      <c r="C109" s="4">
        <v>106</v>
      </c>
    </row>
    <row r="110" spans="1:3" x14ac:dyDescent="0.2">
      <c r="B110" s="1" t="s">
        <v>1218</v>
      </c>
      <c r="C110" s="4">
        <v>107</v>
      </c>
    </row>
    <row r="111" spans="1:3" x14ac:dyDescent="0.2">
      <c r="B111" s="1" t="s">
        <v>1821</v>
      </c>
      <c r="C111" s="4">
        <v>108</v>
      </c>
    </row>
    <row r="112" spans="1:3" x14ac:dyDescent="0.2">
      <c r="B112" s="1" t="s">
        <v>1822</v>
      </c>
      <c r="C112" s="4">
        <v>109</v>
      </c>
    </row>
    <row r="113" spans="1:3" x14ac:dyDescent="0.2">
      <c r="B113" s="1" t="s">
        <v>94</v>
      </c>
      <c r="C113" s="4">
        <v>110</v>
      </c>
    </row>
    <row r="114" spans="1:3" x14ac:dyDescent="0.2">
      <c r="A114" s="5" t="s">
        <v>1842</v>
      </c>
      <c r="B114" s="1" t="s">
        <v>1823</v>
      </c>
      <c r="C114" s="4">
        <v>111</v>
      </c>
    </row>
    <row r="115" spans="1:3" x14ac:dyDescent="0.2">
      <c r="A115" s="5" t="s">
        <v>1843</v>
      </c>
      <c r="B115" s="1" t="s">
        <v>1824</v>
      </c>
      <c r="C115" s="4">
        <v>112</v>
      </c>
    </row>
    <row r="116" spans="1:3" x14ac:dyDescent="0.2">
      <c r="B116" s="1" t="s">
        <v>1825</v>
      </c>
      <c r="C116" s="4">
        <v>113</v>
      </c>
    </row>
    <row r="117" spans="1:3" x14ac:dyDescent="0.2">
      <c r="B117" s="1" t="s">
        <v>1826</v>
      </c>
      <c r="C117" s="4">
        <v>114</v>
      </c>
    </row>
    <row r="118" spans="1:3" x14ac:dyDescent="0.2">
      <c r="B118" s="8" t="s">
        <v>1827</v>
      </c>
      <c r="C118" s="4">
        <v>115</v>
      </c>
    </row>
    <row r="119" spans="1:3" x14ac:dyDescent="0.2">
      <c r="B119" s="6" t="s">
        <v>377</v>
      </c>
      <c r="C119" s="4">
        <v>116</v>
      </c>
    </row>
  </sheetData>
  <mergeCells count="2">
    <mergeCell ref="H3:I3"/>
    <mergeCell ref="E1:G1"/>
  </mergeCells>
  <phoneticPr fontId="0" type="noConversion"/>
  <hyperlinks>
    <hyperlink ref="C2" location="Counjuguesoun!A3:B8" display="Counjuguesoun!A3:B8"/>
    <hyperlink ref="C19" location="Counjuguesoun!B104" display="Counjuguesoun!B104"/>
    <hyperlink ref="C23" location="Counjuguesoun!B122" display="Counjuguesoun!B122"/>
    <hyperlink ref="C24" location="Counjuguesoun!B128" display="Counjuguesoun!B128"/>
    <hyperlink ref="C25" location="Counjuguesoun!B134" display="Counjuguesoun!B134"/>
    <hyperlink ref="C28" location="Counjuguesoun!B152" display="Counjuguesoun!B152"/>
    <hyperlink ref="C29" location="Counjuguesoun!B158" display="Counjuguesoun!B158"/>
    <hyperlink ref="C32" location="Counjuguesoun!B176" display="Counjuguesoun!B176"/>
    <hyperlink ref="C46" location="Counjuguesoun!A260" display="Counjuguesoun!A260"/>
    <hyperlink ref="C47" location="Counjuguesoun!A266" display="Counjuguesoun!A266"/>
    <hyperlink ref="C48" location="Counjuguesoun!A272" display="Counjuguesoun!A272"/>
    <hyperlink ref="C51" location="Counjuguesoun!A290" display="Counjuguesoun!A290"/>
    <hyperlink ref="C52" location="Counjuguesoun!A296" display="Counjuguesoun!A296"/>
    <hyperlink ref="C3" location="Counjuguesoun!B8" display="Counjuguesoun!B8"/>
    <hyperlink ref="C4" location="Counjuguesoun!B14" display="Counjuguesoun!B14"/>
    <hyperlink ref="C5" location="Counjuguesoun!B20" display="Counjuguesoun!B20"/>
    <hyperlink ref="C6" location="Counjuguesoun!B26" display="Counjuguesoun!B26"/>
    <hyperlink ref="C7" location="Counjuguesoun!B32" display="Counjuguesoun!B32"/>
    <hyperlink ref="C8" location="Counjuguesoun!B38" display="Counjuguesoun!B38"/>
    <hyperlink ref="C9" location="Counjuguesoun!B44" display="Counjuguesoun!B44"/>
    <hyperlink ref="C10" location="Counjuguesoun!B50" display="Counjuguesoun!B50"/>
    <hyperlink ref="C11" location="Counjuguesoun!B56" display="Counjuguesoun!B56"/>
    <hyperlink ref="C12" location="Counjuguesoun!B62" display="Counjuguesoun!B62"/>
    <hyperlink ref="C13" location="Counjuguesoun!B68" display="Counjuguesoun!B68"/>
    <hyperlink ref="C14" location="Counjuguesoun!B74" display="Counjuguesoun!B74"/>
    <hyperlink ref="C15" location="Counjuguesoun!B80" display="Counjuguesoun!B80"/>
    <hyperlink ref="C16" location="Counjuguesoun!B86" display="Counjuguesoun!B86"/>
    <hyperlink ref="C17" location="Counjuguesoun!B92" display="Counjuguesoun!B92"/>
    <hyperlink ref="C18" location="Counjuguesoun!B98" display="Counjuguesoun!B98"/>
    <hyperlink ref="C20" location="Counjuguesoun!B110" display="Counjuguesoun!B110"/>
    <hyperlink ref="C21" location="Counjuguesoun!B116" display="Counjuguesoun!B116"/>
    <hyperlink ref="C26" location="Counjuguesoun!B140" display="Counjuguesoun!B140"/>
    <hyperlink ref="C27" location="Counjuguesoun!B144" display="Counjuguesoun!B144"/>
    <hyperlink ref="C30" location="Counjuguesoun!B164" display="Counjuguesoun!B164"/>
    <hyperlink ref="C31" location="Counjuguesoun!B170" display="Counjuguesoun!B170"/>
    <hyperlink ref="C33" location="Counjuguesoun!B182" display="Counjuguesoun!B182"/>
    <hyperlink ref="C34" location="Counjuguesoun!B188" display="Counjuguesoun!B188"/>
    <hyperlink ref="C35" location="Counjuguesoun!B194" display="Counjuguesoun!B194"/>
    <hyperlink ref="C36" location="Counjuguesoun!B200:L205" display="Counjuguesoun!B200:L205"/>
    <hyperlink ref="C96" location="Counjuguesoun!A558:U563" display="Counjuguesoun!A558:U563"/>
    <hyperlink ref="C22" location="Counjuguesoun!A201:U206" display="Counjuguesoun!A201:U206"/>
    <hyperlink ref="C99" location="Counjuguesoun!A105:U110" display="Counjuguesoun!A105:U110"/>
  </hyperlinks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W696"/>
  <sheetViews>
    <sheetView workbookViewId="0">
      <pane xSplit="1" ySplit="2" topLeftCell="B672" activePane="bottomRight" state="frozen"/>
      <selection pane="topRight" activeCell="B1" sqref="B1"/>
      <selection pane="bottomLeft" activeCell="A3" sqref="A3"/>
      <selection pane="bottomRight" activeCell="B696" sqref="B696"/>
    </sheetView>
  </sheetViews>
  <sheetFormatPr baseColWidth="10" defaultRowHeight="12.75" x14ac:dyDescent="0.2"/>
  <cols>
    <col min="1" max="2" width="18.28515625" bestFit="1" customWidth="1"/>
    <col min="3" max="3" width="16.140625" bestFit="1" customWidth="1"/>
    <col min="4" max="4" width="15" bestFit="1" customWidth="1"/>
    <col min="5" max="5" width="14.140625" bestFit="1" customWidth="1"/>
    <col min="6" max="6" width="18.7109375" bestFit="1" customWidth="1"/>
    <col min="7" max="7" width="14.85546875" bestFit="1" customWidth="1"/>
    <col min="8" max="8" width="22.42578125" bestFit="1" customWidth="1"/>
    <col min="9" max="9" width="18.7109375" bestFit="1" customWidth="1"/>
    <col min="10" max="10" width="22" bestFit="1" customWidth="1"/>
    <col min="11" max="11" width="18" bestFit="1" customWidth="1"/>
    <col min="12" max="12" width="18.28515625" bestFit="1" customWidth="1"/>
    <col min="13" max="13" width="24.85546875" bestFit="1" customWidth="1"/>
    <col min="14" max="14" width="22.5703125" bestFit="1" customWidth="1"/>
    <col min="15" max="15" width="29.140625" bestFit="1" customWidth="1"/>
    <col min="16" max="16" width="15.140625" bestFit="1" customWidth="1"/>
    <col min="17" max="17" width="18.42578125" bestFit="1" customWidth="1"/>
    <col min="18" max="18" width="14.5703125" bestFit="1" customWidth="1"/>
    <col min="19" max="19" width="18.85546875" bestFit="1" customWidth="1"/>
    <col min="20" max="20" width="14" bestFit="1" customWidth="1"/>
    <col min="21" max="21" width="17.85546875" bestFit="1" customWidth="1"/>
  </cols>
  <sheetData>
    <row r="1" spans="1:21" ht="18" x14ac:dyDescent="0.2">
      <c r="A1" s="190" t="s">
        <v>3852</v>
      </c>
      <c r="B1" s="188" t="s">
        <v>2405</v>
      </c>
      <c r="C1" s="189"/>
      <c r="D1" s="192" t="s">
        <v>2414</v>
      </c>
      <c r="E1" s="193"/>
      <c r="F1" s="193"/>
      <c r="G1" s="193"/>
      <c r="H1" s="193"/>
      <c r="I1" s="193"/>
      <c r="J1" s="193"/>
      <c r="K1" s="189"/>
      <c r="L1" s="192" t="s">
        <v>2415</v>
      </c>
      <c r="M1" s="193"/>
      <c r="N1" s="193"/>
      <c r="O1" s="193"/>
      <c r="P1" s="188" t="s">
        <v>2413</v>
      </c>
      <c r="Q1" s="193"/>
      <c r="R1" s="188" t="s">
        <v>2412</v>
      </c>
      <c r="S1" s="193"/>
      <c r="T1" s="188" t="s">
        <v>48</v>
      </c>
      <c r="U1" s="189"/>
    </row>
    <row r="2" spans="1:21" ht="16.5" thickBot="1" x14ac:dyDescent="0.25">
      <c r="A2" s="191"/>
      <c r="B2" s="11" t="s">
        <v>2406</v>
      </c>
      <c r="C2" s="15" t="s">
        <v>2407</v>
      </c>
      <c r="D2" s="14" t="s">
        <v>2406</v>
      </c>
      <c r="E2" s="9" t="s">
        <v>2416</v>
      </c>
      <c r="F2" s="9" t="s">
        <v>2408</v>
      </c>
      <c r="G2" s="9" t="s">
        <v>2330</v>
      </c>
      <c r="H2" s="9" t="s">
        <v>2409</v>
      </c>
      <c r="I2" s="9" t="s">
        <v>2417</v>
      </c>
      <c r="J2" s="10" t="s">
        <v>2410</v>
      </c>
      <c r="K2" s="15" t="s">
        <v>2411</v>
      </c>
      <c r="L2" s="14" t="s">
        <v>2406</v>
      </c>
      <c r="M2" s="9" t="s">
        <v>2416</v>
      </c>
      <c r="N2" s="9" t="s">
        <v>2407</v>
      </c>
      <c r="O2" s="15" t="s">
        <v>2418</v>
      </c>
      <c r="P2" s="14" t="s">
        <v>2406</v>
      </c>
      <c r="Q2" s="10" t="s">
        <v>2407</v>
      </c>
      <c r="R2" s="18" t="s">
        <v>2406</v>
      </c>
      <c r="S2" s="17" t="s">
        <v>2407</v>
      </c>
      <c r="T2" s="12" t="s">
        <v>2406</v>
      </c>
      <c r="U2" s="13" t="s">
        <v>2407</v>
      </c>
    </row>
    <row r="3" spans="1:21" ht="13.5" thickBot="1" x14ac:dyDescent="0.25">
      <c r="A3" s="175" t="s">
        <v>3435</v>
      </c>
      <c r="B3" s="87" t="s">
        <v>1885</v>
      </c>
      <c r="C3" s="72" t="s">
        <v>2401</v>
      </c>
      <c r="D3" s="88" t="s">
        <v>2341</v>
      </c>
      <c r="E3" s="61" t="s">
        <v>2342</v>
      </c>
      <c r="F3" s="63" t="s">
        <v>3714</v>
      </c>
      <c r="G3" s="62" t="s">
        <v>1847</v>
      </c>
      <c r="H3" s="62" t="str">
        <f>D159 &amp; " " &amp; U3</f>
        <v>ai abadaia</v>
      </c>
      <c r="I3" s="62" t="str">
        <f>E159 &amp; " " &amp;U3</f>
        <v>aviéu abadaia</v>
      </c>
      <c r="J3" s="62" t="str">
        <f>F159 &amp; " " &amp;U3</f>
        <v>aguère abadaia</v>
      </c>
      <c r="K3" s="89" t="str">
        <f>G159 &amp; " " &amp;U3</f>
        <v>aurai abadaia</v>
      </c>
      <c r="L3" s="61" t="s">
        <v>2336</v>
      </c>
      <c r="M3" s="66" t="s">
        <v>2334</v>
      </c>
      <c r="N3" s="66" t="str">
        <f>L159 &amp; " " &amp; U3</f>
        <v>qu'ague abadaia</v>
      </c>
      <c r="O3" s="90" t="str">
        <f>M159 &amp; " " &amp;U3</f>
        <v>qu'aguèsse abadaia</v>
      </c>
      <c r="P3" s="69" t="s">
        <v>1848</v>
      </c>
      <c r="Q3" s="84" t="str">
        <f>P159 &amp; " " &amp;U3</f>
        <v>auriéu abadaia</v>
      </c>
      <c r="R3" s="59"/>
      <c r="S3" s="60"/>
      <c r="T3" s="69" t="s">
        <v>1886</v>
      </c>
      <c r="U3" s="89" t="s">
        <v>1885</v>
      </c>
    </row>
    <row r="4" spans="1:21" x14ac:dyDescent="0.2">
      <c r="A4" s="176"/>
      <c r="B4" s="91"/>
      <c r="C4" s="60"/>
      <c r="D4" s="69" t="s">
        <v>1850</v>
      </c>
      <c r="E4" s="62" t="s">
        <v>1851</v>
      </c>
      <c r="F4" s="63" t="s">
        <v>1887</v>
      </c>
      <c r="G4" s="62" t="s">
        <v>1852</v>
      </c>
      <c r="H4" s="62" t="str">
        <f>D160 &amp; " " &amp; U3</f>
        <v>as abadaia</v>
      </c>
      <c r="I4" s="62" t="str">
        <f>E160 &amp; " " &amp;U3</f>
        <v>aviés abadaia</v>
      </c>
      <c r="J4" s="62" t="str">
        <f>F160 &amp; " " &amp;U3</f>
        <v>aguères abadaia</v>
      </c>
      <c r="K4" s="60" t="str">
        <f>G160 &amp; " " &amp;U3</f>
        <v>auras abadaia</v>
      </c>
      <c r="L4" s="69" t="s">
        <v>1854</v>
      </c>
      <c r="M4" s="84" t="s">
        <v>1855</v>
      </c>
      <c r="N4" s="66" t="str">
        <f>L160 &amp; " " &amp; U3</f>
        <v>qu'agues abadaia</v>
      </c>
      <c r="O4" s="72" t="str">
        <f>M160 &amp; " " &amp;U3</f>
        <v>qu'aguèsses abadaia</v>
      </c>
      <c r="P4" s="69" t="s">
        <v>1853</v>
      </c>
      <c r="Q4" s="84" t="str">
        <f>P160 &amp; " " &amp;U3</f>
        <v>auriés abadaia</v>
      </c>
      <c r="R4" s="70"/>
      <c r="S4" s="60"/>
      <c r="T4" s="69"/>
      <c r="U4" s="60" t="s">
        <v>1849</v>
      </c>
    </row>
    <row r="5" spans="1:21" x14ac:dyDescent="0.2">
      <c r="A5" s="176"/>
      <c r="B5" s="59"/>
      <c r="C5" s="60"/>
      <c r="D5" s="69" t="s">
        <v>1856</v>
      </c>
      <c r="E5" s="62" t="s">
        <v>1857</v>
      </c>
      <c r="F5" s="62" t="s">
        <v>1858</v>
      </c>
      <c r="G5" s="62" t="s">
        <v>1859</v>
      </c>
      <c r="H5" s="62" t="str">
        <f>D161 &amp; " " &amp; U3</f>
        <v>a abadaia</v>
      </c>
      <c r="I5" s="62" t="str">
        <f>E161 &amp; " " &amp;U3</f>
        <v>avié abadaia</v>
      </c>
      <c r="J5" s="62" t="str">
        <f>F161 &amp; " " &amp;U3</f>
        <v>aguè  abadaia</v>
      </c>
      <c r="K5" s="60" t="str">
        <f>G161 &amp; " " &amp;U3</f>
        <v>aura abadaia</v>
      </c>
      <c r="L5" s="69" t="s">
        <v>1861</v>
      </c>
      <c r="M5" s="84" t="s">
        <v>1862</v>
      </c>
      <c r="N5" s="66" t="str">
        <f>L161 &amp; " " &amp; U3</f>
        <v>qu'ague  abadaia</v>
      </c>
      <c r="O5" s="72" t="str">
        <f>M161 &amp; " " &amp;U3</f>
        <v>qu'aguèsse abadaia</v>
      </c>
      <c r="P5" s="69" t="s">
        <v>1860</v>
      </c>
      <c r="Q5" s="84" t="str">
        <f>P161 &amp; " " &amp;U3</f>
        <v>aurié abadaia</v>
      </c>
      <c r="R5" s="70" t="s">
        <v>1856</v>
      </c>
      <c r="S5" s="72" t="s">
        <v>2927</v>
      </c>
      <c r="T5" s="61"/>
      <c r="U5" s="60" t="s">
        <v>2398</v>
      </c>
    </row>
    <row r="6" spans="1:21" x14ac:dyDescent="0.2">
      <c r="A6" s="176"/>
      <c r="B6" s="59"/>
      <c r="C6" s="60"/>
      <c r="D6" s="69" t="s">
        <v>1863</v>
      </c>
      <c r="E6" s="62" t="s">
        <v>1864</v>
      </c>
      <c r="F6" s="62" t="s">
        <v>1865</v>
      </c>
      <c r="G6" s="62" t="s">
        <v>1866</v>
      </c>
      <c r="H6" s="62" t="str">
        <f>D162 &amp; " " &amp; U3</f>
        <v>avèn abadaia</v>
      </c>
      <c r="I6" s="62" t="str">
        <f>E162 &amp; " " &amp;U3</f>
        <v>avian abadaia</v>
      </c>
      <c r="J6" s="62" t="str">
        <f>F162 &amp; " " &amp;U3</f>
        <v>aguerian abadaia</v>
      </c>
      <c r="K6" s="60" t="str">
        <f>G162 &amp; " " &amp;U3</f>
        <v>auren abadaia</v>
      </c>
      <c r="L6" s="69" t="s">
        <v>1868</v>
      </c>
      <c r="M6" s="84" t="s">
        <v>1869</v>
      </c>
      <c r="N6" s="66" t="str">
        <f>L162 &amp; " " &amp; U3</f>
        <v>qu'aguen abadaia</v>
      </c>
      <c r="O6" s="72" t="str">
        <f>M162 &amp; " " &amp;U3</f>
        <v>qu'aguessian abadaia</v>
      </c>
      <c r="P6" s="69" t="s">
        <v>1867</v>
      </c>
      <c r="Q6" s="84" t="str">
        <f>P162 &amp; " " &amp;U3</f>
        <v>aurian abadaia</v>
      </c>
      <c r="R6" s="70" t="s">
        <v>1870</v>
      </c>
      <c r="S6" s="72" t="s">
        <v>2399</v>
      </c>
      <c r="T6" s="69"/>
      <c r="U6" s="60"/>
    </row>
    <row r="7" spans="1:21" x14ac:dyDescent="0.2">
      <c r="A7" s="176"/>
      <c r="B7" s="59"/>
      <c r="C7" s="60"/>
      <c r="D7" s="69" t="s">
        <v>1871</v>
      </c>
      <c r="E7" s="62" t="s">
        <v>1872</v>
      </c>
      <c r="F7" s="62" t="s">
        <v>1873</v>
      </c>
      <c r="G7" s="62" t="s">
        <v>1874</v>
      </c>
      <c r="H7" s="62" t="str">
        <f>D163 &amp; " " &amp; U3</f>
        <v>avès abadaia</v>
      </c>
      <c r="I7" s="62" t="str">
        <f>E163 &amp; " " &amp;U3</f>
        <v>avias abadaia</v>
      </c>
      <c r="J7" s="62" t="str">
        <f>F163 &amp; " " &amp;U3</f>
        <v>aguerias abadaia</v>
      </c>
      <c r="K7" s="60" t="str">
        <f>G163 &amp; " " &amp;U3</f>
        <v>aurés abadaia</v>
      </c>
      <c r="L7" s="69" t="s">
        <v>1876</v>
      </c>
      <c r="M7" s="84" t="s">
        <v>1877</v>
      </c>
      <c r="N7" s="66" t="str">
        <f>L163 &amp; " " &amp; U3</f>
        <v>qu'agués abadaia</v>
      </c>
      <c r="O7" s="72" t="str">
        <f>M163 &amp; " " &amp;U3</f>
        <v>qu'aguessias abadaia</v>
      </c>
      <c r="P7" s="69" t="s">
        <v>1875</v>
      </c>
      <c r="Q7" s="84" t="str">
        <f>P163 &amp; " " &amp;U3</f>
        <v>aurias abadaia</v>
      </c>
      <c r="R7" s="70" t="s">
        <v>1871</v>
      </c>
      <c r="S7" s="72" t="s">
        <v>2400</v>
      </c>
      <c r="T7" s="69"/>
      <c r="U7" s="60"/>
    </row>
    <row r="8" spans="1:21" ht="13.5" thickBot="1" x14ac:dyDescent="0.25">
      <c r="A8" s="176"/>
      <c r="B8" s="92"/>
      <c r="C8" s="93"/>
      <c r="D8" s="94" t="s">
        <v>1878</v>
      </c>
      <c r="E8" s="95" t="s">
        <v>1879</v>
      </c>
      <c r="F8" s="95" t="s">
        <v>1880</v>
      </c>
      <c r="G8" s="95" t="s">
        <v>1881</v>
      </c>
      <c r="H8" s="62" t="str">
        <f>D164 &amp; " " &amp; U3</f>
        <v>an abadaia</v>
      </c>
      <c r="I8" s="62" t="str">
        <f>E164 &amp; " " &amp;U3</f>
        <v>avien  abadaia</v>
      </c>
      <c r="J8" s="62" t="str">
        <f>F164 &amp; " " &amp;U3</f>
        <v>aguèron abadaia</v>
      </c>
      <c r="K8" s="93" t="str">
        <f>G164 &amp; " " &amp;U3</f>
        <v>auran abadaia</v>
      </c>
      <c r="L8" s="94" t="s">
        <v>1883</v>
      </c>
      <c r="M8" s="96" t="s">
        <v>1884</v>
      </c>
      <c r="N8" s="66" t="str">
        <f>L164 &amp; " " &amp; U3</f>
        <v>qu'agon abadaia</v>
      </c>
      <c r="O8" s="97" t="str">
        <f>M164 &amp; " " &amp;U3</f>
        <v>qu'aguèsson abadaia</v>
      </c>
      <c r="P8" s="94" t="s">
        <v>1882</v>
      </c>
      <c r="Q8" s="84" t="str">
        <f>P164 &amp; " " &amp;U3</f>
        <v>aurien abadaia</v>
      </c>
      <c r="R8" s="83"/>
      <c r="S8" s="93"/>
      <c r="T8" s="94"/>
      <c r="U8" s="93"/>
    </row>
    <row r="9" spans="1:21" x14ac:dyDescent="0.2">
      <c r="A9" s="175" t="s">
        <v>3436</v>
      </c>
      <c r="B9" s="21" t="s">
        <v>1844</v>
      </c>
      <c r="C9" s="22" t="s">
        <v>2422</v>
      </c>
      <c r="D9" s="23" t="s">
        <v>2343</v>
      </c>
      <c r="E9" s="24" t="s">
        <v>2344</v>
      </c>
      <c r="F9" s="24" t="s">
        <v>2345</v>
      </c>
      <c r="G9" s="24" t="s">
        <v>1917</v>
      </c>
      <c r="H9" s="25" t="str">
        <f>D159 &amp; " " &amp; U9</f>
        <v>ai abadeira</v>
      </c>
      <c r="I9" s="25" t="str">
        <f>E159 &amp; " " &amp; U9</f>
        <v>aviéu abadeira</v>
      </c>
      <c r="J9" s="25" t="str">
        <f>F159 &amp; " " &amp; U9</f>
        <v>aguère abadeira</v>
      </c>
      <c r="K9" s="26" t="str">
        <f>G159 &amp; " " &amp; U9</f>
        <v>aurai abadeira</v>
      </c>
      <c r="L9" s="23" t="s">
        <v>2337</v>
      </c>
      <c r="M9" s="27" t="s">
        <v>2335</v>
      </c>
      <c r="N9" s="25" t="str">
        <f>L159 &amp; " " &amp; U9</f>
        <v>qu'ague abadeira</v>
      </c>
      <c r="O9" s="26" t="str">
        <f>M159 &amp; " " &amp; U9</f>
        <v>qu'aguèsse abadeira</v>
      </c>
      <c r="P9" s="28" t="s">
        <v>1888</v>
      </c>
      <c r="Q9" s="26" t="str">
        <f>P159 &amp; " " &amp;U9</f>
        <v>auriéu abadeira</v>
      </c>
      <c r="R9" s="29"/>
      <c r="S9" s="26"/>
      <c r="T9" s="23" t="s">
        <v>1846</v>
      </c>
      <c r="U9" s="22" t="s">
        <v>1844</v>
      </c>
    </row>
    <row r="10" spans="1:21" x14ac:dyDescent="0.2">
      <c r="A10" s="194" t="s">
        <v>3977</v>
      </c>
      <c r="B10" s="29"/>
      <c r="C10" s="30"/>
      <c r="D10" s="31" t="s">
        <v>1914</v>
      </c>
      <c r="E10" s="32" t="s">
        <v>1889</v>
      </c>
      <c r="F10" s="32" t="s">
        <v>1890</v>
      </c>
      <c r="G10" s="33" t="s">
        <v>1904</v>
      </c>
      <c r="H10" s="34" t="str">
        <f>D160 &amp; " " &amp; U9</f>
        <v>as abadeira</v>
      </c>
      <c r="I10" s="34" t="str">
        <f>E160 &amp; " " &amp; U9</f>
        <v>aviés abadeira</v>
      </c>
      <c r="J10" s="34" t="str">
        <f>F160 &amp; " " &amp; U9</f>
        <v>aguères abadeira</v>
      </c>
      <c r="K10" s="35" t="str">
        <f>G160 &amp; " " &amp; U9</f>
        <v>auras abadeira</v>
      </c>
      <c r="L10" s="31" t="s">
        <v>1919</v>
      </c>
      <c r="M10" s="36" t="s">
        <v>1892</v>
      </c>
      <c r="N10" s="34" t="str">
        <f>L160 &amp; " " &amp; U9</f>
        <v>qu'agues abadeira</v>
      </c>
      <c r="O10" s="35" t="str">
        <f>M160 &amp; " " &amp; U9</f>
        <v>qu'aguèsses abadeira</v>
      </c>
      <c r="P10" s="37" t="s">
        <v>1891</v>
      </c>
      <c r="Q10" s="35" t="str">
        <f>P160 &amp; " " &amp;U9</f>
        <v>auriés abadeira</v>
      </c>
      <c r="R10" s="38"/>
      <c r="S10" s="30"/>
      <c r="T10" s="31"/>
      <c r="U10" s="30" t="s">
        <v>1845</v>
      </c>
    </row>
    <row r="11" spans="1:21" x14ac:dyDescent="0.2">
      <c r="B11" s="29"/>
      <c r="C11" s="30"/>
      <c r="D11" s="31" t="s">
        <v>1915</v>
      </c>
      <c r="E11" s="32" t="s">
        <v>1893</v>
      </c>
      <c r="F11" s="32" t="s">
        <v>1894</v>
      </c>
      <c r="G11" s="33" t="s">
        <v>1844</v>
      </c>
      <c r="H11" s="34" t="str">
        <f>D161 &amp; " " &amp; U9</f>
        <v>a abadeira</v>
      </c>
      <c r="I11" s="34" t="str">
        <f>E161 &amp; " " &amp; U9</f>
        <v>avié abadeira</v>
      </c>
      <c r="J11" s="34" t="str">
        <f>F161 &amp; " " &amp; U9</f>
        <v>aguè  abadeira</v>
      </c>
      <c r="K11" s="35" t="str">
        <f>G161 &amp; " " &amp; U9</f>
        <v>aura abadeira</v>
      </c>
      <c r="L11" s="31" t="s">
        <v>1920</v>
      </c>
      <c r="M11" s="36" t="s">
        <v>1896</v>
      </c>
      <c r="N11" s="34" t="str">
        <f>L161 &amp; " " &amp; U9</f>
        <v>qu'ague  abadeira</v>
      </c>
      <c r="O11" s="35" t="str">
        <f>M161 &amp; " " &amp; U9</f>
        <v>qu'aguèsse abadeira</v>
      </c>
      <c r="P11" s="37" t="s">
        <v>1895</v>
      </c>
      <c r="Q11" s="35" t="str">
        <f>P161 &amp; " " &amp;U9</f>
        <v>aurié abadeira</v>
      </c>
      <c r="R11" s="39" t="s">
        <v>1915</v>
      </c>
      <c r="S11" s="40" t="s">
        <v>2928</v>
      </c>
      <c r="T11" s="37"/>
      <c r="U11" s="30" t="str">
        <f>"avènt" &amp; " " &amp; U9</f>
        <v>avènt abadeira</v>
      </c>
    </row>
    <row r="12" spans="1:21" x14ac:dyDescent="0.2">
      <c r="A12" s="176"/>
      <c r="B12" s="29"/>
      <c r="C12" s="30"/>
      <c r="D12" s="37" t="s">
        <v>1897</v>
      </c>
      <c r="E12" s="32" t="s">
        <v>1898</v>
      </c>
      <c r="F12" s="33" t="s">
        <v>1899</v>
      </c>
      <c r="G12" s="33" t="s">
        <v>1903</v>
      </c>
      <c r="H12" s="34" t="str">
        <f>D162 &amp; " " &amp; U9</f>
        <v>avèn abadeira</v>
      </c>
      <c r="I12" s="34" t="str">
        <f>E162 &amp; " " &amp; U9</f>
        <v>avian abadeira</v>
      </c>
      <c r="J12" s="34" t="str">
        <f>F162 &amp; " " &amp; U9</f>
        <v>aguerian abadeira</v>
      </c>
      <c r="K12" s="35" t="str">
        <f>G162 &amp; " " &amp; U9</f>
        <v>auren abadeira</v>
      </c>
      <c r="L12" s="37" t="s">
        <v>1901</v>
      </c>
      <c r="M12" s="36" t="s">
        <v>1902</v>
      </c>
      <c r="N12" s="34" t="str">
        <f>L162 &amp; " " &amp; U9</f>
        <v>qu'aguen abadeira</v>
      </c>
      <c r="O12" s="35" t="str">
        <f>M162 &amp; " " &amp; U9</f>
        <v>qu'aguessian abadeira</v>
      </c>
      <c r="P12" s="37" t="s">
        <v>1900</v>
      </c>
      <c r="Q12" s="35" t="str">
        <f>P162 &amp; " " &amp;U9</f>
        <v>aurian abadeira</v>
      </c>
      <c r="R12" s="38" t="s">
        <v>1903</v>
      </c>
      <c r="S12" s="40" t="s">
        <v>2424</v>
      </c>
      <c r="T12" s="37"/>
      <c r="U12" s="30"/>
    </row>
    <row r="13" spans="1:21" x14ac:dyDescent="0.2">
      <c r="A13" s="176"/>
      <c r="B13" s="29"/>
      <c r="C13" s="30"/>
      <c r="D13" s="37" t="s">
        <v>1904</v>
      </c>
      <c r="E13" s="32" t="s">
        <v>1905</v>
      </c>
      <c r="F13" s="32" t="s">
        <v>1906</v>
      </c>
      <c r="G13" s="33" t="s">
        <v>1918</v>
      </c>
      <c r="H13" s="34" t="str">
        <f>D163 &amp; " " &amp; U9</f>
        <v>avès abadeira</v>
      </c>
      <c r="I13" s="34" t="str">
        <f>E163 &amp; " " &amp; U9</f>
        <v>avias abadeira</v>
      </c>
      <c r="J13" s="34" t="str">
        <f>F163 &amp; " " &amp; U9</f>
        <v>aguerias abadeira</v>
      </c>
      <c r="K13" s="35" t="str">
        <f>G163 &amp; " " &amp; U9</f>
        <v>aurés abadeira</v>
      </c>
      <c r="L13" s="37" t="s">
        <v>1908</v>
      </c>
      <c r="M13" s="36" t="s">
        <v>1909</v>
      </c>
      <c r="N13" s="34" t="str">
        <f>L163 &amp; " " &amp; U9</f>
        <v>qu'agués abadeira</v>
      </c>
      <c r="O13" s="35" t="str">
        <f>M163 &amp; " " &amp; U9</f>
        <v>qu'aguessias abadeira</v>
      </c>
      <c r="P13" s="37" t="s">
        <v>1907</v>
      </c>
      <c r="Q13" s="35" t="str">
        <f>P163 &amp; " " &amp;U9</f>
        <v>aurias abadeira</v>
      </c>
      <c r="R13" s="38" t="s">
        <v>1904</v>
      </c>
      <c r="S13" s="40" t="s">
        <v>2423</v>
      </c>
      <c r="T13" s="37"/>
      <c r="U13" s="30"/>
    </row>
    <row r="14" spans="1:21" ht="13.5" thickBot="1" x14ac:dyDescent="0.25">
      <c r="A14" s="176"/>
      <c r="B14" s="41"/>
      <c r="C14" s="42"/>
      <c r="D14" s="43" t="s">
        <v>1916</v>
      </c>
      <c r="E14" s="44" t="s">
        <v>1910</v>
      </c>
      <c r="F14" s="44" t="s">
        <v>1911</v>
      </c>
      <c r="G14" s="45" t="s">
        <v>1897</v>
      </c>
      <c r="H14" s="46" t="str">
        <f>D164 &amp; " " &amp; U9</f>
        <v>an abadeira</v>
      </c>
      <c r="I14" s="46" t="str">
        <f>E164 &amp; " " &amp; U9</f>
        <v>avien  abadeira</v>
      </c>
      <c r="J14" s="46" t="str">
        <f>F164 &amp; " " &amp; U9</f>
        <v>aguèron abadeira</v>
      </c>
      <c r="K14" s="47" t="str">
        <f>G164 &amp; " " &amp; U9</f>
        <v>auran abadeira</v>
      </c>
      <c r="L14" s="43" t="s">
        <v>1921</v>
      </c>
      <c r="M14" s="48" t="s">
        <v>1913</v>
      </c>
      <c r="N14" s="46" t="str">
        <f>L164 &amp; " " &amp; U9</f>
        <v>qu'agon abadeira</v>
      </c>
      <c r="O14" s="47" t="str">
        <f>M164 &amp; " " &amp; U9</f>
        <v>qu'aguèsson abadeira</v>
      </c>
      <c r="P14" s="49" t="s">
        <v>1912</v>
      </c>
      <c r="Q14" s="47" t="str">
        <f>P164 &amp; " " &amp;U9</f>
        <v>aurien abadeira</v>
      </c>
      <c r="R14" s="50"/>
      <c r="S14" s="42"/>
      <c r="T14" s="49"/>
      <c r="U14" s="42"/>
    </row>
    <row r="15" spans="1:21" x14ac:dyDescent="0.2">
      <c r="A15" s="175" t="s">
        <v>3437</v>
      </c>
      <c r="B15" s="51" t="s">
        <v>1922</v>
      </c>
      <c r="C15" s="52" t="str">
        <f>"avé" &amp; " " &amp; U15</f>
        <v>avé abanca</v>
      </c>
      <c r="D15" s="53" t="s">
        <v>2346</v>
      </c>
      <c r="E15" s="54" t="s">
        <v>2347</v>
      </c>
      <c r="F15" s="54" t="s">
        <v>2348</v>
      </c>
      <c r="G15" s="55" t="s">
        <v>1925</v>
      </c>
      <c r="H15" s="55" t="str">
        <f>D159 &amp; " " &amp; U15</f>
        <v>ai abanca</v>
      </c>
      <c r="I15" s="55" t="str">
        <f>E159 &amp; " " &amp; U15</f>
        <v>aviéu abanca</v>
      </c>
      <c r="J15" s="55" t="str">
        <f>F159 &amp; " " &amp; U15</f>
        <v>aguère abanca</v>
      </c>
      <c r="K15" s="56" t="str">
        <f>G159 &amp; " " &amp; U15</f>
        <v>aurai abanca</v>
      </c>
      <c r="L15" s="53" t="s">
        <v>2338</v>
      </c>
      <c r="M15" s="57" t="s">
        <v>2339</v>
      </c>
      <c r="N15" s="54" t="str">
        <f>L159 &amp; " " &amp; U15</f>
        <v>qu'ague abanca</v>
      </c>
      <c r="O15" s="52" t="str">
        <f>M159 &amp; " " &amp; U15</f>
        <v>qu'aguèsse abanca</v>
      </c>
      <c r="P15" s="58" t="s">
        <v>1926</v>
      </c>
      <c r="Q15" s="56" t="str">
        <f>P159 &amp; " " &amp; U15</f>
        <v>auriéu abanca</v>
      </c>
      <c r="R15" s="59"/>
      <c r="S15" s="56"/>
      <c r="T15" s="53" t="s">
        <v>1924</v>
      </c>
      <c r="U15" s="52" t="s">
        <v>1922</v>
      </c>
    </row>
    <row r="16" spans="1:21" x14ac:dyDescent="0.2">
      <c r="A16" s="194" t="s">
        <v>3977</v>
      </c>
      <c r="B16" s="59"/>
      <c r="C16" s="60"/>
      <c r="D16" s="61" t="s">
        <v>1947</v>
      </c>
      <c r="E16" s="62" t="s">
        <v>1927</v>
      </c>
      <c r="F16" s="63" t="s">
        <v>1948</v>
      </c>
      <c r="G16" s="62" t="s">
        <v>1928</v>
      </c>
      <c r="H16" s="64" t="str">
        <f>D160 &amp; " " &amp; U15</f>
        <v>as abanca</v>
      </c>
      <c r="I16" s="64" t="str">
        <f>E160 &amp; " " &amp; U15</f>
        <v>aviés abanca</v>
      </c>
      <c r="J16" s="64" t="str">
        <f>F160 &amp; " " &amp; U15</f>
        <v>aguères abanca</v>
      </c>
      <c r="K16" s="65" t="str">
        <f>G160 &amp; " " &amp; U15</f>
        <v>auras abanca</v>
      </c>
      <c r="L16" s="61" t="s">
        <v>1951</v>
      </c>
      <c r="M16" s="66" t="s">
        <v>1955</v>
      </c>
      <c r="N16" s="67" t="str">
        <f>L160 &amp; " " &amp; U15</f>
        <v>qu'agues abanca</v>
      </c>
      <c r="O16" s="68" t="str">
        <f>M160 &amp; " " &amp; U15</f>
        <v>qu'aguèsses abanca</v>
      </c>
      <c r="P16" s="69" t="s">
        <v>1929</v>
      </c>
      <c r="Q16" s="65" t="str">
        <f>P160 &amp; " " &amp; U15</f>
        <v>auriés abanca</v>
      </c>
      <c r="R16" s="70"/>
      <c r="S16" s="60"/>
      <c r="T16" s="61"/>
      <c r="U16" s="60" t="s">
        <v>1923</v>
      </c>
    </row>
    <row r="17" spans="1:21" x14ac:dyDescent="0.2">
      <c r="A17" s="176"/>
      <c r="B17" s="59"/>
      <c r="C17" s="60"/>
      <c r="D17" s="69" t="s">
        <v>1930</v>
      </c>
      <c r="E17" s="62" t="s">
        <v>1931</v>
      </c>
      <c r="F17" s="63" t="s">
        <v>1949</v>
      </c>
      <c r="G17" s="62" t="s">
        <v>1932</v>
      </c>
      <c r="H17" s="64" t="str">
        <f>D161 &amp; " " &amp; U15</f>
        <v>a abanca</v>
      </c>
      <c r="I17" s="64" t="str">
        <f>E161 &amp; " " &amp; U15</f>
        <v>avié abanca</v>
      </c>
      <c r="J17" s="64" t="str">
        <f>F161 &amp; " " &amp; U15</f>
        <v>aguè  abanca</v>
      </c>
      <c r="K17" s="65" t="str">
        <f>G161 &amp; " " &amp; U15</f>
        <v>aura abanca</v>
      </c>
      <c r="L17" s="61" t="s">
        <v>1952</v>
      </c>
      <c r="M17" s="66" t="s">
        <v>1956</v>
      </c>
      <c r="N17" s="67" t="str">
        <f>L161 &amp; " " &amp; U15</f>
        <v>qu'ague  abanca</v>
      </c>
      <c r="O17" s="68" t="str">
        <f>M161 &amp; " " &amp; U15</f>
        <v>qu'aguèsse abanca</v>
      </c>
      <c r="P17" s="69" t="s">
        <v>1933</v>
      </c>
      <c r="Q17" s="65" t="str">
        <f>P161 &amp; " " &amp; U15</f>
        <v>aurié abanca</v>
      </c>
      <c r="R17" s="70" t="s">
        <v>1930</v>
      </c>
      <c r="S17" s="60" t="str">
        <f>"agues" &amp; " " &amp; U15</f>
        <v>agues abanca</v>
      </c>
      <c r="T17" s="69"/>
      <c r="U17" s="60" t="str">
        <f>"avènt" &amp; " " &amp; U15</f>
        <v>avènt abanca</v>
      </c>
    </row>
    <row r="18" spans="1:21" x14ac:dyDescent="0.2">
      <c r="A18" s="176"/>
      <c r="B18" s="59"/>
      <c r="C18" s="60"/>
      <c r="D18" s="69" t="s">
        <v>1934</v>
      </c>
      <c r="E18" s="62" t="s">
        <v>1935</v>
      </c>
      <c r="F18" s="63" t="s">
        <v>1961</v>
      </c>
      <c r="G18" s="62" t="s">
        <v>1936</v>
      </c>
      <c r="H18" s="64" t="str">
        <f>D162 &amp; " " &amp; U15</f>
        <v>avèn abanca</v>
      </c>
      <c r="I18" s="64" t="str">
        <f>E162 &amp; " " &amp; U15</f>
        <v>avian abanca</v>
      </c>
      <c r="J18" s="64" t="str">
        <f>F162 &amp; " " &amp; U15</f>
        <v>aguerian abanca</v>
      </c>
      <c r="K18" s="65" t="str">
        <f>G162 &amp; " " &amp; U15</f>
        <v>auren abanca</v>
      </c>
      <c r="L18" s="61" t="s">
        <v>1953</v>
      </c>
      <c r="M18" s="66" t="s">
        <v>1957</v>
      </c>
      <c r="N18" s="67" t="str">
        <f>L162 &amp; " " &amp; U15</f>
        <v>qu'aguen abanca</v>
      </c>
      <c r="O18" s="68" t="str">
        <f>M162 &amp; " " &amp; U15</f>
        <v>qu'aguessian abanca</v>
      </c>
      <c r="P18" s="69" t="s">
        <v>1937</v>
      </c>
      <c r="Q18" s="65" t="str">
        <f>P162 &amp; " " &amp; U15</f>
        <v>aurian abanca</v>
      </c>
      <c r="R18" s="71" t="s">
        <v>1960</v>
      </c>
      <c r="S18" s="72" t="str">
        <f>"aguen" &amp; " " &amp; U15</f>
        <v>aguen abanca</v>
      </c>
      <c r="T18" s="69"/>
      <c r="U18" s="60"/>
    </row>
    <row r="19" spans="1:21" x14ac:dyDescent="0.2">
      <c r="A19" s="176"/>
      <c r="B19" s="59"/>
      <c r="C19" s="60"/>
      <c r="D19" s="69" t="s">
        <v>1938</v>
      </c>
      <c r="E19" s="62" t="s">
        <v>1939</v>
      </c>
      <c r="F19" s="63" t="s">
        <v>1962</v>
      </c>
      <c r="G19" s="62" t="s">
        <v>1940</v>
      </c>
      <c r="H19" s="64" t="str">
        <f>D163 &amp; " " &amp; U15</f>
        <v>avès abanca</v>
      </c>
      <c r="I19" s="64" t="str">
        <f>E163 &amp; " " &amp; U15</f>
        <v>avias abanca</v>
      </c>
      <c r="J19" s="64" t="str">
        <f>F163 &amp; " " &amp; U15</f>
        <v>aguerias abanca</v>
      </c>
      <c r="K19" s="65" t="str">
        <f>G163 &amp; " " &amp; U15</f>
        <v>aurés abanca</v>
      </c>
      <c r="L19" s="61" t="s">
        <v>1954</v>
      </c>
      <c r="M19" s="66" t="s">
        <v>1958</v>
      </c>
      <c r="N19" s="67" t="str">
        <f>L163 &amp; " " &amp; U15</f>
        <v>qu'agués abanca</v>
      </c>
      <c r="O19" s="68" t="str">
        <f>M163 &amp; " " &amp; U15</f>
        <v>qu'aguessias abanca</v>
      </c>
      <c r="P19" s="69" t="s">
        <v>1941</v>
      </c>
      <c r="Q19" s="65" t="str">
        <f>P163 &amp; " " &amp; U15</f>
        <v>aurias abanca</v>
      </c>
      <c r="R19" s="70" t="s">
        <v>1938</v>
      </c>
      <c r="S19" s="60" t="str">
        <f>"agués" &amp; " " &amp; U15</f>
        <v>agués abanca</v>
      </c>
      <c r="T19" s="69"/>
      <c r="U19" s="60"/>
    </row>
    <row r="20" spans="1:21" ht="13.5" thickBot="1" x14ac:dyDescent="0.25">
      <c r="A20" s="176"/>
      <c r="B20" s="73"/>
      <c r="C20" s="74"/>
      <c r="D20" s="75" t="s">
        <v>1942</v>
      </c>
      <c r="E20" s="76" t="s">
        <v>1943</v>
      </c>
      <c r="F20" s="77" t="s">
        <v>1950</v>
      </c>
      <c r="G20" s="76" t="s">
        <v>1944</v>
      </c>
      <c r="H20" s="78" t="str">
        <f>D164 &amp; " " &amp; U15</f>
        <v>an abanca</v>
      </c>
      <c r="I20" s="78" t="str">
        <f>E164 &amp; " " &amp; U15</f>
        <v>avien  abanca</v>
      </c>
      <c r="J20" s="78" t="str">
        <f>F164 &amp; " " &amp; U15</f>
        <v>aguèron abanca</v>
      </c>
      <c r="K20" s="79" t="str">
        <f>G164 &amp; " " &amp; U15</f>
        <v>auran abanca</v>
      </c>
      <c r="L20" s="75" t="s">
        <v>1946</v>
      </c>
      <c r="M20" s="80" t="s">
        <v>1959</v>
      </c>
      <c r="N20" s="81" t="str">
        <f>L164 &amp; " " &amp; U15</f>
        <v>qu'agon abanca</v>
      </c>
      <c r="O20" s="82" t="str">
        <f>M164 &amp; " " &amp; U15</f>
        <v>qu'aguèsson abanca</v>
      </c>
      <c r="P20" s="75" t="s">
        <v>1945</v>
      </c>
      <c r="Q20" s="79" t="str">
        <f>P164 &amp; " " &amp; U15</f>
        <v>aurien abanca</v>
      </c>
      <c r="R20" s="83"/>
      <c r="S20" s="74"/>
      <c r="T20" s="75"/>
      <c r="U20" s="74"/>
    </row>
    <row r="21" spans="1:21" x14ac:dyDescent="0.2">
      <c r="A21" s="175" t="s">
        <v>3438</v>
      </c>
      <c r="B21" s="21" t="s">
        <v>1963</v>
      </c>
      <c r="C21" s="22" t="str">
        <f>"avé" &amp; " " &amp; U21</f>
        <v>avé abarbela</v>
      </c>
      <c r="D21" s="23" t="s">
        <v>2349</v>
      </c>
      <c r="E21" s="24" t="s">
        <v>2350</v>
      </c>
      <c r="F21" s="24" t="s">
        <v>2351</v>
      </c>
      <c r="G21" s="24" t="s">
        <v>1998</v>
      </c>
      <c r="H21" s="32" t="str">
        <f>D159 &amp; " " &amp; U21</f>
        <v>ai abarbela</v>
      </c>
      <c r="I21" s="32" t="str">
        <f>E159 &amp; " " &amp; U21</f>
        <v>aviéu abarbela</v>
      </c>
      <c r="J21" s="32" t="str">
        <f>F159 &amp; " " &amp; U21</f>
        <v>aguère abarbela</v>
      </c>
      <c r="K21" s="30" t="str">
        <f>G159 &amp; " " &amp; U21</f>
        <v>aurai abarbela</v>
      </c>
      <c r="L21" s="23" t="s">
        <v>2340</v>
      </c>
      <c r="M21" s="27" t="s">
        <v>2378</v>
      </c>
      <c r="N21" s="32" t="str">
        <f>L159 &amp; " " &amp; U21</f>
        <v>qu'ague abarbela</v>
      </c>
      <c r="O21" s="30" t="str">
        <f>M159 &amp; " " &amp; U21</f>
        <v>qu'aguèsse abarbela</v>
      </c>
      <c r="P21" s="28" t="s">
        <v>1965</v>
      </c>
      <c r="Q21" s="30" t="str">
        <f>P159 &amp; " " &amp; U21</f>
        <v>auriéu abarbela</v>
      </c>
      <c r="R21" s="29"/>
      <c r="S21" s="26"/>
      <c r="T21" s="28" t="s">
        <v>1964</v>
      </c>
      <c r="U21" s="26" t="s">
        <v>1963</v>
      </c>
    </row>
    <row r="22" spans="1:21" x14ac:dyDescent="0.2">
      <c r="A22" s="194" t="s">
        <v>3977</v>
      </c>
      <c r="B22" s="29"/>
      <c r="C22" s="30"/>
      <c r="D22" s="37" t="s">
        <v>1992</v>
      </c>
      <c r="E22" s="195" t="s">
        <v>1967</v>
      </c>
      <c r="F22" s="32" t="s">
        <v>1968</v>
      </c>
      <c r="G22" s="33" t="s">
        <v>1999</v>
      </c>
      <c r="H22" s="34" t="str">
        <f>D160 &amp; " " &amp; U21</f>
        <v>as abarbela</v>
      </c>
      <c r="I22" s="34" t="str">
        <f>E160 &amp; " " &amp; U21</f>
        <v>aviés abarbela</v>
      </c>
      <c r="J22" s="34" t="str">
        <f>F160 &amp; " " &amp; U21</f>
        <v>aguères abarbela</v>
      </c>
      <c r="K22" s="35" t="str">
        <f>G160 &amp; " " &amp; U21</f>
        <v>auras abarbela</v>
      </c>
      <c r="L22" s="37" t="s">
        <v>1993</v>
      </c>
      <c r="M22" s="36" t="s">
        <v>1971</v>
      </c>
      <c r="N22" s="34" t="str">
        <f>L160 &amp; " " &amp; U21</f>
        <v>qu'agues abarbela</v>
      </c>
      <c r="O22" s="35" t="str">
        <f>M160 &amp; " " &amp; U21</f>
        <v>qu'aguèsses abarbela</v>
      </c>
      <c r="P22" s="37" t="s">
        <v>1970</v>
      </c>
      <c r="Q22" s="35" t="str">
        <f>P160 &amp; " " &amp; U21</f>
        <v>auriés abarbela</v>
      </c>
      <c r="R22" s="38"/>
      <c r="S22" s="30"/>
      <c r="T22" s="37"/>
      <c r="U22" s="30" t="s">
        <v>1966</v>
      </c>
    </row>
    <row r="23" spans="1:21" x14ac:dyDescent="0.2">
      <c r="A23" s="176"/>
      <c r="B23" s="29"/>
      <c r="C23" s="30"/>
      <c r="D23" s="37" t="s">
        <v>1994</v>
      </c>
      <c r="E23" s="32" t="s">
        <v>1972</v>
      </c>
      <c r="F23" s="32" t="s">
        <v>1973</v>
      </c>
      <c r="G23" s="33" t="s">
        <v>2000</v>
      </c>
      <c r="H23" s="34" t="str">
        <f>D161 &amp; " " &amp; U21</f>
        <v>a abarbela</v>
      </c>
      <c r="I23" s="34" t="str">
        <f>E161 &amp; " " &amp; U21</f>
        <v>avié abarbela</v>
      </c>
      <c r="J23" s="34" t="str">
        <f>F161 &amp; " " &amp; U21</f>
        <v>aguè  abarbela</v>
      </c>
      <c r="K23" s="35" t="str">
        <f>G161 &amp; " " &amp; U21</f>
        <v>aura abarbela</v>
      </c>
      <c r="L23" s="37" t="s">
        <v>1995</v>
      </c>
      <c r="M23" s="36" t="s">
        <v>1975</v>
      </c>
      <c r="N23" s="34" t="str">
        <f>L161 &amp; " " &amp; U21</f>
        <v>qu'ague  abarbela</v>
      </c>
      <c r="O23" s="35" t="str">
        <f>M161 &amp; " " &amp; U21</f>
        <v>qu'aguèsse abarbela</v>
      </c>
      <c r="P23" s="37" t="s">
        <v>1974</v>
      </c>
      <c r="Q23" s="35" t="str">
        <f>P161 &amp; " " &amp; U21</f>
        <v>aurié abarbela</v>
      </c>
      <c r="R23" s="38" t="s">
        <v>1994</v>
      </c>
      <c r="S23" s="30" t="str">
        <f>"agues" &amp; " " &amp; U21</f>
        <v>agues abarbela</v>
      </c>
      <c r="T23" s="37"/>
      <c r="U23" s="30" t="str">
        <f>"avènt" &amp; " " &amp; U21</f>
        <v>avènt abarbela</v>
      </c>
    </row>
    <row r="24" spans="1:21" x14ac:dyDescent="0.2">
      <c r="A24" s="176"/>
      <c r="B24" s="29"/>
      <c r="C24" s="30"/>
      <c r="D24" s="37" t="s">
        <v>1976</v>
      </c>
      <c r="E24" s="32" t="s">
        <v>1977</v>
      </c>
      <c r="F24" s="32" t="s">
        <v>1978</v>
      </c>
      <c r="G24" s="33" t="s">
        <v>2001</v>
      </c>
      <c r="H24" s="34" t="str">
        <f>D162 &amp; " " &amp; U21</f>
        <v>avèn abarbela</v>
      </c>
      <c r="I24" s="34" t="str">
        <f>E162 &amp; " " &amp; U21</f>
        <v>avian abarbela</v>
      </c>
      <c r="J24" s="34" t="str">
        <f>F162 &amp; " " &amp; U21</f>
        <v>aguerian abarbela</v>
      </c>
      <c r="K24" s="35" t="str">
        <f>G162 &amp; " " &amp; U21</f>
        <v>auren abarbela</v>
      </c>
      <c r="L24" s="37" t="s">
        <v>1981</v>
      </c>
      <c r="M24" s="36" t="s">
        <v>1982</v>
      </c>
      <c r="N24" s="34" t="str">
        <f>L162 &amp; " " &amp; U21</f>
        <v>qu'aguen abarbela</v>
      </c>
      <c r="O24" s="35" t="str">
        <f>M162 &amp; " " &amp; U21</f>
        <v>qu'aguessian abarbela</v>
      </c>
      <c r="P24" s="37" t="s">
        <v>1980</v>
      </c>
      <c r="Q24" s="35" t="str">
        <f>P162 &amp; " " &amp; U21</f>
        <v>aurian abarbela</v>
      </c>
      <c r="R24" s="38" t="s">
        <v>1979</v>
      </c>
      <c r="S24" s="30" t="str">
        <f>"aguen" &amp; " " &amp; U21</f>
        <v>aguen abarbela</v>
      </c>
      <c r="T24" s="37"/>
      <c r="U24" s="30"/>
    </row>
    <row r="25" spans="1:21" x14ac:dyDescent="0.2">
      <c r="A25" s="176"/>
      <c r="B25" s="29"/>
      <c r="C25" s="30"/>
      <c r="D25" s="37" t="s">
        <v>1969</v>
      </c>
      <c r="E25" s="32" t="s">
        <v>1983</v>
      </c>
      <c r="F25" s="32" t="s">
        <v>1984</v>
      </c>
      <c r="G25" s="33" t="s">
        <v>2002</v>
      </c>
      <c r="H25" s="34" t="str">
        <f>D163 &amp; " " &amp; U21</f>
        <v>avès abarbela</v>
      </c>
      <c r="I25" s="34" t="str">
        <f>E163 &amp; " " &amp; U21</f>
        <v>avias abarbela</v>
      </c>
      <c r="J25" s="34" t="str">
        <f>F163 &amp; " " &amp; U21</f>
        <v>aguerias abarbela</v>
      </c>
      <c r="K25" s="35" t="str">
        <f>G163 &amp; " " &amp; U21</f>
        <v>aurés abarbela</v>
      </c>
      <c r="L25" s="37" t="s">
        <v>1986</v>
      </c>
      <c r="M25" s="36" t="s">
        <v>1987</v>
      </c>
      <c r="N25" s="34" t="str">
        <f>L163 &amp; " " &amp; U21</f>
        <v>qu'agués abarbela</v>
      </c>
      <c r="O25" s="35" t="str">
        <f>M163 &amp; " " &amp; U21</f>
        <v>qu'aguessias abarbela</v>
      </c>
      <c r="P25" s="37" t="s">
        <v>1985</v>
      </c>
      <c r="Q25" s="35" t="str">
        <f>P163 &amp; " " &amp; U21</f>
        <v>aurias abarbela</v>
      </c>
      <c r="R25" s="38" t="s">
        <v>1969</v>
      </c>
      <c r="S25" s="30" t="str">
        <f>"agués" &amp; " " &amp; U21</f>
        <v>agués abarbela</v>
      </c>
      <c r="T25" s="37"/>
      <c r="U25" s="30"/>
    </row>
    <row r="26" spans="1:21" ht="13.5" thickBot="1" x14ac:dyDescent="0.25">
      <c r="A26" s="176"/>
      <c r="B26" s="41"/>
      <c r="C26" s="42"/>
      <c r="D26" s="49" t="s">
        <v>1996</v>
      </c>
      <c r="E26" s="44" t="s">
        <v>1988</v>
      </c>
      <c r="F26" s="44" t="s">
        <v>1989</v>
      </c>
      <c r="G26" s="45" t="s">
        <v>2003</v>
      </c>
      <c r="H26" s="46" t="str">
        <f>D164 &amp; " " &amp; U21</f>
        <v>an abarbela</v>
      </c>
      <c r="I26" s="46" t="str">
        <f>E164 &amp; " " &amp; U21</f>
        <v>avien  abarbela</v>
      </c>
      <c r="J26" s="46" t="str">
        <f>F164 &amp; " " &amp; U21</f>
        <v>aguèron abarbela</v>
      </c>
      <c r="K26" s="47" t="str">
        <f>G164 &amp; " " &amp; U21</f>
        <v>auran abarbela</v>
      </c>
      <c r="L26" s="49" t="s">
        <v>1997</v>
      </c>
      <c r="M26" s="48" t="s">
        <v>1991</v>
      </c>
      <c r="N26" s="46" t="str">
        <f>L164 &amp; " " &amp; U21</f>
        <v>qu'agon abarbela</v>
      </c>
      <c r="O26" s="47" t="str">
        <f>M164 &amp; " " &amp; U21</f>
        <v>qu'aguèsson abarbela</v>
      </c>
      <c r="P26" s="49" t="s">
        <v>1990</v>
      </c>
      <c r="Q26" s="47" t="str">
        <f>P164 &amp; " " &amp; U21</f>
        <v>aurien abarbela</v>
      </c>
      <c r="R26" s="50"/>
      <c r="S26" s="42"/>
      <c r="T26" s="49"/>
      <c r="U26" s="42"/>
    </row>
    <row r="27" spans="1:21" x14ac:dyDescent="0.2">
      <c r="A27" s="175" t="s">
        <v>3439</v>
      </c>
      <c r="B27" s="51" t="s">
        <v>2004</v>
      </c>
      <c r="C27" s="52" t="str">
        <f>"avé" &amp; " " &amp; U27</f>
        <v>avé abeissa</v>
      </c>
      <c r="D27" s="53" t="s">
        <v>2419</v>
      </c>
      <c r="E27" s="54" t="s">
        <v>2420</v>
      </c>
      <c r="F27" s="54" t="s">
        <v>2421</v>
      </c>
      <c r="G27" s="55" t="s">
        <v>2006</v>
      </c>
      <c r="H27" s="62" t="str">
        <f>D159 &amp; " " &amp; U27</f>
        <v>ai abeissa</v>
      </c>
      <c r="I27" s="62" t="str">
        <f>E159 &amp; " " &amp; U27</f>
        <v>aviéu abeissa</v>
      </c>
      <c r="J27" s="62" t="str">
        <f>F159 &amp; " " &amp; U27</f>
        <v>aguère abeissa</v>
      </c>
      <c r="K27" s="60" t="str">
        <f>G159 &amp; " " &amp; U27</f>
        <v>aurai abeissa</v>
      </c>
      <c r="L27" s="53" t="s">
        <v>2381</v>
      </c>
      <c r="M27" s="57" t="s">
        <v>2379</v>
      </c>
      <c r="N27" s="62" t="str">
        <f>L159 &amp; " " &amp; U27</f>
        <v>qu'ague abeissa</v>
      </c>
      <c r="O27" s="60" t="str">
        <f>M159 &amp; " " &amp; U27</f>
        <v>qu'aguèsse abeissa</v>
      </c>
      <c r="P27" s="58" t="s">
        <v>2007</v>
      </c>
      <c r="Q27" s="60" t="str">
        <f>P159 &amp; " " &amp; U27</f>
        <v>auriéu abeissa</v>
      </c>
      <c r="R27" s="59"/>
      <c r="S27" s="56"/>
      <c r="T27" s="58" t="s">
        <v>2005</v>
      </c>
      <c r="U27" s="56" t="s">
        <v>2004</v>
      </c>
    </row>
    <row r="28" spans="1:21" x14ac:dyDescent="0.2">
      <c r="A28" s="176"/>
      <c r="B28" s="59"/>
      <c r="C28" s="60"/>
      <c r="D28" s="61" t="s">
        <v>2036</v>
      </c>
      <c r="E28" s="62" t="s">
        <v>2009</v>
      </c>
      <c r="F28" s="62" t="s">
        <v>2010</v>
      </c>
      <c r="G28" s="62" t="s">
        <v>2011</v>
      </c>
      <c r="H28" s="64" t="str">
        <f>D160 &amp; " " &amp; U27</f>
        <v>as abeissa</v>
      </c>
      <c r="I28" s="64" t="str">
        <f>E160 &amp; " " &amp; U27</f>
        <v>aviés abeissa</v>
      </c>
      <c r="J28" s="64" t="str">
        <f>F160 &amp; " " &amp; U27</f>
        <v>aguères abeissa</v>
      </c>
      <c r="K28" s="65" t="str">
        <f>G160 &amp; " " &amp; U27</f>
        <v>auras abeissa</v>
      </c>
      <c r="L28" s="61" t="s">
        <v>2039</v>
      </c>
      <c r="M28" s="84" t="s">
        <v>2013</v>
      </c>
      <c r="N28" s="64" t="str">
        <f>L160 &amp; " " &amp; U27</f>
        <v>qu'agues abeissa</v>
      </c>
      <c r="O28" s="65" t="str">
        <f>M160 &amp; " " &amp; U27</f>
        <v>qu'aguèsses abeissa</v>
      </c>
      <c r="P28" s="69" t="s">
        <v>2012</v>
      </c>
      <c r="Q28" s="65" t="str">
        <f>P160 &amp; " " &amp; U27</f>
        <v>auriés abeissa</v>
      </c>
      <c r="R28" s="70"/>
      <c r="S28" s="60"/>
      <c r="T28" s="69"/>
      <c r="U28" s="60" t="s">
        <v>2008</v>
      </c>
    </row>
    <row r="29" spans="1:21" x14ac:dyDescent="0.2">
      <c r="A29" s="176"/>
      <c r="B29" s="59"/>
      <c r="C29" s="60"/>
      <c r="D29" s="61" t="s">
        <v>2037</v>
      </c>
      <c r="E29" s="62" t="s">
        <v>2014</v>
      </c>
      <c r="F29" s="62" t="s">
        <v>2015</v>
      </c>
      <c r="G29" s="62" t="s">
        <v>2016</v>
      </c>
      <c r="H29" s="64" t="str">
        <f>D161 &amp; " " &amp; U27</f>
        <v>a abeissa</v>
      </c>
      <c r="I29" s="64" t="str">
        <f>E161 &amp; " " &amp; U27</f>
        <v>avié abeissa</v>
      </c>
      <c r="J29" s="64" t="str">
        <f>F161 &amp; " " &amp; U27</f>
        <v>aguè  abeissa</v>
      </c>
      <c r="K29" s="65" t="str">
        <f>G161 &amp; " " &amp; U27</f>
        <v>aura abeissa</v>
      </c>
      <c r="L29" s="61" t="s">
        <v>2040</v>
      </c>
      <c r="M29" s="84" t="s">
        <v>2018</v>
      </c>
      <c r="N29" s="64" t="str">
        <f>L161 &amp; " " &amp; U27</f>
        <v>qu'ague  abeissa</v>
      </c>
      <c r="O29" s="65" t="str">
        <f>M161 &amp; " " &amp; U27</f>
        <v>qu'aguèsse abeissa</v>
      </c>
      <c r="P29" s="69" t="s">
        <v>2017</v>
      </c>
      <c r="Q29" s="65" t="str">
        <f>P161 &amp; " " &amp; U27</f>
        <v>aurié abeissa</v>
      </c>
      <c r="R29" s="71" t="s">
        <v>2037</v>
      </c>
      <c r="S29" s="72" t="str">
        <f>"agues" &amp; " " &amp; U27</f>
        <v>agues abeissa</v>
      </c>
      <c r="T29" s="69"/>
      <c r="U29" s="60" t="str">
        <f>"avènt" &amp; " " &amp; U27</f>
        <v>avènt abeissa</v>
      </c>
    </row>
    <row r="30" spans="1:21" x14ac:dyDescent="0.2">
      <c r="A30" s="176"/>
      <c r="B30" s="59"/>
      <c r="C30" s="60"/>
      <c r="D30" s="69" t="s">
        <v>2019</v>
      </c>
      <c r="E30" s="62" t="s">
        <v>2020</v>
      </c>
      <c r="F30" s="62" t="s">
        <v>2021</v>
      </c>
      <c r="G30" s="62" t="s">
        <v>2022</v>
      </c>
      <c r="H30" s="64" t="str">
        <f>D162 &amp; " " &amp; U27</f>
        <v>avèn abeissa</v>
      </c>
      <c r="I30" s="64" t="str">
        <f>E162 &amp; " " &amp; U27</f>
        <v>avian abeissa</v>
      </c>
      <c r="J30" s="64" t="str">
        <f>F162 &amp; " " &amp; U27</f>
        <v>aguerian abeissa</v>
      </c>
      <c r="K30" s="65" t="str">
        <f>G162 &amp; " " &amp; U27</f>
        <v>auren abeissa</v>
      </c>
      <c r="L30" s="69" t="s">
        <v>2024</v>
      </c>
      <c r="M30" s="66" t="s">
        <v>2042</v>
      </c>
      <c r="N30" s="64" t="str">
        <f>L162 &amp; " " &amp; U27</f>
        <v>qu'aguen abeissa</v>
      </c>
      <c r="O30" s="65" t="str">
        <f>M162 &amp; " " &amp; U27</f>
        <v>qu'aguessian abeissa</v>
      </c>
      <c r="P30" s="69" t="s">
        <v>2023</v>
      </c>
      <c r="Q30" s="65" t="str">
        <f>P162 &amp; " " &amp; U27</f>
        <v>aurian abeissa</v>
      </c>
      <c r="R30" s="70" t="s">
        <v>2025</v>
      </c>
      <c r="S30" s="60" t="str">
        <f>"aguen" &amp; " " &amp; U27</f>
        <v>aguen abeissa</v>
      </c>
      <c r="T30" s="69"/>
      <c r="U30" s="60"/>
    </row>
    <row r="31" spans="1:21" x14ac:dyDescent="0.2">
      <c r="A31" s="176"/>
      <c r="B31" s="59"/>
      <c r="C31" s="60"/>
      <c r="D31" s="69" t="s">
        <v>2026</v>
      </c>
      <c r="E31" s="62" t="s">
        <v>2027</v>
      </c>
      <c r="F31" s="62" t="s">
        <v>2028</v>
      </c>
      <c r="G31" s="62" t="s">
        <v>2029</v>
      </c>
      <c r="H31" s="64" t="str">
        <f>D163 &amp; " " &amp; U27</f>
        <v>avès abeissa</v>
      </c>
      <c r="I31" s="64" t="str">
        <f>E163 &amp; " " &amp; U27</f>
        <v>avias abeissa</v>
      </c>
      <c r="J31" s="64" t="str">
        <f>F163 &amp; " " &amp; U27</f>
        <v>aguerias abeissa</v>
      </c>
      <c r="K31" s="65" t="str">
        <f>G163 &amp; " " &amp; U27</f>
        <v>aurés abeissa</v>
      </c>
      <c r="L31" s="69" t="s">
        <v>2031</v>
      </c>
      <c r="M31" s="66" t="s">
        <v>2043</v>
      </c>
      <c r="N31" s="64" t="str">
        <f>L163 &amp; " " &amp; U27</f>
        <v>qu'agués abeissa</v>
      </c>
      <c r="O31" s="65" t="str">
        <f>M163 &amp; " " &amp; U27</f>
        <v>qu'aguessias abeissa</v>
      </c>
      <c r="P31" s="69" t="s">
        <v>2030</v>
      </c>
      <c r="Q31" s="65" t="str">
        <f>P163 &amp; " " &amp; U27</f>
        <v>aurias abeissa</v>
      </c>
      <c r="R31" s="70" t="s">
        <v>2026</v>
      </c>
      <c r="S31" s="60" t="str">
        <f>"agués" &amp; " " &amp; U27</f>
        <v>agués abeissa</v>
      </c>
      <c r="T31" s="69"/>
      <c r="U31" s="60"/>
    </row>
    <row r="32" spans="1:21" ht="13.5" thickBot="1" x14ac:dyDescent="0.25">
      <c r="A32" s="176"/>
      <c r="B32" s="73"/>
      <c r="C32" s="74"/>
      <c r="D32" s="85" t="s">
        <v>2038</v>
      </c>
      <c r="E32" s="76" t="s">
        <v>2032</v>
      </c>
      <c r="F32" s="76" t="s">
        <v>2033</v>
      </c>
      <c r="G32" s="76" t="s">
        <v>2034</v>
      </c>
      <c r="H32" s="78" t="str">
        <f>D164 &amp; " " &amp; U27</f>
        <v>an abeissa</v>
      </c>
      <c r="I32" s="78" t="str">
        <f>E164 &amp; " " &amp; U27</f>
        <v>avien  abeissa</v>
      </c>
      <c r="J32" s="78" t="str">
        <f>F164 &amp; " " &amp; U27</f>
        <v>aguèron abeissa</v>
      </c>
      <c r="K32" s="79" t="str">
        <f>G164 &amp; " " &amp; U27</f>
        <v>auran abeissa</v>
      </c>
      <c r="L32" s="85" t="s">
        <v>2041</v>
      </c>
      <c r="M32" s="80" t="s">
        <v>2044</v>
      </c>
      <c r="N32" s="78" t="str">
        <f>L164 &amp; " " &amp; U27</f>
        <v>qu'agon abeissa</v>
      </c>
      <c r="O32" s="79" t="str">
        <f>M164 &amp; " " &amp; U27</f>
        <v>qu'aguèsson abeissa</v>
      </c>
      <c r="P32" s="75" t="s">
        <v>2035</v>
      </c>
      <c r="Q32" s="79" t="str">
        <f>P164 &amp; " " &amp; U27</f>
        <v>aurien abeissa</v>
      </c>
      <c r="R32" s="83"/>
      <c r="S32" s="74"/>
      <c r="T32" s="75"/>
      <c r="U32" s="74"/>
    </row>
    <row r="33" spans="1:21" x14ac:dyDescent="0.2">
      <c r="A33" s="175" t="s">
        <v>3440</v>
      </c>
      <c r="B33" s="21" t="s">
        <v>2045</v>
      </c>
      <c r="C33" s="22" t="str">
        <f>"avé" &amp; " " &amp; U33</f>
        <v>avé abela</v>
      </c>
      <c r="D33" s="23" t="s">
        <v>2352</v>
      </c>
      <c r="E33" s="24" t="s">
        <v>2353</v>
      </c>
      <c r="F33" s="24" t="s">
        <v>2354</v>
      </c>
      <c r="G33" s="24" t="s">
        <v>2077</v>
      </c>
      <c r="H33" s="32" t="str">
        <f>D159 &amp; " " &amp; U33</f>
        <v>ai abela</v>
      </c>
      <c r="I33" s="32" t="str">
        <f>E159 &amp; " " &amp; U33</f>
        <v>aviéu abela</v>
      </c>
      <c r="J33" s="32" t="str">
        <f>F159 &amp; " " &amp; U33</f>
        <v>aguère abela</v>
      </c>
      <c r="K33" s="30" t="str">
        <f>G159 &amp; " " &amp; U33</f>
        <v>aurai abela</v>
      </c>
      <c r="L33" s="23" t="s">
        <v>2382</v>
      </c>
      <c r="M33" s="27" t="s">
        <v>2380</v>
      </c>
      <c r="N33" s="32" t="str">
        <f>L159 &amp; " " &amp; U33</f>
        <v>qu'ague abela</v>
      </c>
      <c r="O33" s="30" t="str">
        <f>M159 &amp; " " &amp; U33</f>
        <v>qu'aguèsse abela</v>
      </c>
      <c r="P33" s="28" t="s">
        <v>2047</v>
      </c>
      <c r="Q33" s="30" t="str">
        <f>P159 &amp; " " &amp; U33</f>
        <v>auriéu abela</v>
      </c>
      <c r="R33" s="29"/>
      <c r="S33" s="26"/>
      <c r="T33" s="28" t="s">
        <v>2046</v>
      </c>
      <c r="U33" s="26" t="s">
        <v>2045</v>
      </c>
    </row>
    <row r="34" spans="1:21" x14ac:dyDescent="0.2">
      <c r="A34" s="176"/>
      <c r="B34" s="29"/>
      <c r="C34" s="30"/>
      <c r="D34" s="31" t="s">
        <v>2074</v>
      </c>
      <c r="E34" s="32" t="s">
        <v>2049</v>
      </c>
      <c r="F34" s="32" t="s">
        <v>2050</v>
      </c>
      <c r="G34" s="33" t="s">
        <v>2078</v>
      </c>
      <c r="H34" s="34" t="str">
        <f>D160 &amp; " " &amp; U33</f>
        <v>as abela</v>
      </c>
      <c r="I34" s="34" t="str">
        <f>E160 &amp; " " &amp; U33</f>
        <v>aviés abela</v>
      </c>
      <c r="J34" s="34" t="str">
        <f>F160 &amp; " " &amp; U33</f>
        <v>aguères abela</v>
      </c>
      <c r="K34" s="35" t="str">
        <f>G160 &amp; " " &amp; U33</f>
        <v>auras abela</v>
      </c>
      <c r="L34" s="31" t="s">
        <v>2083</v>
      </c>
      <c r="M34" s="36" t="s">
        <v>2052</v>
      </c>
      <c r="N34" s="34" t="str">
        <f>L160 &amp; " " &amp; U33</f>
        <v>qu'agues abela</v>
      </c>
      <c r="O34" s="35" t="str">
        <f>M160 &amp; " " &amp; U33</f>
        <v>qu'aguèsses abela</v>
      </c>
      <c r="P34" s="37" t="s">
        <v>2051</v>
      </c>
      <c r="Q34" s="35" t="str">
        <f>P160 &amp; " " &amp; U33</f>
        <v>auriés abela</v>
      </c>
      <c r="R34" s="38"/>
      <c r="S34" s="30"/>
      <c r="T34" s="37"/>
      <c r="U34" s="30" t="s">
        <v>2048</v>
      </c>
    </row>
    <row r="35" spans="1:21" x14ac:dyDescent="0.2">
      <c r="A35" s="176"/>
      <c r="B35" s="29"/>
      <c r="C35" s="30"/>
      <c r="D35" s="31" t="s">
        <v>2075</v>
      </c>
      <c r="E35" s="32" t="s">
        <v>2053</v>
      </c>
      <c r="F35" s="32" t="s">
        <v>2054</v>
      </c>
      <c r="G35" s="33" t="s">
        <v>2079</v>
      </c>
      <c r="H35" s="34" t="str">
        <f>D161 &amp; " " &amp; U33</f>
        <v>a abela</v>
      </c>
      <c r="I35" s="34" t="str">
        <f>E161 &amp; " " &amp; U33</f>
        <v>avié abela</v>
      </c>
      <c r="J35" s="34" t="str">
        <f>F161 &amp; " " &amp; U33</f>
        <v>aguè  abela</v>
      </c>
      <c r="K35" s="35" t="str">
        <f>G161 &amp; " " &amp; U33</f>
        <v>aura abela</v>
      </c>
      <c r="L35" s="31" t="s">
        <v>2084</v>
      </c>
      <c r="M35" s="36" t="s">
        <v>2056</v>
      </c>
      <c r="N35" s="34" t="str">
        <f>L161 &amp; " " &amp; U33</f>
        <v>qu'ague  abela</v>
      </c>
      <c r="O35" s="35" t="str">
        <f>M161 &amp; " " &amp; U33</f>
        <v>qu'aguèsse abela</v>
      </c>
      <c r="P35" s="37" t="s">
        <v>2055</v>
      </c>
      <c r="Q35" s="35" t="str">
        <f>P161 &amp; " " &amp; U33</f>
        <v>aurié abela</v>
      </c>
      <c r="R35" s="39" t="s">
        <v>2075</v>
      </c>
      <c r="S35" s="40" t="str">
        <f>"agues" &amp; " " &amp; U33</f>
        <v>agues abela</v>
      </c>
      <c r="T35" s="37"/>
      <c r="U35" s="30" t="str">
        <f>"avènt" &amp; " " &amp; U33</f>
        <v>avènt abela</v>
      </c>
    </row>
    <row r="36" spans="1:21" x14ac:dyDescent="0.2">
      <c r="A36" s="176"/>
      <c r="B36" s="29"/>
      <c r="C36" s="30"/>
      <c r="D36" s="37" t="s">
        <v>2057</v>
      </c>
      <c r="E36" s="32" t="s">
        <v>2058</v>
      </c>
      <c r="F36" s="32" t="s">
        <v>2059</v>
      </c>
      <c r="G36" s="33" t="s">
        <v>2080</v>
      </c>
      <c r="H36" s="34" t="str">
        <f>D162 &amp; " " &amp; U33</f>
        <v>avèn abela</v>
      </c>
      <c r="I36" s="34" t="str">
        <f>E162 &amp; " " &amp; U33</f>
        <v>avian abela</v>
      </c>
      <c r="J36" s="34" t="str">
        <f>F162 &amp; " " &amp; U33</f>
        <v>aguerian abela</v>
      </c>
      <c r="K36" s="35" t="str">
        <f>G162 &amp; " " &amp; U33</f>
        <v>auren abela</v>
      </c>
      <c r="L36" s="37" t="s">
        <v>2061</v>
      </c>
      <c r="M36" s="36" t="s">
        <v>2062</v>
      </c>
      <c r="N36" s="34" t="str">
        <f>L162 &amp; " " &amp; U33</f>
        <v>qu'aguen abela</v>
      </c>
      <c r="O36" s="35" t="str">
        <f>M162 &amp; " " &amp; U33</f>
        <v>qu'aguessian abela</v>
      </c>
      <c r="P36" s="37" t="s">
        <v>2060</v>
      </c>
      <c r="Q36" s="35" t="str">
        <f>P162 &amp; " " &amp; U33</f>
        <v>aurian abela</v>
      </c>
      <c r="R36" s="38" t="s">
        <v>2063</v>
      </c>
      <c r="S36" s="30" t="str">
        <f>"aguen" &amp; " " &amp; U33</f>
        <v>aguen abela</v>
      </c>
      <c r="T36" s="37"/>
      <c r="U36" s="30"/>
    </row>
    <row r="37" spans="1:21" x14ac:dyDescent="0.2">
      <c r="A37" s="176"/>
      <c r="B37" s="29"/>
      <c r="C37" s="30"/>
      <c r="D37" s="37" t="s">
        <v>2064</v>
      </c>
      <c r="E37" s="32" t="s">
        <v>2065</v>
      </c>
      <c r="F37" s="32" t="s">
        <v>2066</v>
      </c>
      <c r="G37" s="33" t="s">
        <v>2081</v>
      </c>
      <c r="H37" s="34" t="str">
        <f>D163 &amp; " " &amp; U33</f>
        <v>avès abela</v>
      </c>
      <c r="I37" s="34" t="str">
        <f>E163 &amp; " " &amp; U33</f>
        <v>avias abela</v>
      </c>
      <c r="J37" s="34" t="str">
        <f>F163 &amp; " " &amp; U33</f>
        <v>aguerias abela</v>
      </c>
      <c r="K37" s="35" t="str">
        <f>G163 &amp; " " &amp; U33</f>
        <v>aurés abela</v>
      </c>
      <c r="L37" s="37" t="s">
        <v>2068</v>
      </c>
      <c r="M37" s="36" t="s">
        <v>2069</v>
      </c>
      <c r="N37" s="34" t="str">
        <f>L163 &amp; " " &amp; U33</f>
        <v>qu'agués abela</v>
      </c>
      <c r="O37" s="35" t="str">
        <f>M163 &amp; " " &amp; U33</f>
        <v>qu'aguessias abela</v>
      </c>
      <c r="P37" s="37" t="s">
        <v>2067</v>
      </c>
      <c r="Q37" s="35" t="str">
        <f>P163 &amp; " " &amp; U33</f>
        <v>aurias abela</v>
      </c>
      <c r="R37" s="38" t="s">
        <v>2064</v>
      </c>
      <c r="S37" s="30" t="str">
        <f>"agués" &amp; " " &amp; U33</f>
        <v>agués abela</v>
      </c>
      <c r="T37" s="37"/>
      <c r="U37" s="30"/>
    </row>
    <row r="38" spans="1:21" ht="13.5" thickBot="1" x14ac:dyDescent="0.25">
      <c r="A38" s="176"/>
      <c r="B38" s="41"/>
      <c r="C38" s="42"/>
      <c r="D38" s="43" t="s">
        <v>2076</v>
      </c>
      <c r="E38" s="44" t="s">
        <v>2070</v>
      </c>
      <c r="F38" s="44" t="s">
        <v>2071</v>
      </c>
      <c r="G38" s="45" t="s">
        <v>2082</v>
      </c>
      <c r="H38" s="46" t="str">
        <f>D164 &amp; " " &amp; U33</f>
        <v>an abela</v>
      </c>
      <c r="I38" s="46" t="str">
        <f>E164 &amp; " " &amp; U33</f>
        <v>avien  abela</v>
      </c>
      <c r="J38" s="46" t="str">
        <f>F164 &amp; " " &amp; U33</f>
        <v>aguèron abela</v>
      </c>
      <c r="K38" s="47" t="str">
        <f>G164 &amp; " " &amp; U33</f>
        <v>auran abela</v>
      </c>
      <c r="L38" s="43" t="s">
        <v>2085</v>
      </c>
      <c r="M38" s="48" t="s">
        <v>2073</v>
      </c>
      <c r="N38" s="46" t="str">
        <f>L164 &amp; " " &amp; U33</f>
        <v>qu'agon abela</v>
      </c>
      <c r="O38" s="47" t="str">
        <f>M164 &amp; " " &amp; U33</f>
        <v>qu'aguèsson abela</v>
      </c>
      <c r="P38" s="49" t="s">
        <v>2072</v>
      </c>
      <c r="Q38" s="47" t="str">
        <f>P164 &amp; " " &amp; U33</f>
        <v>aurien abela</v>
      </c>
      <c r="R38" s="50"/>
      <c r="S38" s="42"/>
      <c r="T38" s="49"/>
      <c r="U38" s="42"/>
    </row>
    <row r="39" spans="1:21" x14ac:dyDescent="0.2">
      <c r="A39" s="175" t="s">
        <v>3441</v>
      </c>
      <c r="B39" s="51" t="s">
        <v>2086</v>
      </c>
      <c r="C39" s="52" t="str">
        <f>"avé" &amp; " " &amp; U39</f>
        <v>avé abeluga</v>
      </c>
      <c r="D39" s="53" t="s">
        <v>2355</v>
      </c>
      <c r="E39" s="54" t="s">
        <v>2356</v>
      </c>
      <c r="F39" s="54" t="s">
        <v>2357</v>
      </c>
      <c r="G39" s="55" t="s">
        <v>2088</v>
      </c>
      <c r="H39" s="62" t="str">
        <f>D159 &amp; " " &amp; U39</f>
        <v>ai abeluga</v>
      </c>
      <c r="I39" s="62" t="str">
        <f>E159 &amp; " " &amp; U39</f>
        <v>aviéu abeluga</v>
      </c>
      <c r="J39" s="62" t="str">
        <f>F159 &amp; " " &amp; U39</f>
        <v>aguère abeluga</v>
      </c>
      <c r="K39" s="60" t="str">
        <f>G159 &amp; " " &amp; U39</f>
        <v>aurai abeluga</v>
      </c>
      <c r="L39" s="53" t="s">
        <v>2383</v>
      </c>
      <c r="M39" s="57" t="s">
        <v>2384</v>
      </c>
      <c r="N39" s="63" t="str">
        <f>L159 &amp; " " &amp; U39</f>
        <v>qu'ague abeluga</v>
      </c>
      <c r="O39" s="72" t="str">
        <f>M159 &amp; " " &amp; U39</f>
        <v>qu'aguèsse abeluga</v>
      </c>
      <c r="P39" s="58" t="s">
        <v>2089</v>
      </c>
      <c r="Q39" s="60" t="str">
        <f>P159 &amp; " " &amp; U39</f>
        <v>auriéu abeluga</v>
      </c>
      <c r="R39" s="59"/>
      <c r="S39" s="56"/>
      <c r="T39" s="58" t="s">
        <v>2087</v>
      </c>
      <c r="U39" s="56" t="s">
        <v>2086</v>
      </c>
    </row>
    <row r="40" spans="1:21" x14ac:dyDescent="0.2">
      <c r="A40" s="176"/>
      <c r="B40" s="59"/>
      <c r="C40" s="60"/>
      <c r="D40" s="61" t="s">
        <v>2113</v>
      </c>
      <c r="E40" s="62" t="s">
        <v>2091</v>
      </c>
      <c r="F40" s="63" t="s">
        <v>2122</v>
      </c>
      <c r="G40" s="62" t="s">
        <v>2092</v>
      </c>
      <c r="H40" s="64" t="str">
        <f>D160 &amp; " " &amp; U39</f>
        <v>as abeluga</v>
      </c>
      <c r="I40" s="64" t="str">
        <f>E160 &amp; " " &amp; U39</f>
        <v>aviés abeluga</v>
      </c>
      <c r="J40" s="64" t="str">
        <f>F160 &amp; " " &amp; U39</f>
        <v>aguères abeluga</v>
      </c>
      <c r="K40" s="65" t="str">
        <f>G160 &amp; " " &amp; U39</f>
        <v>auras abeluga</v>
      </c>
      <c r="L40" s="61" t="s">
        <v>2116</v>
      </c>
      <c r="M40" s="66" t="s">
        <v>2118</v>
      </c>
      <c r="N40" s="67" t="str">
        <f>L160 &amp; " " &amp; U39</f>
        <v>qu'agues abeluga</v>
      </c>
      <c r="O40" s="68" t="str">
        <f>M160 &amp; " " &amp; U39</f>
        <v>qu'aguèsses abeluga</v>
      </c>
      <c r="P40" s="69" t="s">
        <v>2093</v>
      </c>
      <c r="Q40" s="65" t="str">
        <f>P160 &amp; " " &amp; U39</f>
        <v>auriés abeluga</v>
      </c>
      <c r="R40" s="70"/>
      <c r="S40" s="60"/>
      <c r="T40" s="61"/>
      <c r="U40" s="60" t="s">
        <v>2090</v>
      </c>
    </row>
    <row r="41" spans="1:21" x14ac:dyDescent="0.2">
      <c r="A41" s="176"/>
      <c r="B41" s="59"/>
      <c r="C41" s="60"/>
      <c r="D41" s="69" t="s">
        <v>2094</v>
      </c>
      <c r="E41" s="62" t="s">
        <v>2095</v>
      </c>
      <c r="F41" s="63" t="s">
        <v>2114</v>
      </c>
      <c r="G41" s="62" t="s">
        <v>2096</v>
      </c>
      <c r="H41" s="64" t="str">
        <f>D161 &amp; " " &amp; U39</f>
        <v>a abeluga</v>
      </c>
      <c r="I41" s="64" t="str">
        <f>E161 &amp; " " &amp; U39</f>
        <v>avié abeluga</v>
      </c>
      <c r="J41" s="64" t="str">
        <f>F161 &amp; " " &amp; U39</f>
        <v>aguè  abeluga</v>
      </c>
      <c r="K41" s="65" t="str">
        <f>G161 &amp; " " &amp; U39</f>
        <v>aura abeluga</v>
      </c>
      <c r="L41" s="61" t="s">
        <v>2117</v>
      </c>
      <c r="M41" s="66" t="s">
        <v>2119</v>
      </c>
      <c r="N41" s="67" t="str">
        <f>L161 &amp; " " &amp; U39</f>
        <v>qu'ague  abeluga</v>
      </c>
      <c r="O41" s="68" t="str">
        <f>M161 &amp; " " &amp; U39</f>
        <v>qu'aguèsse abeluga</v>
      </c>
      <c r="P41" s="69" t="s">
        <v>2097</v>
      </c>
      <c r="Q41" s="65" t="str">
        <f>P161 &amp; " " &amp; U39</f>
        <v>aurié abeluga</v>
      </c>
      <c r="R41" s="70" t="s">
        <v>2094</v>
      </c>
      <c r="S41" s="60" t="str">
        <f>"agues" &amp; " " &amp; U39</f>
        <v>agues abeluga</v>
      </c>
      <c r="T41" s="69"/>
      <c r="U41" s="60" t="str">
        <f>"avènt" &amp; " " &amp; U39</f>
        <v>avènt abeluga</v>
      </c>
    </row>
    <row r="42" spans="1:21" x14ac:dyDescent="0.2">
      <c r="A42" s="176"/>
      <c r="B42" s="59"/>
      <c r="C42" s="60"/>
      <c r="D42" s="69" t="s">
        <v>2098</v>
      </c>
      <c r="E42" s="62" t="s">
        <v>2099</v>
      </c>
      <c r="F42" s="62" t="s">
        <v>2100</v>
      </c>
      <c r="G42" s="62" t="s">
        <v>2101</v>
      </c>
      <c r="H42" s="64" t="str">
        <f>D162 &amp; " " &amp; U39</f>
        <v>avèn abeluga</v>
      </c>
      <c r="I42" s="64" t="str">
        <f>E162 &amp; " " &amp; U39</f>
        <v>avian abeluga</v>
      </c>
      <c r="J42" s="64" t="str">
        <f>F162 &amp; " " &amp; U39</f>
        <v>aguerian abeluga</v>
      </c>
      <c r="K42" s="65" t="str">
        <f>G162 &amp; " " &amp; U39</f>
        <v>auren abeluga</v>
      </c>
      <c r="L42" s="61" t="s">
        <v>2123</v>
      </c>
      <c r="M42" s="66" t="s">
        <v>2125</v>
      </c>
      <c r="N42" s="67" t="str">
        <f>L162 &amp; " " &amp; U39</f>
        <v>qu'aguen abeluga</v>
      </c>
      <c r="O42" s="68" t="str">
        <f>M162 &amp; " " &amp; U39</f>
        <v>qu'aguessian abeluga</v>
      </c>
      <c r="P42" s="69" t="s">
        <v>2102</v>
      </c>
      <c r="Q42" s="65" t="str">
        <f>P162 &amp; " " &amp; U39</f>
        <v>aurian abeluga</v>
      </c>
      <c r="R42" s="71" t="s">
        <v>2121</v>
      </c>
      <c r="S42" s="72" t="str">
        <f>"aguen" &amp; " " &amp; U39</f>
        <v>aguen abeluga</v>
      </c>
      <c r="T42" s="69"/>
      <c r="U42" s="60"/>
    </row>
    <row r="43" spans="1:21" x14ac:dyDescent="0.2">
      <c r="A43" s="176"/>
      <c r="B43" s="59"/>
      <c r="C43" s="60"/>
      <c r="D43" s="69" t="s">
        <v>2103</v>
      </c>
      <c r="E43" s="62" t="s">
        <v>2104</v>
      </c>
      <c r="F43" s="62" t="s">
        <v>2105</v>
      </c>
      <c r="G43" s="62" t="s">
        <v>2106</v>
      </c>
      <c r="H43" s="64" t="str">
        <f>D163 &amp; " " &amp; U39</f>
        <v>avès abeluga</v>
      </c>
      <c r="I43" s="64" t="str">
        <f>E163 &amp; " " &amp; U39</f>
        <v>avias abeluga</v>
      </c>
      <c r="J43" s="64" t="str">
        <f>F163 &amp; " " &amp; U39</f>
        <v>aguerias abeluga</v>
      </c>
      <c r="K43" s="65" t="str">
        <f>G163 &amp; " " &amp; U39</f>
        <v>aurés abeluga</v>
      </c>
      <c r="L43" s="61" t="s">
        <v>2124</v>
      </c>
      <c r="M43" s="66" t="s">
        <v>2126</v>
      </c>
      <c r="N43" s="67" t="str">
        <f>L163 &amp; " " &amp; U39</f>
        <v>qu'agués abeluga</v>
      </c>
      <c r="O43" s="68" t="str">
        <f>M163 &amp; " " &amp; U39</f>
        <v>qu'aguessias abeluga</v>
      </c>
      <c r="P43" s="69" t="s">
        <v>2107</v>
      </c>
      <c r="Q43" s="65" t="str">
        <f>P163 &amp; " " &amp; U39</f>
        <v>aurias abeluga</v>
      </c>
      <c r="R43" s="70" t="s">
        <v>2103</v>
      </c>
      <c r="S43" s="60" t="str">
        <f>"agués" &amp; " " &amp; U39</f>
        <v>agués abeluga</v>
      </c>
      <c r="T43" s="69"/>
      <c r="U43" s="60"/>
    </row>
    <row r="44" spans="1:21" ht="13.5" thickBot="1" x14ac:dyDescent="0.25">
      <c r="A44" s="176"/>
      <c r="B44" s="73"/>
      <c r="C44" s="74"/>
      <c r="D44" s="75" t="s">
        <v>2108</v>
      </c>
      <c r="E44" s="76" t="s">
        <v>2109</v>
      </c>
      <c r="F44" s="77" t="s">
        <v>2115</v>
      </c>
      <c r="G44" s="76" t="s">
        <v>2110</v>
      </c>
      <c r="H44" s="78" t="str">
        <f>D164 &amp; " " &amp; U39</f>
        <v>an abeluga</v>
      </c>
      <c r="I44" s="78" t="str">
        <f>E164 &amp; " " &amp; U39</f>
        <v>avien  abeluga</v>
      </c>
      <c r="J44" s="78" t="str">
        <f>F164 &amp; " " &amp; U39</f>
        <v>aguèron abeluga</v>
      </c>
      <c r="K44" s="79" t="str">
        <f>G164 &amp; " " &amp; U39</f>
        <v>auran abeluga</v>
      </c>
      <c r="L44" s="75" t="s">
        <v>2112</v>
      </c>
      <c r="M44" s="80" t="s">
        <v>2120</v>
      </c>
      <c r="N44" s="81" t="str">
        <f>L164 &amp; " " &amp; U39</f>
        <v>qu'agon abeluga</v>
      </c>
      <c r="O44" s="82" t="str">
        <f>M164 &amp; " " &amp; U39</f>
        <v>qu'aguèsson abeluga</v>
      </c>
      <c r="P44" s="75" t="s">
        <v>2111</v>
      </c>
      <c r="Q44" s="79" t="str">
        <f>P164 &amp; " " &amp; U39</f>
        <v>aurien abeluga</v>
      </c>
      <c r="R44" s="83"/>
      <c r="S44" s="74"/>
      <c r="T44" s="75"/>
      <c r="U44" s="74"/>
    </row>
    <row r="45" spans="1:21" x14ac:dyDescent="0.2">
      <c r="A45" s="175" t="s">
        <v>3442</v>
      </c>
      <c r="B45" s="21" t="s">
        <v>2127</v>
      </c>
      <c r="C45" s="22" t="str">
        <f>"avé" &amp; " " &amp; U45</f>
        <v>avé abitua</v>
      </c>
      <c r="D45" s="23" t="s">
        <v>2358</v>
      </c>
      <c r="E45" s="24" t="s">
        <v>2359</v>
      </c>
      <c r="F45" s="24" t="s">
        <v>2360</v>
      </c>
      <c r="G45" s="25" t="s">
        <v>2129</v>
      </c>
      <c r="H45" s="32" t="str">
        <f>D159 &amp; " " &amp; U45</f>
        <v>ai abitua</v>
      </c>
      <c r="I45" s="32" t="str">
        <f>E159 &amp; " " &amp; U45</f>
        <v>aviéu abitua</v>
      </c>
      <c r="J45" s="32" t="str">
        <f>F159 &amp; " " &amp; U45</f>
        <v>aguère abitua</v>
      </c>
      <c r="K45" s="30" t="str">
        <f>G159 &amp; " " &amp; U45</f>
        <v>aurai abitua</v>
      </c>
      <c r="L45" s="23" t="s">
        <v>2385</v>
      </c>
      <c r="M45" s="27" t="s">
        <v>2386</v>
      </c>
      <c r="N45" s="33" t="str">
        <f>L159 &amp; " " &amp; U45</f>
        <v>qu'ague abitua</v>
      </c>
      <c r="O45" s="40" t="str">
        <f>M159 &amp; " " &amp; U45</f>
        <v>qu'aguèsse abitua</v>
      </c>
      <c r="P45" s="28" t="s">
        <v>2130</v>
      </c>
      <c r="Q45" s="30" t="str">
        <f>P159 &amp; " " &amp; U45</f>
        <v>auriéu abitua</v>
      </c>
      <c r="R45" s="29"/>
      <c r="S45" s="26"/>
      <c r="T45" s="28" t="s">
        <v>2128</v>
      </c>
      <c r="U45" s="26" t="s">
        <v>2127</v>
      </c>
    </row>
    <row r="46" spans="1:21" x14ac:dyDescent="0.2">
      <c r="A46" s="176"/>
      <c r="B46" s="29"/>
      <c r="C46" s="30"/>
      <c r="D46" s="37" t="s">
        <v>2132</v>
      </c>
      <c r="E46" s="32" t="s">
        <v>2133</v>
      </c>
      <c r="F46" s="33" t="s">
        <v>2166</v>
      </c>
      <c r="G46" s="32" t="s">
        <v>2134</v>
      </c>
      <c r="H46" s="34" t="str">
        <f>D160 &amp; " " &amp; U45</f>
        <v>as abitua</v>
      </c>
      <c r="I46" s="34" t="str">
        <f>E160 &amp; " " &amp; U45</f>
        <v>aviés abitua</v>
      </c>
      <c r="J46" s="34" t="str">
        <f>F160 &amp; " " &amp; U45</f>
        <v>aguères abitua</v>
      </c>
      <c r="K46" s="35" t="str">
        <f>G160 &amp; " " &amp; U45</f>
        <v>auras abitua</v>
      </c>
      <c r="L46" s="37" t="s">
        <v>2136</v>
      </c>
      <c r="M46" s="36" t="s">
        <v>2137</v>
      </c>
      <c r="N46" s="98" t="str">
        <f>L160 &amp; " " &amp; U45</f>
        <v>qu'agues abitua</v>
      </c>
      <c r="O46" s="99" t="str">
        <f>M160 &amp; " " &amp; U45</f>
        <v>qu'aguèsses abitua</v>
      </c>
      <c r="P46" s="37" t="s">
        <v>2135</v>
      </c>
      <c r="Q46" s="35" t="str">
        <f>P160 &amp; " " &amp; U45</f>
        <v>auriés abitua</v>
      </c>
      <c r="R46" s="38"/>
      <c r="S46" s="30"/>
      <c r="T46" s="37"/>
      <c r="U46" s="30" t="s">
        <v>2131</v>
      </c>
    </row>
    <row r="47" spans="1:21" x14ac:dyDescent="0.2">
      <c r="A47" s="176"/>
      <c r="B47" s="29"/>
      <c r="C47" s="30"/>
      <c r="D47" s="37" t="s">
        <v>2138</v>
      </c>
      <c r="E47" s="32" t="s">
        <v>2139</v>
      </c>
      <c r="F47" s="32" t="s">
        <v>2140</v>
      </c>
      <c r="G47" s="32" t="s">
        <v>2141</v>
      </c>
      <c r="H47" s="34" t="str">
        <f>D161 &amp; " " &amp; U45</f>
        <v>a abitua</v>
      </c>
      <c r="I47" s="34" t="str">
        <f>E161 &amp; " " &amp; U45</f>
        <v>avié abitua</v>
      </c>
      <c r="J47" s="34" t="str">
        <f>F161 &amp; " " &amp; U45</f>
        <v>aguè  abitua</v>
      </c>
      <c r="K47" s="35" t="str">
        <f>G161 &amp; " " &amp; U45</f>
        <v>aura abitua</v>
      </c>
      <c r="L47" s="37" t="s">
        <v>2143</v>
      </c>
      <c r="M47" s="36" t="s">
        <v>2144</v>
      </c>
      <c r="N47" s="98" t="str">
        <f>L161 &amp; " " &amp; U45</f>
        <v>qu'ague  abitua</v>
      </c>
      <c r="O47" s="99" t="str">
        <f>M161 &amp; " " &amp; U45</f>
        <v>qu'aguèsse abitua</v>
      </c>
      <c r="P47" s="37" t="s">
        <v>2142</v>
      </c>
      <c r="Q47" s="35" t="str">
        <f>P161 &amp; " " &amp; U45</f>
        <v>aurié abitua</v>
      </c>
      <c r="R47" s="38" t="s">
        <v>2138</v>
      </c>
      <c r="S47" s="30" t="str">
        <f>"agues" &amp; " " &amp; U45</f>
        <v>agues abitua</v>
      </c>
      <c r="T47" s="37"/>
      <c r="U47" s="30" t="str">
        <f>"avènt" &amp; " " &amp; U45</f>
        <v>avènt abitua</v>
      </c>
    </row>
    <row r="48" spans="1:21" x14ac:dyDescent="0.2">
      <c r="A48" s="176"/>
      <c r="B48" s="29"/>
      <c r="C48" s="30"/>
      <c r="D48" s="37" t="s">
        <v>2145</v>
      </c>
      <c r="E48" s="32" t="s">
        <v>2146</v>
      </c>
      <c r="F48" s="32" t="s">
        <v>2147</v>
      </c>
      <c r="G48" s="32" t="s">
        <v>2148</v>
      </c>
      <c r="H48" s="34" t="str">
        <f>D162 &amp; " " &amp; U45</f>
        <v>avèn abitua</v>
      </c>
      <c r="I48" s="34" t="str">
        <f>E162 &amp; " " &amp; U45</f>
        <v>avian abitua</v>
      </c>
      <c r="J48" s="34" t="str">
        <f>F162 &amp; " " &amp; U45</f>
        <v>aguerian abitua</v>
      </c>
      <c r="K48" s="35" t="str">
        <f>G162 &amp; " " &amp; U45</f>
        <v>auren abitua</v>
      </c>
      <c r="L48" s="37" t="s">
        <v>2150</v>
      </c>
      <c r="M48" s="36" t="s">
        <v>2151</v>
      </c>
      <c r="N48" s="98" t="str">
        <f>L162 &amp; " " &amp; U45</f>
        <v>qu'aguen abitua</v>
      </c>
      <c r="O48" s="99" t="str">
        <f>M162 &amp; " " &amp; U45</f>
        <v>qu'aguessian abitua</v>
      </c>
      <c r="P48" s="37" t="s">
        <v>2149</v>
      </c>
      <c r="Q48" s="35" t="str">
        <f>P162 &amp; " " &amp; U45</f>
        <v>aurian abitua</v>
      </c>
      <c r="R48" s="38" t="s">
        <v>2152</v>
      </c>
      <c r="S48" s="30" t="str">
        <f>"aguen" &amp; " " &amp; U45</f>
        <v>aguen abitua</v>
      </c>
      <c r="T48" s="37"/>
      <c r="U48" s="30"/>
    </row>
    <row r="49" spans="1:21" x14ac:dyDescent="0.2">
      <c r="A49" s="176"/>
      <c r="B49" s="29"/>
      <c r="C49" s="30"/>
      <c r="D49" s="37" t="s">
        <v>2153</v>
      </c>
      <c r="E49" s="32" t="s">
        <v>2154</v>
      </c>
      <c r="F49" s="32" t="s">
        <v>2155</v>
      </c>
      <c r="G49" s="33" t="s">
        <v>2134</v>
      </c>
      <c r="H49" s="34" t="str">
        <f>D163 &amp; " " &amp; U45</f>
        <v>avès abitua</v>
      </c>
      <c r="I49" s="34" t="str">
        <f>E163 &amp; " " &amp; U45</f>
        <v>avias abitua</v>
      </c>
      <c r="J49" s="34" t="str">
        <f>F163 &amp; " " &amp; U45</f>
        <v>aguerias abitua</v>
      </c>
      <c r="K49" s="35" t="str">
        <f>G163 &amp; " " &amp; U45</f>
        <v>aurés abitua</v>
      </c>
      <c r="L49" s="37" t="s">
        <v>2157</v>
      </c>
      <c r="M49" s="36" t="s">
        <v>2158</v>
      </c>
      <c r="N49" s="98" t="str">
        <f>L163 &amp; " " &amp; U45</f>
        <v>qu'agués abitua</v>
      </c>
      <c r="O49" s="99" t="str">
        <f>M163 &amp; " " &amp; U45</f>
        <v>qu'aguessias abitua</v>
      </c>
      <c r="P49" s="37" t="s">
        <v>2156</v>
      </c>
      <c r="Q49" s="35" t="str">
        <f>P163 &amp; " " &amp; U45</f>
        <v>aurias abitua</v>
      </c>
      <c r="R49" s="38" t="s">
        <v>2153</v>
      </c>
      <c r="S49" s="30" t="str">
        <f>"agués" &amp; " " &amp; U45</f>
        <v>agués abitua</v>
      </c>
      <c r="T49" s="37"/>
      <c r="U49" s="30"/>
    </row>
    <row r="50" spans="1:21" ht="13.5" thickBot="1" x14ac:dyDescent="0.25">
      <c r="A50" s="176"/>
      <c r="B50" s="41"/>
      <c r="C50" s="42"/>
      <c r="D50" s="49" t="s">
        <v>2159</v>
      </c>
      <c r="E50" s="44" t="s">
        <v>2160</v>
      </c>
      <c r="F50" s="44" t="s">
        <v>2161</v>
      </c>
      <c r="G50" s="44" t="s">
        <v>2162</v>
      </c>
      <c r="H50" s="46" t="str">
        <f>D164 &amp; " " &amp; U45</f>
        <v>an abitua</v>
      </c>
      <c r="I50" s="46" t="str">
        <f>E164 &amp; " " &amp; U45</f>
        <v>avien  abitua</v>
      </c>
      <c r="J50" s="46" t="str">
        <f>F164 &amp; " " &amp; U45</f>
        <v>aguèron abitua</v>
      </c>
      <c r="K50" s="47" t="str">
        <f>G164 &amp; " " &amp; U45</f>
        <v>auran abitua</v>
      </c>
      <c r="L50" s="49" t="s">
        <v>2164</v>
      </c>
      <c r="M50" s="48" t="s">
        <v>2165</v>
      </c>
      <c r="N50" s="100" t="str">
        <f>L164 &amp; " " &amp; U45</f>
        <v>qu'agon abitua</v>
      </c>
      <c r="O50" s="101" t="str">
        <f>M164 &amp; " " &amp; U45</f>
        <v>qu'aguèsson abitua</v>
      </c>
      <c r="P50" s="49" t="s">
        <v>2163</v>
      </c>
      <c r="Q50" s="47" t="str">
        <f>P164 &amp; " " &amp; U45</f>
        <v>aurien abitua</v>
      </c>
      <c r="R50" s="50"/>
      <c r="S50" s="42"/>
      <c r="T50" s="49"/>
      <c r="U50" s="42"/>
    </row>
    <row r="51" spans="1:21" x14ac:dyDescent="0.2">
      <c r="A51" s="175" t="s">
        <v>3443</v>
      </c>
      <c r="B51" s="51" t="s">
        <v>2167</v>
      </c>
      <c r="C51" s="52" t="str">
        <f>"avé" &amp; " " &amp; U51</f>
        <v>avé ableiga</v>
      </c>
      <c r="D51" s="53" t="s">
        <v>2361</v>
      </c>
      <c r="E51" s="54" t="s">
        <v>2362</v>
      </c>
      <c r="F51" s="54" t="s">
        <v>2363</v>
      </c>
      <c r="G51" s="55" t="s">
        <v>2169</v>
      </c>
      <c r="H51" s="62" t="str">
        <f>D159 &amp; " " &amp; U51</f>
        <v>ai ableiga</v>
      </c>
      <c r="I51" s="62" t="str">
        <f>E159 &amp; " " &amp; U51</f>
        <v>aviéu ableiga</v>
      </c>
      <c r="J51" s="62" t="str">
        <f>F159 &amp; " " &amp; U51</f>
        <v>aguère ableiga</v>
      </c>
      <c r="K51" s="60" t="str">
        <f>G159 &amp; " " &amp; U51</f>
        <v>aurai ableiga</v>
      </c>
      <c r="L51" s="53" t="s">
        <v>2387</v>
      </c>
      <c r="M51" s="57" t="s">
        <v>2388</v>
      </c>
      <c r="N51" s="62" t="str">
        <f>L159 &amp; " " &amp; U51</f>
        <v>qu'ague ableiga</v>
      </c>
      <c r="O51" s="60" t="str">
        <f>M159 &amp; " " &amp; U51</f>
        <v>qu'aguèsse ableiga</v>
      </c>
      <c r="P51" s="58" t="s">
        <v>2170</v>
      </c>
      <c r="Q51" s="60" t="str">
        <f>P159 &amp; " " &amp; U51</f>
        <v>auriéu ableiga</v>
      </c>
      <c r="R51" s="59"/>
      <c r="S51" s="56"/>
      <c r="T51" s="58" t="s">
        <v>2168</v>
      </c>
      <c r="U51" s="56" t="s">
        <v>2167</v>
      </c>
    </row>
    <row r="52" spans="1:21" x14ac:dyDescent="0.2">
      <c r="A52" s="176"/>
      <c r="B52" s="59"/>
      <c r="C52" s="60"/>
      <c r="D52" s="61" t="s">
        <v>2202</v>
      </c>
      <c r="E52" s="62" t="s">
        <v>2172</v>
      </c>
      <c r="F52" s="62" t="s">
        <v>2173</v>
      </c>
      <c r="G52" s="62" t="s">
        <v>2174</v>
      </c>
      <c r="H52" s="64" t="str">
        <f>D160 &amp; " " &amp; U51</f>
        <v>as ableiga</v>
      </c>
      <c r="I52" s="64" t="str">
        <f>E160 &amp; " " &amp; U51</f>
        <v>aviés ableiga</v>
      </c>
      <c r="J52" s="64" t="str">
        <f>F160 &amp; " " &amp; U51</f>
        <v>aguères ableiga</v>
      </c>
      <c r="K52" s="65" t="str">
        <f>G160 &amp; " " &amp; U51</f>
        <v>auras ableiga</v>
      </c>
      <c r="L52" s="61" t="s">
        <v>2205</v>
      </c>
      <c r="M52" s="84" t="s">
        <v>2176</v>
      </c>
      <c r="N52" s="64" t="str">
        <f>L160 &amp; " " &amp; U51</f>
        <v>qu'agues ableiga</v>
      </c>
      <c r="O52" s="65" t="str">
        <f>M160 &amp; " " &amp; U51</f>
        <v>qu'aguèsses ableiga</v>
      </c>
      <c r="P52" s="69" t="s">
        <v>2175</v>
      </c>
      <c r="Q52" s="65" t="str">
        <f>P160 &amp; " " &amp; U51</f>
        <v>auriés ableiga</v>
      </c>
      <c r="R52" s="70"/>
      <c r="S52" s="60"/>
      <c r="T52" s="69"/>
      <c r="U52" s="60" t="s">
        <v>2171</v>
      </c>
    </row>
    <row r="53" spans="1:21" x14ac:dyDescent="0.2">
      <c r="A53" s="176"/>
      <c r="B53" s="59"/>
      <c r="C53" s="60"/>
      <c r="D53" s="61" t="s">
        <v>2203</v>
      </c>
      <c r="E53" s="63" t="s">
        <v>2177</v>
      </c>
      <c r="F53" s="62" t="s">
        <v>2178</v>
      </c>
      <c r="G53" s="62" t="s">
        <v>2179</v>
      </c>
      <c r="H53" s="64" t="str">
        <f>D161 &amp; " " &amp; U51</f>
        <v>a ableiga</v>
      </c>
      <c r="I53" s="64" t="str">
        <f>E161 &amp; " " &amp; U51</f>
        <v>avié ableiga</v>
      </c>
      <c r="J53" s="64" t="str">
        <f>F161 &amp; " " &amp; U51</f>
        <v>aguè  ableiga</v>
      </c>
      <c r="K53" s="65" t="str">
        <f>G161 &amp; " " &amp; U51</f>
        <v>aura ableiga</v>
      </c>
      <c r="L53" s="61" t="s">
        <v>2206</v>
      </c>
      <c r="M53" s="84" t="s">
        <v>2181</v>
      </c>
      <c r="N53" s="64" t="str">
        <f>L161 &amp; " " &amp; U51</f>
        <v>qu'ague  ableiga</v>
      </c>
      <c r="O53" s="65" t="str">
        <f>M161 &amp; " " &amp; U51</f>
        <v>qu'aguèsse ableiga</v>
      </c>
      <c r="P53" s="69" t="s">
        <v>2180</v>
      </c>
      <c r="Q53" s="65" t="str">
        <f>P161 &amp; " " &amp; U51</f>
        <v>aurié ableiga</v>
      </c>
      <c r="R53" s="71" t="s">
        <v>2203</v>
      </c>
      <c r="S53" s="72" t="str">
        <f>"agues" &amp; " " &amp; U51</f>
        <v>agues ableiga</v>
      </c>
      <c r="T53" s="69"/>
      <c r="U53" s="60" t="str">
        <f>"avènt" &amp; " " &amp; U51</f>
        <v>avènt ableiga</v>
      </c>
    </row>
    <row r="54" spans="1:21" x14ac:dyDescent="0.2">
      <c r="A54" s="176"/>
      <c r="B54" s="59"/>
      <c r="C54" s="60"/>
      <c r="D54" s="69" t="s">
        <v>2182</v>
      </c>
      <c r="E54" s="62" t="s">
        <v>2183</v>
      </c>
      <c r="F54" s="62" t="s">
        <v>2184</v>
      </c>
      <c r="G54" s="62" t="s">
        <v>2185</v>
      </c>
      <c r="H54" s="64" t="str">
        <f>D162 &amp; " " &amp; U51</f>
        <v>avèn ableiga</v>
      </c>
      <c r="I54" s="64" t="str">
        <f>E162 &amp; " " &amp; U51</f>
        <v>avian ableiga</v>
      </c>
      <c r="J54" s="64" t="str">
        <f>F162 &amp; " " &amp; U51</f>
        <v>aguerian ableiga</v>
      </c>
      <c r="K54" s="65" t="str">
        <f>G162 &amp; " " &amp; U51</f>
        <v>auren ableiga</v>
      </c>
      <c r="L54" s="69" t="s">
        <v>2187</v>
      </c>
      <c r="M54" s="84" t="s">
        <v>2188</v>
      </c>
      <c r="N54" s="64" t="str">
        <f>L162 &amp; " " &amp; U51</f>
        <v>qu'aguen ableiga</v>
      </c>
      <c r="O54" s="65" t="str">
        <f>M162 &amp; " " &amp; U51</f>
        <v>qu'aguessian ableiga</v>
      </c>
      <c r="P54" s="69" t="s">
        <v>2186</v>
      </c>
      <c r="Q54" s="65" t="str">
        <f>P162 &amp; " " &amp; U51</f>
        <v>aurian ableiga</v>
      </c>
      <c r="R54" s="70" t="s">
        <v>2189</v>
      </c>
      <c r="S54" s="60" t="str">
        <f>"aguen" &amp; " " &amp; U51</f>
        <v>aguen ableiga</v>
      </c>
      <c r="T54" s="69"/>
      <c r="U54" s="60"/>
    </row>
    <row r="55" spans="1:21" x14ac:dyDescent="0.2">
      <c r="A55" s="176"/>
      <c r="B55" s="59"/>
      <c r="C55" s="60"/>
      <c r="D55" s="69" t="s">
        <v>2190</v>
      </c>
      <c r="E55" s="62" t="s">
        <v>2191</v>
      </c>
      <c r="F55" s="62" t="s">
        <v>2192</v>
      </c>
      <c r="G55" s="62" t="s">
        <v>2193</v>
      </c>
      <c r="H55" s="64" t="str">
        <f>D163 &amp; " " &amp; U51</f>
        <v>avès ableiga</v>
      </c>
      <c r="I55" s="64" t="str">
        <f>E163 &amp; " " &amp; U51</f>
        <v>avias ableiga</v>
      </c>
      <c r="J55" s="64" t="str">
        <f>F163 &amp; " " &amp; U51</f>
        <v>aguerias ableiga</v>
      </c>
      <c r="K55" s="65" t="str">
        <f>G163 &amp; " " &amp; U51</f>
        <v>aurés ableiga</v>
      </c>
      <c r="L55" s="69" t="s">
        <v>2195</v>
      </c>
      <c r="M55" s="84" t="s">
        <v>2196</v>
      </c>
      <c r="N55" s="64" t="str">
        <f>L163 &amp; " " &amp; U51</f>
        <v>qu'agués ableiga</v>
      </c>
      <c r="O55" s="65" t="str">
        <f>M163 &amp; " " &amp; U51</f>
        <v>qu'aguessias ableiga</v>
      </c>
      <c r="P55" s="69" t="s">
        <v>2194</v>
      </c>
      <c r="Q55" s="65" t="str">
        <f>P163 &amp; " " &amp; U51</f>
        <v>aurias ableiga</v>
      </c>
      <c r="R55" s="70" t="s">
        <v>2190</v>
      </c>
      <c r="S55" s="60" t="str">
        <f>"agués" &amp; " " &amp; U51</f>
        <v>agués ableiga</v>
      </c>
      <c r="T55" s="69"/>
      <c r="U55" s="60"/>
    </row>
    <row r="56" spans="1:21" ht="13.5" thickBot="1" x14ac:dyDescent="0.25">
      <c r="A56" s="176"/>
      <c r="B56" s="73"/>
      <c r="C56" s="74"/>
      <c r="D56" s="85" t="s">
        <v>2204</v>
      </c>
      <c r="E56" s="76" t="s">
        <v>2197</v>
      </c>
      <c r="F56" s="76" t="s">
        <v>2198</v>
      </c>
      <c r="G56" s="76" t="s">
        <v>2199</v>
      </c>
      <c r="H56" s="78" t="str">
        <f>D164 &amp; " " &amp; U51</f>
        <v>an ableiga</v>
      </c>
      <c r="I56" s="78" t="str">
        <f>E164 &amp; " " &amp; U51</f>
        <v>avien  ableiga</v>
      </c>
      <c r="J56" s="78" t="str">
        <f>F164 &amp; " " &amp; U51</f>
        <v>aguèron ableiga</v>
      </c>
      <c r="K56" s="79" t="str">
        <f>G164 &amp; " " &amp; U51</f>
        <v>auran ableiga</v>
      </c>
      <c r="L56" s="85" t="s">
        <v>2207</v>
      </c>
      <c r="M56" s="86" t="s">
        <v>2201</v>
      </c>
      <c r="N56" s="78" t="str">
        <f>L164 &amp; " " &amp; U51</f>
        <v>qu'agon ableiga</v>
      </c>
      <c r="O56" s="79" t="str">
        <f>M164 &amp; " " &amp; U51</f>
        <v>qu'aguèsson ableiga</v>
      </c>
      <c r="P56" s="75" t="s">
        <v>2200</v>
      </c>
      <c r="Q56" s="79" t="str">
        <f>P164 &amp; " " &amp; U51</f>
        <v>aurien ableiga</v>
      </c>
      <c r="R56" s="83"/>
      <c r="S56" s="74"/>
      <c r="T56" s="75"/>
      <c r="U56" s="74"/>
    </row>
    <row r="57" spans="1:21" x14ac:dyDescent="0.2">
      <c r="A57" s="175" t="s">
        <v>3444</v>
      </c>
      <c r="B57" s="21" t="s">
        <v>2209</v>
      </c>
      <c r="C57" s="22" t="str">
        <f>"avé" &amp; " " &amp; U57</f>
        <v>avé ablouta</v>
      </c>
      <c r="D57" s="23" t="s">
        <v>2364</v>
      </c>
      <c r="E57" s="24" t="s">
        <v>2365</v>
      </c>
      <c r="F57" s="24" t="s">
        <v>2366</v>
      </c>
      <c r="G57" s="25" t="s">
        <v>2210</v>
      </c>
      <c r="H57" s="32" t="str">
        <f>D159 &amp; " " &amp; U57</f>
        <v>ai ablouta</v>
      </c>
      <c r="I57" s="32" t="str">
        <f>E159 &amp; " " &amp; U57</f>
        <v>aviéu ablouta</v>
      </c>
      <c r="J57" s="32" t="str">
        <f>F159 &amp; " " &amp; U57</f>
        <v>aguère ablouta</v>
      </c>
      <c r="K57" s="30" t="str">
        <f>G159 &amp; " " &amp; U57</f>
        <v>aurai ablouta</v>
      </c>
      <c r="L57" s="23" t="s">
        <v>2389</v>
      </c>
      <c r="M57" s="27" t="s">
        <v>2390</v>
      </c>
      <c r="N57" s="32" t="str">
        <f>L159 &amp; " " &amp; U57</f>
        <v>qu'ague ablouta</v>
      </c>
      <c r="O57" s="30" t="str">
        <f>M159 &amp; " " &amp; U57</f>
        <v>qu'aguèsse ablouta</v>
      </c>
      <c r="P57" s="28" t="s">
        <v>2211</v>
      </c>
      <c r="Q57" s="30" t="str">
        <f>P159 &amp; " " &amp; U57</f>
        <v>auriéu ablouta</v>
      </c>
      <c r="R57" s="29"/>
      <c r="S57" s="26"/>
      <c r="T57" s="23" t="s">
        <v>2208</v>
      </c>
      <c r="U57" s="26" t="s">
        <v>2209</v>
      </c>
    </row>
    <row r="58" spans="1:21" x14ac:dyDescent="0.2">
      <c r="A58" s="176"/>
      <c r="B58" s="29"/>
      <c r="C58" s="30"/>
      <c r="D58" s="31" t="s">
        <v>2242</v>
      </c>
      <c r="E58" s="32" t="s">
        <v>2213</v>
      </c>
      <c r="F58" s="32" t="s">
        <v>2214</v>
      </c>
      <c r="G58" s="32" t="s">
        <v>2215</v>
      </c>
      <c r="H58" s="34" t="str">
        <f>D160 &amp; " " &amp; U57</f>
        <v>as ablouta</v>
      </c>
      <c r="I58" s="34" t="str">
        <f>E160 &amp; " " &amp; U57</f>
        <v>aviés ablouta</v>
      </c>
      <c r="J58" s="34" t="str">
        <f>F160 &amp; " " &amp; U57</f>
        <v>aguères ablouta</v>
      </c>
      <c r="K58" s="35" t="str">
        <f>G160 &amp; " " &amp; U57</f>
        <v>auras ablouta</v>
      </c>
      <c r="L58" s="31" t="s">
        <v>2246</v>
      </c>
      <c r="M58" s="36" t="s">
        <v>2217</v>
      </c>
      <c r="N58" s="34" t="str">
        <f>L160 &amp; " " &amp; U57</f>
        <v>qu'agues ablouta</v>
      </c>
      <c r="O58" s="35" t="str">
        <f>M160 &amp; " " &amp; U57</f>
        <v>qu'aguèsses ablouta</v>
      </c>
      <c r="P58" s="37" t="s">
        <v>2216</v>
      </c>
      <c r="Q58" s="35" t="str">
        <f>P160 &amp; " " &amp; U57</f>
        <v>auriés ablouta</v>
      </c>
      <c r="R58" s="38"/>
      <c r="S58" s="30"/>
      <c r="T58" s="37"/>
      <c r="U58" s="30" t="s">
        <v>2212</v>
      </c>
    </row>
    <row r="59" spans="1:21" x14ac:dyDescent="0.2">
      <c r="A59" s="176"/>
      <c r="B59" s="29"/>
      <c r="C59" s="30"/>
      <c r="D59" s="31" t="s">
        <v>2243</v>
      </c>
      <c r="E59" s="32" t="s">
        <v>2218</v>
      </c>
      <c r="F59" s="32" t="s">
        <v>2219</v>
      </c>
      <c r="G59" s="32" t="s">
        <v>2220</v>
      </c>
      <c r="H59" s="34" t="str">
        <f>D161 &amp; " " &amp; U57</f>
        <v>a ablouta</v>
      </c>
      <c r="I59" s="34" t="str">
        <f>E161 &amp; " " &amp; U57</f>
        <v>avié ablouta</v>
      </c>
      <c r="J59" s="34" t="str">
        <f>F161 &amp; " " &amp; U57</f>
        <v>aguè  ablouta</v>
      </c>
      <c r="K59" s="35" t="str">
        <f>G161 &amp; " " &amp; U57</f>
        <v>aura ablouta</v>
      </c>
      <c r="L59" s="31" t="s">
        <v>2247</v>
      </c>
      <c r="M59" s="36" t="s">
        <v>2222</v>
      </c>
      <c r="N59" s="34" t="str">
        <f>L161 &amp; " " &amp; U57</f>
        <v>qu'ague  ablouta</v>
      </c>
      <c r="O59" s="35" t="str">
        <f>M161 &amp; " " &amp; U57</f>
        <v>qu'aguèsse ablouta</v>
      </c>
      <c r="P59" s="37" t="s">
        <v>2221</v>
      </c>
      <c r="Q59" s="35" t="str">
        <f>P161 &amp; " " &amp; U57</f>
        <v>aurié ablouta</v>
      </c>
      <c r="R59" s="39" t="s">
        <v>2243</v>
      </c>
      <c r="S59" s="40" t="str">
        <f>"agues" &amp; " " &amp; U57</f>
        <v>agues ablouta</v>
      </c>
      <c r="T59" s="37"/>
      <c r="U59" s="30" t="str">
        <f>"avènt" &amp; " " &amp; U57</f>
        <v>avènt ablouta</v>
      </c>
    </row>
    <row r="60" spans="1:21" x14ac:dyDescent="0.2">
      <c r="A60" s="176"/>
      <c r="B60" s="29"/>
      <c r="C60" s="30"/>
      <c r="D60" s="37" t="s">
        <v>2223</v>
      </c>
      <c r="E60" s="32" t="s">
        <v>2224</v>
      </c>
      <c r="F60" s="32" t="s">
        <v>2225</v>
      </c>
      <c r="G60" s="32" t="s">
        <v>2226</v>
      </c>
      <c r="H60" s="34" t="str">
        <f>D162 &amp; " " &amp; U57</f>
        <v>avèn ablouta</v>
      </c>
      <c r="I60" s="34" t="str">
        <f>E162 &amp; " " &amp; U57</f>
        <v>avian ablouta</v>
      </c>
      <c r="J60" s="34" t="str">
        <f>F162 &amp; " " &amp; U57</f>
        <v>aguerian ablouta</v>
      </c>
      <c r="K60" s="35" t="str">
        <f>G162 &amp; " " &amp; U57</f>
        <v>auren ablouta</v>
      </c>
      <c r="L60" s="37" t="s">
        <v>2228</v>
      </c>
      <c r="M60" s="36" t="s">
        <v>2229</v>
      </c>
      <c r="N60" s="34" t="str">
        <f>L162 &amp; " " &amp; U57</f>
        <v>qu'aguen ablouta</v>
      </c>
      <c r="O60" s="35" t="str">
        <f>M162 &amp; " " &amp; U57</f>
        <v>qu'aguessian ablouta</v>
      </c>
      <c r="P60" s="37" t="s">
        <v>2227</v>
      </c>
      <c r="Q60" s="35" t="str">
        <f>P162 &amp; " " &amp; U57</f>
        <v>aurian ablouta</v>
      </c>
      <c r="R60" s="38" t="s">
        <v>2230</v>
      </c>
      <c r="S60" s="30" t="str">
        <f>"aguen" &amp; " " &amp; U57</f>
        <v>aguen ablouta</v>
      </c>
      <c r="T60" s="37"/>
      <c r="U60" s="30"/>
    </row>
    <row r="61" spans="1:21" x14ac:dyDescent="0.2">
      <c r="A61" s="176"/>
      <c r="B61" s="29"/>
      <c r="C61" s="30"/>
      <c r="D61" s="37" t="s">
        <v>2231</v>
      </c>
      <c r="E61" s="32" t="s">
        <v>2232</v>
      </c>
      <c r="F61" s="32" t="s">
        <v>2233</v>
      </c>
      <c r="G61" s="33" t="s">
        <v>2245</v>
      </c>
      <c r="H61" s="34" t="str">
        <f>D163 &amp; " " &amp; U57</f>
        <v>avès ablouta</v>
      </c>
      <c r="I61" s="34" t="str">
        <f>E163 &amp; " " &amp; U57</f>
        <v>avias ablouta</v>
      </c>
      <c r="J61" s="34" t="str">
        <f>F163 &amp; " " &amp; U57</f>
        <v>aguerias ablouta</v>
      </c>
      <c r="K61" s="35" t="str">
        <f>G163 &amp; " " &amp; U57</f>
        <v>aurés ablouta</v>
      </c>
      <c r="L61" s="37" t="s">
        <v>2235</v>
      </c>
      <c r="M61" s="36" t="s">
        <v>2236</v>
      </c>
      <c r="N61" s="34" t="str">
        <f>L163 &amp; " " &amp; U57</f>
        <v>qu'agués ablouta</v>
      </c>
      <c r="O61" s="35" t="str">
        <f>M163 &amp; " " &amp; U57</f>
        <v>qu'aguessias ablouta</v>
      </c>
      <c r="P61" s="37" t="s">
        <v>2234</v>
      </c>
      <c r="Q61" s="35" t="str">
        <f>P163 &amp; " " &amp; U57</f>
        <v>aurias ablouta</v>
      </c>
      <c r="R61" s="38" t="s">
        <v>2231</v>
      </c>
      <c r="S61" s="30" t="str">
        <f>"agués" &amp; " " &amp; U57</f>
        <v>agués ablouta</v>
      </c>
      <c r="T61" s="37"/>
      <c r="U61" s="30"/>
    </row>
    <row r="62" spans="1:21" ht="13.5" thickBot="1" x14ac:dyDescent="0.25">
      <c r="A62" s="176"/>
      <c r="B62" s="41"/>
      <c r="C62" s="42"/>
      <c r="D62" s="43" t="s">
        <v>2244</v>
      </c>
      <c r="E62" s="44" t="s">
        <v>2237</v>
      </c>
      <c r="F62" s="44" t="s">
        <v>2238</v>
      </c>
      <c r="G62" s="44" t="s">
        <v>2239</v>
      </c>
      <c r="H62" s="46" t="str">
        <f>D164 &amp; " " &amp; U57</f>
        <v>an ablouta</v>
      </c>
      <c r="I62" s="46" t="str">
        <f>E164 &amp; " " &amp; U57</f>
        <v>avien  ablouta</v>
      </c>
      <c r="J62" s="46" t="str">
        <f>F164 &amp; " " &amp; U57</f>
        <v>aguèron ablouta</v>
      </c>
      <c r="K62" s="47" t="str">
        <f>G164 &amp; " " &amp; U57</f>
        <v>auran ablouta</v>
      </c>
      <c r="L62" s="43" t="s">
        <v>2248</v>
      </c>
      <c r="M62" s="48" t="s">
        <v>2241</v>
      </c>
      <c r="N62" s="46" t="str">
        <f>L164 &amp; " " &amp; U57</f>
        <v>qu'agon ablouta</v>
      </c>
      <c r="O62" s="47" t="str">
        <f>M164 &amp; " " &amp; U57</f>
        <v>qu'aguèsson ablouta</v>
      </c>
      <c r="P62" s="49" t="s">
        <v>2240</v>
      </c>
      <c r="Q62" s="47" t="str">
        <f>P164 &amp; " " &amp; U57</f>
        <v>aurien ablouta</v>
      </c>
      <c r="R62" s="50"/>
      <c r="S62" s="42"/>
      <c r="T62" s="49"/>
      <c r="U62" s="42"/>
    </row>
    <row r="63" spans="1:21" x14ac:dyDescent="0.2">
      <c r="A63" s="175" t="s">
        <v>3445</v>
      </c>
      <c r="B63" s="51" t="s">
        <v>3445</v>
      </c>
      <c r="C63" s="52" t="str">
        <f>"avé" &amp; " " &amp; U63</f>
        <v>avé abouria</v>
      </c>
      <c r="D63" s="53" t="s">
        <v>2367</v>
      </c>
      <c r="E63" s="54" t="s">
        <v>2368</v>
      </c>
      <c r="F63" s="54" t="s">
        <v>2369</v>
      </c>
      <c r="G63" s="55" t="s">
        <v>2251</v>
      </c>
      <c r="H63" s="62" t="str">
        <f>D159 &amp; " " &amp; U63</f>
        <v>ai abouria</v>
      </c>
      <c r="I63" s="62" t="str">
        <f>E159 &amp; " " &amp; U63</f>
        <v>aviéu abouria</v>
      </c>
      <c r="J63" s="62" t="str">
        <f>F159 &amp; " " &amp; U63</f>
        <v>aguère abouria</v>
      </c>
      <c r="K63" s="60" t="str">
        <f>G159 &amp; " " &amp; U63</f>
        <v>aurai abouria</v>
      </c>
      <c r="L63" s="53" t="s">
        <v>2391</v>
      </c>
      <c r="M63" s="57" t="s">
        <v>2392</v>
      </c>
      <c r="N63" s="62" t="str">
        <f>L159 &amp; " " &amp; U63</f>
        <v>qu'ague abouria</v>
      </c>
      <c r="O63" s="60" t="str">
        <f>M159 &amp; " " &amp; U63</f>
        <v>qu'aguèsse abouria</v>
      </c>
      <c r="P63" s="58" t="s">
        <v>2252</v>
      </c>
      <c r="Q63" s="60" t="str">
        <f>P159 &amp; " " &amp; U63</f>
        <v>auriéu abouria</v>
      </c>
      <c r="R63" s="59"/>
      <c r="S63" s="56"/>
      <c r="T63" s="58" t="s">
        <v>2250</v>
      </c>
      <c r="U63" s="56" t="s">
        <v>2249</v>
      </c>
    </row>
    <row r="64" spans="1:21" x14ac:dyDescent="0.2">
      <c r="A64" s="176"/>
      <c r="B64" s="59"/>
      <c r="C64" s="60"/>
      <c r="D64" s="69" t="s">
        <v>2283</v>
      </c>
      <c r="E64" s="62" t="s">
        <v>2254</v>
      </c>
      <c r="F64" s="62" t="s">
        <v>2255</v>
      </c>
      <c r="G64" s="62" t="s">
        <v>2256</v>
      </c>
      <c r="H64" s="64" t="str">
        <f>D160 &amp; " " &amp; U63</f>
        <v>as abouria</v>
      </c>
      <c r="I64" s="64" t="str">
        <f>E160 &amp; " " &amp; U63</f>
        <v>aviés abouria</v>
      </c>
      <c r="J64" s="64" t="str">
        <f>F160 &amp; " " &amp; U63</f>
        <v>aguères abouria</v>
      </c>
      <c r="K64" s="65" t="str">
        <f>G160 &amp; " " &amp; U63</f>
        <v>auras abouria</v>
      </c>
      <c r="L64" s="69" t="s">
        <v>2284</v>
      </c>
      <c r="M64" s="84" t="s">
        <v>2258</v>
      </c>
      <c r="N64" s="64" t="str">
        <f>L160 &amp; " " &amp; U63</f>
        <v>qu'agues abouria</v>
      </c>
      <c r="O64" s="65" t="str">
        <f>M160 &amp; " " &amp; U63</f>
        <v>qu'aguèsses abouria</v>
      </c>
      <c r="P64" s="69" t="s">
        <v>2257</v>
      </c>
      <c r="Q64" s="65" t="str">
        <f>P160 &amp; " " &amp; U63</f>
        <v>auriés abouria</v>
      </c>
      <c r="R64" s="70"/>
      <c r="S64" s="60"/>
      <c r="T64" s="69"/>
      <c r="U64" s="60" t="s">
        <v>2253</v>
      </c>
    </row>
    <row r="65" spans="1:21" x14ac:dyDescent="0.2">
      <c r="A65" s="176"/>
      <c r="B65" s="59"/>
      <c r="C65" s="60"/>
      <c r="D65" s="69" t="s">
        <v>2285</v>
      </c>
      <c r="E65" s="62" t="s">
        <v>2259</v>
      </c>
      <c r="F65" s="62" t="s">
        <v>2260</v>
      </c>
      <c r="G65" s="62" t="s">
        <v>2261</v>
      </c>
      <c r="H65" s="64" t="str">
        <f>D161 &amp; " " &amp; U63</f>
        <v>a abouria</v>
      </c>
      <c r="I65" s="64" t="str">
        <f>E161 &amp; " " &amp; U63</f>
        <v>avié abouria</v>
      </c>
      <c r="J65" s="64" t="str">
        <f>F161 &amp; " " &amp; U63</f>
        <v>aguè  abouria</v>
      </c>
      <c r="K65" s="65" t="str">
        <f>G161 &amp; " " &amp; U63</f>
        <v>aura abouria</v>
      </c>
      <c r="L65" s="69" t="s">
        <v>2286</v>
      </c>
      <c r="M65" s="84" t="s">
        <v>2263</v>
      </c>
      <c r="N65" s="64" t="str">
        <f>L161 &amp; " " &amp; U63</f>
        <v>qu'ague  abouria</v>
      </c>
      <c r="O65" s="65" t="str">
        <f>M161 &amp; " " &amp; U63</f>
        <v>qu'aguèsse abouria</v>
      </c>
      <c r="P65" s="69" t="s">
        <v>2262</v>
      </c>
      <c r="Q65" s="65" t="str">
        <f>P161 &amp; " " &amp; U63</f>
        <v>aurié abouria</v>
      </c>
      <c r="R65" s="70" t="s">
        <v>2285</v>
      </c>
      <c r="S65" s="60" t="str">
        <f>"agues" &amp; " " &amp; U63</f>
        <v>agues abouria</v>
      </c>
      <c r="T65" s="69"/>
      <c r="U65" s="60" t="str">
        <f>"avènt" &amp; " " &amp; U63</f>
        <v>avènt abouria</v>
      </c>
    </row>
    <row r="66" spans="1:21" x14ac:dyDescent="0.2">
      <c r="A66" s="176"/>
      <c r="B66" s="59"/>
      <c r="C66" s="60"/>
      <c r="D66" s="69" t="s">
        <v>2264</v>
      </c>
      <c r="E66" s="62" t="s">
        <v>2265</v>
      </c>
      <c r="F66" s="62" t="s">
        <v>2266</v>
      </c>
      <c r="G66" s="62" t="s">
        <v>2267</v>
      </c>
      <c r="H66" s="64" t="str">
        <f>D162 &amp; " " &amp; U63</f>
        <v>avèn abouria</v>
      </c>
      <c r="I66" s="64" t="str">
        <f>E162 &amp; " " &amp; U63</f>
        <v>avian abouria</v>
      </c>
      <c r="J66" s="64" t="str">
        <f>F162 &amp; " " &amp; U63</f>
        <v>aguerian abouria</v>
      </c>
      <c r="K66" s="65" t="str">
        <f>G162 &amp; " " &amp; U63</f>
        <v>auren abouria</v>
      </c>
      <c r="L66" s="69" t="s">
        <v>2269</v>
      </c>
      <c r="M66" s="84" t="s">
        <v>2270</v>
      </c>
      <c r="N66" s="64" t="str">
        <f>L162 &amp; " " &amp; U63</f>
        <v>qu'aguen abouria</v>
      </c>
      <c r="O66" s="65" t="str">
        <f>M162 &amp; " " &amp; U63</f>
        <v>qu'aguessian abouria</v>
      </c>
      <c r="P66" s="69" t="s">
        <v>2268</v>
      </c>
      <c r="Q66" s="65" t="str">
        <f>P162 &amp; " " &amp; U63</f>
        <v>aurian abouria</v>
      </c>
      <c r="R66" s="71" t="s">
        <v>2264</v>
      </c>
      <c r="S66" s="72" t="str">
        <f>"aguen" &amp; " " &amp; U63</f>
        <v>aguen abouria</v>
      </c>
      <c r="T66" s="69"/>
      <c r="U66" s="60"/>
    </row>
    <row r="67" spans="1:21" x14ac:dyDescent="0.2">
      <c r="A67" s="176"/>
      <c r="B67" s="59"/>
      <c r="C67" s="60"/>
      <c r="D67" s="69" t="s">
        <v>2271</v>
      </c>
      <c r="E67" s="62" t="s">
        <v>2272</v>
      </c>
      <c r="F67" s="62" t="s">
        <v>2273</v>
      </c>
      <c r="G67" s="62" t="s">
        <v>2274</v>
      </c>
      <c r="H67" s="64" t="str">
        <f>D163 &amp; " " &amp; U63</f>
        <v>avès abouria</v>
      </c>
      <c r="I67" s="64" t="str">
        <f>E163 &amp; " " &amp; U63</f>
        <v>avias abouria</v>
      </c>
      <c r="J67" s="64" t="str">
        <f>F163 &amp; " " &amp; U63</f>
        <v>aguerias abouria</v>
      </c>
      <c r="K67" s="65" t="str">
        <f>G163 &amp; " " &amp; U63</f>
        <v>aurés abouria</v>
      </c>
      <c r="L67" s="69" t="s">
        <v>2276</v>
      </c>
      <c r="M67" s="84" t="s">
        <v>2277</v>
      </c>
      <c r="N67" s="64" t="str">
        <f>L163 &amp; " " &amp; U63</f>
        <v>qu'agués abouria</v>
      </c>
      <c r="O67" s="65" t="str">
        <f>M163 &amp; " " &amp; U63</f>
        <v>qu'aguessias abouria</v>
      </c>
      <c r="P67" s="69" t="s">
        <v>2275</v>
      </c>
      <c r="Q67" s="65" t="str">
        <f>P163 &amp; " " &amp; U63</f>
        <v>aurias abouria</v>
      </c>
      <c r="R67" s="70" t="s">
        <v>2271</v>
      </c>
      <c r="S67" s="60" t="str">
        <f>"agués" &amp; " " &amp; U63</f>
        <v>agués abouria</v>
      </c>
      <c r="T67" s="69"/>
      <c r="U67" s="60"/>
    </row>
    <row r="68" spans="1:21" ht="13.5" thickBot="1" x14ac:dyDescent="0.25">
      <c r="A68" s="176"/>
      <c r="B68" s="73"/>
      <c r="C68" s="74"/>
      <c r="D68" s="75" t="s">
        <v>2287</v>
      </c>
      <c r="E68" s="76" t="s">
        <v>2278</v>
      </c>
      <c r="F68" s="76" t="s">
        <v>2279</v>
      </c>
      <c r="G68" s="76" t="s">
        <v>2280</v>
      </c>
      <c r="H68" s="78" t="str">
        <f>D164 &amp; " " &amp; U63</f>
        <v>an abouria</v>
      </c>
      <c r="I68" s="78" t="str">
        <f>E164 &amp; " " &amp; U63</f>
        <v>avien  abouria</v>
      </c>
      <c r="J68" s="78" t="str">
        <f>F164 &amp; " " &amp; U63</f>
        <v>aguèron abouria</v>
      </c>
      <c r="K68" s="79" t="str">
        <f>G164 &amp; " " &amp; U63</f>
        <v>auran abouria</v>
      </c>
      <c r="L68" s="75" t="s">
        <v>2288</v>
      </c>
      <c r="M68" s="86" t="s">
        <v>2282</v>
      </c>
      <c r="N68" s="78" t="str">
        <f>L164 &amp; " " &amp; U63</f>
        <v>qu'agon abouria</v>
      </c>
      <c r="O68" s="79" t="str">
        <f>M164 &amp; " " &amp; U63</f>
        <v>qu'aguèsson abouria</v>
      </c>
      <c r="P68" s="75" t="s">
        <v>2281</v>
      </c>
      <c r="Q68" s="79" t="str">
        <f>P164 &amp; " " &amp; U63</f>
        <v>aurien abouria</v>
      </c>
      <c r="R68" s="83"/>
      <c r="S68" s="74"/>
      <c r="T68" s="75"/>
      <c r="U68" s="74"/>
    </row>
    <row r="69" spans="1:21" x14ac:dyDescent="0.2">
      <c r="A69" s="175" t="s">
        <v>3446</v>
      </c>
      <c r="B69" s="21" t="str">
        <f>U69</f>
        <v>abóusa</v>
      </c>
      <c r="C69" s="22" t="str">
        <f>"avé" &amp; " " &amp; U69</f>
        <v>avé abóusa</v>
      </c>
      <c r="D69" s="23" t="s">
        <v>2370</v>
      </c>
      <c r="E69" s="24" t="s">
        <v>2371</v>
      </c>
      <c r="F69" s="24" t="s">
        <v>2372</v>
      </c>
      <c r="G69" s="25" t="s">
        <v>2291</v>
      </c>
      <c r="H69" s="32" t="str">
        <f>D159 &amp; " " &amp; U69</f>
        <v>ai abóusa</v>
      </c>
      <c r="I69" s="32" t="str">
        <f>E159 &amp; " " &amp; U69</f>
        <v>aviéu abóusa</v>
      </c>
      <c r="J69" s="32" t="str">
        <f>F159 &amp; " " &amp; U69</f>
        <v>aguère abóusa</v>
      </c>
      <c r="K69" s="30" t="str">
        <f>G159 &amp; " " &amp; U69</f>
        <v>aurai abóusa</v>
      </c>
      <c r="L69" s="23" t="s">
        <v>2393</v>
      </c>
      <c r="M69" s="27" t="s">
        <v>2394</v>
      </c>
      <c r="N69" s="32" t="str">
        <f>L159 &amp; " " &amp; U69</f>
        <v>qu'ague abóusa</v>
      </c>
      <c r="O69" s="30" t="str">
        <f>M159 &amp; " " &amp; U69</f>
        <v>qu'aguèsse abóusa</v>
      </c>
      <c r="P69" s="28" t="s">
        <v>2292</v>
      </c>
      <c r="Q69" s="30" t="str">
        <f>P159 &amp; " " &amp; U69</f>
        <v>auriéu abóusa</v>
      </c>
      <c r="R69" s="29"/>
      <c r="S69" s="26"/>
      <c r="T69" s="28" t="s">
        <v>2290</v>
      </c>
      <c r="U69" s="26" t="s">
        <v>2289</v>
      </c>
    </row>
    <row r="70" spans="1:21" x14ac:dyDescent="0.2">
      <c r="A70" s="176"/>
      <c r="B70" s="29"/>
      <c r="C70" s="30"/>
      <c r="D70" s="31" t="s">
        <v>2325</v>
      </c>
      <c r="E70" s="32" t="s">
        <v>2294</v>
      </c>
      <c r="F70" s="32" t="s">
        <v>2295</v>
      </c>
      <c r="G70" s="32" t="s">
        <v>2296</v>
      </c>
      <c r="H70" s="34" t="str">
        <f>D160 &amp; " " &amp; U69</f>
        <v>as abóusa</v>
      </c>
      <c r="I70" s="34" t="str">
        <f>E160 &amp; " " &amp; U69</f>
        <v>aviés abóusa</v>
      </c>
      <c r="J70" s="34" t="str">
        <f>F160 &amp; " " &amp; U69</f>
        <v>aguères abóusa</v>
      </c>
      <c r="K70" s="35" t="str">
        <f>G160 &amp; " " &amp; U69</f>
        <v>auras abóusa</v>
      </c>
      <c r="L70" s="31" t="s">
        <v>2328</v>
      </c>
      <c r="M70" s="36" t="s">
        <v>2298</v>
      </c>
      <c r="N70" s="34" t="str">
        <f>L160 &amp; " " &amp; U69</f>
        <v>qu'agues abóusa</v>
      </c>
      <c r="O70" s="35" t="str">
        <f>M160 &amp; " " &amp; U69</f>
        <v>qu'aguèsses abóusa</v>
      </c>
      <c r="P70" s="37" t="s">
        <v>2297</v>
      </c>
      <c r="Q70" s="35" t="str">
        <f>P160 &amp; " " &amp; U69</f>
        <v>auriés abóusa</v>
      </c>
      <c r="R70" s="38"/>
      <c r="S70" s="30"/>
      <c r="T70" s="37"/>
      <c r="U70" s="30" t="s">
        <v>2293</v>
      </c>
    </row>
    <row r="71" spans="1:21" x14ac:dyDescent="0.2">
      <c r="A71" s="176"/>
      <c r="B71" s="29"/>
      <c r="C71" s="30"/>
      <c r="D71" s="31" t="s">
        <v>2326</v>
      </c>
      <c r="E71" s="32" t="s">
        <v>2299</v>
      </c>
      <c r="F71" s="32" t="s">
        <v>2300</v>
      </c>
      <c r="G71" s="32" t="s">
        <v>2301</v>
      </c>
      <c r="H71" s="34" t="str">
        <f>D161 &amp; " " &amp; U69</f>
        <v>a abóusa</v>
      </c>
      <c r="I71" s="34" t="str">
        <f>E161 &amp; " " &amp; U69</f>
        <v>avié abóusa</v>
      </c>
      <c r="J71" s="34" t="str">
        <f>F161 &amp; " " &amp; U69</f>
        <v>aguè  abóusa</v>
      </c>
      <c r="K71" s="35" t="str">
        <f>G161 &amp; " " &amp; U69</f>
        <v>aura abóusa</v>
      </c>
      <c r="L71" s="31" t="s">
        <v>2329</v>
      </c>
      <c r="M71" s="36" t="s">
        <v>2303</v>
      </c>
      <c r="N71" s="34" t="str">
        <f>L161 &amp; " " &amp; U69</f>
        <v>qu'ague  abóusa</v>
      </c>
      <c r="O71" s="35" t="str">
        <f>M161 &amp; " " &amp; U69</f>
        <v>qu'aguèsse abóusa</v>
      </c>
      <c r="P71" s="37" t="s">
        <v>2302</v>
      </c>
      <c r="Q71" s="35" t="str">
        <f>P161 &amp; " " &amp; U69</f>
        <v>aurié abóusa</v>
      </c>
      <c r="R71" s="39" t="s">
        <v>2326</v>
      </c>
      <c r="S71" s="40" t="str">
        <f>"agues" &amp; " " &amp; U69</f>
        <v>agues abóusa</v>
      </c>
      <c r="T71" s="37"/>
      <c r="U71" s="30" t="str">
        <f>"avènt" &amp; " " &amp; U69</f>
        <v>avènt abóusa</v>
      </c>
    </row>
    <row r="72" spans="1:21" x14ac:dyDescent="0.2">
      <c r="A72" s="176"/>
      <c r="B72" s="29"/>
      <c r="C72" s="30"/>
      <c r="D72" s="37" t="s">
        <v>2304</v>
      </c>
      <c r="E72" s="32" t="s">
        <v>2305</v>
      </c>
      <c r="F72" s="32" t="s">
        <v>2306</v>
      </c>
      <c r="G72" s="32" t="s">
        <v>2307</v>
      </c>
      <c r="H72" s="34" t="str">
        <f>D162 &amp; " " &amp; U69</f>
        <v>avèn abóusa</v>
      </c>
      <c r="I72" s="34" t="str">
        <f>E162 &amp; " " &amp; U69</f>
        <v>avian abóusa</v>
      </c>
      <c r="J72" s="34" t="str">
        <f>F162 &amp; " " &amp; U69</f>
        <v>aguerian abóusa</v>
      </c>
      <c r="K72" s="35" t="str">
        <f>G162 &amp; " " &amp; U69</f>
        <v>auren abóusa</v>
      </c>
      <c r="L72" s="37" t="s">
        <v>2309</v>
      </c>
      <c r="M72" s="36" t="s">
        <v>2310</v>
      </c>
      <c r="N72" s="34" t="str">
        <f>L162 &amp; " " &amp; U69</f>
        <v>qu'aguen abóusa</v>
      </c>
      <c r="O72" s="35" t="str">
        <f>M162 &amp; " " &amp; U69</f>
        <v>qu'aguessian abóusa</v>
      </c>
      <c r="P72" s="37" t="s">
        <v>2308</v>
      </c>
      <c r="Q72" s="35" t="str">
        <f>P162 &amp; " " &amp; U69</f>
        <v>aurian abóusa</v>
      </c>
      <c r="R72" s="38" t="s">
        <v>2311</v>
      </c>
      <c r="S72" s="30" t="str">
        <f>"aguen" &amp; " " &amp; U69</f>
        <v>aguen abóusa</v>
      </c>
      <c r="T72" s="37"/>
      <c r="U72" s="30"/>
    </row>
    <row r="73" spans="1:21" x14ac:dyDescent="0.2">
      <c r="A73" s="176"/>
      <c r="B73" s="29"/>
      <c r="C73" s="30"/>
      <c r="D73" s="37" t="s">
        <v>2312</v>
      </c>
      <c r="E73" s="32" t="s">
        <v>2313</v>
      </c>
      <c r="F73" s="32" t="s">
        <v>2314</v>
      </c>
      <c r="G73" s="32" t="s">
        <v>2315</v>
      </c>
      <c r="H73" s="34" t="str">
        <f>D163 &amp; " " &amp; U69</f>
        <v>avès abóusa</v>
      </c>
      <c r="I73" s="34" t="str">
        <f>E163 &amp; " " &amp; U69</f>
        <v>avias abóusa</v>
      </c>
      <c r="J73" s="34" t="str">
        <f>F163 &amp; " " &amp; U69</f>
        <v>aguerias abóusa</v>
      </c>
      <c r="K73" s="35" t="str">
        <f>G163 &amp; " " &amp; U69</f>
        <v>aurés abóusa</v>
      </c>
      <c r="L73" s="37" t="s">
        <v>2317</v>
      </c>
      <c r="M73" s="36" t="s">
        <v>2318</v>
      </c>
      <c r="N73" s="34" t="str">
        <f>L163 &amp; " " &amp; U69</f>
        <v>qu'agués abóusa</v>
      </c>
      <c r="O73" s="35" t="str">
        <f>M163 &amp; " " &amp; U69</f>
        <v>qu'aguessias abóusa</v>
      </c>
      <c r="P73" s="37" t="s">
        <v>2316</v>
      </c>
      <c r="Q73" s="35" t="str">
        <f>P163 &amp; " " &amp; U69</f>
        <v>aurias abóusa</v>
      </c>
      <c r="R73" s="38" t="s">
        <v>2312</v>
      </c>
      <c r="S73" s="30" t="str">
        <f>"agués" &amp; " " &amp; U69</f>
        <v>agués abóusa</v>
      </c>
      <c r="T73" s="37"/>
      <c r="U73" s="30"/>
    </row>
    <row r="74" spans="1:21" ht="13.5" thickBot="1" x14ac:dyDescent="0.25">
      <c r="A74" s="176"/>
      <c r="B74" s="41"/>
      <c r="C74" s="42"/>
      <c r="D74" s="43" t="s">
        <v>2327</v>
      </c>
      <c r="E74" s="44" t="s">
        <v>2319</v>
      </c>
      <c r="F74" s="44" t="s">
        <v>2320</v>
      </c>
      <c r="G74" s="44" t="s">
        <v>2321</v>
      </c>
      <c r="H74" s="46" t="str">
        <f>D164 &amp; " " &amp; U69</f>
        <v>an abóusa</v>
      </c>
      <c r="I74" s="46" t="str">
        <f>E164 &amp; " " &amp; U69</f>
        <v>avien  abóusa</v>
      </c>
      <c r="J74" s="46" t="str">
        <f>F164 &amp; " " &amp; U69</f>
        <v>aguèron abóusa</v>
      </c>
      <c r="K74" s="47" t="str">
        <f>G164 &amp; " " &amp; U69</f>
        <v>auran abóusa</v>
      </c>
      <c r="L74" s="49" t="s">
        <v>2324</v>
      </c>
      <c r="M74" s="48" t="s">
        <v>2323</v>
      </c>
      <c r="N74" s="46" t="str">
        <f>L164 &amp; " " &amp; U69</f>
        <v>qu'agon abóusa</v>
      </c>
      <c r="O74" s="47" t="str">
        <f>M164 &amp; " " &amp; U69</f>
        <v>qu'aguèsson abóusa</v>
      </c>
      <c r="P74" s="49" t="s">
        <v>2322</v>
      </c>
      <c r="Q74" s="47" t="str">
        <f>P164 &amp; " " &amp; U69</f>
        <v>aurien abóusa</v>
      </c>
      <c r="R74" s="50"/>
      <c r="S74" s="42"/>
      <c r="T74" s="49"/>
      <c r="U74" s="42"/>
    </row>
    <row r="75" spans="1:21" x14ac:dyDescent="0.2">
      <c r="A75" s="175" t="s">
        <v>3447</v>
      </c>
      <c r="B75" s="51" t="str">
        <f>U75</f>
        <v>abravaja</v>
      </c>
      <c r="C75" s="52" t="str">
        <f>"avé" &amp; " " &amp; U75</f>
        <v>avé abravaja</v>
      </c>
      <c r="D75" s="53" t="s">
        <v>2451</v>
      </c>
      <c r="E75" s="54" t="s">
        <v>2426</v>
      </c>
      <c r="F75" s="54" t="s">
        <v>2453</v>
      </c>
      <c r="G75" s="55" t="s">
        <v>2427</v>
      </c>
      <c r="H75" s="62" t="str">
        <f>D159 &amp; " " &amp; U75</f>
        <v>ai abravaja</v>
      </c>
      <c r="I75" s="62" t="str">
        <f>E159 &amp; " " &amp; U75</f>
        <v>aviéu abravaja</v>
      </c>
      <c r="J75" s="62" t="str">
        <f>F159 &amp; " " &amp; U75</f>
        <v>aguère abravaja</v>
      </c>
      <c r="K75" s="60" t="str">
        <f>G159 &amp; " " &amp; U75</f>
        <v>aurai abravaja</v>
      </c>
      <c r="L75" s="53" t="s">
        <v>2459</v>
      </c>
      <c r="M75" s="57" t="s">
        <v>2464</v>
      </c>
      <c r="N75" s="62" t="str">
        <f>L159 &amp; " " &amp; U75</f>
        <v>qu'ague abravaja</v>
      </c>
      <c r="O75" s="60" t="str">
        <f>M159 &amp; " " &amp; U75</f>
        <v>qu'aguèsse abravaja</v>
      </c>
      <c r="P75" s="58" t="s">
        <v>2428</v>
      </c>
      <c r="Q75" s="60" t="str">
        <f>P159 &amp; " " &amp; U75</f>
        <v>auriéu abravaja</v>
      </c>
      <c r="R75" s="59"/>
      <c r="S75" s="56"/>
      <c r="T75" s="58" t="s">
        <v>2429</v>
      </c>
      <c r="U75" s="52" t="s">
        <v>2425</v>
      </c>
    </row>
    <row r="76" spans="1:21" x14ac:dyDescent="0.2">
      <c r="A76" s="176"/>
      <c r="B76" s="59"/>
      <c r="C76" s="60"/>
      <c r="D76" s="61" t="s">
        <v>2452</v>
      </c>
      <c r="E76" s="62" t="s">
        <v>2430</v>
      </c>
      <c r="F76" s="63" t="s">
        <v>2454</v>
      </c>
      <c r="G76" s="62" t="s">
        <v>2431</v>
      </c>
      <c r="H76" s="64" t="str">
        <f>D160 &amp; " " &amp; U75</f>
        <v>as abravaja</v>
      </c>
      <c r="I76" s="64" t="str">
        <f>E160 &amp; " " &amp; U75</f>
        <v>aviés abravaja</v>
      </c>
      <c r="J76" s="64" t="str">
        <f>F160 &amp; " " &amp; U75</f>
        <v>aguères abravaja</v>
      </c>
      <c r="K76" s="65" t="str">
        <f>G160 &amp; " " &amp; U75</f>
        <v>auras abravaja</v>
      </c>
      <c r="L76" s="61" t="s">
        <v>2460</v>
      </c>
      <c r="M76" s="66" t="s">
        <v>2465</v>
      </c>
      <c r="N76" s="64" t="str">
        <f>L160 &amp; " " &amp; U75</f>
        <v>qu'agues abravaja</v>
      </c>
      <c r="O76" s="65" t="str">
        <f>M160 &amp; " " &amp; U75</f>
        <v>qu'aguèsses abravaja</v>
      </c>
      <c r="P76" s="69" t="s">
        <v>2432</v>
      </c>
      <c r="Q76" s="65" t="str">
        <f>P160 &amp; " " &amp; U75</f>
        <v>auriés abravaja</v>
      </c>
      <c r="R76" s="70"/>
      <c r="S76" s="60"/>
      <c r="T76" s="69"/>
      <c r="U76" s="60" t="s">
        <v>2433</v>
      </c>
    </row>
    <row r="77" spans="1:21" x14ac:dyDescent="0.2">
      <c r="A77" s="176"/>
      <c r="B77" s="59"/>
      <c r="C77" s="60"/>
      <c r="D77" s="69" t="s">
        <v>2434</v>
      </c>
      <c r="E77" s="62" t="s">
        <v>2435</v>
      </c>
      <c r="F77" s="63" t="s">
        <v>2455</v>
      </c>
      <c r="G77" s="62" t="s">
        <v>2436</v>
      </c>
      <c r="H77" s="64" t="str">
        <f>D161 &amp; " " &amp; U75</f>
        <v>a abravaja</v>
      </c>
      <c r="I77" s="64" t="str">
        <f>E161 &amp; " " &amp; U75</f>
        <v>avié abravaja</v>
      </c>
      <c r="J77" s="64" t="str">
        <f>F161 &amp; " " &amp; U75</f>
        <v>aguè  abravaja</v>
      </c>
      <c r="K77" s="65" t="str">
        <f>G161 &amp; " " &amp; U75</f>
        <v>aura abravaja</v>
      </c>
      <c r="L77" s="61" t="s">
        <v>2461</v>
      </c>
      <c r="M77" s="66" t="s">
        <v>2466</v>
      </c>
      <c r="N77" s="64" t="str">
        <f>L161 &amp; " " &amp; U75</f>
        <v>qu'ague  abravaja</v>
      </c>
      <c r="O77" s="65" t="str">
        <f>M161 &amp; " " &amp; U75</f>
        <v>qu'aguèsse abravaja</v>
      </c>
      <c r="P77" s="69" t="s">
        <v>2437</v>
      </c>
      <c r="Q77" s="65" t="str">
        <f>P161 &amp; " " &amp; U75</f>
        <v>aurié abravaja</v>
      </c>
      <c r="R77" s="70" t="s">
        <v>2434</v>
      </c>
      <c r="S77" s="60" t="str">
        <f>"agues" &amp; " " &amp; U75</f>
        <v>agues abravaja</v>
      </c>
      <c r="T77" s="69"/>
      <c r="U77" s="72" t="str">
        <f>"avènt" &amp; " " &amp; U75</f>
        <v>avènt abravaja</v>
      </c>
    </row>
    <row r="78" spans="1:21" x14ac:dyDescent="0.2">
      <c r="A78" s="176"/>
      <c r="B78" s="59"/>
      <c r="C78" s="60"/>
      <c r="D78" s="69" t="s">
        <v>2438</v>
      </c>
      <c r="E78" s="62" t="s">
        <v>2439</v>
      </c>
      <c r="F78" s="63" t="s">
        <v>2456</v>
      </c>
      <c r="G78" s="62" t="s">
        <v>2440</v>
      </c>
      <c r="H78" s="64" t="str">
        <f>D162 &amp; " " &amp; U75</f>
        <v>avèn abravaja</v>
      </c>
      <c r="I78" s="64" t="str">
        <f>E162 &amp; " " &amp; U75</f>
        <v>avian abravaja</v>
      </c>
      <c r="J78" s="64" t="str">
        <f>F162 &amp; " " &amp; U75</f>
        <v>aguerian abravaja</v>
      </c>
      <c r="K78" s="65" t="str">
        <f>G162 &amp; " " &amp; U75</f>
        <v>auren abravaja</v>
      </c>
      <c r="L78" s="61" t="s">
        <v>2462</v>
      </c>
      <c r="M78" s="66" t="s">
        <v>2467</v>
      </c>
      <c r="N78" s="64" t="str">
        <f>L162 &amp; " " &amp; U75</f>
        <v>qu'aguen abravaja</v>
      </c>
      <c r="O78" s="65" t="str">
        <f>M162 &amp; " " &amp; U75</f>
        <v>qu'aguessian abravaja</v>
      </c>
      <c r="P78" s="69" t="s">
        <v>2441</v>
      </c>
      <c r="Q78" s="65" t="str">
        <f>P162 &amp; " " &amp; U75</f>
        <v>aurian abravaja</v>
      </c>
      <c r="R78" s="71" t="s">
        <v>2470</v>
      </c>
      <c r="S78" s="60" t="str">
        <f>"aguen" &amp; " " &amp; U75</f>
        <v>aguen abravaja</v>
      </c>
      <c r="T78" s="69"/>
      <c r="U78" s="60"/>
    </row>
    <row r="79" spans="1:21" x14ac:dyDescent="0.2">
      <c r="A79" s="176"/>
      <c r="B79" s="59"/>
      <c r="C79" s="60"/>
      <c r="D79" s="69" t="s">
        <v>2442</v>
      </c>
      <c r="E79" s="62" t="s">
        <v>2443</v>
      </c>
      <c r="F79" s="63" t="s">
        <v>2457</v>
      </c>
      <c r="G79" s="62" t="s">
        <v>2444</v>
      </c>
      <c r="H79" s="64" t="str">
        <f>D163 &amp; " " &amp; U75</f>
        <v>avès abravaja</v>
      </c>
      <c r="I79" s="64" t="str">
        <f>E163 &amp; " " &amp; U75</f>
        <v>avias abravaja</v>
      </c>
      <c r="J79" s="64" t="str">
        <f>F163 &amp; " " &amp; U75</f>
        <v>aguerias abravaja</v>
      </c>
      <c r="K79" s="65" t="str">
        <f>G163 &amp; " " &amp; U75</f>
        <v>aurés abravaja</v>
      </c>
      <c r="L79" s="61" t="s">
        <v>2463</v>
      </c>
      <c r="M79" s="66" t="s">
        <v>2468</v>
      </c>
      <c r="N79" s="64" t="str">
        <f>L163 &amp; " " &amp; U75</f>
        <v>qu'agués abravaja</v>
      </c>
      <c r="O79" s="65" t="str">
        <f>M163 &amp; " " &amp; U75</f>
        <v>qu'aguessias abravaja</v>
      </c>
      <c r="P79" s="69" t="s">
        <v>2445</v>
      </c>
      <c r="Q79" s="65" t="str">
        <f>P163 &amp; " " &amp; U75</f>
        <v>aurias abravaja</v>
      </c>
      <c r="R79" s="70" t="s">
        <v>2442</v>
      </c>
      <c r="S79" s="60" t="str">
        <f>"agués" &amp; " " &amp; U75</f>
        <v>agués abravaja</v>
      </c>
      <c r="T79" s="69"/>
      <c r="U79" s="60"/>
    </row>
    <row r="80" spans="1:21" ht="13.5" thickBot="1" x14ac:dyDescent="0.25">
      <c r="A80" s="176"/>
      <c r="B80" s="73"/>
      <c r="C80" s="74"/>
      <c r="D80" s="75" t="s">
        <v>2446</v>
      </c>
      <c r="E80" s="76" t="s">
        <v>2447</v>
      </c>
      <c r="F80" s="77" t="s">
        <v>2458</v>
      </c>
      <c r="G80" s="76" t="s">
        <v>2448</v>
      </c>
      <c r="H80" s="78" t="str">
        <f>D164 &amp; " " &amp; U75</f>
        <v>an abravaja</v>
      </c>
      <c r="I80" s="78" t="str">
        <f>E164 &amp; " " &amp; U75</f>
        <v>avien  abravaja</v>
      </c>
      <c r="J80" s="78" t="str">
        <f>F164 &amp; " " &amp; U75</f>
        <v>aguèron abravaja</v>
      </c>
      <c r="K80" s="79" t="str">
        <f>G164 &amp; " " &amp; U75</f>
        <v>auran abravaja</v>
      </c>
      <c r="L80" s="75" t="s">
        <v>2449</v>
      </c>
      <c r="M80" s="80" t="s">
        <v>2469</v>
      </c>
      <c r="N80" s="78" t="str">
        <f>L164 &amp; " " &amp; U75</f>
        <v>qu'agon abravaja</v>
      </c>
      <c r="O80" s="79" t="str">
        <f>M164 &amp; " " &amp; U75</f>
        <v>qu'aguèsson abravaja</v>
      </c>
      <c r="P80" s="75" t="s">
        <v>2450</v>
      </c>
      <c r="Q80" s="79" t="str">
        <f>P164 &amp; " " &amp; U75</f>
        <v>aurien abravaja</v>
      </c>
      <c r="R80" s="83"/>
      <c r="S80" s="74"/>
      <c r="T80" s="75"/>
      <c r="U80" s="74"/>
    </row>
    <row r="81" spans="1:21" x14ac:dyDescent="0.2">
      <c r="A81" s="175" t="s">
        <v>3448</v>
      </c>
      <c r="B81" s="21" t="str">
        <f>U81</f>
        <v>abrenouncia</v>
      </c>
      <c r="C81" s="22" t="str">
        <f>"avé" &amp; " " &amp; U81</f>
        <v>avé abrenouncia</v>
      </c>
      <c r="D81" s="23" t="s">
        <v>2509</v>
      </c>
      <c r="E81" s="24" t="s">
        <v>2471</v>
      </c>
      <c r="F81" s="24" t="s">
        <v>2472</v>
      </c>
      <c r="G81" s="25" t="s">
        <v>2473</v>
      </c>
      <c r="H81" s="25" t="str">
        <f>D159 &amp; " " &amp; U81</f>
        <v>ai abrenouncia</v>
      </c>
      <c r="I81" s="25" t="str">
        <f>E159 &amp; " " &amp; U81</f>
        <v>aviéu abrenouncia</v>
      </c>
      <c r="J81" s="25" t="str">
        <f>F159 &amp; " " &amp; U81</f>
        <v>aguère abrenouncia</v>
      </c>
      <c r="K81" s="26" t="str">
        <f>G159 &amp; " " &amp; U81</f>
        <v>aurai abrenouncia</v>
      </c>
      <c r="L81" s="23" t="s">
        <v>2512</v>
      </c>
      <c r="M81" s="27" t="s">
        <v>2474</v>
      </c>
      <c r="N81" s="25" t="str">
        <f>L159 &amp; " " &amp; U81</f>
        <v>qu'ague abrenouncia</v>
      </c>
      <c r="O81" s="26" t="str">
        <f>M159 &amp; " " &amp; U81</f>
        <v>qu'aguèsse abrenouncia</v>
      </c>
      <c r="P81" s="28" t="s">
        <v>2475</v>
      </c>
      <c r="Q81" s="26" t="str">
        <f>P159 &amp; " " &amp; U81</f>
        <v>auriéu abrenouncia</v>
      </c>
      <c r="R81" s="29"/>
      <c r="S81" s="26"/>
      <c r="T81" s="28" t="s">
        <v>2476</v>
      </c>
      <c r="U81" s="26" t="s">
        <v>2477</v>
      </c>
    </row>
    <row r="82" spans="1:21" x14ac:dyDescent="0.2">
      <c r="A82" s="176"/>
      <c r="B82" s="29"/>
      <c r="C82" s="30"/>
      <c r="D82" s="31" t="s">
        <v>2510</v>
      </c>
      <c r="E82" s="32" t="s">
        <v>2478</v>
      </c>
      <c r="F82" s="32" t="s">
        <v>2479</v>
      </c>
      <c r="G82" s="32" t="s">
        <v>2480</v>
      </c>
      <c r="H82" s="34" t="str">
        <f>D160 &amp; " " &amp; U81</f>
        <v>as abrenouncia</v>
      </c>
      <c r="I82" s="34" t="str">
        <f>E160 &amp; " " &amp; U81</f>
        <v>aviés abrenouncia</v>
      </c>
      <c r="J82" s="34" t="str">
        <f>F160 &amp; " " &amp; U81</f>
        <v>aguères abrenouncia</v>
      </c>
      <c r="K82" s="35" t="str">
        <f>G160 &amp; " " &amp; U81</f>
        <v>auras abrenouncia</v>
      </c>
      <c r="L82" s="31" t="s">
        <v>2513</v>
      </c>
      <c r="M82" s="36" t="s">
        <v>2481</v>
      </c>
      <c r="N82" s="34" t="str">
        <f>L160 &amp; " " &amp; U81</f>
        <v>qu'agues abrenouncia</v>
      </c>
      <c r="O82" s="35" t="str">
        <f>M160 &amp; " " &amp; U81</f>
        <v>qu'aguèsses abrenouncia</v>
      </c>
      <c r="P82" s="37" t="s">
        <v>2482</v>
      </c>
      <c r="Q82" s="35" t="str">
        <f>P160 &amp; " " &amp; U81</f>
        <v>auriés abrenouncia</v>
      </c>
      <c r="R82" s="38"/>
      <c r="S82" s="30"/>
      <c r="T82" s="37"/>
      <c r="U82" s="30" t="s">
        <v>2483</v>
      </c>
    </row>
    <row r="83" spans="1:21" x14ac:dyDescent="0.2">
      <c r="A83" s="176"/>
      <c r="B83" s="29"/>
      <c r="C83" s="30"/>
      <c r="D83" s="31" t="s">
        <v>2511</v>
      </c>
      <c r="E83" s="32" t="s">
        <v>2484</v>
      </c>
      <c r="F83" s="32" t="s">
        <v>2485</v>
      </c>
      <c r="G83" s="32" t="s">
        <v>2486</v>
      </c>
      <c r="H83" s="34" t="str">
        <f>D161 &amp; " " &amp; U81</f>
        <v>a abrenouncia</v>
      </c>
      <c r="I83" s="34" t="str">
        <f>E161 &amp; " " &amp; U81</f>
        <v>avié abrenouncia</v>
      </c>
      <c r="J83" s="34" t="str">
        <f>F161 &amp; " " &amp; U81</f>
        <v>aguè  abrenouncia</v>
      </c>
      <c r="K83" s="35" t="str">
        <f>G161 &amp; " " &amp; U81</f>
        <v>aura abrenouncia</v>
      </c>
      <c r="L83" s="31" t="s">
        <v>2514</v>
      </c>
      <c r="M83" s="36" t="s">
        <v>2487</v>
      </c>
      <c r="N83" s="34" t="str">
        <f>L161 &amp; " " &amp; U81</f>
        <v>qu'ague  abrenouncia</v>
      </c>
      <c r="O83" s="35" t="str">
        <f>M161 &amp; " " &amp; U81</f>
        <v>qu'aguèsse abrenouncia</v>
      </c>
      <c r="P83" s="37" t="s">
        <v>2488</v>
      </c>
      <c r="Q83" s="35" t="str">
        <f>P161 &amp; " " &amp; U81</f>
        <v>aurié abrenouncia</v>
      </c>
      <c r="R83" s="39" t="s">
        <v>2511</v>
      </c>
      <c r="S83" s="30" t="str">
        <f>"agues" &amp; " " &amp; U81</f>
        <v>agues abrenouncia</v>
      </c>
      <c r="T83" s="37"/>
      <c r="U83" s="30" t="str">
        <f>"avènt" &amp; " " &amp; U81</f>
        <v>avènt abrenouncia</v>
      </c>
    </row>
    <row r="84" spans="1:21" x14ac:dyDescent="0.2">
      <c r="A84" s="176"/>
      <c r="B84" s="29"/>
      <c r="C84" s="30"/>
      <c r="D84" s="37" t="s">
        <v>2489</v>
      </c>
      <c r="E84" s="32" t="s">
        <v>2490</v>
      </c>
      <c r="F84" s="32" t="s">
        <v>2491</v>
      </c>
      <c r="G84" s="32" t="s">
        <v>2492</v>
      </c>
      <c r="H84" s="34" t="str">
        <f>D162 &amp; " " &amp; U81</f>
        <v>avèn abrenouncia</v>
      </c>
      <c r="I84" s="34" t="str">
        <f>E162 &amp; " " &amp; U81</f>
        <v>avian abrenouncia</v>
      </c>
      <c r="J84" s="34" t="str">
        <f>F162 &amp; " " &amp; U81</f>
        <v>aguerian abrenouncia</v>
      </c>
      <c r="K84" s="35" t="str">
        <f>G162 &amp; " " &amp; U81</f>
        <v>auren abrenouncia</v>
      </c>
      <c r="L84" s="37" t="s">
        <v>2493</v>
      </c>
      <c r="M84" s="36" t="s">
        <v>2494</v>
      </c>
      <c r="N84" s="34" t="str">
        <f>L162 &amp; " " &amp; U81</f>
        <v>qu'aguen abrenouncia</v>
      </c>
      <c r="O84" s="35" t="str">
        <f>M162 &amp; " " &amp; U81</f>
        <v>qu'aguessian abrenouncia</v>
      </c>
      <c r="P84" s="37" t="s">
        <v>2495</v>
      </c>
      <c r="Q84" s="35" t="str">
        <f>P162 &amp; " " &amp; U81</f>
        <v>aurian abrenouncia</v>
      </c>
      <c r="R84" s="38" t="s">
        <v>2496</v>
      </c>
      <c r="S84" s="30" t="str">
        <f>"aguen" &amp; " " &amp; U81</f>
        <v>aguen abrenouncia</v>
      </c>
      <c r="T84" s="37"/>
      <c r="U84" s="30"/>
    </row>
    <row r="85" spans="1:21" x14ac:dyDescent="0.2">
      <c r="A85" s="176"/>
      <c r="B85" s="29"/>
      <c r="C85" s="30"/>
      <c r="D85" s="37" t="s">
        <v>2497</v>
      </c>
      <c r="E85" s="32" t="s">
        <v>2498</v>
      </c>
      <c r="F85" s="32" t="s">
        <v>2499</v>
      </c>
      <c r="G85" s="32" t="s">
        <v>2500</v>
      </c>
      <c r="H85" s="34" t="str">
        <f>D163 &amp; " " &amp; U81</f>
        <v>avès abrenouncia</v>
      </c>
      <c r="I85" s="34" t="str">
        <f>E163 &amp; " " &amp; U81</f>
        <v>avias abrenouncia</v>
      </c>
      <c r="J85" s="34" t="str">
        <f>F163 &amp; " " &amp; U81</f>
        <v>aguerias abrenouncia</v>
      </c>
      <c r="K85" s="35" t="str">
        <f>G163 &amp; " " &amp; U81</f>
        <v>aurés abrenouncia</v>
      </c>
      <c r="L85" s="37" t="s">
        <v>2501</v>
      </c>
      <c r="M85" s="36" t="s">
        <v>2502</v>
      </c>
      <c r="N85" s="34" t="str">
        <f>L163 &amp; " " &amp; U81</f>
        <v>qu'agués abrenouncia</v>
      </c>
      <c r="O85" s="35" t="str">
        <f>M163 &amp; " " &amp; U81</f>
        <v>qu'aguessias abrenouncia</v>
      </c>
      <c r="P85" s="37" t="s">
        <v>2503</v>
      </c>
      <c r="Q85" s="35" t="str">
        <f>P163 &amp; " " &amp; U81</f>
        <v>aurias abrenouncia</v>
      </c>
      <c r="R85" s="38" t="s">
        <v>2497</v>
      </c>
      <c r="S85" s="30" t="str">
        <f>"agués" &amp; " " &amp; U81</f>
        <v>agués abrenouncia</v>
      </c>
      <c r="T85" s="37"/>
      <c r="U85" s="30"/>
    </row>
    <row r="86" spans="1:21" ht="13.5" thickBot="1" x14ac:dyDescent="0.25">
      <c r="A86" s="176"/>
      <c r="B86" s="41"/>
      <c r="C86" s="42"/>
      <c r="D86" s="43" t="s">
        <v>2516</v>
      </c>
      <c r="E86" s="44" t="s">
        <v>2504</v>
      </c>
      <c r="F86" s="44" t="s">
        <v>2505</v>
      </c>
      <c r="G86" s="44" t="s">
        <v>2506</v>
      </c>
      <c r="H86" s="46" t="str">
        <f>D164 &amp; " " &amp; U81</f>
        <v>an abrenouncia</v>
      </c>
      <c r="I86" s="46" t="str">
        <f>E164 &amp; " " &amp; U81</f>
        <v>avien  abrenouncia</v>
      </c>
      <c r="J86" s="46" t="str">
        <f>F164 &amp; " " &amp; U81</f>
        <v>aguèron abrenouncia</v>
      </c>
      <c r="K86" s="47" t="str">
        <f>G164 &amp; " " &amp; U81</f>
        <v>auran abrenouncia</v>
      </c>
      <c r="L86" s="43" t="s">
        <v>2515</v>
      </c>
      <c r="M86" s="48" t="s">
        <v>2507</v>
      </c>
      <c r="N86" s="46" t="str">
        <f>L164 &amp; " " &amp; U81</f>
        <v>qu'agon abrenouncia</v>
      </c>
      <c r="O86" s="47" t="str">
        <f>M164 &amp; " " &amp; U81</f>
        <v>qu'aguèsson abrenouncia</v>
      </c>
      <c r="P86" s="49" t="s">
        <v>2508</v>
      </c>
      <c r="Q86" s="47" t="str">
        <f>P164 &amp; " " &amp; U81</f>
        <v>aurien abrenouncia</v>
      </c>
      <c r="R86" s="50"/>
      <c r="S86" s="42"/>
      <c r="T86" s="49"/>
      <c r="U86" s="42"/>
    </row>
    <row r="87" spans="1:21" x14ac:dyDescent="0.2">
      <c r="A87" s="175" t="s">
        <v>3449</v>
      </c>
      <c r="B87" s="51" t="str">
        <f>U87</f>
        <v>abréuja</v>
      </c>
      <c r="C87" s="52" t="str">
        <f>"avé" &amp; " " &amp; U87</f>
        <v>avé abréuja</v>
      </c>
      <c r="D87" s="53" t="s">
        <v>2552</v>
      </c>
      <c r="E87" s="54" t="s">
        <v>2517</v>
      </c>
      <c r="F87" s="54" t="s">
        <v>2518</v>
      </c>
      <c r="G87" s="54" t="s">
        <v>2519</v>
      </c>
      <c r="H87" s="55" t="str">
        <f>D159 &amp; " " &amp; U87</f>
        <v>ai abréuja</v>
      </c>
      <c r="I87" s="55" t="str">
        <f>E159 &amp; " " &amp; U87</f>
        <v>aviéu abréuja</v>
      </c>
      <c r="J87" s="55" t="str">
        <f>F159 &amp; " " &amp; U87</f>
        <v>aguère abréuja</v>
      </c>
      <c r="K87" s="56" t="str">
        <f>G159 &amp; " " &amp; U87</f>
        <v>aurai abréuja</v>
      </c>
      <c r="L87" s="53" t="s">
        <v>2558</v>
      </c>
      <c r="M87" s="57" t="s">
        <v>2520</v>
      </c>
      <c r="N87" s="55" t="str">
        <f>L159 &amp; " " &amp; U87</f>
        <v>qu'ague abréuja</v>
      </c>
      <c r="O87" s="56" t="str">
        <f>M159 &amp; " " &amp; U87</f>
        <v>qu'aguèsse abréuja</v>
      </c>
      <c r="P87" s="58" t="s">
        <v>2521</v>
      </c>
      <c r="Q87" s="56" t="str">
        <f>P159 &amp; " " &amp; U87</f>
        <v>auriéu abréuja</v>
      </c>
      <c r="R87" s="59"/>
      <c r="S87" s="56"/>
      <c r="T87" s="58" t="s">
        <v>2522</v>
      </c>
      <c r="U87" s="56" t="s">
        <v>2523</v>
      </c>
    </row>
    <row r="88" spans="1:21" x14ac:dyDescent="0.2">
      <c r="A88" s="176"/>
      <c r="B88" s="59"/>
      <c r="C88" s="60"/>
      <c r="D88" s="61" t="s">
        <v>2553</v>
      </c>
      <c r="E88" s="62" t="s">
        <v>2524</v>
      </c>
      <c r="F88" s="62" t="s">
        <v>2525</v>
      </c>
      <c r="G88" s="62" t="s">
        <v>2526</v>
      </c>
      <c r="H88" s="64" t="str">
        <f>D160 &amp; " " &amp; U87</f>
        <v>as abréuja</v>
      </c>
      <c r="I88" s="64" t="str">
        <f>E160 &amp; " " &amp; U87</f>
        <v>aviés abréuja</v>
      </c>
      <c r="J88" s="64" t="str">
        <f>F160 &amp; " " &amp; U87</f>
        <v>aguères abréuja</v>
      </c>
      <c r="K88" s="65" t="str">
        <f>G160 &amp; " " &amp; U87</f>
        <v>auras abréuja</v>
      </c>
      <c r="L88" s="61" t="s">
        <v>2559</v>
      </c>
      <c r="M88" s="84" t="s">
        <v>2527</v>
      </c>
      <c r="N88" s="64" t="str">
        <f>L160 &amp; " " &amp; U87</f>
        <v>qu'agues abréuja</v>
      </c>
      <c r="O88" s="65" t="str">
        <f>M160 &amp; " " &amp; U87</f>
        <v>qu'aguèsses abréuja</v>
      </c>
      <c r="P88" s="69" t="s">
        <v>2528</v>
      </c>
      <c r="Q88" s="65" t="str">
        <f>P160 &amp; " " &amp; U87</f>
        <v>auriés abréuja</v>
      </c>
      <c r="R88" s="70"/>
      <c r="S88" s="60"/>
      <c r="T88" s="69"/>
      <c r="U88" s="60" t="s">
        <v>2529</v>
      </c>
    </row>
    <row r="89" spans="1:21" x14ac:dyDescent="0.2">
      <c r="A89" s="176"/>
      <c r="B89" s="59"/>
      <c r="C89" s="60"/>
      <c r="D89" s="61" t="s">
        <v>2554</v>
      </c>
      <c r="E89" s="62" t="s">
        <v>2530</v>
      </c>
      <c r="F89" s="62" t="s">
        <v>2531</v>
      </c>
      <c r="G89" s="62" t="s">
        <v>2532</v>
      </c>
      <c r="H89" s="64" t="str">
        <f>D161 &amp; " " &amp; U87</f>
        <v>a abréuja</v>
      </c>
      <c r="I89" s="64" t="str">
        <f>E161 &amp; " " &amp; U87</f>
        <v>avié abréuja</v>
      </c>
      <c r="J89" s="64" t="str">
        <f>F161 &amp; " " &amp; U87</f>
        <v>aguè  abréuja</v>
      </c>
      <c r="K89" s="65" t="str">
        <f>G161 &amp; " " &amp; U87</f>
        <v>aura abréuja</v>
      </c>
      <c r="L89" s="61" t="s">
        <v>2560</v>
      </c>
      <c r="M89" s="84" t="s">
        <v>2533</v>
      </c>
      <c r="N89" s="64" t="str">
        <f>L161 &amp; " " &amp; U87</f>
        <v>qu'ague  abréuja</v>
      </c>
      <c r="O89" s="65" t="str">
        <f>M161 &amp; " " &amp; U87</f>
        <v>qu'aguèsse abréuja</v>
      </c>
      <c r="P89" s="69" t="s">
        <v>2534</v>
      </c>
      <c r="Q89" s="65" t="str">
        <f>P161 &amp; " " &amp; U87</f>
        <v>aurié abréuja</v>
      </c>
      <c r="R89" s="71" t="s">
        <v>2554</v>
      </c>
      <c r="S89" s="60" t="str">
        <f>"agues" &amp; " " &amp; U87</f>
        <v>agues abréuja</v>
      </c>
      <c r="T89" s="69"/>
      <c r="U89" s="60" t="str">
        <f>"avènt" &amp; " " &amp; U87</f>
        <v>avènt abréuja</v>
      </c>
    </row>
    <row r="90" spans="1:21" x14ac:dyDescent="0.2">
      <c r="A90" s="176"/>
      <c r="B90" s="59"/>
      <c r="C90" s="60"/>
      <c r="D90" s="61" t="s">
        <v>2556</v>
      </c>
      <c r="E90" s="62" t="s">
        <v>2535</v>
      </c>
      <c r="F90" s="62" t="s">
        <v>2536</v>
      </c>
      <c r="G90" s="62" t="s">
        <v>2537</v>
      </c>
      <c r="H90" s="64" t="str">
        <f>D162 &amp; " " &amp; U87</f>
        <v>avèn abréuja</v>
      </c>
      <c r="I90" s="64" t="str">
        <f>E162 &amp; " " &amp; U87</f>
        <v>avian abréuja</v>
      </c>
      <c r="J90" s="64" t="str">
        <f>F162 &amp; " " &amp; U87</f>
        <v>aguerian abréuja</v>
      </c>
      <c r="K90" s="65" t="str">
        <f>G162 &amp; " " &amp; U87</f>
        <v>auren abréuja</v>
      </c>
      <c r="L90" s="61" t="s">
        <v>2561</v>
      </c>
      <c r="M90" s="84" t="s">
        <v>2538</v>
      </c>
      <c r="N90" s="64" t="str">
        <f>L162 &amp; " " &amp; U87</f>
        <v>qu'aguen abréuja</v>
      </c>
      <c r="O90" s="65" t="str">
        <f>M162 &amp; " " &amp; U87</f>
        <v>qu'aguessian abréuja</v>
      </c>
      <c r="P90" s="69" t="s">
        <v>2539</v>
      </c>
      <c r="Q90" s="65" t="str">
        <f>P162 &amp; " " &amp; U87</f>
        <v>aurian abréuja</v>
      </c>
      <c r="R90" s="70" t="s">
        <v>2540</v>
      </c>
      <c r="S90" s="60" t="str">
        <f>"aguen" &amp; " " &amp; U87</f>
        <v>aguen abréuja</v>
      </c>
      <c r="T90" s="69"/>
      <c r="U90" s="60"/>
    </row>
    <row r="91" spans="1:21" x14ac:dyDescent="0.2">
      <c r="A91" s="176"/>
      <c r="B91" s="59"/>
      <c r="C91" s="60"/>
      <c r="D91" s="61" t="s">
        <v>2557</v>
      </c>
      <c r="E91" s="62" t="s">
        <v>2542</v>
      </c>
      <c r="F91" s="62" t="s">
        <v>2543</v>
      </c>
      <c r="G91" s="62" t="s">
        <v>2544</v>
      </c>
      <c r="H91" s="64" t="str">
        <f>D163 &amp; " " &amp; U87</f>
        <v>avès abréuja</v>
      </c>
      <c r="I91" s="64" t="str">
        <f>E163 &amp; " " &amp; U87</f>
        <v>avias abréuja</v>
      </c>
      <c r="J91" s="64" t="str">
        <f>F163 &amp; " " &amp; U87</f>
        <v>aguerias abréuja</v>
      </c>
      <c r="K91" s="65" t="str">
        <f>G163 &amp; " " &amp; U87</f>
        <v>aurés abréuja</v>
      </c>
      <c r="L91" s="61" t="s">
        <v>2562</v>
      </c>
      <c r="M91" s="84" t="s">
        <v>2545</v>
      </c>
      <c r="N91" s="64" t="str">
        <f>L163 &amp; " " &amp; U87</f>
        <v>qu'agués abréuja</v>
      </c>
      <c r="O91" s="65" t="str">
        <f>M163 &amp; " " &amp; U87</f>
        <v>qu'aguessias abréuja</v>
      </c>
      <c r="P91" s="69" t="s">
        <v>2546</v>
      </c>
      <c r="Q91" s="65" t="str">
        <f>P163 &amp; " " &amp; U87</f>
        <v>aurias abréuja</v>
      </c>
      <c r="R91" s="70" t="s">
        <v>2541</v>
      </c>
      <c r="S91" s="60" t="str">
        <f>"agués" &amp; " " &amp; U87</f>
        <v>agués abréuja</v>
      </c>
      <c r="T91" s="69"/>
      <c r="U91" s="60"/>
    </row>
    <row r="92" spans="1:21" ht="13.5" thickBot="1" x14ac:dyDescent="0.25">
      <c r="A92" s="176"/>
      <c r="B92" s="73"/>
      <c r="C92" s="74"/>
      <c r="D92" s="85" t="s">
        <v>2555</v>
      </c>
      <c r="E92" s="76" t="s">
        <v>2547</v>
      </c>
      <c r="F92" s="76" t="s">
        <v>2548</v>
      </c>
      <c r="G92" s="76" t="s">
        <v>2549</v>
      </c>
      <c r="H92" s="78" t="str">
        <f>D164 &amp; " " &amp; U87</f>
        <v>an abréuja</v>
      </c>
      <c r="I92" s="78" t="str">
        <f>E164 &amp; " " &amp; U87</f>
        <v>avien  abréuja</v>
      </c>
      <c r="J92" s="78" t="str">
        <f>F164 &amp; " " &amp; U87</f>
        <v>aguèron abréuja</v>
      </c>
      <c r="K92" s="79" t="str">
        <f>G164 &amp; " " &amp; U87</f>
        <v>auran abréuja</v>
      </c>
      <c r="L92" s="85" t="s">
        <v>2563</v>
      </c>
      <c r="M92" s="86" t="s">
        <v>2550</v>
      </c>
      <c r="N92" s="78" t="str">
        <f>L164 &amp; " " &amp; U87</f>
        <v>qu'agon abréuja</v>
      </c>
      <c r="O92" s="79" t="str">
        <f>M164 &amp; " " &amp; U87</f>
        <v>qu'aguèsson abréuja</v>
      </c>
      <c r="P92" s="75" t="s">
        <v>2551</v>
      </c>
      <c r="Q92" s="79" t="str">
        <f>P164 &amp; " " &amp; U87</f>
        <v>aurien abréuja</v>
      </c>
      <c r="R92" s="83"/>
      <c r="S92" s="74"/>
      <c r="T92" s="75"/>
      <c r="U92" s="74"/>
    </row>
    <row r="93" spans="1:21" x14ac:dyDescent="0.2">
      <c r="A93" s="175" t="s">
        <v>3450</v>
      </c>
      <c r="B93" s="21" t="s">
        <v>3779</v>
      </c>
      <c r="C93" s="22" t="str">
        <f>"avé" &amp; " " &amp; U93</f>
        <v>avé absòut</v>
      </c>
      <c r="D93" s="23" t="s">
        <v>2734</v>
      </c>
      <c r="E93" s="24" t="s">
        <v>2740</v>
      </c>
      <c r="F93" s="24" t="s">
        <v>2746</v>
      </c>
      <c r="G93" s="24" t="s">
        <v>2752</v>
      </c>
      <c r="H93" s="25" t="str">
        <f>D159 &amp; " " &amp; U93</f>
        <v>ai absòut</v>
      </c>
      <c r="I93" s="25" t="str">
        <f>E159 &amp; " " &amp; U93</f>
        <v>aviéu absòut</v>
      </c>
      <c r="J93" s="25" t="str">
        <f>F159 &amp; " " &amp; U93</f>
        <v>aguère absòut</v>
      </c>
      <c r="K93" s="26" t="str">
        <f>G159 &amp; " " &amp; U93</f>
        <v>aurai absòut</v>
      </c>
      <c r="L93" s="21" t="s">
        <v>2757</v>
      </c>
      <c r="M93" s="24" t="s">
        <v>2762</v>
      </c>
      <c r="N93" s="25" t="str">
        <f>L159 &amp; " " &amp; U93</f>
        <v>qu'ague absòut</v>
      </c>
      <c r="O93" s="26" t="str">
        <f>M159 &amp; " " &amp; U93</f>
        <v>qu'aguèsse absòut</v>
      </c>
      <c r="P93" s="21" t="s">
        <v>2767</v>
      </c>
      <c r="Q93" s="26" t="str">
        <f>P159 &amp; " " &amp; U93</f>
        <v>auriéu absòut</v>
      </c>
      <c r="R93" s="29"/>
      <c r="S93" s="26"/>
      <c r="T93" s="23" t="s">
        <v>2774</v>
      </c>
      <c r="U93" s="22" t="s">
        <v>2775</v>
      </c>
    </row>
    <row r="94" spans="1:21" x14ac:dyDescent="0.2">
      <c r="A94" s="176"/>
      <c r="B94" s="29"/>
      <c r="C94" s="30"/>
      <c r="D94" s="31" t="s">
        <v>2735</v>
      </c>
      <c r="E94" s="98" t="s">
        <v>2741</v>
      </c>
      <c r="F94" s="98" t="s">
        <v>2747</v>
      </c>
      <c r="G94" s="98" t="s">
        <v>2753</v>
      </c>
      <c r="H94" s="34" t="str">
        <f>D160 &amp; " " &amp; U93</f>
        <v>as absòut</v>
      </c>
      <c r="I94" s="34" t="str">
        <f>E160 &amp; " " &amp; U93</f>
        <v>aviés absòut</v>
      </c>
      <c r="J94" s="34" t="str">
        <f>F160 &amp; " " &amp; U93</f>
        <v>aguères absòut</v>
      </c>
      <c r="K94" s="35" t="str">
        <f>G160 &amp; " " &amp; U93</f>
        <v>auras absòut</v>
      </c>
      <c r="L94" s="39" t="s">
        <v>2758</v>
      </c>
      <c r="M94" s="98" t="s">
        <v>2763</v>
      </c>
      <c r="N94" s="34" t="str">
        <f>L160 &amp; " " &amp; U93</f>
        <v>qu'agues absòut</v>
      </c>
      <c r="O94" s="35" t="str">
        <f>M160 &amp; " " &amp; U93</f>
        <v>qu'aguèsses absòut</v>
      </c>
      <c r="P94" s="39" t="s">
        <v>2768</v>
      </c>
      <c r="Q94" s="35" t="str">
        <f>P160 &amp; " " &amp; U93</f>
        <v>auriés absòut</v>
      </c>
      <c r="R94" s="38"/>
      <c r="S94" s="30"/>
      <c r="T94" s="37"/>
      <c r="U94" s="40" t="s">
        <v>2776</v>
      </c>
    </row>
    <row r="95" spans="1:21" x14ac:dyDescent="0.2">
      <c r="A95" s="176"/>
      <c r="B95" s="29"/>
      <c r="C95" s="30"/>
      <c r="D95" s="31" t="s">
        <v>2736</v>
      </c>
      <c r="E95" s="98" t="s">
        <v>2742</v>
      </c>
      <c r="F95" s="98" t="s">
        <v>2748</v>
      </c>
      <c r="G95" s="98" t="s">
        <v>2754</v>
      </c>
      <c r="H95" s="34" t="str">
        <f>D161 &amp; " " &amp; U93</f>
        <v>a absòut</v>
      </c>
      <c r="I95" s="34" t="str">
        <f>E161 &amp; " " &amp; U93</f>
        <v>avié absòut</v>
      </c>
      <c r="J95" s="34" t="str">
        <f>F161 &amp; " " &amp; U93</f>
        <v>aguè  absòut</v>
      </c>
      <c r="K95" s="35" t="str">
        <f>G161 &amp; " " &amp; U93</f>
        <v>aura absòut</v>
      </c>
      <c r="L95" s="39" t="s">
        <v>2757</v>
      </c>
      <c r="M95" s="98" t="s">
        <v>2762</v>
      </c>
      <c r="N95" s="34" t="str">
        <f>L161 &amp; " " &amp; U93</f>
        <v>qu'ague  absòut</v>
      </c>
      <c r="O95" s="35" t="str">
        <f>M161 &amp; " " &amp; U93</f>
        <v>qu'aguèsse absòut</v>
      </c>
      <c r="P95" s="39" t="s">
        <v>2769</v>
      </c>
      <c r="Q95" s="35" t="str">
        <f>P161 &amp; " " &amp; U93</f>
        <v>aurié absòut</v>
      </c>
      <c r="R95" s="39" t="s">
        <v>2734</v>
      </c>
      <c r="S95" s="30" t="str">
        <f>"agues" &amp; " " &amp; U93</f>
        <v>agues absòut</v>
      </c>
      <c r="T95" s="37"/>
      <c r="U95" s="30" t="str">
        <f>"avènt" &amp; " " &amp; U93</f>
        <v>avènt absòut</v>
      </c>
    </row>
    <row r="96" spans="1:21" x14ac:dyDescent="0.2">
      <c r="A96" s="176"/>
      <c r="B96" s="29"/>
      <c r="C96" s="30"/>
      <c r="D96" s="31" t="s">
        <v>2739</v>
      </c>
      <c r="E96" s="98" t="s">
        <v>2743</v>
      </c>
      <c r="F96" s="98" t="s">
        <v>2749</v>
      </c>
      <c r="G96" s="98" t="s">
        <v>2756</v>
      </c>
      <c r="H96" s="34" t="str">
        <f>D162 &amp; " " &amp; U93</f>
        <v>avèn absòut</v>
      </c>
      <c r="I96" s="34" t="str">
        <f>E162 &amp; " " &amp; U93</f>
        <v>avian absòut</v>
      </c>
      <c r="J96" s="34" t="str">
        <f>F162 &amp; " " &amp; U93</f>
        <v>aguerian absòut</v>
      </c>
      <c r="K96" s="35" t="str">
        <f>G162 &amp; " " &amp; U93</f>
        <v>auren absòut</v>
      </c>
      <c r="L96" s="39" t="s">
        <v>2759</v>
      </c>
      <c r="M96" s="98" t="s">
        <v>2765</v>
      </c>
      <c r="N96" s="34" t="str">
        <f>L162 &amp; " " &amp; U93</f>
        <v>qu'aguen absòut</v>
      </c>
      <c r="O96" s="35" t="str">
        <f>M162 &amp; " " &amp; U93</f>
        <v>qu'aguessian absòut</v>
      </c>
      <c r="P96" s="39" t="s">
        <v>2770</v>
      </c>
      <c r="Q96" s="35" t="str">
        <f>P162 &amp; " " &amp; U93</f>
        <v>aurian absòut</v>
      </c>
      <c r="R96" s="39" t="s">
        <v>2773</v>
      </c>
      <c r="S96" s="30" t="str">
        <f>"aguen" &amp; " " &amp; U93</f>
        <v>aguen absòut</v>
      </c>
      <c r="T96" s="37"/>
      <c r="U96" s="30"/>
    </row>
    <row r="97" spans="1:21" x14ac:dyDescent="0.2">
      <c r="A97" s="176"/>
      <c r="B97" s="29"/>
      <c r="C97" s="30"/>
      <c r="D97" s="31" t="s">
        <v>2737</v>
      </c>
      <c r="E97" s="98" t="s">
        <v>2744</v>
      </c>
      <c r="F97" s="98" t="s">
        <v>2750</v>
      </c>
      <c r="G97" s="98" t="s">
        <v>2753</v>
      </c>
      <c r="H97" s="34" t="str">
        <f>D163 &amp; " " &amp; U93</f>
        <v>avès absòut</v>
      </c>
      <c r="I97" s="34" t="str">
        <f>E163 &amp; " " &amp; U93</f>
        <v>avias absòut</v>
      </c>
      <c r="J97" s="34" t="str">
        <f>F163 &amp; " " &amp; U93</f>
        <v>aguerias absòut</v>
      </c>
      <c r="K97" s="35" t="str">
        <f>G163 &amp; " " &amp; U93</f>
        <v>aurés absòut</v>
      </c>
      <c r="L97" s="39" t="s">
        <v>2760</v>
      </c>
      <c r="M97" s="98" t="s">
        <v>2766</v>
      </c>
      <c r="N97" s="34" t="str">
        <f>L163 &amp; " " &amp; U93</f>
        <v>qu'agués absòut</v>
      </c>
      <c r="O97" s="35" t="str">
        <f>M163 &amp; " " &amp; U93</f>
        <v>qu'aguessias absòut</v>
      </c>
      <c r="P97" s="39" t="s">
        <v>2771</v>
      </c>
      <c r="Q97" s="35" t="str">
        <f>P163 &amp; " " &amp; U93</f>
        <v>aurias absòut</v>
      </c>
      <c r="R97" s="39" t="s">
        <v>2737</v>
      </c>
      <c r="S97" s="30" t="str">
        <f>"agués" &amp; " " &amp; U93</f>
        <v>agués absòut</v>
      </c>
      <c r="T97" s="37"/>
      <c r="U97" s="30"/>
    </row>
    <row r="98" spans="1:21" ht="13.5" thickBot="1" x14ac:dyDescent="0.25">
      <c r="A98" s="176"/>
      <c r="B98" s="41"/>
      <c r="C98" s="42"/>
      <c r="D98" s="43" t="s">
        <v>2738</v>
      </c>
      <c r="E98" s="100" t="s">
        <v>2745</v>
      </c>
      <c r="F98" s="100" t="s">
        <v>2751</v>
      </c>
      <c r="G98" s="100" t="s">
        <v>2755</v>
      </c>
      <c r="H98" s="46" t="str">
        <f>D164 &amp; " " &amp; U93</f>
        <v>an absòut</v>
      </c>
      <c r="I98" s="46" t="str">
        <f>E164 &amp; " " &amp; U93</f>
        <v>avien  absòut</v>
      </c>
      <c r="J98" s="46" t="str">
        <f>F164 &amp; " " &amp; U93</f>
        <v>aguèron absòut</v>
      </c>
      <c r="K98" s="47" t="str">
        <f>G164 &amp; " " &amp; U93</f>
        <v>auran absòut</v>
      </c>
      <c r="L98" s="121" t="s">
        <v>2761</v>
      </c>
      <c r="M98" s="100" t="s">
        <v>2764</v>
      </c>
      <c r="N98" s="46" t="str">
        <f>L164 &amp; " " &amp; U93</f>
        <v>qu'agon absòut</v>
      </c>
      <c r="O98" s="47" t="str">
        <f>M164 &amp; " " &amp; U93</f>
        <v>qu'aguèsson absòut</v>
      </c>
      <c r="P98" s="121" t="s">
        <v>2772</v>
      </c>
      <c r="Q98" s="47" t="str">
        <f>P164 &amp; " " &amp; U93</f>
        <v>aurien absòut</v>
      </c>
      <c r="R98" s="50"/>
      <c r="S98" s="42"/>
      <c r="T98" s="49"/>
      <c r="U98" s="42"/>
    </row>
    <row r="99" spans="1:21" x14ac:dyDescent="0.2">
      <c r="A99" s="175" t="s">
        <v>3451</v>
      </c>
      <c r="B99" s="51" t="str">
        <f>U99</f>
        <v>acula</v>
      </c>
      <c r="C99" s="52" t="str">
        <f>"avé" &amp; " " &amp; U99</f>
        <v>avé acula</v>
      </c>
      <c r="D99" s="53" t="s">
        <v>2602</v>
      </c>
      <c r="E99" s="55" t="s">
        <v>2564</v>
      </c>
      <c r="F99" s="55" t="s">
        <v>2565</v>
      </c>
      <c r="G99" s="55" t="s">
        <v>2566</v>
      </c>
      <c r="H99" s="55" t="str">
        <f>D159 &amp; " " &amp; U99</f>
        <v>ai acula</v>
      </c>
      <c r="I99" s="55" t="str">
        <f>E159 &amp; " " &amp; U99</f>
        <v>aviéu acula</v>
      </c>
      <c r="J99" s="55" t="str">
        <f>F159 &amp; " " &amp; U99</f>
        <v>aguère acula</v>
      </c>
      <c r="K99" s="56" t="str">
        <f>G159 &amp; " " &amp; U99</f>
        <v>aurai acula</v>
      </c>
      <c r="L99" s="53" t="s">
        <v>2606</v>
      </c>
      <c r="M99" s="102" t="s">
        <v>2567</v>
      </c>
      <c r="N99" s="55" t="str">
        <f>L159 &amp; " " &amp; U99</f>
        <v>qu'ague acula</v>
      </c>
      <c r="O99" s="56" t="str">
        <f>M159 &amp; " " &amp; U99</f>
        <v>qu'aguèsse acula</v>
      </c>
      <c r="P99" s="58" t="s">
        <v>2568</v>
      </c>
      <c r="Q99" s="56" t="str">
        <f>P159 &amp; " " &amp; U99</f>
        <v>auriéu acula</v>
      </c>
      <c r="R99" s="59"/>
      <c r="S99" s="56"/>
      <c r="T99" s="58" t="s">
        <v>2569</v>
      </c>
      <c r="U99" s="56" t="s">
        <v>2570</v>
      </c>
    </row>
    <row r="100" spans="1:21" x14ac:dyDescent="0.2">
      <c r="A100" s="176"/>
      <c r="B100" s="59"/>
      <c r="C100" s="60"/>
      <c r="D100" s="61" t="s">
        <v>2603</v>
      </c>
      <c r="E100" s="62" t="s">
        <v>2571</v>
      </c>
      <c r="F100" s="62" t="s">
        <v>2572</v>
      </c>
      <c r="G100" s="62" t="s">
        <v>2573</v>
      </c>
      <c r="H100" s="64" t="str">
        <f>D160 &amp; " " &amp; U99</f>
        <v>as acula</v>
      </c>
      <c r="I100" s="64" t="str">
        <f>E160 &amp; " " &amp; U99</f>
        <v>aviés acula</v>
      </c>
      <c r="J100" s="64" t="str">
        <f>F160 &amp; " " &amp; U99</f>
        <v>aguères acula</v>
      </c>
      <c r="K100" s="65" t="str">
        <f>G160 &amp; " " &amp; U99</f>
        <v>auras acula</v>
      </c>
      <c r="L100" s="61" t="s">
        <v>2607</v>
      </c>
      <c r="M100" s="84" t="s">
        <v>2574</v>
      </c>
      <c r="N100" s="64" t="str">
        <f>L160 &amp; " " &amp; U99</f>
        <v>qu'agues acula</v>
      </c>
      <c r="O100" s="65" t="str">
        <f>M160 &amp; " " &amp; U99</f>
        <v>qu'aguèsses acula</v>
      </c>
      <c r="P100" s="69" t="s">
        <v>2575</v>
      </c>
      <c r="Q100" s="65" t="str">
        <f>P160 &amp; " " &amp; U99</f>
        <v>auriés acula</v>
      </c>
      <c r="R100" s="70"/>
      <c r="S100" s="60"/>
      <c r="T100" s="69"/>
      <c r="U100" s="60" t="s">
        <v>2576</v>
      </c>
    </row>
    <row r="101" spans="1:21" x14ac:dyDescent="0.2">
      <c r="A101" s="176"/>
      <c r="B101" s="59"/>
      <c r="C101" s="60"/>
      <c r="D101" s="61" t="s">
        <v>2604</v>
      </c>
      <c r="E101" s="62" t="s">
        <v>2577</v>
      </c>
      <c r="F101" s="62" t="s">
        <v>2578</v>
      </c>
      <c r="G101" s="62" t="s">
        <v>2579</v>
      </c>
      <c r="H101" s="64" t="str">
        <f>D161 &amp; " " &amp; U99</f>
        <v>a acula</v>
      </c>
      <c r="I101" s="64" t="str">
        <f>E161 &amp; " " &amp; U99</f>
        <v>avié acula</v>
      </c>
      <c r="J101" s="64" t="str">
        <f>F161 &amp; " " &amp; U99</f>
        <v>aguè  acula</v>
      </c>
      <c r="K101" s="65" t="str">
        <f>G161 &amp; " " &amp; U99</f>
        <v>aura acula</v>
      </c>
      <c r="L101" s="61" t="s">
        <v>2608</v>
      </c>
      <c r="M101" s="84" t="s">
        <v>2580</v>
      </c>
      <c r="N101" s="64" t="str">
        <f>L161 &amp; " " &amp; U99</f>
        <v>qu'ague  acula</v>
      </c>
      <c r="O101" s="65" t="str">
        <f>M161 &amp; " " &amp; U99</f>
        <v>qu'aguèsse acula</v>
      </c>
      <c r="P101" s="69" t="s">
        <v>2581</v>
      </c>
      <c r="Q101" s="65" t="str">
        <f>P161 &amp; " " &amp; U99</f>
        <v>aurié acula</v>
      </c>
      <c r="R101" s="71" t="s">
        <v>2604</v>
      </c>
      <c r="S101" s="60" t="str">
        <f>"agues" &amp; " " &amp; U99</f>
        <v>agues acula</v>
      </c>
      <c r="T101" s="69"/>
      <c r="U101" s="60" t="str">
        <f>"avènt" &amp; " " &amp; U99</f>
        <v>avènt acula</v>
      </c>
    </row>
    <row r="102" spans="1:21" x14ac:dyDescent="0.2">
      <c r="A102" s="176"/>
      <c r="B102" s="59"/>
      <c r="C102" s="60"/>
      <c r="D102" s="69" t="s">
        <v>2582</v>
      </c>
      <c r="E102" s="62" t="s">
        <v>2583</v>
      </c>
      <c r="F102" s="62" t="s">
        <v>2584</v>
      </c>
      <c r="G102" s="62" t="s">
        <v>2585</v>
      </c>
      <c r="H102" s="64" t="str">
        <f>D162 &amp; " " &amp; U99</f>
        <v>avèn acula</v>
      </c>
      <c r="I102" s="64" t="str">
        <f>E162 &amp; " " &amp; U99</f>
        <v>avian acula</v>
      </c>
      <c r="J102" s="64" t="str">
        <f>F162 &amp; " " &amp; U99</f>
        <v>aguerian acula</v>
      </c>
      <c r="K102" s="65" t="str">
        <f>G162 &amp; " " &amp; U99</f>
        <v>auren acula</v>
      </c>
      <c r="L102" s="69" t="s">
        <v>2586</v>
      </c>
      <c r="M102" s="84" t="s">
        <v>2587</v>
      </c>
      <c r="N102" s="64" t="str">
        <f>L162 &amp; " " &amp; U99</f>
        <v>qu'aguen acula</v>
      </c>
      <c r="O102" s="65" t="str">
        <f>M162 &amp; " " &amp; U99</f>
        <v>qu'aguessian acula</v>
      </c>
      <c r="P102" s="69" t="s">
        <v>2588</v>
      </c>
      <c r="Q102" s="65" t="str">
        <f>P162 &amp; " " &amp; U99</f>
        <v>aurian acula</v>
      </c>
      <c r="R102" s="70" t="s">
        <v>2589</v>
      </c>
      <c r="S102" s="60" t="str">
        <f>"aguen" &amp; " " &amp; U99</f>
        <v>aguen acula</v>
      </c>
      <c r="T102" s="69"/>
      <c r="U102" s="60"/>
    </row>
    <row r="103" spans="1:21" x14ac:dyDescent="0.2">
      <c r="A103" s="176"/>
      <c r="B103" s="59"/>
      <c r="C103" s="60"/>
      <c r="D103" s="69" t="s">
        <v>2590</v>
      </c>
      <c r="E103" s="62" t="s">
        <v>2591</v>
      </c>
      <c r="F103" s="62" t="s">
        <v>2592</v>
      </c>
      <c r="G103" s="62" t="s">
        <v>2593</v>
      </c>
      <c r="H103" s="64" t="str">
        <f>D163 &amp; " " &amp; U99</f>
        <v>avès acula</v>
      </c>
      <c r="I103" s="64" t="str">
        <f>E163 &amp; " " &amp; U99</f>
        <v>avias acula</v>
      </c>
      <c r="J103" s="64" t="str">
        <f>F163 &amp; " " &amp; U99</f>
        <v>aguerias acula</v>
      </c>
      <c r="K103" s="65" t="str">
        <f>G163 &amp; " " &amp; U99</f>
        <v>aurés acula</v>
      </c>
      <c r="L103" s="69" t="s">
        <v>2594</v>
      </c>
      <c r="M103" s="84" t="s">
        <v>2595</v>
      </c>
      <c r="N103" s="64" t="str">
        <f>L163 &amp; " " &amp; U99</f>
        <v>qu'agués acula</v>
      </c>
      <c r="O103" s="65" t="str">
        <f>M163 &amp; " " &amp; U99</f>
        <v>qu'aguessias acula</v>
      </c>
      <c r="P103" s="69" t="s">
        <v>2596</v>
      </c>
      <c r="Q103" s="65" t="str">
        <f>P163 &amp; " " &amp; U99</f>
        <v>aurias acula</v>
      </c>
      <c r="R103" s="70" t="s">
        <v>2590</v>
      </c>
      <c r="S103" s="60" t="str">
        <f>"agués" &amp; " " &amp; U99</f>
        <v>agués acula</v>
      </c>
      <c r="T103" s="69"/>
      <c r="U103" s="60"/>
    </row>
    <row r="104" spans="1:21" ht="13.5" thickBot="1" x14ac:dyDescent="0.25">
      <c r="A104" s="176"/>
      <c r="B104" s="73"/>
      <c r="C104" s="74"/>
      <c r="D104" s="85" t="s">
        <v>2605</v>
      </c>
      <c r="E104" s="76" t="s">
        <v>2597</v>
      </c>
      <c r="F104" s="76" t="s">
        <v>2598</v>
      </c>
      <c r="G104" s="76" t="s">
        <v>2599</v>
      </c>
      <c r="H104" s="78" t="str">
        <f>D164 &amp; " " &amp; U99</f>
        <v>an acula</v>
      </c>
      <c r="I104" s="78" t="str">
        <f>E164 &amp; " " &amp; U99</f>
        <v>avien  acula</v>
      </c>
      <c r="J104" s="78" t="str">
        <f>F164 &amp; " " &amp; U99</f>
        <v>aguèron acula</v>
      </c>
      <c r="K104" s="79" t="str">
        <f>G164 &amp; " " &amp; U99</f>
        <v>auran acula</v>
      </c>
      <c r="L104" s="85" t="s">
        <v>2609</v>
      </c>
      <c r="M104" s="86" t="s">
        <v>2600</v>
      </c>
      <c r="N104" s="78" t="str">
        <f>L164 &amp; " " &amp; U99</f>
        <v>qu'agon acula</v>
      </c>
      <c r="O104" s="79" t="str">
        <f>M164 &amp; " " &amp; U99</f>
        <v>qu'aguèsson acula</v>
      </c>
      <c r="P104" s="75" t="s">
        <v>2601</v>
      </c>
      <c r="Q104" s="79" t="str">
        <f>P164 &amp; " " &amp; U99</f>
        <v>aurien acula</v>
      </c>
      <c r="R104" s="83"/>
      <c r="S104" s="74"/>
      <c r="T104" s="75"/>
      <c r="U104" s="74"/>
    </row>
    <row r="105" spans="1:21" x14ac:dyDescent="0.2">
      <c r="A105" s="175" t="s">
        <v>3452</v>
      </c>
      <c r="B105" s="21" t="s">
        <v>3780</v>
      </c>
      <c r="C105" s="26" t="str">
        <f>"avé" &amp; " " &amp; U105</f>
        <v xml:space="preserve">avé adu </v>
      </c>
      <c r="D105" s="23" t="s">
        <v>2686</v>
      </c>
      <c r="E105" s="25" t="s">
        <v>207</v>
      </c>
      <c r="F105" s="24" t="s">
        <v>2373</v>
      </c>
      <c r="G105" s="25" t="s">
        <v>217</v>
      </c>
      <c r="H105" s="32" t="str">
        <f>D159 &amp; " " &amp; U105</f>
        <v xml:space="preserve">ai adu </v>
      </c>
      <c r="I105" s="32" t="str">
        <f>E159 &amp; " " &amp; U105</f>
        <v xml:space="preserve">aviéu adu </v>
      </c>
      <c r="J105" s="32" t="str">
        <f>F159 &amp; " " &amp; U105</f>
        <v xml:space="preserve">aguère adu </v>
      </c>
      <c r="K105" s="30" t="str">
        <f>G159 &amp; " " &amp; U105</f>
        <v xml:space="preserve">aurai adu </v>
      </c>
      <c r="L105" s="23" t="s">
        <v>2395</v>
      </c>
      <c r="M105" s="24" t="s">
        <v>1574</v>
      </c>
      <c r="N105" s="32" t="str">
        <f>L159 &amp; " " &amp; U105</f>
        <v xml:space="preserve">qu'ague adu </v>
      </c>
      <c r="O105" s="30" t="str">
        <f>M159 &amp; " " &amp; U105</f>
        <v xml:space="preserve">qu'aguèsse adu </v>
      </c>
      <c r="P105" s="28" t="s">
        <v>224</v>
      </c>
      <c r="Q105" s="30" t="str">
        <f>P159 &amp; " " &amp; U105</f>
        <v xml:space="preserve">auriéu adu </v>
      </c>
      <c r="R105" s="29"/>
      <c r="S105" s="26"/>
      <c r="T105" s="28" t="s">
        <v>1564</v>
      </c>
      <c r="U105" s="26" t="s">
        <v>1562</v>
      </c>
    </row>
    <row r="106" spans="1:21" x14ac:dyDescent="0.2">
      <c r="A106" s="176"/>
      <c r="B106" s="38"/>
      <c r="C106" s="35"/>
      <c r="D106" s="122" t="s">
        <v>1565</v>
      </c>
      <c r="E106" s="34" t="s">
        <v>208</v>
      </c>
      <c r="F106" s="34" t="s">
        <v>1567</v>
      </c>
      <c r="G106" s="34" t="s">
        <v>218</v>
      </c>
      <c r="H106" s="34" t="str">
        <f>D160 &amp; " " &amp; U105</f>
        <v xml:space="preserve">as adu </v>
      </c>
      <c r="I106" s="34" t="str">
        <f>E160 &amp; " " &amp; U105</f>
        <v xml:space="preserve">aviés adu </v>
      </c>
      <c r="J106" s="34" t="str">
        <f>F160 &amp; " " &amp; U105</f>
        <v xml:space="preserve">aguères adu </v>
      </c>
      <c r="K106" s="35" t="str">
        <f>G160 &amp; " " &amp; U105</f>
        <v xml:space="preserve">auras adu </v>
      </c>
      <c r="L106" s="122" t="s">
        <v>1568</v>
      </c>
      <c r="M106" s="34" t="s">
        <v>1573</v>
      </c>
      <c r="N106" s="34" t="str">
        <f>L160 &amp; " " &amp; U105</f>
        <v xml:space="preserve">qu'agues adu </v>
      </c>
      <c r="O106" s="35" t="str">
        <f>M160 &amp; " " &amp; U105</f>
        <v xml:space="preserve">qu'aguèsses adu </v>
      </c>
      <c r="P106" s="122" t="s">
        <v>223</v>
      </c>
      <c r="Q106" s="35" t="str">
        <f>P160 &amp; " " &amp; U105</f>
        <v xml:space="preserve">auriés adu </v>
      </c>
      <c r="R106" s="38"/>
      <c r="S106" s="35"/>
      <c r="T106" s="122"/>
      <c r="U106" s="35" t="s">
        <v>1563</v>
      </c>
    </row>
    <row r="107" spans="1:21" x14ac:dyDescent="0.2">
      <c r="A107" s="176"/>
      <c r="B107" s="38"/>
      <c r="C107" s="35"/>
      <c r="D107" s="123" t="s">
        <v>2687</v>
      </c>
      <c r="E107" s="34" t="s">
        <v>209</v>
      </c>
      <c r="F107" s="34" t="s">
        <v>213</v>
      </c>
      <c r="G107" s="34" t="s">
        <v>219</v>
      </c>
      <c r="H107" s="34" t="str">
        <f>D161 &amp; " " &amp; U105</f>
        <v xml:space="preserve">a adu </v>
      </c>
      <c r="I107" s="34" t="str">
        <f>E161 &amp; " " &amp; U105</f>
        <v xml:space="preserve">avié adu </v>
      </c>
      <c r="J107" s="34" t="str">
        <f>F161 &amp; " " &amp; U105</f>
        <v xml:space="preserve">aguè  adu </v>
      </c>
      <c r="K107" s="35" t="str">
        <f>G161 &amp; " " &amp; U105</f>
        <v xml:space="preserve">aura adu </v>
      </c>
      <c r="L107" s="122" t="s">
        <v>1569</v>
      </c>
      <c r="M107" s="34" t="s">
        <v>1574</v>
      </c>
      <c r="N107" s="34" t="str">
        <f>L161 &amp; " " &amp; U105</f>
        <v xml:space="preserve">qu'ague  adu </v>
      </c>
      <c r="O107" s="35" t="str">
        <f>M161 &amp; " " &amp; U105</f>
        <v xml:space="preserve">qu'aguèsse adu </v>
      </c>
      <c r="P107" s="122" t="s">
        <v>225</v>
      </c>
      <c r="Q107" s="35" t="str">
        <f>P161 &amp; " " &amp; U105</f>
        <v xml:space="preserve">aurié adu </v>
      </c>
      <c r="R107" s="38" t="s">
        <v>1578</v>
      </c>
      <c r="S107" s="35" t="str">
        <f>"agues" &amp; " " &amp; U105</f>
        <v xml:space="preserve">agues adu </v>
      </c>
      <c r="T107" s="122"/>
      <c r="U107" s="35" t="str">
        <f>"avènt" &amp; " " &amp; U105</f>
        <v xml:space="preserve">avènt adu </v>
      </c>
    </row>
    <row r="108" spans="1:21" x14ac:dyDescent="0.2">
      <c r="A108" s="176"/>
      <c r="B108" s="38"/>
      <c r="C108" s="35"/>
      <c r="D108" s="122" t="s">
        <v>205</v>
      </c>
      <c r="E108" s="34" t="s">
        <v>210</v>
      </c>
      <c r="F108" s="34" t="s">
        <v>214</v>
      </c>
      <c r="G108" s="34" t="s">
        <v>220</v>
      </c>
      <c r="H108" s="34" t="str">
        <f>D162 &amp; " " &amp; U105</f>
        <v xml:space="preserve">avèn adu </v>
      </c>
      <c r="I108" s="34" t="str">
        <f>E162 &amp; " " &amp; U105</f>
        <v xml:space="preserve">avian adu </v>
      </c>
      <c r="J108" s="34" t="str">
        <f>F162 &amp; " " &amp; U105</f>
        <v xml:space="preserve">aguerian adu </v>
      </c>
      <c r="K108" s="35" t="str">
        <f>G162 &amp; " " &amp; U105</f>
        <v xml:space="preserve">auren adu </v>
      </c>
      <c r="L108" s="122" t="s">
        <v>1570</v>
      </c>
      <c r="M108" s="34" t="s">
        <v>1575</v>
      </c>
      <c r="N108" s="34" t="str">
        <f>L162 &amp; " " &amp; U105</f>
        <v xml:space="preserve">qu'aguen adu </v>
      </c>
      <c r="O108" s="35" t="str">
        <f>M162 &amp; " " &amp; U105</f>
        <v xml:space="preserve">qu'aguessian adu </v>
      </c>
      <c r="P108" s="122" t="s">
        <v>226</v>
      </c>
      <c r="Q108" s="35" t="str">
        <f>P162 &amp; " " &amp; U105</f>
        <v xml:space="preserve">aurian adu </v>
      </c>
      <c r="R108" s="38" t="s">
        <v>255</v>
      </c>
      <c r="S108" s="35" t="str">
        <f>"aguen" &amp; " " &amp; U105</f>
        <v xml:space="preserve">aguen adu </v>
      </c>
      <c r="T108" s="122"/>
      <c r="U108" s="35"/>
    </row>
    <row r="109" spans="1:21" x14ac:dyDescent="0.2">
      <c r="A109" s="176"/>
      <c r="B109" s="38"/>
      <c r="C109" s="35"/>
      <c r="D109" s="122" t="s">
        <v>206</v>
      </c>
      <c r="E109" s="34" t="s">
        <v>211</v>
      </c>
      <c r="F109" s="34" t="s">
        <v>215</v>
      </c>
      <c r="G109" s="34" t="s">
        <v>221</v>
      </c>
      <c r="H109" s="34" t="str">
        <f>D163 &amp; " " &amp; U105</f>
        <v xml:space="preserve">avès adu </v>
      </c>
      <c r="I109" s="34" t="str">
        <f>E163 &amp; " " &amp; U105</f>
        <v xml:space="preserve">avias adu </v>
      </c>
      <c r="J109" s="34" t="str">
        <f>F163 &amp; " " &amp; U105</f>
        <v xml:space="preserve">aguerias adu </v>
      </c>
      <c r="K109" s="35" t="str">
        <f>G163 &amp; " " &amp; U105</f>
        <v xml:space="preserve">aurés adu </v>
      </c>
      <c r="L109" s="122" t="s">
        <v>1571</v>
      </c>
      <c r="M109" s="34" t="s">
        <v>1576</v>
      </c>
      <c r="N109" s="34" t="str">
        <f>L163 &amp; " " &amp; U105</f>
        <v xml:space="preserve">qu'agués adu </v>
      </c>
      <c r="O109" s="35" t="str">
        <f>M163 &amp; " " &amp; U105</f>
        <v xml:space="preserve">qu'aguessias adu </v>
      </c>
      <c r="P109" s="122" t="s">
        <v>227</v>
      </c>
      <c r="Q109" s="35" t="str">
        <f>P163 &amp; " " &amp; U105</f>
        <v xml:space="preserve">aurias adu </v>
      </c>
      <c r="R109" s="38" t="s">
        <v>206</v>
      </c>
      <c r="S109" s="35" t="str">
        <f>"agués" &amp; " " &amp; U105</f>
        <v xml:space="preserve">agués adu </v>
      </c>
      <c r="T109" s="122"/>
      <c r="U109" s="35"/>
    </row>
    <row r="110" spans="1:21" ht="13.5" thickBot="1" x14ac:dyDescent="0.25">
      <c r="A110" s="176"/>
      <c r="B110" s="50"/>
      <c r="C110" s="47"/>
      <c r="D110" s="124" t="s">
        <v>1566</v>
      </c>
      <c r="E110" s="46" t="s">
        <v>212</v>
      </c>
      <c r="F110" s="46" t="s">
        <v>216</v>
      </c>
      <c r="G110" s="46" t="s">
        <v>222</v>
      </c>
      <c r="H110" s="46" t="str">
        <f>D164 &amp; " " &amp; U105</f>
        <v xml:space="preserve">an adu </v>
      </c>
      <c r="I110" s="46" t="str">
        <f>E164 &amp; " " &amp; U105</f>
        <v xml:space="preserve">avien  adu </v>
      </c>
      <c r="J110" s="46" t="str">
        <f>F164 &amp; " " &amp; U105</f>
        <v xml:space="preserve">aguèron adu </v>
      </c>
      <c r="K110" s="47" t="str">
        <f>G164 &amp; " " &amp; U105</f>
        <v xml:space="preserve">auran adu </v>
      </c>
      <c r="L110" s="124" t="s">
        <v>1572</v>
      </c>
      <c r="M110" s="46" t="s">
        <v>1577</v>
      </c>
      <c r="N110" s="46" t="str">
        <f>L164 &amp; " " &amp; U105</f>
        <v xml:space="preserve">qu'agon adu </v>
      </c>
      <c r="O110" s="47" t="str">
        <f>M164 &amp; " " &amp; U105</f>
        <v xml:space="preserve">qu'aguèsson adu </v>
      </c>
      <c r="P110" s="124" t="s">
        <v>228</v>
      </c>
      <c r="Q110" s="47" t="str">
        <f>P164 &amp; " " &amp; U105</f>
        <v xml:space="preserve">aurien adu </v>
      </c>
      <c r="R110" s="50"/>
      <c r="S110" s="47"/>
      <c r="T110" s="124"/>
      <c r="U110" s="47"/>
    </row>
    <row r="111" spans="1:21" x14ac:dyDescent="0.2">
      <c r="A111" s="175" t="s">
        <v>3453</v>
      </c>
      <c r="B111" s="51" t="str">
        <f>U111</f>
        <v>afacia</v>
      </c>
      <c r="C111" s="52" t="str">
        <f>"avé" &amp; " " &amp; U111</f>
        <v>avé afacia</v>
      </c>
      <c r="D111" s="53" t="s">
        <v>2688</v>
      </c>
      <c r="E111" s="55" t="s">
        <v>2610</v>
      </c>
      <c r="F111" s="55" t="s">
        <v>2611</v>
      </c>
      <c r="G111" s="55" t="s">
        <v>2612</v>
      </c>
      <c r="H111" s="62" t="str">
        <f>D159 &amp; " " &amp; U111</f>
        <v>ai afacia</v>
      </c>
      <c r="I111" s="62" t="str">
        <f>E159 &amp; " " &amp; U111</f>
        <v>aviéu afacia</v>
      </c>
      <c r="J111" s="62" t="str">
        <f>F159 &amp; " " &amp; U111</f>
        <v>aguère afacia</v>
      </c>
      <c r="K111" s="60" t="str">
        <f>G159 &amp; " " &amp; U111</f>
        <v>aurai afacia</v>
      </c>
      <c r="L111" s="53" t="s">
        <v>2692</v>
      </c>
      <c r="M111" s="102" t="s">
        <v>2613</v>
      </c>
      <c r="N111" s="62" t="str">
        <f>L159 &amp; " " &amp; U111</f>
        <v>qu'ague afacia</v>
      </c>
      <c r="O111" s="60" t="str">
        <f>M159 &amp; " " &amp; U111</f>
        <v>qu'aguèsse afacia</v>
      </c>
      <c r="P111" s="58" t="s">
        <v>2614</v>
      </c>
      <c r="Q111" s="60" t="str">
        <f>P159 &amp; " " &amp; U111</f>
        <v>auriéu afacia</v>
      </c>
      <c r="R111" s="59"/>
      <c r="S111" s="56"/>
      <c r="T111" s="58" t="s">
        <v>2615</v>
      </c>
      <c r="U111" s="56" t="s">
        <v>2616</v>
      </c>
    </row>
    <row r="112" spans="1:21" x14ac:dyDescent="0.2">
      <c r="A112" s="176"/>
      <c r="B112" s="59"/>
      <c r="C112" s="60"/>
      <c r="D112" s="61" t="s">
        <v>2689</v>
      </c>
      <c r="E112" s="62" t="s">
        <v>2617</v>
      </c>
      <c r="F112" s="62" t="s">
        <v>2618</v>
      </c>
      <c r="G112" s="62" t="s">
        <v>2619</v>
      </c>
      <c r="H112" s="64" t="str">
        <f>D160 &amp; " " &amp; U111</f>
        <v>as afacia</v>
      </c>
      <c r="I112" s="64" t="str">
        <f>E160 &amp; " " &amp; U111</f>
        <v>aviés afacia</v>
      </c>
      <c r="J112" s="64" t="str">
        <f>F160 &amp; " " &amp; U111</f>
        <v>aguères afacia</v>
      </c>
      <c r="K112" s="65" t="str">
        <f>G160 &amp; " " &amp; U111</f>
        <v>auras afacia</v>
      </c>
      <c r="L112" s="61" t="s">
        <v>2693</v>
      </c>
      <c r="M112" s="84" t="s">
        <v>2620</v>
      </c>
      <c r="N112" s="64" t="str">
        <f>L160 &amp; " " &amp; U111</f>
        <v>qu'agues afacia</v>
      </c>
      <c r="O112" s="65" t="str">
        <f>M160 &amp; " " &amp; U111</f>
        <v>qu'aguèsses afacia</v>
      </c>
      <c r="P112" s="69" t="s">
        <v>2621</v>
      </c>
      <c r="Q112" s="65" t="str">
        <f>P160 &amp; " " &amp; U111</f>
        <v>auriés afacia</v>
      </c>
      <c r="R112" s="70"/>
      <c r="S112" s="60"/>
      <c r="T112" s="69"/>
      <c r="U112" s="60" t="s">
        <v>2622</v>
      </c>
    </row>
    <row r="113" spans="1:21" x14ac:dyDescent="0.2">
      <c r="A113" s="176"/>
      <c r="B113" s="59"/>
      <c r="C113" s="60"/>
      <c r="D113" s="61" t="s">
        <v>2690</v>
      </c>
      <c r="E113" s="62" t="s">
        <v>2623</v>
      </c>
      <c r="F113" s="62" t="s">
        <v>2624</v>
      </c>
      <c r="G113" s="62" t="s">
        <v>2625</v>
      </c>
      <c r="H113" s="64" t="str">
        <f>D161 &amp; " " &amp; U111</f>
        <v>a afacia</v>
      </c>
      <c r="I113" s="64" t="str">
        <f>E161 &amp; " " &amp; U111</f>
        <v>avié afacia</v>
      </c>
      <c r="J113" s="64" t="str">
        <f>F161 &amp; " " &amp; U111</f>
        <v>aguè  afacia</v>
      </c>
      <c r="K113" s="65" t="str">
        <f>G161 &amp; " " &amp; U111</f>
        <v>aura afacia</v>
      </c>
      <c r="L113" s="61" t="s">
        <v>2694</v>
      </c>
      <c r="M113" s="84" t="s">
        <v>2626</v>
      </c>
      <c r="N113" s="64" t="str">
        <f>L161 &amp; " " &amp; U111</f>
        <v>qu'ague  afacia</v>
      </c>
      <c r="O113" s="65" t="str">
        <f>M161 &amp; " " &amp; U111</f>
        <v>qu'aguèsse afacia</v>
      </c>
      <c r="P113" s="69" t="s">
        <v>2627</v>
      </c>
      <c r="Q113" s="65" t="str">
        <f>P161 &amp; " " &amp; U111</f>
        <v>aurié afacia</v>
      </c>
      <c r="R113" s="71" t="s">
        <v>2690</v>
      </c>
      <c r="S113" s="60" t="str">
        <f>"agues" &amp; " " &amp; U111</f>
        <v>agues afacia</v>
      </c>
      <c r="T113" s="69"/>
      <c r="U113" s="60" t="str">
        <f>"avènt" &amp; " " &amp; U111</f>
        <v>avènt afacia</v>
      </c>
    </row>
    <row r="114" spans="1:21" x14ac:dyDescent="0.2">
      <c r="A114" s="176"/>
      <c r="B114" s="59"/>
      <c r="C114" s="60"/>
      <c r="D114" s="69" t="s">
        <v>2628</v>
      </c>
      <c r="E114" s="62" t="s">
        <v>2629</v>
      </c>
      <c r="F114" s="62" t="s">
        <v>2630</v>
      </c>
      <c r="G114" s="62" t="s">
        <v>2631</v>
      </c>
      <c r="H114" s="64" t="str">
        <f>D162 &amp; " " &amp; U111</f>
        <v>avèn afacia</v>
      </c>
      <c r="I114" s="64" t="str">
        <f>E162 &amp; " " &amp; U111</f>
        <v>avian afacia</v>
      </c>
      <c r="J114" s="64" t="str">
        <f>F162 &amp; " " &amp; U111</f>
        <v>aguerian afacia</v>
      </c>
      <c r="K114" s="65" t="str">
        <f>G162 &amp; " " &amp; U111</f>
        <v>auren afacia</v>
      </c>
      <c r="L114" s="69" t="s">
        <v>2632</v>
      </c>
      <c r="M114" s="84" t="s">
        <v>2633</v>
      </c>
      <c r="N114" s="64" t="str">
        <f>L162 &amp; " " &amp; U111</f>
        <v>qu'aguen afacia</v>
      </c>
      <c r="O114" s="65" t="str">
        <f>M162 &amp; " " &amp; U111</f>
        <v>qu'aguessian afacia</v>
      </c>
      <c r="P114" s="69" t="s">
        <v>2634</v>
      </c>
      <c r="Q114" s="65" t="str">
        <f>P162 &amp; " " &amp; U111</f>
        <v>aurian afacia</v>
      </c>
      <c r="R114" s="70" t="s">
        <v>2635</v>
      </c>
      <c r="S114" s="60" t="str">
        <f>"aguen" &amp; " " &amp; U111</f>
        <v>aguen afacia</v>
      </c>
      <c r="T114" s="69"/>
      <c r="U114" s="60"/>
    </row>
    <row r="115" spans="1:21" x14ac:dyDescent="0.2">
      <c r="A115" s="176"/>
      <c r="B115" s="59"/>
      <c r="C115" s="60"/>
      <c r="D115" s="69" t="s">
        <v>2636</v>
      </c>
      <c r="E115" s="62" t="s">
        <v>2637</v>
      </c>
      <c r="F115" s="62" t="s">
        <v>2638</v>
      </c>
      <c r="G115" s="62" t="s">
        <v>2639</v>
      </c>
      <c r="H115" s="64" t="str">
        <f>D163 &amp; " " &amp; U111</f>
        <v>avès afacia</v>
      </c>
      <c r="I115" s="64" t="str">
        <f>E163 &amp; " " &amp; U111</f>
        <v>avias afacia</v>
      </c>
      <c r="J115" s="64" t="str">
        <f>F163 &amp; " " &amp; U111</f>
        <v>aguerias afacia</v>
      </c>
      <c r="K115" s="65" t="str">
        <f>G163 &amp; " " &amp; U111</f>
        <v>aurés afacia</v>
      </c>
      <c r="L115" s="69" t="s">
        <v>2640</v>
      </c>
      <c r="M115" s="84" t="s">
        <v>2641</v>
      </c>
      <c r="N115" s="64" t="str">
        <f>L163 &amp; " " &amp; U111</f>
        <v>qu'agués afacia</v>
      </c>
      <c r="O115" s="65" t="str">
        <f>M163 &amp; " " &amp; U111</f>
        <v>qu'aguessias afacia</v>
      </c>
      <c r="P115" s="69" t="s">
        <v>2642</v>
      </c>
      <c r="Q115" s="65" t="str">
        <f>P163 &amp; " " &amp; U111</f>
        <v>aurias afacia</v>
      </c>
      <c r="R115" s="70" t="s">
        <v>2636</v>
      </c>
      <c r="S115" s="60" t="str">
        <f>"agués" &amp; " " &amp; U111</f>
        <v>agués afacia</v>
      </c>
      <c r="T115" s="69"/>
      <c r="U115" s="60"/>
    </row>
    <row r="116" spans="1:21" ht="13.5" thickBot="1" x14ac:dyDescent="0.25">
      <c r="A116" s="176"/>
      <c r="B116" s="73"/>
      <c r="C116" s="74"/>
      <c r="D116" s="85" t="s">
        <v>2691</v>
      </c>
      <c r="E116" s="76" t="s">
        <v>2643</v>
      </c>
      <c r="F116" s="76" t="s">
        <v>2644</v>
      </c>
      <c r="G116" s="76" t="s">
        <v>2645</v>
      </c>
      <c r="H116" s="78" t="str">
        <f>D164 &amp; " " &amp; U111</f>
        <v>an afacia</v>
      </c>
      <c r="I116" s="78" t="str">
        <f>E164 &amp; " " &amp; U111</f>
        <v>avien  afacia</v>
      </c>
      <c r="J116" s="78" t="str">
        <f>F164 &amp; " " &amp; U111</f>
        <v>aguèron afacia</v>
      </c>
      <c r="K116" s="79" t="str">
        <f>G164 &amp; " " &amp; U111</f>
        <v>auran afacia</v>
      </c>
      <c r="L116" s="85" t="s">
        <v>2695</v>
      </c>
      <c r="M116" s="86" t="s">
        <v>2646</v>
      </c>
      <c r="N116" s="78" t="str">
        <f>L164 &amp; " " &amp; U111</f>
        <v>qu'agon afacia</v>
      </c>
      <c r="O116" s="79" t="str">
        <f>M164 &amp; " " &amp; U111</f>
        <v>qu'aguèsson afacia</v>
      </c>
      <c r="P116" s="75" t="s">
        <v>2647</v>
      </c>
      <c r="Q116" s="79" t="str">
        <f>P164 &amp; " " &amp; U111</f>
        <v>aurien afacia</v>
      </c>
      <c r="R116" s="83"/>
      <c r="S116" s="74"/>
      <c r="T116" s="75"/>
      <c r="U116" s="74"/>
    </row>
    <row r="117" spans="1:21" x14ac:dyDescent="0.2">
      <c r="A117" s="175" t="s">
        <v>3454</v>
      </c>
      <c r="B117" s="21" t="str">
        <f>U117</f>
        <v>alia</v>
      </c>
      <c r="C117" s="22" t="str">
        <f>"avé" &amp; " " &amp; U117</f>
        <v>avé alia</v>
      </c>
      <c r="D117" s="23" t="s">
        <v>2696</v>
      </c>
      <c r="E117" s="25" t="s">
        <v>2648</v>
      </c>
      <c r="F117" s="25" t="s">
        <v>2649</v>
      </c>
      <c r="G117" s="25" t="s">
        <v>2650</v>
      </c>
      <c r="H117" s="32" t="str">
        <f>D159 &amp; " " &amp; U117</f>
        <v>ai alia</v>
      </c>
      <c r="I117" s="32" t="str">
        <f>E159 &amp; " " &amp; U117</f>
        <v>aviéu alia</v>
      </c>
      <c r="J117" s="32" t="str">
        <f>F159 &amp; " " &amp; U117</f>
        <v>aguère alia</v>
      </c>
      <c r="K117" s="30" t="str">
        <f>G159 &amp; " " &amp; U117</f>
        <v>aurai alia</v>
      </c>
      <c r="L117" s="23" t="s">
        <v>2700</v>
      </c>
      <c r="M117" s="125" t="s">
        <v>2651</v>
      </c>
      <c r="N117" s="32" t="str">
        <f>L159 &amp; " " &amp; U117</f>
        <v>qu'ague alia</v>
      </c>
      <c r="O117" s="30" t="str">
        <f>M159 &amp; " " &amp; U117</f>
        <v>qu'aguèsse alia</v>
      </c>
      <c r="P117" s="28" t="s">
        <v>2652</v>
      </c>
      <c r="Q117" s="30" t="str">
        <f>P159 &amp; " " &amp; U117</f>
        <v>auriéu alia</v>
      </c>
      <c r="R117" s="29"/>
      <c r="S117" s="26"/>
      <c r="T117" s="28" t="s">
        <v>2653</v>
      </c>
      <c r="U117" s="26" t="s">
        <v>2654</v>
      </c>
    </row>
    <row r="118" spans="1:21" x14ac:dyDescent="0.2">
      <c r="A118" s="176"/>
      <c r="B118" s="29"/>
      <c r="C118" s="30"/>
      <c r="D118" s="31" t="s">
        <v>2697</v>
      </c>
      <c r="E118" s="32" t="s">
        <v>2655</v>
      </c>
      <c r="F118" s="32" t="s">
        <v>2656</v>
      </c>
      <c r="G118" s="32" t="s">
        <v>2657</v>
      </c>
      <c r="H118" s="34" t="str">
        <f>D160 &amp; " " &amp; U117</f>
        <v>as alia</v>
      </c>
      <c r="I118" s="34" t="str">
        <f>E160 &amp; " " &amp; U117</f>
        <v>aviés alia</v>
      </c>
      <c r="J118" s="34" t="str">
        <f>F160 &amp; " " &amp; U117</f>
        <v>aguères alia</v>
      </c>
      <c r="K118" s="35" t="str">
        <f>G160 &amp; " " &amp; U117</f>
        <v>auras alia</v>
      </c>
      <c r="L118" s="31" t="s">
        <v>2701</v>
      </c>
      <c r="M118" s="36" t="s">
        <v>2658</v>
      </c>
      <c r="N118" s="34" t="str">
        <f>L160 &amp; " " &amp; U117</f>
        <v>qu'agues alia</v>
      </c>
      <c r="O118" s="35" t="str">
        <f>M160 &amp; " " &amp; U117</f>
        <v>qu'aguèsses alia</v>
      </c>
      <c r="P118" s="37" t="s">
        <v>2659</v>
      </c>
      <c r="Q118" s="35" t="str">
        <f>P160 &amp; " " &amp; U117</f>
        <v>auriés alia</v>
      </c>
      <c r="R118" s="38"/>
      <c r="S118" s="30"/>
      <c r="T118" s="37"/>
      <c r="U118" s="30" t="s">
        <v>2660</v>
      </c>
    </row>
    <row r="119" spans="1:21" x14ac:dyDescent="0.2">
      <c r="A119" s="176"/>
      <c r="B119" s="29"/>
      <c r="C119" s="30"/>
      <c r="D119" s="31" t="s">
        <v>2698</v>
      </c>
      <c r="E119" s="32" t="s">
        <v>2661</v>
      </c>
      <c r="F119" s="32" t="s">
        <v>2662</v>
      </c>
      <c r="G119" s="32" t="s">
        <v>2663</v>
      </c>
      <c r="H119" s="34" t="str">
        <f>D161 &amp; " " &amp; U117</f>
        <v>a alia</v>
      </c>
      <c r="I119" s="34" t="str">
        <f>E161 &amp; " " &amp; U117</f>
        <v>avié alia</v>
      </c>
      <c r="J119" s="34" t="str">
        <f>F161 &amp; " " &amp; U117</f>
        <v>aguè  alia</v>
      </c>
      <c r="K119" s="35" t="str">
        <f>G161 &amp; " " &amp; U117</f>
        <v>aura alia</v>
      </c>
      <c r="L119" s="31" t="s">
        <v>2702</v>
      </c>
      <c r="M119" s="36" t="s">
        <v>2664</v>
      </c>
      <c r="N119" s="34" t="str">
        <f>L161 &amp; " " &amp; U117</f>
        <v>qu'ague  alia</v>
      </c>
      <c r="O119" s="35" t="str">
        <f>M161 &amp; " " &amp; U117</f>
        <v>qu'aguèsse alia</v>
      </c>
      <c r="P119" s="37" t="s">
        <v>2665</v>
      </c>
      <c r="Q119" s="35" t="str">
        <f>P161 &amp; " " &amp; U117</f>
        <v>aurié alia</v>
      </c>
      <c r="R119" s="39" t="s">
        <v>2698</v>
      </c>
      <c r="S119" s="30" t="str">
        <f>"agues" &amp; " " &amp; U117</f>
        <v>agues alia</v>
      </c>
      <c r="T119" s="37"/>
      <c r="U119" s="30" t="str">
        <f>"avènt" &amp; " " &amp; U117</f>
        <v>avènt alia</v>
      </c>
    </row>
    <row r="120" spans="1:21" x14ac:dyDescent="0.2">
      <c r="A120" s="176"/>
      <c r="B120" s="29"/>
      <c r="C120" s="30"/>
      <c r="D120" s="37" t="s">
        <v>2666</v>
      </c>
      <c r="E120" s="32" t="s">
        <v>2667</v>
      </c>
      <c r="F120" s="32" t="s">
        <v>2668</v>
      </c>
      <c r="G120" s="32" t="s">
        <v>2669</v>
      </c>
      <c r="H120" s="34" t="str">
        <f>D162 &amp; " " &amp; U117</f>
        <v>avèn alia</v>
      </c>
      <c r="I120" s="34" t="str">
        <f>E162 &amp; " " &amp; U117</f>
        <v>avian alia</v>
      </c>
      <c r="J120" s="34" t="str">
        <f>F162 &amp; " " &amp; U117</f>
        <v>aguerian alia</v>
      </c>
      <c r="K120" s="35" t="str">
        <f>G162 &amp; " " &amp; U117</f>
        <v>auren alia</v>
      </c>
      <c r="L120" s="37" t="s">
        <v>2670</v>
      </c>
      <c r="M120" s="36" t="s">
        <v>2671</v>
      </c>
      <c r="N120" s="34" t="str">
        <f>L162 &amp; " " &amp; U117</f>
        <v>qu'aguen alia</v>
      </c>
      <c r="O120" s="35" t="str">
        <f>M162 &amp; " " &amp; U117</f>
        <v>qu'aguessian alia</v>
      </c>
      <c r="P120" s="37" t="s">
        <v>2672</v>
      </c>
      <c r="Q120" s="35" t="str">
        <f>P162 &amp; " " &amp; U117</f>
        <v>aurian alia</v>
      </c>
      <c r="R120" s="38" t="s">
        <v>2673</v>
      </c>
      <c r="S120" s="30" t="str">
        <f>"aguen" &amp; " " &amp; U117</f>
        <v>aguen alia</v>
      </c>
      <c r="T120" s="37"/>
      <c r="U120" s="30"/>
    </row>
    <row r="121" spans="1:21" x14ac:dyDescent="0.2">
      <c r="A121" s="176"/>
      <c r="B121" s="29"/>
      <c r="C121" s="30"/>
      <c r="D121" s="37" t="s">
        <v>2674</v>
      </c>
      <c r="E121" s="32" t="s">
        <v>2675</v>
      </c>
      <c r="F121" s="32" t="s">
        <v>2676</v>
      </c>
      <c r="G121" s="32" t="s">
        <v>2677</v>
      </c>
      <c r="H121" s="34" t="str">
        <f>D163 &amp; " " &amp; U117</f>
        <v>avès alia</v>
      </c>
      <c r="I121" s="34" t="str">
        <f>E163 &amp; " " &amp; U117</f>
        <v>avias alia</v>
      </c>
      <c r="J121" s="34" t="str">
        <f>F163 &amp; " " &amp; U117</f>
        <v>aguerias alia</v>
      </c>
      <c r="K121" s="35" t="str">
        <f>G163 &amp; " " &amp; U117</f>
        <v>aurés alia</v>
      </c>
      <c r="L121" s="37" t="s">
        <v>2678</v>
      </c>
      <c r="M121" s="36" t="s">
        <v>2679</v>
      </c>
      <c r="N121" s="34" t="str">
        <f>L163 &amp; " " &amp; U117</f>
        <v>qu'agués alia</v>
      </c>
      <c r="O121" s="35" t="str">
        <f>M163 &amp; " " &amp; U117</f>
        <v>qu'aguessias alia</v>
      </c>
      <c r="P121" s="37" t="s">
        <v>2680</v>
      </c>
      <c r="Q121" s="35" t="str">
        <f>P163 &amp; " " &amp; U117</f>
        <v>aurias alia</v>
      </c>
      <c r="R121" s="38" t="s">
        <v>2674</v>
      </c>
      <c r="S121" s="30" t="str">
        <f>"agués" &amp; " " &amp; U117</f>
        <v>agués alia</v>
      </c>
      <c r="T121" s="37"/>
      <c r="U121" s="30"/>
    </row>
    <row r="122" spans="1:21" ht="13.5" thickBot="1" x14ac:dyDescent="0.25">
      <c r="A122" s="176"/>
      <c r="B122" s="41"/>
      <c r="C122" s="42"/>
      <c r="D122" s="43" t="s">
        <v>2699</v>
      </c>
      <c r="E122" s="44" t="s">
        <v>2681</v>
      </c>
      <c r="F122" s="44" t="s">
        <v>2682</v>
      </c>
      <c r="G122" s="44" t="s">
        <v>2683</v>
      </c>
      <c r="H122" s="46" t="str">
        <f>D164 &amp; " " &amp; U117</f>
        <v>an alia</v>
      </c>
      <c r="I122" s="46" t="str">
        <f>E164 &amp; " " &amp; U117</f>
        <v>avien  alia</v>
      </c>
      <c r="J122" s="46" t="str">
        <f>F164 &amp; " " &amp; U117</f>
        <v>aguèron alia</v>
      </c>
      <c r="K122" s="47" t="str">
        <f>G164 &amp; " " &amp; U117</f>
        <v>auran alia</v>
      </c>
      <c r="L122" s="43" t="s">
        <v>2703</v>
      </c>
      <c r="M122" s="48" t="s">
        <v>2684</v>
      </c>
      <c r="N122" s="46" t="str">
        <f>L164 &amp; " " &amp; U117</f>
        <v>qu'agon alia</v>
      </c>
      <c r="O122" s="47" t="str">
        <f>M164 &amp; " " &amp; U117</f>
        <v>qu'aguèsson alia</v>
      </c>
      <c r="P122" s="49" t="s">
        <v>2685</v>
      </c>
      <c r="Q122" s="47" t="str">
        <f>P164 &amp; " " &amp; U117</f>
        <v>aurien alia</v>
      </c>
      <c r="R122" s="50"/>
      <c r="S122" s="42"/>
      <c r="T122" s="49"/>
      <c r="U122" s="42"/>
    </row>
    <row r="123" spans="1:21" x14ac:dyDescent="0.2">
      <c r="A123" s="175" t="s">
        <v>3455</v>
      </c>
      <c r="B123" s="51" t="str">
        <f>U123</f>
        <v xml:space="preserve">ana </v>
      </c>
      <c r="C123" s="56" t="str">
        <f>"èstre" &amp; " " &amp; U123</f>
        <v xml:space="preserve">èstre ana </v>
      </c>
      <c r="D123" s="58" t="s">
        <v>181</v>
      </c>
      <c r="E123" s="54" t="s">
        <v>2374</v>
      </c>
      <c r="F123" s="54" t="s">
        <v>2375</v>
      </c>
      <c r="G123" s="55" t="s">
        <v>193</v>
      </c>
      <c r="H123" s="55" t="str">
        <f>D383 &amp; " " &amp; U123</f>
        <v xml:space="preserve">siéu ana </v>
      </c>
      <c r="I123" s="55" t="str">
        <f>E383 &amp; " " &amp; U123</f>
        <v xml:space="preserve">ère ana </v>
      </c>
      <c r="J123" s="55" t="str">
        <f>F383 &amp; " " &amp; U123</f>
        <v xml:space="preserve">fuguère (siguère) ana </v>
      </c>
      <c r="K123" s="56" t="str">
        <f>G383 &amp; " " &amp; U123</f>
        <v xml:space="preserve">sarai ana </v>
      </c>
      <c r="L123" s="58" t="s">
        <v>1551</v>
      </c>
      <c r="M123" s="54" t="s">
        <v>2396</v>
      </c>
      <c r="N123" s="55" t="str">
        <f>L383 &amp; " " &amp; U123</f>
        <v xml:space="preserve">que fugue (siegue) ana </v>
      </c>
      <c r="O123" s="56" t="str">
        <f>M383 &amp; " " &amp; U123</f>
        <v xml:space="preserve">que fuguèsse  (siguèsse) ana </v>
      </c>
      <c r="P123" s="58" t="s">
        <v>198</v>
      </c>
      <c r="Q123" s="56" t="str">
        <f>P383 &amp; " " &amp; U123</f>
        <v xml:space="preserve">sariéu ana </v>
      </c>
      <c r="R123" s="59"/>
      <c r="S123" s="56"/>
      <c r="T123" s="58" t="s">
        <v>53</v>
      </c>
      <c r="U123" s="56" t="s">
        <v>1533</v>
      </c>
    </row>
    <row r="124" spans="1:21" x14ac:dyDescent="0.2">
      <c r="A124" s="176"/>
      <c r="B124" s="70"/>
      <c r="C124" s="65"/>
      <c r="D124" s="103" t="s">
        <v>182</v>
      </c>
      <c r="E124" s="64" t="s">
        <v>187</v>
      </c>
      <c r="F124" s="64" t="s">
        <v>1546</v>
      </c>
      <c r="G124" s="64" t="s">
        <v>194</v>
      </c>
      <c r="H124" s="64" t="str">
        <f>D384 &amp; " " &amp; U123</f>
        <v xml:space="preserve">siés ana </v>
      </c>
      <c r="I124" s="64" t="str">
        <f>E384 &amp; " " &amp; U123</f>
        <v xml:space="preserve">ères ana </v>
      </c>
      <c r="J124" s="64" t="str">
        <f>F384 &amp; " " &amp; U123</f>
        <v xml:space="preserve">fuguères (siguères) ana </v>
      </c>
      <c r="K124" s="65" t="str">
        <f>G384 &amp; " " &amp; U123</f>
        <v xml:space="preserve">saras ana </v>
      </c>
      <c r="L124" s="103" t="s">
        <v>1552</v>
      </c>
      <c r="M124" s="64" t="s">
        <v>1556</v>
      </c>
      <c r="N124" s="64" t="str">
        <f>L384 &amp; " " &amp; U123</f>
        <v xml:space="preserve">que fugues (siegues) ana </v>
      </c>
      <c r="O124" s="65" t="str">
        <f>M384 &amp; " " &amp; U123</f>
        <v xml:space="preserve">que fuguèsses  (siguèsses) ana </v>
      </c>
      <c r="P124" s="103" t="s">
        <v>199</v>
      </c>
      <c r="Q124" s="65" t="str">
        <f>P384 &amp; " " &amp; U123</f>
        <v xml:space="preserve">sariés ana </v>
      </c>
      <c r="R124" s="70"/>
      <c r="S124" s="65"/>
      <c r="T124" s="103"/>
      <c r="U124" s="65" t="s">
        <v>1534</v>
      </c>
    </row>
    <row r="125" spans="1:21" x14ac:dyDescent="0.2">
      <c r="A125" s="176"/>
      <c r="B125" s="70"/>
      <c r="C125" s="65"/>
      <c r="D125" s="103" t="s">
        <v>183</v>
      </c>
      <c r="E125" s="64" t="s">
        <v>188</v>
      </c>
      <c r="F125" s="64" t="s">
        <v>1547</v>
      </c>
      <c r="G125" s="64" t="s">
        <v>195</v>
      </c>
      <c r="H125" s="64" t="str">
        <f>D385 &amp; " " &amp; U123</f>
        <v xml:space="preserve">es ana </v>
      </c>
      <c r="I125" s="64" t="str">
        <f>E385 &amp; " " &amp; U123</f>
        <v xml:space="preserve">èro ana </v>
      </c>
      <c r="J125" s="64" t="str">
        <f>F385 &amp; " " &amp; U123</f>
        <v xml:space="preserve">fuguè (siguè) ana </v>
      </c>
      <c r="K125" s="65" t="str">
        <f>G385 &amp; " " &amp; U123</f>
        <v xml:space="preserve">sara ana </v>
      </c>
      <c r="L125" s="103" t="s">
        <v>1551</v>
      </c>
      <c r="M125" s="64" t="s">
        <v>1557</v>
      </c>
      <c r="N125" s="64" t="str">
        <f>L385 &amp; " " &amp; U123</f>
        <v xml:space="preserve">que fugue (siegue)  ana </v>
      </c>
      <c r="O125" s="65" t="str">
        <f>M385 &amp; " " &amp; U123</f>
        <v xml:space="preserve">que fuguèsse  (siguèsse) ana </v>
      </c>
      <c r="P125" s="103" t="s">
        <v>200</v>
      </c>
      <c r="Q125" s="65" t="str">
        <f>P385 &amp; " " &amp; U123</f>
        <v xml:space="preserve">sarié ana </v>
      </c>
      <c r="R125" s="70" t="s">
        <v>183</v>
      </c>
      <c r="S125" s="65" t="str">
        <f>"fugues (siegues)" &amp; " " &amp; U123</f>
        <v xml:space="preserve">fugues (siegues) ana </v>
      </c>
      <c r="T125" s="103"/>
      <c r="U125" s="65" t="str">
        <f>"estènt" &amp; " " &amp; U123</f>
        <v xml:space="preserve">estènt ana </v>
      </c>
    </row>
    <row r="126" spans="1:21" x14ac:dyDescent="0.2">
      <c r="A126" s="176"/>
      <c r="B126" s="70"/>
      <c r="C126" s="65"/>
      <c r="D126" s="103" t="s">
        <v>184</v>
      </c>
      <c r="E126" s="64" t="s">
        <v>189</v>
      </c>
      <c r="F126" s="64" t="s">
        <v>1548</v>
      </c>
      <c r="G126" s="64" t="s">
        <v>196</v>
      </c>
      <c r="H126" s="64" t="str">
        <f>D386 &amp; " " &amp; U123</f>
        <v xml:space="preserve">sian ana </v>
      </c>
      <c r="I126" s="64" t="str">
        <f>E386 &amp; " " &amp; U123</f>
        <v xml:space="preserve">erian ana </v>
      </c>
      <c r="J126" s="64" t="str">
        <f>F386 &amp; " " &amp; U123</f>
        <v xml:space="preserve">fuguerian (siguerian) ana </v>
      </c>
      <c r="K126" s="65" t="str">
        <f>G386 &amp; " " &amp; U123</f>
        <v xml:space="preserve">saren ana </v>
      </c>
      <c r="L126" s="103" t="s">
        <v>1553</v>
      </c>
      <c r="M126" s="64" t="s">
        <v>1558</v>
      </c>
      <c r="N126" s="64" t="str">
        <f>L386 &amp; " " &amp; U123</f>
        <v xml:space="preserve">que fuguen (siguen) ana </v>
      </c>
      <c r="O126" s="65" t="str">
        <f>M386 &amp; " " &amp; U123</f>
        <v xml:space="preserve">que fuguèssian  (siguessian) ana </v>
      </c>
      <c r="P126" s="103" t="s">
        <v>201</v>
      </c>
      <c r="Q126" s="65" t="str">
        <f>P386 &amp; " " &amp; U123</f>
        <v xml:space="preserve">sarian ana </v>
      </c>
      <c r="R126" s="70" t="s">
        <v>256</v>
      </c>
      <c r="S126" s="65" t="str">
        <f>"fuguen (sieguen)" &amp; " " &amp; U123</f>
        <v xml:space="preserve">fuguen (sieguen) ana </v>
      </c>
      <c r="T126" s="103"/>
      <c r="U126" s="65" t="str">
        <f>"fuguènt" &amp; " " &amp; U123</f>
        <v xml:space="preserve">fuguènt ana </v>
      </c>
    </row>
    <row r="127" spans="1:21" x14ac:dyDescent="0.2">
      <c r="A127" s="176"/>
      <c r="B127" s="70"/>
      <c r="C127" s="65"/>
      <c r="D127" s="103" t="s">
        <v>185</v>
      </c>
      <c r="E127" s="64" t="s">
        <v>190</v>
      </c>
      <c r="F127" s="64" t="s">
        <v>1549</v>
      </c>
      <c r="G127" s="64" t="s">
        <v>192</v>
      </c>
      <c r="H127" s="64" t="str">
        <f>D387 &amp; " " &amp; U123</f>
        <v xml:space="preserve">sias ana </v>
      </c>
      <c r="I127" s="64" t="str">
        <f>E387 &amp; " " &amp; U123</f>
        <v xml:space="preserve">erias ana </v>
      </c>
      <c r="J127" s="64" t="str">
        <f>F387 &amp; " " &amp; U123</f>
        <v xml:space="preserve">fuguerias (siguerias) ana </v>
      </c>
      <c r="K127" s="65" t="str">
        <f>G387 &amp; " " &amp; U123</f>
        <v xml:space="preserve">sarés ana </v>
      </c>
      <c r="L127" s="103" t="s">
        <v>1554</v>
      </c>
      <c r="M127" s="64" t="s">
        <v>1559</v>
      </c>
      <c r="N127" s="64" t="str">
        <f>L387 &amp; " " &amp; U123</f>
        <v xml:space="preserve">que fugués (sigués) ana </v>
      </c>
      <c r="O127" s="65" t="str">
        <f>M387 &amp; " " &amp; U123</f>
        <v xml:space="preserve">que fuguèssias  (siguessias) ana </v>
      </c>
      <c r="P127" s="103" t="s">
        <v>202</v>
      </c>
      <c r="Q127" s="65" t="str">
        <f>P387 &amp; " " &amp; U123</f>
        <v xml:space="preserve">sarias ana </v>
      </c>
      <c r="R127" s="70" t="s">
        <v>185</v>
      </c>
      <c r="S127" s="65" t="str">
        <f>"fugués (siegués)" &amp; " " &amp; U123</f>
        <v xml:space="preserve">fugués (siegués) ana </v>
      </c>
      <c r="T127" s="103"/>
      <c r="U127" s="65" t="str">
        <f>"siguènt" &amp; " " &amp; U123</f>
        <v xml:space="preserve">siguènt ana </v>
      </c>
    </row>
    <row r="128" spans="1:21" ht="13.5" thickBot="1" x14ac:dyDescent="0.25">
      <c r="A128" s="176"/>
      <c r="B128" s="104"/>
      <c r="C128" s="105"/>
      <c r="D128" s="106" t="s">
        <v>186</v>
      </c>
      <c r="E128" s="107" t="s">
        <v>191</v>
      </c>
      <c r="F128" s="107" t="s">
        <v>1550</v>
      </c>
      <c r="G128" s="107" t="s">
        <v>197</v>
      </c>
      <c r="H128" s="78" t="str">
        <f>D388 &amp; " " &amp; U123</f>
        <v xml:space="preserve">soun ana </v>
      </c>
      <c r="I128" s="78" t="str">
        <f>E388 &amp; " " &amp; U123</f>
        <v xml:space="preserve">èron ana </v>
      </c>
      <c r="J128" s="78" t="str">
        <f>F388 &amp; " " &amp; U123</f>
        <v xml:space="preserve">fuguèron (siguèron) ana </v>
      </c>
      <c r="K128" s="79" t="str">
        <f>G388 &amp; " " &amp; U123</f>
        <v xml:space="preserve">saran ana </v>
      </c>
      <c r="L128" s="106" t="s">
        <v>1555</v>
      </c>
      <c r="M128" s="107" t="s">
        <v>1560</v>
      </c>
      <c r="N128" s="78" t="str">
        <f>L388 &amp; " " &amp; U123</f>
        <v xml:space="preserve">que fugon (siegon) ana </v>
      </c>
      <c r="O128" s="79" t="str">
        <f>M388 &amp; " " &amp; U123</f>
        <v xml:space="preserve">que fuguèsson  (siguèsson) ana </v>
      </c>
      <c r="P128" s="106" t="s">
        <v>203</v>
      </c>
      <c r="Q128" s="79" t="str">
        <f>P388 &amp; " " &amp; U123</f>
        <v xml:space="preserve">sarien ana </v>
      </c>
      <c r="R128" s="83"/>
      <c r="S128" s="105"/>
      <c r="T128" s="106"/>
      <c r="U128" s="105"/>
    </row>
    <row r="129" spans="1:21" x14ac:dyDescent="0.2">
      <c r="A129" s="175" t="s">
        <v>3456</v>
      </c>
      <c r="B129" s="21" t="s">
        <v>3781</v>
      </c>
      <c r="C129" s="26" t="str">
        <f>"avé" &amp; " " &amp; U129</f>
        <v>avé apercebu</v>
      </c>
      <c r="D129" s="23" t="s">
        <v>1620</v>
      </c>
      <c r="E129" s="24" t="s">
        <v>1587</v>
      </c>
      <c r="F129" s="24" t="s">
        <v>2376</v>
      </c>
      <c r="G129" s="24" t="s">
        <v>1598</v>
      </c>
      <c r="H129" s="24" t="str">
        <f>D159 &amp; " " &amp; U129</f>
        <v>ai apercebu</v>
      </c>
      <c r="I129" s="24" t="str">
        <f>E159 &amp; " " &amp; U129</f>
        <v>aviéu apercebu</v>
      </c>
      <c r="J129" s="24" t="str">
        <f>F159 &amp; " " &amp; U129</f>
        <v>aguère apercebu</v>
      </c>
      <c r="K129" s="22" t="str">
        <f>G159 &amp; " " &amp; U129</f>
        <v>aurai apercebu</v>
      </c>
      <c r="L129" s="23" t="s">
        <v>1612</v>
      </c>
      <c r="M129" s="24" t="s">
        <v>1616</v>
      </c>
      <c r="N129" s="24" t="str">
        <f>L159 &amp; " " &amp; U129</f>
        <v>qu'ague apercebu</v>
      </c>
      <c r="O129" s="22" t="str">
        <f>M159 &amp; " " &amp; U129</f>
        <v>qu'aguèsse apercebu</v>
      </c>
      <c r="P129" s="23" t="s">
        <v>1604</v>
      </c>
      <c r="Q129" s="22" t="str">
        <f>P159 &amp; " " &amp; U129</f>
        <v>auriéu apercebu</v>
      </c>
      <c r="R129" s="29"/>
      <c r="S129" s="26"/>
      <c r="T129" s="23" t="s">
        <v>1106</v>
      </c>
      <c r="U129" s="26" t="s">
        <v>1579</v>
      </c>
    </row>
    <row r="130" spans="1:21" x14ac:dyDescent="0.2">
      <c r="A130" s="176"/>
      <c r="B130" s="38"/>
      <c r="C130" s="35"/>
      <c r="D130" s="123" t="s">
        <v>1582</v>
      </c>
      <c r="E130" s="98" t="s">
        <v>1588</v>
      </c>
      <c r="F130" s="98" t="s">
        <v>1593</v>
      </c>
      <c r="G130" s="98" t="s">
        <v>1599</v>
      </c>
      <c r="H130" s="98" t="str">
        <f>D160 &amp; " " &amp; U129</f>
        <v>as apercebu</v>
      </c>
      <c r="I130" s="98" t="str">
        <f>E160 &amp; " " &amp; U129</f>
        <v>aviés apercebu</v>
      </c>
      <c r="J130" s="98" t="str">
        <f>F160 &amp; " " &amp; U129</f>
        <v>aguères apercebu</v>
      </c>
      <c r="K130" s="99" t="str">
        <f>G160 &amp; " " &amp; U129</f>
        <v>auras apercebu</v>
      </c>
      <c r="L130" s="123" t="s">
        <v>1610</v>
      </c>
      <c r="M130" s="98" t="s">
        <v>1615</v>
      </c>
      <c r="N130" s="98" t="str">
        <f>L160 &amp; " " &amp; U129</f>
        <v>qu'agues apercebu</v>
      </c>
      <c r="O130" s="99" t="str">
        <f>M160 &amp; " " &amp; U129</f>
        <v>qu'aguèsses apercebu</v>
      </c>
      <c r="P130" s="123" t="s">
        <v>1609</v>
      </c>
      <c r="Q130" s="99" t="str">
        <f>P160 &amp; " " &amp; U129</f>
        <v>auriés apercebu</v>
      </c>
      <c r="R130" s="38"/>
      <c r="S130" s="35"/>
      <c r="T130" s="123" t="s">
        <v>1581</v>
      </c>
      <c r="U130" s="99" t="s">
        <v>1580</v>
      </c>
    </row>
    <row r="131" spans="1:21" x14ac:dyDescent="0.2">
      <c r="A131" s="176"/>
      <c r="B131" s="38"/>
      <c r="C131" s="35"/>
      <c r="D131" s="123" t="s">
        <v>1583</v>
      </c>
      <c r="E131" s="98" t="s">
        <v>1589</v>
      </c>
      <c r="F131" s="98" t="s">
        <v>1596</v>
      </c>
      <c r="G131" s="98" t="s">
        <v>1600</v>
      </c>
      <c r="H131" s="98" t="str">
        <f>D161 &amp; " " &amp; U129</f>
        <v>a apercebu</v>
      </c>
      <c r="I131" s="98" t="str">
        <f>E161 &amp; " " &amp; U129</f>
        <v>avié apercebu</v>
      </c>
      <c r="J131" s="98" t="str">
        <f>F161 &amp; " " &amp; U129</f>
        <v>aguè  apercebu</v>
      </c>
      <c r="K131" s="99" t="str">
        <f>G161 &amp; " " &amp; U129</f>
        <v>aura apercebu</v>
      </c>
      <c r="L131" s="123" t="s">
        <v>1612</v>
      </c>
      <c r="M131" s="98" t="s">
        <v>1616</v>
      </c>
      <c r="N131" s="98" t="str">
        <f>L161 &amp; " " &amp; U129</f>
        <v>qu'ague  apercebu</v>
      </c>
      <c r="O131" s="99" t="str">
        <f>M161 &amp; " " &amp; U129</f>
        <v>qu'aguèsse apercebu</v>
      </c>
      <c r="P131" s="123" t="s">
        <v>1605</v>
      </c>
      <c r="Q131" s="99" t="str">
        <f>P161 &amp; " " &amp; U129</f>
        <v>aurié apercebu</v>
      </c>
      <c r="R131" s="39" t="s">
        <v>1620</v>
      </c>
      <c r="S131" s="99" t="str">
        <f>"agues" &amp; " " &amp; U129</f>
        <v>agues apercebu</v>
      </c>
      <c r="T131" s="122"/>
      <c r="U131" s="35" t="str">
        <f>"avènt" &amp; " " &amp; U129</f>
        <v>avènt apercebu</v>
      </c>
    </row>
    <row r="132" spans="1:21" x14ac:dyDescent="0.2">
      <c r="A132" s="176"/>
      <c r="B132" s="38"/>
      <c r="C132" s="35"/>
      <c r="D132" s="123" t="s">
        <v>1584</v>
      </c>
      <c r="E132" s="98" t="s">
        <v>1590</v>
      </c>
      <c r="F132" s="98" t="s">
        <v>1594</v>
      </c>
      <c r="G132" s="98" t="s">
        <v>1601</v>
      </c>
      <c r="H132" s="98" t="str">
        <f>D162 &amp; " " &amp; U129</f>
        <v>avèn apercebu</v>
      </c>
      <c r="I132" s="98" t="str">
        <f>E162 &amp; " " &amp; U129</f>
        <v>avian apercebu</v>
      </c>
      <c r="J132" s="98" t="str">
        <f>F162 &amp; " " &amp; U129</f>
        <v>aguerian apercebu</v>
      </c>
      <c r="K132" s="99" t="str">
        <f>G162 &amp; " " &amp; U129</f>
        <v>auren apercebu</v>
      </c>
      <c r="L132" s="123" t="s">
        <v>1613</v>
      </c>
      <c r="M132" s="98" t="s">
        <v>1617</v>
      </c>
      <c r="N132" s="98" t="str">
        <f>L162 &amp; " " &amp; U129</f>
        <v>qu'aguen apercebu</v>
      </c>
      <c r="O132" s="99" t="str">
        <f>M162 &amp; " " &amp; U129</f>
        <v>qu'aguessian apercebu</v>
      </c>
      <c r="P132" s="123" t="s">
        <v>1606</v>
      </c>
      <c r="Q132" s="99" t="str">
        <f>P162 &amp; " " &amp; U129</f>
        <v>aurian apercebu</v>
      </c>
      <c r="R132" s="39" t="s">
        <v>1621</v>
      </c>
      <c r="S132" s="99" t="str">
        <f>"aguen" &amp; " " &amp; U129</f>
        <v>aguen apercebu</v>
      </c>
      <c r="T132" s="122"/>
      <c r="U132" s="35"/>
    </row>
    <row r="133" spans="1:21" x14ac:dyDescent="0.2">
      <c r="A133" s="176"/>
      <c r="B133" s="38"/>
      <c r="C133" s="35"/>
      <c r="D133" s="123" t="s">
        <v>1585</v>
      </c>
      <c r="E133" s="98" t="s">
        <v>1591</v>
      </c>
      <c r="F133" s="98" t="s">
        <v>1595</v>
      </c>
      <c r="G133" s="98" t="s">
        <v>1602</v>
      </c>
      <c r="H133" s="98" t="str">
        <f>D163 &amp; " " &amp; U129</f>
        <v>avès apercebu</v>
      </c>
      <c r="I133" s="98" t="str">
        <f>E163 &amp; " " &amp; U129</f>
        <v>avias apercebu</v>
      </c>
      <c r="J133" s="98" t="str">
        <f>F163 &amp; " " &amp; U129</f>
        <v>aguerias apercebu</v>
      </c>
      <c r="K133" s="99" t="str">
        <f>G163 &amp; " " &amp; U129</f>
        <v>aurés apercebu</v>
      </c>
      <c r="L133" s="123" t="s">
        <v>1614</v>
      </c>
      <c r="M133" s="98" t="s">
        <v>1618</v>
      </c>
      <c r="N133" s="98" t="str">
        <f>L163 &amp; " " &amp; U129</f>
        <v>qu'agués apercebu</v>
      </c>
      <c r="O133" s="99" t="str">
        <f>M163 &amp; " " &amp; U129</f>
        <v>qu'aguessias apercebu</v>
      </c>
      <c r="P133" s="123" t="s">
        <v>1607</v>
      </c>
      <c r="Q133" s="99" t="str">
        <f>P163 &amp; " " &amp; U129</f>
        <v>aurias apercebu</v>
      </c>
      <c r="R133" s="39" t="s">
        <v>1585</v>
      </c>
      <c r="S133" s="99" t="str">
        <f>"agués" &amp; " " &amp; U129</f>
        <v>agués apercebu</v>
      </c>
      <c r="T133" s="122"/>
      <c r="U133" s="35"/>
    </row>
    <row r="134" spans="1:21" ht="13.5" thickBot="1" x14ac:dyDescent="0.25">
      <c r="A134" s="176"/>
      <c r="B134" s="50"/>
      <c r="C134" s="47"/>
      <c r="D134" s="126" t="s">
        <v>1586</v>
      </c>
      <c r="E134" s="100" t="s">
        <v>1592</v>
      </c>
      <c r="F134" s="100" t="s">
        <v>1597</v>
      </c>
      <c r="G134" s="100" t="s">
        <v>1603</v>
      </c>
      <c r="H134" s="100" t="str">
        <f>D164 &amp; " " &amp; U129</f>
        <v>an apercebu</v>
      </c>
      <c r="I134" s="100" t="str">
        <f>E164 &amp; " " &amp; U129</f>
        <v>avien  apercebu</v>
      </c>
      <c r="J134" s="100" t="str">
        <f>F164 &amp; " " &amp; U129</f>
        <v>aguèron apercebu</v>
      </c>
      <c r="K134" s="101" t="str">
        <f>G164 &amp; " " &amp; U129</f>
        <v>auran apercebu</v>
      </c>
      <c r="L134" s="126" t="s">
        <v>1611</v>
      </c>
      <c r="M134" s="100" t="s">
        <v>1619</v>
      </c>
      <c r="N134" s="100" t="str">
        <f>L164 &amp; " " &amp; U129</f>
        <v>qu'agon apercebu</v>
      </c>
      <c r="O134" s="101" t="str">
        <f>M164 &amp; " " &amp; U129</f>
        <v>qu'aguèsson apercebu</v>
      </c>
      <c r="P134" s="126" t="s">
        <v>1608</v>
      </c>
      <c r="Q134" s="101" t="str">
        <f>P164 &amp; " " &amp; U129</f>
        <v>aurien apercebu</v>
      </c>
      <c r="R134" s="50"/>
      <c r="S134" s="47"/>
      <c r="T134" s="124"/>
      <c r="U134" s="47"/>
    </row>
    <row r="135" spans="1:21" x14ac:dyDescent="0.2">
      <c r="A135" s="175" t="s">
        <v>3457</v>
      </c>
      <c r="B135" s="51" t="s">
        <v>3782</v>
      </c>
      <c r="C135" s="56" t="str">
        <f>"avé" &amp; " " &amp; U135</f>
        <v>avé apoundu</v>
      </c>
      <c r="D135" s="53" t="s">
        <v>253</v>
      </c>
      <c r="E135" s="55" t="s">
        <v>233</v>
      </c>
      <c r="F135" s="54" t="s">
        <v>2377</v>
      </c>
      <c r="G135" s="55" t="s">
        <v>243</v>
      </c>
      <c r="H135" s="62" t="str">
        <f>D159 &amp; " " &amp; U135</f>
        <v>ai apoundu</v>
      </c>
      <c r="I135" s="62" t="str">
        <f>E159 &amp; " " &amp; U135</f>
        <v>aviéu apoundu</v>
      </c>
      <c r="J135" s="62" t="str">
        <f>F159 &amp; " " &amp; U135</f>
        <v>aguère apoundu</v>
      </c>
      <c r="K135" s="60" t="str">
        <f>G159 &amp; " " &amp; U135</f>
        <v>aurai apoundu</v>
      </c>
      <c r="L135" s="53" t="s">
        <v>1537</v>
      </c>
      <c r="M135" s="57" t="s">
        <v>1542</v>
      </c>
      <c r="N135" s="62" t="str">
        <f>L159 &amp; " " &amp; U135</f>
        <v>qu'ague apoundu</v>
      </c>
      <c r="O135" s="60" t="str">
        <f>M159 &amp; " " &amp; U135</f>
        <v>qu'aguèsse apoundu</v>
      </c>
      <c r="P135" s="58" t="s">
        <v>242</v>
      </c>
      <c r="Q135" s="60" t="str">
        <f>P159 &amp; " " &amp; U135</f>
        <v>auriéu apoundu</v>
      </c>
      <c r="R135" s="59"/>
      <c r="S135" s="56"/>
      <c r="T135" s="58" t="s">
        <v>51</v>
      </c>
      <c r="U135" s="56" t="s">
        <v>50</v>
      </c>
    </row>
    <row r="136" spans="1:21" x14ac:dyDescent="0.2">
      <c r="A136" s="176"/>
      <c r="B136" s="59"/>
      <c r="C136" s="60"/>
      <c r="D136" s="69" t="s">
        <v>229</v>
      </c>
      <c r="E136" s="62" t="s">
        <v>234</v>
      </c>
      <c r="F136" s="62" t="s">
        <v>1535</v>
      </c>
      <c r="G136" s="62" t="s">
        <v>244</v>
      </c>
      <c r="H136" s="64" t="str">
        <f>D160 &amp; " " &amp; U135</f>
        <v>as apoundu</v>
      </c>
      <c r="I136" s="64" t="str">
        <f>E160 &amp; " " &amp; U135</f>
        <v>aviés apoundu</v>
      </c>
      <c r="J136" s="64" t="str">
        <f>F160 &amp; " " &amp; U135</f>
        <v>aguères apoundu</v>
      </c>
      <c r="K136" s="65" t="str">
        <f>G160 &amp; " " &amp; U135</f>
        <v>auras apoundu</v>
      </c>
      <c r="L136" s="69" t="s">
        <v>1536</v>
      </c>
      <c r="M136" s="84" t="s">
        <v>1541</v>
      </c>
      <c r="N136" s="64" t="str">
        <f>L160 &amp; " " &amp; U135</f>
        <v>qu'agues apoundu</v>
      </c>
      <c r="O136" s="65" t="str">
        <f>M160 &amp; " " &amp; U135</f>
        <v>qu'aguèsses apoundu</v>
      </c>
      <c r="P136" s="69" t="s">
        <v>248</v>
      </c>
      <c r="Q136" s="65" t="str">
        <f>P160 &amp; " " &amp; U135</f>
        <v>auriés apoundu</v>
      </c>
      <c r="R136" s="70"/>
      <c r="S136" s="60"/>
      <c r="T136" s="69"/>
      <c r="U136" s="60" t="s">
        <v>1532</v>
      </c>
    </row>
    <row r="137" spans="1:21" x14ac:dyDescent="0.2">
      <c r="A137" s="176"/>
      <c r="B137" s="59"/>
      <c r="C137" s="60"/>
      <c r="D137" s="69" t="s">
        <v>1531</v>
      </c>
      <c r="E137" s="62" t="s">
        <v>235</v>
      </c>
      <c r="F137" s="62" t="s">
        <v>717</v>
      </c>
      <c r="G137" s="62" t="s">
        <v>245</v>
      </c>
      <c r="H137" s="64" t="str">
        <f>D161 &amp; " " &amp; U135</f>
        <v>a apoundu</v>
      </c>
      <c r="I137" s="64" t="str">
        <f>E161 &amp; " " &amp; U135</f>
        <v>avié apoundu</v>
      </c>
      <c r="J137" s="64" t="str">
        <f>F161 &amp; " " &amp; U135</f>
        <v>aguè  apoundu</v>
      </c>
      <c r="K137" s="65" t="str">
        <f>G161 &amp; " " &amp; U135</f>
        <v>aura apoundu</v>
      </c>
      <c r="L137" s="69" t="s">
        <v>1537</v>
      </c>
      <c r="M137" s="84" t="s">
        <v>1542</v>
      </c>
      <c r="N137" s="64" t="str">
        <f>L161 &amp; " " &amp; U135</f>
        <v>qu'ague  apoundu</v>
      </c>
      <c r="O137" s="65" t="str">
        <f>M161 &amp; " " &amp; U135</f>
        <v>qu'aguèsse apoundu</v>
      </c>
      <c r="P137" s="69" t="s">
        <v>249</v>
      </c>
      <c r="Q137" s="65" t="str">
        <f>P161 &amp; " " &amp; U135</f>
        <v>aurié apoundu</v>
      </c>
      <c r="R137" s="70" t="s">
        <v>253</v>
      </c>
      <c r="S137" s="60" t="str">
        <f>"agues" &amp; " " &amp; U135</f>
        <v>agues apoundu</v>
      </c>
      <c r="T137" s="69"/>
      <c r="U137" s="60" t="str">
        <f>"avènt" &amp; " " &amp; U135</f>
        <v>avènt apoundu</v>
      </c>
    </row>
    <row r="138" spans="1:21" x14ac:dyDescent="0.2">
      <c r="A138" s="176"/>
      <c r="B138" s="59"/>
      <c r="C138" s="60"/>
      <c r="D138" s="69" t="s">
        <v>230</v>
      </c>
      <c r="E138" s="62" t="s">
        <v>236</v>
      </c>
      <c r="F138" s="62" t="s">
        <v>239</v>
      </c>
      <c r="G138" s="62" t="s">
        <v>246</v>
      </c>
      <c r="H138" s="64" t="str">
        <f>D162 &amp; " " &amp; U135</f>
        <v>avèn apoundu</v>
      </c>
      <c r="I138" s="64" t="str">
        <f>E162 &amp; " " &amp; U135</f>
        <v>avian apoundu</v>
      </c>
      <c r="J138" s="64" t="str">
        <f>F162 &amp; " " &amp; U135</f>
        <v>aguerian apoundu</v>
      </c>
      <c r="K138" s="65" t="str">
        <f>G162 &amp; " " &amp; U135</f>
        <v>auren apoundu</v>
      </c>
      <c r="L138" s="69" t="s">
        <v>1538</v>
      </c>
      <c r="M138" s="84" t="s">
        <v>1543</v>
      </c>
      <c r="N138" s="64" t="str">
        <f>L162 &amp; " " &amp; U135</f>
        <v>qu'aguen apoundu</v>
      </c>
      <c r="O138" s="65" t="str">
        <f>M162 &amp; " " &amp; U135</f>
        <v>qu'aguessian apoundu</v>
      </c>
      <c r="P138" s="69" t="s">
        <v>250</v>
      </c>
      <c r="Q138" s="65" t="str">
        <f>P162 &amp; " " &amp; U135</f>
        <v>aurian apoundu</v>
      </c>
      <c r="R138" s="70" t="s">
        <v>254</v>
      </c>
      <c r="S138" s="60" t="str">
        <f>"aguen" &amp; " " &amp; U135</f>
        <v>aguen apoundu</v>
      </c>
      <c r="T138" s="69"/>
      <c r="U138" s="60"/>
    </row>
    <row r="139" spans="1:21" x14ac:dyDescent="0.2">
      <c r="A139" s="176"/>
      <c r="B139" s="59"/>
      <c r="C139" s="60"/>
      <c r="D139" s="69" t="s">
        <v>231</v>
      </c>
      <c r="E139" s="62" t="s">
        <v>237</v>
      </c>
      <c r="F139" s="62" t="s">
        <v>240</v>
      </c>
      <c r="G139" s="62" t="s">
        <v>247</v>
      </c>
      <c r="H139" s="64" t="str">
        <f>D163 &amp; " " &amp; U135</f>
        <v>avès apoundu</v>
      </c>
      <c r="I139" s="64" t="str">
        <f>E163 &amp; " " &amp; U135</f>
        <v>avias apoundu</v>
      </c>
      <c r="J139" s="64" t="str">
        <f>F163 &amp; " " &amp; U135</f>
        <v>aguerias apoundu</v>
      </c>
      <c r="K139" s="65" t="str">
        <f>G163 &amp; " " &amp; U135</f>
        <v>aurés apoundu</v>
      </c>
      <c r="L139" s="69" t="s">
        <v>1540</v>
      </c>
      <c r="M139" s="84" t="s">
        <v>1544</v>
      </c>
      <c r="N139" s="64" t="str">
        <f>L163 &amp; " " &amp; U135</f>
        <v>qu'agués apoundu</v>
      </c>
      <c r="O139" s="65" t="str">
        <f>M163 &amp; " " &amp; U135</f>
        <v>qu'aguessias apoundu</v>
      </c>
      <c r="P139" s="69" t="s">
        <v>251</v>
      </c>
      <c r="Q139" s="65" t="str">
        <f>P163 &amp; " " &amp; U135</f>
        <v>aurias apoundu</v>
      </c>
      <c r="R139" s="70" t="s">
        <v>231</v>
      </c>
      <c r="S139" s="60" t="str">
        <f>"agués" &amp; " " &amp; U135</f>
        <v>agués apoundu</v>
      </c>
      <c r="T139" s="69"/>
      <c r="U139" s="60"/>
    </row>
    <row r="140" spans="1:21" ht="13.5" thickBot="1" x14ac:dyDescent="0.25">
      <c r="A140" s="176"/>
      <c r="B140" s="83"/>
      <c r="C140" s="79"/>
      <c r="D140" s="108" t="s">
        <v>232</v>
      </c>
      <c r="E140" s="78" t="s">
        <v>238</v>
      </c>
      <c r="F140" s="78" t="s">
        <v>241</v>
      </c>
      <c r="G140" s="81" t="s">
        <v>2884</v>
      </c>
      <c r="H140" s="78" t="str">
        <f>D164 &amp; " " &amp; U135</f>
        <v>an apoundu</v>
      </c>
      <c r="I140" s="78" t="str">
        <f>E164 &amp; " " &amp; U135</f>
        <v>avien  apoundu</v>
      </c>
      <c r="J140" s="78" t="str">
        <f>F164 &amp; " " &amp; U135</f>
        <v>aguèron apoundu</v>
      </c>
      <c r="K140" s="79" t="str">
        <f>G164 &amp; " " &amp; U135</f>
        <v>auran apoundu</v>
      </c>
      <c r="L140" s="108" t="s">
        <v>1539</v>
      </c>
      <c r="M140" s="109" t="s">
        <v>1545</v>
      </c>
      <c r="N140" s="78" t="str">
        <f>L164 &amp; " " &amp; U135</f>
        <v>qu'agon apoundu</v>
      </c>
      <c r="O140" s="79" t="str">
        <f>M164 &amp; " " &amp; U135</f>
        <v>qu'aguèsson apoundu</v>
      </c>
      <c r="P140" s="108" t="s">
        <v>252</v>
      </c>
      <c r="Q140" s="79" t="str">
        <f>P164 &amp; " " &amp; U135</f>
        <v>aurien apoundu</v>
      </c>
      <c r="R140" s="83"/>
      <c r="S140" s="79"/>
      <c r="T140" s="108"/>
      <c r="U140" s="79"/>
    </row>
    <row r="141" spans="1:21" x14ac:dyDescent="0.2">
      <c r="A141" s="175" t="s">
        <v>3458</v>
      </c>
      <c r="B141" s="21" t="s">
        <v>3783</v>
      </c>
      <c r="C141" s="22" t="str">
        <f>"avé" &amp; " " &amp; U141</f>
        <v>avé aquist</v>
      </c>
      <c r="D141" s="23" t="s">
        <v>2904</v>
      </c>
      <c r="E141" s="25" t="s">
        <v>2873</v>
      </c>
      <c r="F141" s="25" t="s">
        <v>2867</v>
      </c>
      <c r="G141" s="25" t="s">
        <v>2879</v>
      </c>
      <c r="H141" s="25" t="str">
        <f>D159 &amp; " " &amp; U141</f>
        <v>ai aquist</v>
      </c>
      <c r="I141" s="25" t="str">
        <f>E159 &amp; " " &amp; U141</f>
        <v>aviéu aquist</v>
      </c>
      <c r="J141" s="25" t="str">
        <f>F159 &amp; " " &amp; U141</f>
        <v>aguère aquist</v>
      </c>
      <c r="K141" s="26" t="str">
        <f>G159 &amp; " " &amp; U141</f>
        <v>aurai aquist</v>
      </c>
      <c r="L141" s="23" t="s">
        <v>2888</v>
      </c>
      <c r="M141" s="25" t="s">
        <v>2891</v>
      </c>
      <c r="N141" s="25" t="str">
        <f>L159 &amp; " " &amp; U141</f>
        <v>qu'ague aquist</v>
      </c>
      <c r="O141" s="26" t="str">
        <f>M159 &amp; " " &amp; U141</f>
        <v>qu'aguèsse aquist</v>
      </c>
      <c r="P141" s="28" t="s">
        <v>2896</v>
      </c>
      <c r="Q141" s="26" t="str">
        <f>P159 &amp; " " &amp; U141</f>
        <v>auriéu aquist</v>
      </c>
      <c r="R141" s="29"/>
      <c r="S141" s="26"/>
      <c r="T141" s="23" t="s">
        <v>2905</v>
      </c>
      <c r="U141" s="22" t="s">
        <v>2906</v>
      </c>
    </row>
    <row r="142" spans="1:21" x14ac:dyDescent="0.2">
      <c r="A142" s="176"/>
      <c r="B142" s="38"/>
      <c r="C142" s="35"/>
      <c r="D142" s="123" t="s">
        <v>2908</v>
      </c>
      <c r="E142" s="34" t="s">
        <v>2874</v>
      </c>
      <c r="F142" s="34" t="s">
        <v>2868</v>
      </c>
      <c r="G142" s="34" t="s">
        <v>2880</v>
      </c>
      <c r="H142" s="34" t="str">
        <f>D160 &amp; " " &amp; U141</f>
        <v>as aquist</v>
      </c>
      <c r="I142" s="34" t="str">
        <f>E160 &amp; " " &amp; U141</f>
        <v>aviés aquist</v>
      </c>
      <c r="J142" s="34" t="str">
        <f>F160 &amp; " " &amp; U141</f>
        <v>aguères aquist</v>
      </c>
      <c r="K142" s="35" t="str">
        <f>G160 &amp; " " &amp; U141</f>
        <v>auras aquist</v>
      </c>
      <c r="L142" s="123" t="s">
        <v>2889</v>
      </c>
      <c r="M142" s="34" t="s">
        <v>2892</v>
      </c>
      <c r="N142" s="34" t="str">
        <f>L160 &amp; " " &amp; U141</f>
        <v>qu'agues aquist</v>
      </c>
      <c r="O142" s="35" t="str">
        <f>M160 &amp; " " &amp; U141</f>
        <v>qu'aguèsses aquist</v>
      </c>
      <c r="P142" s="122" t="s">
        <v>2897</v>
      </c>
      <c r="Q142" s="35" t="str">
        <f>P160 &amp; " " &amp; U141</f>
        <v>auriés aquist</v>
      </c>
      <c r="R142" s="38"/>
      <c r="S142" s="35"/>
      <c r="T142" s="122"/>
      <c r="U142" s="99" t="s">
        <v>2907</v>
      </c>
    </row>
    <row r="143" spans="1:21" x14ac:dyDescent="0.2">
      <c r="A143" s="176"/>
      <c r="B143" s="38"/>
      <c r="C143" s="35"/>
      <c r="D143" s="123" t="s">
        <v>2909</v>
      </c>
      <c r="E143" s="34" t="s">
        <v>2875</v>
      </c>
      <c r="F143" s="34" t="s">
        <v>2869</v>
      </c>
      <c r="G143" s="34" t="s">
        <v>2881</v>
      </c>
      <c r="H143" s="34" t="str">
        <f>D161 &amp; " " &amp; U141</f>
        <v>a aquist</v>
      </c>
      <c r="I143" s="34" t="str">
        <f>E161 &amp; " " &amp; U141</f>
        <v>avié aquist</v>
      </c>
      <c r="J143" s="34" t="str">
        <f>F161 &amp; " " &amp; U141</f>
        <v>aguè  aquist</v>
      </c>
      <c r="K143" s="35" t="str">
        <f>G161 &amp; " " &amp; U141</f>
        <v>aura aquist</v>
      </c>
      <c r="L143" s="123" t="s">
        <v>2888</v>
      </c>
      <c r="M143" s="34" t="s">
        <v>2891</v>
      </c>
      <c r="N143" s="34" t="str">
        <f>L161 &amp; " " &amp; U141</f>
        <v>qu'ague  aquist</v>
      </c>
      <c r="O143" s="35" t="str">
        <f>M161 &amp; " " &amp; U141</f>
        <v>qu'aguèsse aquist</v>
      </c>
      <c r="P143" s="122" t="s">
        <v>2898</v>
      </c>
      <c r="Q143" s="35" t="str">
        <f>P161 &amp; " " &amp; U141</f>
        <v>aurié aquist</v>
      </c>
      <c r="R143" s="39" t="s">
        <v>2904</v>
      </c>
      <c r="S143" s="35" t="str">
        <f>"agues" &amp; " " &amp; U141</f>
        <v>agues aquist</v>
      </c>
      <c r="T143" s="122"/>
      <c r="U143" s="35" t="str">
        <f>"avènt" &amp; " " &amp; U141</f>
        <v>avènt aquist</v>
      </c>
    </row>
    <row r="144" spans="1:21" x14ac:dyDescent="0.2">
      <c r="A144" s="176"/>
      <c r="B144" s="38"/>
      <c r="C144" s="35"/>
      <c r="D144" s="123" t="s">
        <v>2910</v>
      </c>
      <c r="E144" s="34" t="s">
        <v>2876</v>
      </c>
      <c r="F144" s="34" t="s">
        <v>2870</v>
      </c>
      <c r="G144" s="34" t="s">
        <v>2882</v>
      </c>
      <c r="H144" s="34" t="str">
        <f>D162 &amp; " " &amp; U141</f>
        <v>avèn aquist</v>
      </c>
      <c r="I144" s="34" t="str">
        <f>E162 &amp; " " &amp; U141</f>
        <v>avian aquist</v>
      </c>
      <c r="J144" s="34" t="str">
        <f>F162 &amp; " " &amp; U141</f>
        <v>aguerian aquist</v>
      </c>
      <c r="K144" s="35" t="str">
        <f>G162 &amp; " " &amp; U141</f>
        <v>auren aquist</v>
      </c>
      <c r="L144" s="122" t="s">
        <v>2886</v>
      </c>
      <c r="M144" s="34" t="s">
        <v>2893</v>
      </c>
      <c r="N144" s="34" t="str">
        <f>L162 &amp; " " &amp; U141</f>
        <v>qu'aguen aquist</v>
      </c>
      <c r="O144" s="35" t="str">
        <f>M162 &amp; " " &amp; U141</f>
        <v>qu'aguessian aquist</v>
      </c>
      <c r="P144" s="122" t="s">
        <v>2899</v>
      </c>
      <c r="Q144" s="35" t="str">
        <f>P162 &amp; " " &amp; U141</f>
        <v>aurian aquist</v>
      </c>
      <c r="R144" s="38" t="s">
        <v>2902</v>
      </c>
      <c r="S144" s="35" t="str">
        <f>"aguen" &amp; " " &amp; U141</f>
        <v>aguen aquist</v>
      </c>
      <c r="T144" s="122"/>
      <c r="U144" s="35"/>
    </row>
    <row r="145" spans="1:21" x14ac:dyDescent="0.2">
      <c r="A145" s="176"/>
      <c r="B145" s="38"/>
      <c r="C145" s="35"/>
      <c r="D145" s="123" t="s">
        <v>2911</v>
      </c>
      <c r="E145" s="34" t="s">
        <v>2877</v>
      </c>
      <c r="F145" s="34" t="s">
        <v>2871</v>
      </c>
      <c r="G145" s="34" t="s">
        <v>2883</v>
      </c>
      <c r="H145" s="34" t="str">
        <f>D163 &amp; " " &amp; U141</f>
        <v>avès aquist</v>
      </c>
      <c r="I145" s="34" t="str">
        <f>E163 &amp; " " &amp; U141</f>
        <v>avias aquist</v>
      </c>
      <c r="J145" s="34" t="str">
        <f>F163 &amp; " " &amp; U141</f>
        <v>aguerias aquist</v>
      </c>
      <c r="K145" s="35" t="str">
        <f>G163 &amp; " " &amp; U141</f>
        <v>aurés aquist</v>
      </c>
      <c r="L145" s="122" t="s">
        <v>2887</v>
      </c>
      <c r="M145" s="34" t="s">
        <v>2894</v>
      </c>
      <c r="N145" s="34" t="str">
        <f>L163 &amp; " " &amp; U141</f>
        <v>qu'agués aquist</v>
      </c>
      <c r="O145" s="35" t="str">
        <f>M163 &amp; " " &amp; U141</f>
        <v>qu'aguessias aquist</v>
      </c>
      <c r="P145" s="122" t="s">
        <v>2900</v>
      </c>
      <c r="Q145" s="35" t="str">
        <f>P163 &amp; " " &amp; U141</f>
        <v>aurias aquist</v>
      </c>
      <c r="R145" s="38" t="s">
        <v>2903</v>
      </c>
      <c r="S145" s="35" t="str">
        <f>"agués" &amp; " " &amp; U141</f>
        <v>agués aquist</v>
      </c>
      <c r="T145" s="122"/>
      <c r="U145" s="35"/>
    </row>
    <row r="146" spans="1:21" ht="13.5" thickBot="1" x14ac:dyDescent="0.25">
      <c r="A146" s="176"/>
      <c r="B146" s="127"/>
      <c r="C146" s="128"/>
      <c r="D146" s="129" t="s">
        <v>2912</v>
      </c>
      <c r="E146" s="130" t="s">
        <v>2878</v>
      </c>
      <c r="F146" s="130" t="s">
        <v>2872</v>
      </c>
      <c r="G146" s="131" t="s">
        <v>2885</v>
      </c>
      <c r="H146" s="46" t="str">
        <f>D164 &amp; " " &amp; U141</f>
        <v>an aquist</v>
      </c>
      <c r="I146" s="46" t="str">
        <f>E164 &amp; " " &amp; U141</f>
        <v>avien  aquist</v>
      </c>
      <c r="J146" s="46" t="str">
        <f>F164 &amp; " " &amp; U141</f>
        <v>aguèron aquist</v>
      </c>
      <c r="K146" s="47" t="str">
        <f>G164 &amp; " " &amp; U141</f>
        <v>auran aquist</v>
      </c>
      <c r="L146" s="129" t="s">
        <v>2890</v>
      </c>
      <c r="M146" s="130" t="s">
        <v>2895</v>
      </c>
      <c r="N146" s="46" t="str">
        <f>L164 &amp; " " &amp; U141</f>
        <v>qu'agon aquist</v>
      </c>
      <c r="O146" s="47" t="str">
        <f>M164 &amp; " " &amp; U141</f>
        <v>qu'aguèsson aquist</v>
      </c>
      <c r="P146" s="132" t="s">
        <v>2901</v>
      </c>
      <c r="Q146" s="47" t="str">
        <f>P164 &amp; " " &amp; U141</f>
        <v>aurien aquist</v>
      </c>
      <c r="R146" s="50"/>
      <c r="S146" s="128"/>
      <c r="T146" s="132"/>
      <c r="U146" s="128"/>
    </row>
    <row r="147" spans="1:21" x14ac:dyDescent="0.2">
      <c r="A147" s="175" t="s">
        <v>3459</v>
      </c>
      <c r="B147" s="51" t="str">
        <f>U147</f>
        <v>asuia</v>
      </c>
      <c r="C147" s="52" t="str">
        <f>"avé" &amp; " " &amp; U147</f>
        <v>avé asuia</v>
      </c>
      <c r="D147" s="53" t="s">
        <v>2843</v>
      </c>
      <c r="E147" s="54" t="s">
        <v>2823</v>
      </c>
      <c r="F147" s="54" t="s">
        <v>2824</v>
      </c>
      <c r="G147" s="54" t="s">
        <v>2825</v>
      </c>
      <c r="H147" s="63" t="str">
        <f>D159 &amp; " " &amp; U147</f>
        <v>ai asuia</v>
      </c>
      <c r="I147" s="63" t="str">
        <f>E159 &amp; " " &amp; U147</f>
        <v>aviéu asuia</v>
      </c>
      <c r="J147" s="63" t="str">
        <f>F159 &amp; " " &amp; U147</f>
        <v>aguère asuia</v>
      </c>
      <c r="K147" s="72" t="str">
        <f>G159 &amp; " " &amp; U147</f>
        <v>aurai asuia</v>
      </c>
      <c r="L147" s="53" t="s">
        <v>2855</v>
      </c>
      <c r="M147" s="54" t="s">
        <v>2847</v>
      </c>
      <c r="N147" s="54" t="str">
        <f>L159 &amp; " " &amp; U147</f>
        <v>qu'ague asuia</v>
      </c>
      <c r="O147" s="52" t="str">
        <f>M159 &amp; " " &amp; U147</f>
        <v>qu'aguèsse asuia</v>
      </c>
      <c r="P147" s="53" t="s">
        <v>2863</v>
      </c>
      <c r="Q147" s="72" t="str">
        <f>P159 &amp; " " &amp; U147</f>
        <v>auriéu asuia</v>
      </c>
      <c r="R147" s="59"/>
      <c r="S147" s="56"/>
      <c r="T147" s="53" t="s">
        <v>2859</v>
      </c>
      <c r="U147" s="56" t="s">
        <v>2860</v>
      </c>
    </row>
    <row r="148" spans="1:21" x14ac:dyDescent="0.2">
      <c r="A148" s="176"/>
      <c r="B148" s="70"/>
      <c r="C148" s="65"/>
      <c r="D148" s="110" t="s">
        <v>2844</v>
      </c>
      <c r="E148" s="67" t="s">
        <v>2826</v>
      </c>
      <c r="F148" s="67" t="s">
        <v>2827</v>
      </c>
      <c r="G148" s="67" t="s">
        <v>2828</v>
      </c>
      <c r="H148" s="67" t="str">
        <f>D160 &amp; " " &amp; U147</f>
        <v>as asuia</v>
      </c>
      <c r="I148" s="67" t="str">
        <f>E160 &amp; " " &amp; U147</f>
        <v>aviés asuia</v>
      </c>
      <c r="J148" s="67" t="str">
        <f>F160 &amp; " " &amp; U147</f>
        <v>aguères asuia</v>
      </c>
      <c r="K148" s="68" t="str">
        <f>G160 &amp; " " &amp; U147</f>
        <v>auras asuia</v>
      </c>
      <c r="L148" s="110" t="s">
        <v>2856</v>
      </c>
      <c r="M148" s="67" t="s">
        <v>2848</v>
      </c>
      <c r="N148" s="67" t="str">
        <f>L160 &amp; " " &amp; U147</f>
        <v>qu'agues asuia</v>
      </c>
      <c r="O148" s="68" t="str">
        <f>M160 &amp; " " &amp; U147</f>
        <v>qu'aguèsses asuia</v>
      </c>
      <c r="P148" s="110" t="s">
        <v>2864</v>
      </c>
      <c r="Q148" s="68" t="str">
        <f>P160 &amp; " " &amp; U147</f>
        <v>auriés asuia</v>
      </c>
      <c r="R148" s="70"/>
      <c r="S148" s="65"/>
      <c r="T148" s="110"/>
      <c r="U148" s="68" t="s">
        <v>2861</v>
      </c>
    </row>
    <row r="149" spans="1:21" x14ac:dyDescent="0.2">
      <c r="A149" s="176"/>
      <c r="B149" s="70"/>
      <c r="C149" s="65"/>
      <c r="D149" s="110" t="s">
        <v>2845</v>
      </c>
      <c r="E149" s="67" t="s">
        <v>2829</v>
      </c>
      <c r="F149" s="67" t="s">
        <v>2830</v>
      </c>
      <c r="G149" s="67" t="s">
        <v>2831</v>
      </c>
      <c r="H149" s="67" t="str">
        <f>D161 &amp; " " &amp; U147</f>
        <v>a asuia</v>
      </c>
      <c r="I149" s="67" t="str">
        <f>E161 &amp; " " &amp; U147</f>
        <v>avié asuia</v>
      </c>
      <c r="J149" s="67" t="str">
        <f>F161 &amp; " " &amp; U147</f>
        <v>aguè  asuia</v>
      </c>
      <c r="K149" s="68" t="str">
        <f>G161 &amp; " " &amp; U147</f>
        <v>aura asuia</v>
      </c>
      <c r="L149" s="110" t="s">
        <v>2857</v>
      </c>
      <c r="M149" s="67" t="s">
        <v>2849</v>
      </c>
      <c r="N149" s="67" t="str">
        <f>L161 &amp; " " &amp; U147</f>
        <v>qu'ague  asuia</v>
      </c>
      <c r="O149" s="68" t="str">
        <f>M161 &amp; " " &amp; U147</f>
        <v>qu'aguèsse asuia</v>
      </c>
      <c r="P149" s="110" t="s">
        <v>2865</v>
      </c>
      <c r="Q149" s="68" t="str">
        <f>P161 &amp; " " &amp; U147</f>
        <v>aurié asuia</v>
      </c>
      <c r="R149" s="71" t="s">
        <v>2845</v>
      </c>
      <c r="S149" s="68" t="str">
        <f>"agues" &amp; " " &amp; U147</f>
        <v>agues asuia</v>
      </c>
      <c r="T149" s="103"/>
      <c r="U149" s="65" t="str">
        <f>"avènt" &amp; " " &amp; U147</f>
        <v>avènt asuia</v>
      </c>
    </row>
    <row r="150" spans="1:21" x14ac:dyDescent="0.2">
      <c r="A150" s="176"/>
      <c r="B150" s="70"/>
      <c r="C150" s="65"/>
      <c r="D150" s="110" t="s">
        <v>2832</v>
      </c>
      <c r="E150" s="67" t="s">
        <v>2833</v>
      </c>
      <c r="F150" s="67" t="s">
        <v>2834</v>
      </c>
      <c r="G150" s="67" t="s">
        <v>2835</v>
      </c>
      <c r="H150" s="67" t="str">
        <f>D162 &amp; " " &amp; U147</f>
        <v>avèn asuia</v>
      </c>
      <c r="I150" s="67" t="str">
        <f>E162 &amp; " " &amp; U147</f>
        <v>avian asuia</v>
      </c>
      <c r="J150" s="67" t="str">
        <f>F162 &amp; " " &amp; U147</f>
        <v>aguerian asuia</v>
      </c>
      <c r="K150" s="68" t="str">
        <f>G162 &amp; " " &amp; U147</f>
        <v>auren asuia</v>
      </c>
      <c r="L150" s="110" t="s">
        <v>2850</v>
      </c>
      <c r="M150" s="67" t="s">
        <v>2851</v>
      </c>
      <c r="N150" s="67" t="str">
        <f>L162 &amp; " " &amp; U147</f>
        <v>qu'aguen asuia</v>
      </c>
      <c r="O150" s="68" t="str">
        <f>M162 &amp; " " &amp; U147</f>
        <v>qu'aguessian asuia</v>
      </c>
      <c r="P150" s="110" t="s">
        <v>2834</v>
      </c>
      <c r="Q150" s="68" t="str">
        <f>P162 &amp; " " &amp; U147</f>
        <v>aurian asuia</v>
      </c>
      <c r="R150" s="71" t="s">
        <v>2862</v>
      </c>
      <c r="S150" s="68" t="str">
        <f>"aguen" &amp; " " &amp; U147</f>
        <v>aguen asuia</v>
      </c>
      <c r="T150" s="103"/>
      <c r="U150" s="65"/>
    </row>
    <row r="151" spans="1:21" x14ac:dyDescent="0.2">
      <c r="A151" s="176"/>
      <c r="B151" s="70"/>
      <c r="C151" s="65"/>
      <c r="D151" s="110" t="s">
        <v>2836</v>
      </c>
      <c r="E151" s="67" t="s">
        <v>2837</v>
      </c>
      <c r="F151" s="67" t="s">
        <v>2838</v>
      </c>
      <c r="G151" s="67" t="s">
        <v>2839</v>
      </c>
      <c r="H151" s="67" t="str">
        <f>D163 &amp; " " &amp; U147</f>
        <v>avès asuia</v>
      </c>
      <c r="I151" s="67" t="str">
        <f>E163 &amp; " " &amp; U147</f>
        <v>avias asuia</v>
      </c>
      <c r="J151" s="67" t="str">
        <f>F163 &amp; " " &amp; U147</f>
        <v>aguerias asuia</v>
      </c>
      <c r="K151" s="68" t="str">
        <f>G163 &amp; " " &amp; U147</f>
        <v>aurés asuia</v>
      </c>
      <c r="L151" s="110" t="s">
        <v>2852</v>
      </c>
      <c r="M151" s="67" t="s">
        <v>2853</v>
      </c>
      <c r="N151" s="67" t="str">
        <f>L163 &amp; " " &amp; U147</f>
        <v>qu'agués asuia</v>
      </c>
      <c r="O151" s="68" t="str">
        <f>M163 &amp; " " &amp; U147</f>
        <v>qu'aguessias asuia</v>
      </c>
      <c r="P151" s="110" t="s">
        <v>2838</v>
      </c>
      <c r="Q151" s="68" t="str">
        <f>P163 &amp; " " &amp; U147</f>
        <v>aurias asuia</v>
      </c>
      <c r="R151" s="71" t="s">
        <v>2836</v>
      </c>
      <c r="S151" s="68" t="str">
        <f>"agués" &amp; " " &amp; U147</f>
        <v>agués asuia</v>
      </c>
      <c r="T151" s="103"/>
      <c r="U151" s="65"/>
    </row>
    <row r="152" spans="1:21" ht="13.5" thickBot="1" x14ac:dyDescent="0.25">
      <c r="A152" s="176"/>
      <c r="B152" s="83"/>
      <c r="C152" s="79"/>
      <c r="D152" s="111" t="s">
        <v>2846</v>
      </c>
      <c r="E152" s="81" t="s">
        <v>2840</v>
      </c>
      <c r="F152" s="81" t="s">
        <v>2841</v>
      </c>
      <c r="G152" s="81" t="s">
        <v>2842</v>
      </c>
      <c r="H152" s="81" t="str">
        <f>D164 &amp; " " &amp; U147</f>
        <v>an asuia</v>
      </c>
      <c r="I152" s="81" t="str">
        <f>E164 &amp; " " &amp; U147</f>
        <v>avien  asuia</v>
      </c>
      <c r="J152" s="81" t="str">
        <f>F164 &amp; " " &amp; U147</f>
        <v>aguèron asuia</v>
      </c>
      <c r="K152" s="82" t="str">
        <f>G164 &amp; " " &amp; U147</f>
        <v>auran asuia</v>
      </c>
      <c r="L152" s="111" t="s">
        <v>2858</v>
      </c>
      <c r="M152" s="81" t="s">
        <v>2854</v>
      </c>
      <c r="N152" s="81" t="str">
        <f>L164 &amp; " " &amp; U147</f>
        <v>qu'agon asuia</v>
      </c>
      <c r="O152" s="82" t="str">
        <f>M164 &amp; " " &amp; U147</f>
        <v>qu'aguèsson asuia</v>
      </c>
      <c r="P152" s="111" t="s">
        <v>2866</v>
      </c>
      <c r="Q152" s="82" t="str">
        <f>P164 &amp; " " &amp; U147</f>
        <v>aurien asuia</v>
      </c>
      <c r="R152" s="83"/>
      <c r="S152" s="79"/>
      <c r="T152" s="108"/>
      <c r="U152" s="79"/>
    </row>
    <row r="153" spans="1:21" x14ac:dyDescent="0.2">
      <c r="A153" s="175" t="s">
        <v>3460</v>
      </c>
      <c r="B153" s="21" t="str">
        <f>U153</f>
        <v>ausi</v>
      </c>
      <c r="C153" s="22" t="str">
        <f>"avé" &amp; " " &amp; U153</f>
        <v>avé ausi</v>
      </c>
      <c r="D153" s="23" t="s">
        <v>557</v>
      </c>
      <c r="E153" s="25" t="s">
        <v>1700</v>
      </c>
      <c r="F153" s="25" t="s">
        <v>1701</v>
      </c>
      <c r="G153" s="25" t="s">
        <v>1702</v>
      </c>
      <c r="H153" s="32" t="str">
        <f>D159 &amp; " " &amp; U153</f>
        <v>ai ausi</v>
      </c>
      <c r="I153" s="32" t="str">
        <f>E159 &amp; " " &amp; U153</f>
        <v>aviéu ausi</v>
      </c>
      <c r="J153" s="32" t="str">
        <f>F159 &amp; " " &amp; U153</f>
        <v>aguère ausi</v>
      </c>
      <c r="K153" s="30" t="str">
        <f>G159 &amp; " " &amp; U153</f>
        <v>aurai ausi</v>
      </c>
      <c r="L153" s="23" t="s">
        <v>2931</v>
      </c>
      <c r="M153" s="27" t="s">
        <v>2936</v>
      </c>
      <c r="N153" s="125" t="str">
        <f>L159 &amp; " " &amp; U153</f>
        <v>qu'ague ausi</v>
      </c>
      <c r="O153" s="26" t="str">
        <f>M159 &amp; " " &amp; U153</f>
        <v>qu'aguèsse ausi</v>
      </c>
      <c r="P153" s="28" t="s">
        <v>1703</v>
      </c>
      <c r="Q153" s="30" t="str">
        <f>P159 &amp; " " &amp; U153</f>
        <v>auriéu ausi</v>
      </c>
      <c r="R153" s="29"/>
      <c r="S153" s="26"/>
      <c r="T153" s="28" t="s">
        <v>1727</v>
      </c>
      <c r="U153" s="26" t="s">
        <v>93</v>
      </c>
    </row>
    <row r="154" spans="1:21" x14ac:dyDescent="0.2">
      <c r="A154" s="176"/>
      <c r="B154" s="29"/>
      <c r="C154" s="30"/>
      <c r="D154" s="37" t="s">
        <v>559</v>
      </c>
      <c r="E154" s="32" t="s">
        <v>1704</v>
      </c>
      <c r="F154" s="32" t="s">
        <v>1705</v>
      </c>
      <c r="G154" s="32" t="s">
        <v>1706</v>
      </c>
      <c r="H154" s="34" t="str">
        <f>D160 &amp; " " &amp; U153</f>
        <v>as ausi</v>
      </c>
      <c r="I154" s="34" t="str">
        <f>E160 &amp; " " &amp; U153</f>
        <v>aviés ausi</v>
      </c>
      <c r="J154" s="34" t="str">
        <f>F160 &amp; " " &amp; U153</f>
        <v>aguères ausi</v>
      </c>
      <c r="K154" s="35" t="str">
        <f>G160 &amp; " " &amp; U153</f>
        <v>auras ausi</v>
      </c>
      <c r="L154" s="31" t="s">
        <v>2932</v>
      </c>
      <c r="M154" s="133" t="s">
        <v>2937</v>
      </c>
      <c r="N154" s="36" t="str">
        <f>L160 &amp; " " &amp; U153</f>
        <v>qu'agues ausi</v>
      </c>
      <c r="O154" s="30" t="str">
        <f>M160 &amp; " " &amp; U153</f>
        <v>qu'aguèsses ausi</v>
      </c>
      <c r="P154" s="37" t="s">
        <v>1707</v>
      </c>
      <c r="Q154" s="35" t="str">
        <f>P160 &amp; " " &amp; U153149</f>
        <v xml:space="preserve">auriés </v>
      </c>
      <c r="R154" s="38"/>
      <c r="S154" s="30"/>
      <c r="T154" s="37"/>
      <c r="U154" s="40" t="s">
        <v>2731</v>
      </c>
    </row>
    <row r="155" spans="1:21" x14ac:dyDescent="0.2">
      <c r="A155" s="176"/>
      <c r="B155" s="29"/>
      <c r="C155" s="30"/>
      <c r="D155" s="37" t="s">
        <v>558</v>
      </c>
      <c r="E155" s="32" t="s">
        <v>1708</v>
      </c>
      <c r="F155" s="32" t="s">
        <v>1709</v>
      </c>
      <c r="G155" s="32" t="s">
        <v>1710</v>
      </c>
      <c r="H155" s="34" t="str">
        <f>D161 &amp; " " &amp; U153</f>
        <v>a ausi</v>
      </c>
      <c r="I155" s="34" t="str">
        <f>E161 &amp; " " &amp; U153</f>
        <v>avié ausi</v>
      </c>
      <c r="J155" s="34" t="str">
        <f>F161 &amp; " " &amp; U153</f>
        <v>aguè  ausi</v>
      </c>
      <c r="K155" s="35" t="str">
        <f>G161 &amp; " " &amp; U153</f>
        <v>aura ausi</v>
      </c>
      <c r="L155" s="31" t="s">
        <v>2931</v>
      </c>
      <c r="M155" s="133" t="s">
        <v>2938</v>
      </c>
      <c r="N155" s="36" t="str">
        <f>L161 &amp; " " &amp; U153</f>
        <v>qu'ague  ausi</v>
      </c>
      <c r="O155" s="30" t="str">
        <f>M161 &amp; " " &amp; U153</f>
        <v>qu'aguèsse ausi</v>
      </c>
      <c r="P155" s="37" t="s">
        <v>1711</v>
      </c>
      <c r="Q155" s="35" t="str">
        <f>P161 &amp; " " &amp; U153</f>
        <v>aurié ausi</v>
      </c>
      <c r="R155" s="38" t="s">
        <v>558</v>
      </c>
      <c r="S155" s="30" t="str">
        <f>"agues" &amp; " " &amp; U153</f>
        <v>agues ausi</v>
      </c>
      <c r="T155" s="37"/>
      <c r="U155" s="30" t="str">
        <f>"avènt" &amp; " " &amp; U153149</f>
        <v xml:space="preserve">avènt </v>
      </c>
    </row>
    <row r="156" spans="1:21" x14ac:dyDescent="0.2">
      <c r="A156" s="176"/>
      <c r="B156" s="29"/>
      <c r="C156" s="30"/>
      <c r="D156" s="37" t="s">
        <v>1712</v>
      </c>
      <c r="E156" s="32" t="s">
        <v>1713</v>
      </c>
      <c r="F156" s="32" t="s">
        <v>1714</v>
      </c>
      <c r="G156" s="32" t="s">
        <v>1715</v>
      </c>
      <c r="H156" s="34" t="str">
        <f>D162 &amp; " " &amp; U153</f>
        <v>avèn ausi</v>
      </c>
      <c r="I156" s="34" t="str">
        <f>E162 &amp; " " &amp; U153</f>
        <v>avian ausi</v>
      </c>
      <c r="J156" s="34" t="str">
        <f>F162 &amp; " " &amp; U153</f>
        <v>aguerian ausi</v>
      </c>
      <c r="K156" s="35" t="str">
        <f>G162 &amp; " " &amp; U153</f>
        <v>auren ausi</v>
      </c>
      <c r="L156" s="31" t="s">
        <v>2933</v>
      </c>
      <c r="M156" s="133" t="s">
        <v>2939</v>
      </c>
      <c r="N156" s="36" t="str">
        <f>L162 &amp; " " &amp; U153</f>
        <v>qu'aguen ausi</v>
      </c>
      <c r="O156" s="30" t="str">
        <f>M162 &amp; " " &amp; U153</f>
        <v>qu'aguessian ausi</v>
      </c>
      <c r="P156" s="37" t="s">
        <v>1716</v>
      </c>
      <c r="Q156" s="35" t="str">
        <f>P162 &amp; " " &amp; U153</f>
        <v>aurian ausi</v>
      </c>
      <c r="R156" s="38" t="s">
        <v>1717</v>
      </c>
      <c r="S156" s="30" t="str">
        <f>"aguen" &amp; " " &amp; U153</f>
        <v>aguen ausi</v>
      </c>
      <c r="T156" s="37"/>
      <c r="U156" s="30"/>
    </row>
    <row r="157" spans="1:21" x14ac:dyDescent="0.2">
      <c r="A157" s="176"/>
      <c r="B157" s="29"/>
      <c r="C157" s="30"/>
      <c r="D157" s="37" t="s">
        <v>1718</v>
      </c>
      <c r="E157" s="32" t="s">
        <v>1719</v>
      </c>
      <c r="F157" s="32" t="s">
        <v>1720</v>
      </c>
      <c r="G157" s="32" t="s">
        <v>1721</v>
      </c>
      <c r="H157" s="34" t="str">
        <f>D163 &amp; " " &amp; U153</f>
        <v>avès ausi</v>
      </c>
      <c r="I157" s="34" t="str">
        <f>E163 &amp; " " &amp; U153</f>
        <v>avias ausi</v>
      </c>
      <c r="J157" s="34" t="str">
        <f>F163 &amp; " " &amp; U153</f>
        <v>aguerias ausi</v>
      </c>
      <c r="K157" s="35" t="str">
        <f>G163 &amp; " " &amp; U153</f>
        <v>aurés ausi</v>
      </c>
      <c r="L157" s="31" t="s">
        <v>2934</v>
      </c>
      <c r="M157" s="133" t="s">
        <v>2940</v>
      </c>
      <c r="N157" s="36" t="str">
        <f>L163 &amp; " " &amp; U153</f>
        <v>qu'agués ausi</v>
      </c>
      <c r="O157" s="30" t="str">
        <f>M163 &amp; " " &amp; U153</f>
        <v>qu'aguessias ausi</v>
      </c>
      <c r="P157" s="37" t="s">
        <v>1722</v>
      </c>
      <c r="Q157" s="35" t="str">
        <f>P163 &amp; " " &amp; U153</f>
        <v>aurias ausi</v>
      </c>
      <c r="R157" s="38" t="s">
        <v>1718</v>
      </c>
      <c r="S157" s="30" t="str">
        <f>"agués" &amp; " " &amp; U153</f>
        <v>agués ausi</v>
      </c>
      <c r="T157" s="37"/>
      <c r="U157" s="30"/>
    </row>
    <row r="158" spans="1:21" ht="13.5" thickBot="1" x14ac:dyDescent="0.25">
      <c r="A158" s="176"/>
      <c r="B158" s="50"/>
      <c r="C158" s="47"/>
      <c r="D158" s="124" t="s">
        <v>560</v>
      </c>
      <c r="E158" s="46" t="s">
        <v>1723</v>
      </c>
      <c r="F158" s="46" t="s">
        <v>1724</v>
      </c>
      <c r="G158" s="46" t="s">
        <v>1725</v>
      </c>
      <c r="H158" s="46" t="str">
        <f>D164 &amp; " " &amp; U153</f>
        <v>an ausi</v>
      </c>
      <c r="I158" s="46" t="str">
        <f>E164 &amp; " " &amp; U153</f>
        <v>avien  ausi</v>
      </c>
      <c r="J158" s="46" t="str">
        <f>F164 &amp; " " &amp; U153</f>
        <v>aguèron ausi</v>
      </c>
      <c r="K158" s="47" t="str">
        <f>G164 &amp; " " &amp; U153</f>
        <v>auran ausi</v>
      </c>
      <c r="L158" s="126" t="s">
        <v>2935</v>
      </c>
      <c r="M158" s="134" t="s">
        <v>2941</v>
      </c>
      <c r="N158" s="135" t="str">
        <f>L164 &amp; " " &amp; U153</f>
        <v>qu'agon ausi</v>
      </c>
      <c r="O158" s="136" t="str">
        <f>M164 &amp; " " &amp; U153</f>
        <v>qu'aguèsson ausi</v>
      </c>
      <c r="P158" s="124" t="s">
        <v>1726</v>
      </c>
      <c r="Q158" s="47" t="str">
        <f>P164 &amp; " " &amp; U153</f>
        <v>aurien ausi</v>
      </c>
      <c r="R158" s="50"/>
      <c r="S158" s="47"/>
      <c r="T158" s="124"/>
      <c r="U158" s="47"/>
    </row>
    <row r="159" spans="1:21" x14ac:dyDescent="0.2">
      <c r="A159" s="175" t="s">
        <v>3461</v>
      </c>
      <c r="B159" s="91" t="s">
        <v>3784</v>
      </c>
      <c r="C159" s="72" t="s">
        <v>2331</v>
      </c>
      <c r="D159" s="69" t="s">
        <v>526</v>
      </c>
      <c r="E159" s="62" t="s">
        <v>531</v>
      </c>
      <c r="F159" s="63" t="s">
        <v>2333</v>
      </c>
      <c r="G159" s="62" t="s">
        <v>542</v>
      </c>
      <c r="H159" s="62" t="str">
        <f>D159 &amp; " " &amp; U159</f>
        <v>ai agu</v>
      </c>
      <c r="I159" s="62" t="str">
        <f>E159 &amp; " " &amp; U159</f>
        <v>aviéu agu</v>
      </c>
      <c r="J159" s="62" t="str">
        <f>F159 &amp; " " &amp; U159</f>
        <v>aguère agu</v>
      </c>
      <c r="K159" s="56" t="str">
        <f>G159 &amp; " " &amp; U159</f>
        <v>aurai agu</v>
      </c>
      <c r="L159" s="61" t="s">
        <v>2397</v>
      </c>
      <c r="M159" s="66" t="s">
        <v>1632</v>
      </c>
      <c r="N159" s="66" t="str">
        <f>L159 &amp; " " &amp; U159</f>
        <v>qu'ague agu</v>
      </c>
      <c r="O159" s="52" t="str">
        <f>M159 &amp; " " &amp; U159</f>
        <v>qu'aguèsse agu</v>
      </c>
      <c r="P159" s="69" t="s">
        <v>547</v>
      </c>
      <c r="Q159" s="84" t="str">
        <f>P159 &amp; " " &amp; U159</f>
        <v>auriéu agu</v>
      </c>
      <c r="R159" s="59"/>
      <c r="S159" s="60"/>
      <c r="T159" s="69" t="s">
        <v>1624</v>
      </c>
      <c r="U159" s="72" t="s">
        <v>54</v>
      </c>
    </row>
    <row r="160" spans="1:21" x14ac:dyDescent="0.2">
      <c r="A160" s="176"/>
      <c r="B160" s="91"/>
      <c r="C160" s="72" t="s">
        <v>2332</v>
      </c>
      <c r="D160" s="69" t="s">
        <v>527</v>
      </c>
      <c r="E160" s="62" t="s">
        <v>532</v>
      </c>
      <c r="F160" s="63" t="s">
        <v>1625</v>
      </c>
      <c r="G160" s="62" t="s">
        <v>543</v>
      </c>
      <c r="H160" s="62" t="str">
        <f>D160 &amp; " " &amp; U159</f>
        <v>as agu</v>
      </c>
      <c r="I160" s="62" t="str">
        <f>E160 &amp; " " &amp; U159</f>
        <v>aviés agu</v>
      </c>
      <c r="J160" s="62" t="str">
        <f>F160 &amp; " " &amp; U159</f>
        <v>aguères agu</v>
      </c>
      <c r="K160" s="60" t="str">
        <f>G160 &amp; " " &amp; U159</f>
        <v>auras agu</v>
      </c>
      <c r="L160" s="61" t="s">
        <v>1626</v>
      </c>
      <c r="M160" s="66" t="s">
        <v>1631</v>
      </c>
      <c r="N160" s="66" t="str">
        <f>L160 &amp; " " &amp; U159</f>
        <v>qu'agues agu</v>
      </c>
      <c r="O160" s="72" t="str">
        <f>M160 &amp; " " &amp; U159</f>
        <v>qu'aguèsses agu</v>
      </c>
      <c r="P160" s="69" t="s">
        <v>548</v>
      </c>
      <c r="Q160" s="84" t="str">
        <f>P160 &amp; " " &amp; U159</f>
        <v>auriés agu</v>
      </c>
      <c r="R160" s="70"/>
      <c r="S160" s="60"/>
      <c r="T160" s="61"/>
      <c r="U160" s="60" t="s">
        <v>1623</v>
      </c>
    </row>
    <row r="161" spans="1:21" x14ac:dyDescent="0.2">
      <c r="A161" s="176"/>
      <c r="B161" s="59"/>
      <c r="C161" s="60"/>
      <c r="D161" s="69" t="s">
        <v>204</v>
      </c>
      <c r="E161" s="62" t="s">
        <v>533</v>
      </c>
      <c r="F161" s="62" t="s">
        <v>537</v>
      </c>
      <c r="G161" s="62" t="s">
        <v>541</v>
      </c>
      <c r="H161" s="62" t="str">
        <f>D161 &amp; " " &amp; U159</f>
        <v>a agu</v>
      </c>
      <c r="I161" s="62" t="str">
        <f>E161 &amp; " " &amp; U159</f>
        <v>avié agu</v>
      </c>
      <c r="J161" s="62" t="str">
        <f>F161 &amp; " " &amp; U159</f>
        <v>aguè  agu</v>
      </c>
      <c r="K161" s="60" t="str">
        <f>G161 &amp; " " &amp; U159</f>
        <v>aura agu</v>
      </c>
      <c r="L161" s="61" t="s">
        <v>1627</v>
      </c>
      <c r="M161" s="66" t="s">
        <v>1632</v>
      </c>
      <c r="N161" s="66" t="str">
        <f>L161 &amp; " " &amp; U159</f>
        <v>qu'ague  agu</v>
      </c>
      <c r="O161" s="72" t="str">
        <f>M161 &amp; " " &amp; U159</f>
        <v>qu'aguèsse agu</v>
      </c>
      <c r="P161" s="69" t="s">
        <v>549</v>
      </c>
      <c r="Q161" s="84" t="str">
        <f>P161 &amp; " " &amp; U159</f>
        <v>aurié agu</v>
      </c>
      <c r="R161" s="70" t="s">
        <v>1636</v>
      </c>
      <c r="S161" s="60" t="str">
        <f>"agues" &amp; " " &amp; U159</f>
        <v>agues agu</v>
      </c>
      <c r="T161" s="69"/>
      <c r="U161" s="60" t="str">
        <f>"avènt" &amp; " " &amp; U159</f>
        <v>avènt agu</v>
      </c>
    </row>
    <row r="162" spans="1:21" x14ac:dyDescent="0.2">
      <c r="A162" s="176"/>
      <c r="B162" s="59"/>
      <c r="C162" s="60"/>
      <c r="D162" s="69" t="s">
        <v>528</v>
      </c>
      <c r="E162" s="62" t="s">
        <v>534</v>
      </c>
      <c r="F162" s="62" t="s">
        <v>538</v>
      </c>
      <c r="G162" s="62" t="s">
        <v>544</v>
      </c>
      <c r="H162" s="62" t="str">
        <f>D162 &amp; " " &amp; U159</f>
        <v>avèn agu</v>
      </c>
      <c r="I162" s="62" t="str">
        <f>E162 &amp; " " &amp; U159</f>
        <v>avian agu</v>
      </c>
      <c r="J162" s="62" t="str">
        <f>F162 &amp; " " &amp; U159</f>
        <v>aguerian agu</v>
      </c>
      <c r="K162" s="60" t="str">
        <f>G162 &amp; " " &amp; U159</f>
        <v>auren agu</v>
      </c>
      <c r="L162" s="61" t="s">
        <v>1628</v>
      </c>
      <c r="M162" s="66" t="s">
        <v>1633</v>
      </c>
      <c r="N162" s="66" t="str">
        <f>L162 &amp; " " &amp; U159</f>
        <v>qu'aguen agu</v>
      </c>
      <c r="O162" s="72" t="str">
        <f>M162 &amp; " " &amp; U159</f>
        <v>qu'aguessian agu</v>
      </c>
      <c r="P162" s="69" t="s">
        <v>550</v>
      </c>
      <c r="Q162" s="84" t="str">
        <f>P162 &amp; " " &amp; U159</f>
        <v>aurian agu</v>
      </c>
      <c r="R162" s="71" t="s">
        <v>553</v>
      </c>
      <c r="S162" s="72" t="str">
        <f>"aguen" &amp; " " &amp; U159</f>
        <v>aguen agu</v>
      </c>
      <c r="T162" s="69"/>
      <c r="U162" s="60"/>
    </row>
    <row r="163" spans="1:21" x14ac:dyDescent="0.2">
      <c r="A163" s="176"/>
      <c r="B163" s="59"/>
      <c r="C163" s="60"/>
      <c r="D163" s="69" t="s">
        <v>529</v>
      </c>
      <c r="E163" s="62" t="s">
        <v>535</v>
      </c>
      <c r="F163" s="62" t="s">
        <v>539</v>
      </c>
      <c r="G163" s="62" t="s">
        <v>545</v>
      </c>
      <c r="H163" s="62" t="str">
        <f>D163 &amp; " " &amp; U159</f>
        <v>avès agu</v>
      </c>
      <c r="I163" s="62" t="str">
        <f>E163 &amp; " " &amp; U159</f>
        <v>avias agu</v>
      </c>
      <c r="J163" s="62" t="str">
        <f>F163 &amp; " " &amp; U159</f>
        <v>aguerias agu</v>
      </c>
      <c r="K163" s="60" t="str">
        <f>G163 &amp; " " &amp; U159</f>
        <v>aurés agu</v>
      </c>
      <c r="L163" s="61" t="s">
        <v>1629</v>
      </c>
      <c r="M163" s="66" t="s">
        <v>1634</v>
      </c>
      <c r="N163" s="66" t="str">
        <f>L163 &amp; " " &amp; U159</f>
        <v>qu'agués agu</v>
      </c>
      <c r="O163" s="72" t="str">
        <f>M163 &amp; " " &amp; U159</f>
        <v>qu'aguessias agu</v>
      </c>
      <c r="P163" s="69" t="s">
        <v>551</v>
      </c>
      <c r="Q163" s="84" t="str">
        <f>P163 &amp; " " &amp; U159</f>
        <v>aurias agu</v>
      </c>
      <c r="R163" s="70" t="s">
        <v>554</v>
      </c>
      <c r="S163" s="60" t="str">
        <f>"agués" &amp; " " &amp; U159</f>
        <v>agués agu</v>
      </c>
      <c r="T163" s="69"/>
      <c r="U163" s="60"/>
    </row>
    <row r="164" spans="1:21" ht="13.5" thickBot="1" x14ac:dyDescent="0.25">
      <c r="A164" s="176"/>
      <c r="B164" s="73"/>
      <c r="C164" s="74"/>
      <c r="D164" s="75" t="s">
        <v>530</v>
      </c>
      <c r="E164" s="76" t="s">
        <v>536</v>
      </c>
      <c r="F164" s="76" t="s">
        <v>540</v>
      </c>
      <c r="G164" s="76" t="s">
        <v>546</v>
      </c>
      <c r="H164" s="62" t="str">
        <f>D164 &amp; " " &amp; U159</f>
        <v>an agu</v>
      </c>
      <c r="I164" s="62" t="str">
        <f>E164 &amp; " " &amp; U159</f>
        <v>avien  agu</v>
      </c>
      <c r="J164" s="62" t="str">
        <f>F164 &amp; " " &amp; U159</f>
        <v>aguèron agu</v>
      </c>
      <c r="K164" s="93" t="str">
        <f>G164 &amp; " " &amp; U159</f>
        <v>auran agu</v>
      </c>
      <c r="L164" s="85" t="s">
        <v>1630</v>
      </c>
      <c r="M164" s="80" t="s">
        <v>1635</v>
      </c>
      <c r="N164" s="66" t="str">
        <f>L164 &amp; " " &amp; U159</f>
        <v>qu'agon agu</v>
      </c>
      <c r="O164" s="97" t="str">
        <f>M164 &amp; " " &amp; U159</f>
        <v>qu'aguèsson agu</v>
      </c>
      <c r="P164" s="75" t="s">
        <v>552</v>
      </c>
      <c r="Q164" s="84" t="str">
        <f>P164 &amp; " " &amp; U159</f>
        <v>aurien agu</v>
      </c>
      <c r="R164" s="112"/>
      <c r="S164" s="113"/>
      <c r="T164" s="75"/>
      <c r="U164" s="74"/>
    </row>
    <row r="165" spans="1:21" x14ac:dyDescent="0.2">
      <c r="A165" s="175" t="s">
        <v>3462</v>
      </c>
      <c r="B165" s="21" t="s">
        <v>3785</v>
      </c>
      <c r="C165" s="22" t="str">
        <f>"avé" &amp; " " &amp; U165</f>
        <v>avé batu</v>
      </c>
      <c r="D165" s="28" t="s">
        <v>2942</v>
      </c>
      <c r="E165" s="25" t="s">
        <v>2943</v>
      </c>
      <c r="F165" s="25" t="s">
        <v>2944</v>
      </c>
      <c r="G165" s="25" t="s">
        <v>2945</v>
      </c>
      <c r="H165" s="25" t="str">
        <f>D159 &amp; " " &amp; U165</f>
        <v>ai batu</v>
      </c>
      <c r="I165" s="25" t="str">
        <f>E159 &amp; " " &amp; U165</f>
        <v>aviéu batu</v>
      </c>
      <c r="J165" s="25" t="str">
        <f>F159 &amp; " " &amp; U165</f>
        <v>aguère batu</v>
      </c>
      <c r="K165" s="26" t="str">
        <f>G159 &amp; " " &amp; U165</f>
        <v>aurai batu</v>
      </c>
      <c r="L165" s="28" t="s">
        <v>2976</v>
      </c>
      <c r="M165" s="25" t="s">
        <v>2977</v>
      </c>
      <c r="N165" s="25" t="str">
        <f>L159 &amp; " " &amp; U165</f>
        <v>qu'ague batu</v>
      </c>
      <c r="O165" s="26" t="str">
        <f>M159 &amp; " " &amp; U165</f>
        <v>qu'aguèsse batu</v>
      </c>
      <c r="P165" s="28" t="s">
        <v>2946</v>
      </c>
      <c r="Q165" s="26" t="str">
        <f>P159 &amp; " " &amp; U165</f>
        <v>auriéu batu</v>
      </c>
      <c r="R165" s="29"/>
      <c r="S165" s="26"/>
      <c r="T165" s="28" t="s">
        <v>2947</v>
      </c>
      <c r="U165" s="26" t="s">
        <v>2948</v>
      </c>
    </row>
    <row r="166" spans="1:21" x14ac:dyDescent="0.2">
      <c r="A166" s="176"/>
      <c r="B166" s="38"/>
      <c r="C166" s="35"/>
      <c r="D166" s="122" t="s">
        <v>2949</v>
      </c>
      <c r="E166" s="34" t="s">
        <v>2950</v>
      </c>
      <c r="F166" s="34" t="s">
        <v>2951</v>
      </c>
      <c r="G166" s="34" t="s">
        <v>2952</v>
      </c>
      <c r="H166" s="34" t="str">
        <f>D160 &amp; " " &amp; U165</f>
        <v>as batu</v>
      </c>
      <c r="I166" s="34" t="str">
        <f>E160 &amp; " " &amp; U165</f>
        <v>aviés batu</v>
      </c>
      <c r="J166" s="34" t="str">
        <f>F160 &amp; " " &amp; U165</f>
        <v>aguères batu</v>
      </c>
      <c r="K166" s="35" t="str">
        <f>G160 &amp; " " &amp; U165</f>
        <v>auras batu</v>
      </c>
      <c r="L166" s="122" t="s">
        <v>2978</v>
      </c>
      <c r="M166" s="34" t="s">
        <v>2979</v>
      </c>
      <c r="N166" s="34" t="str">
        <f>L160 &amp; " " &amp; U165</f>
        <v>qu'agues batu</v>
      </c>
      <c r="O166" s="35" t="str">
        <f>M160 &amp; " " &amp; U165</f>
        <v>qu'aguèsses batu</v>
      </c>
      <c r="P166" s="122" t="s">
        <v>2953</v>
      </c>
      <c r="Q166" s="35" t="str">
        <f>P160 &amp; " " &amp; U165</f>
        <v>auriés batu</v>
      </c>
      <c r="R166" s="38"/>
      <c r="S166" s="35"/>
      <c r="T166" s="122"/>
      <c r="U166" s="35" t="s">
        <v>2954</v>
      </c>
    </row>
    <row r="167" spans="1:21" x14ac:dyDescent="0.2">
      <c r="A167" s="176"/>
      <c r="B167" s="38"/>
      <c r="C167" s="35"/>
      <c r="D167" s="122" t="s">
        <v>2955</v>
      </c>
      <c r="E167" s="34" t="s">
        <v>2956</v>
      </c>
      <c r="F167" s="34" t="s">
        <v>2957</v>
      </c>
      <c r="G167" s="34" t="s">
        <v>2958</v>
      </c>
      <c r="H167" s="34" t="str">
        <f>D161 &amp; " " &amp; U165</f>
        <v>a batu</v>
      </c>
      <c r="I167" s="34" t="str">
        <f>E161 &amp; " " &amp; U165</f>
        <v>avié batu</v>
      </c>
      <c r="J167" s="34" t="str">
        <f>F161 &amp; " " &amp; U165</f>
        <v>aguè  batu</v>
      </c>
      <c r="K167" s="35" t="str">
        <f>G161 &amp; " " &amp; U165</f>
        <v>aura batu</v>
      </c>
      <c r="L167" s="122" t="s">
        <v>2976</v>
      </c>
      <c r="M167" s="34" t="s">
        <v>2977</v>
      </c>
      <c r="N167" s="34" t="str">
        <f>L161 &amp; " " &amp; U165</f>
        <v>qu'ague  batu</v>
      </c>
      <c r="O167" s="35" t="str">
        <f>M161 &amp; " " &amp; U165</f>
        <v>qu'aguèsse batu</v>
      </c>
      <c r="P167" s="122" t="s">
        <v>2959</v>
      </c>
      <c r="Q167" s="35" t="str">
        <f>P161 &amp; " " &amp; U165</f>
        <v>aurié batu</v>
      </c>
      <c r="R167" s="39" t="s">
        <v>2986</v>
      </c>
      <c r="S167" s="35" t="str">
        <f>"agues" &amp; " " &amp; U165</f>
        <v>agues batu</v>
      </c>
      <c r="T167" s="122"/>
      <c r="U167" s="35" t="str">
        <f>"avènt" &amp; " " &amp; U165</f>
        <v>avènt batu</v>
      </c>
    </row>
    <row r="168" spans="1:21" x14ac:dyDescent="0.2">
      <c r="A168" s="176"/>
      <c r="B168" s="38"/>
      <c r="C168" s="35"/>
      <c r="D168" s="122" t="s">
        <v>2960</v>
      </c>
      <c r="E168" s="34" t="s">
        <v>2961</v>
      </c>
      <c r="F168" s="34" t="s">
        <v>2962</v>
      </c>
      <c r="G168" s="34" t="s">
        <v>2963</v>
      </c>
      <c r="H168" s="34" t="str">
        <f>D162 &amp; " " &amp; U165</f>
        <v>avèn batu</v>
      </c>
      <c r="I168" s="34" t="str">
        <f>E162 &amp; " " &amp; U165</f>
        <v>avian batu</v>
      </c>
      <c r="J168" s="34" t="str">
        <f>F162 &amp; " " &amp; U165</f>
        <v>aguerian batu</v>
      </c>
      <c r="K168" s="35" t="str">
        <f>G162 &amp; " " &amp; U165</f>
        <v>auren batu</v>
      </c>
      <c r="L168" s="122" t="s">
        <v>2980</v>
      </c>
      <c r="M168" s="34" t="s">
        <v>2981</v>
      </c>
      <c r="N168" s="34" t="str">
        <f>L162 &amp; " " &amp; U165</f>
        <v>qu'aguen batu</v>
      </c>
      <c r="O168" s="35" t="str">
        <f>M162 &amp; " " &amp; U165</f>
        <v>qu'aguessian batu</v>
      </c>
      <c r="P168" s="122" t="s">
        <v>2964</v>
      </c>
      <c r="Q168" s="35" t="str">
        <f>P162 &amp; " " &amp; U165</f>
        <v>aurian batu</v>
      </c>
      <c r="R168" s="38" t="s">
        <v>2965</v>
      </c>
      <c r="S168" s="35" t="str">
        <f>"aguen" &amp; " " &amp; U165</f>
        <v>aguen batu</v>
      </c>
      <c r="T168" s="122"/>
      <c r="U168" s="35"/>
    </row>
    <row r="169" spans="1:21" x14ac:dyDescent="0.2">
      <c r="A169" s="176"/>
      <c r="B169" s="38"/>
      <c r="C169" s="35"/>
      <c r="D169" s="122" t="s">
        <v>2966</v>
      </c>
      <c r="E169" s="34" t="s">
        <v>2967</v>
      </c>
      <c r="F169" s="34" t="s">
        <v>2968</v>
      </c>
      <c r="G169" s="34" t="s">
        <v>2969</v>
      </c>
      <c r="H169" s="34" t="str">
        <f>D163 &amp; " " &amp; U165</f>
        <v>avès batu</v>
      </c>
      <c r="I169" s="34" t="str">
        <f>E163 &amp; " " &amp; U165</f>
        <v>avias batu</v>
      </c>
      <c r="J169" s="34" t="str">
        <f>F163 &amp; " " &amp; U165</f>
        <v>aguerias batu</v>
      </c>
      <c r="K169" s="35" t="str">
        <f>G163 &amp; " " &amp; U165</f>
        <v>aurés batu</v>
      </c>
      <c r="L169" s="122" t="s">
        <v>2982</v>
      </c>
      <c r="M169" s="34" t="s">
        <v>2983</v>
      </c>
      <c r="N169" s="34" t="str">
        <f>L163 &amp; " " &amp; U165</f>
        <v>qu'agués batu</v>
      </c>
      <c r="O169" s="35" t="str">
        <f>M163 &amp; " " &amp; U165</f>
        <v>qu'aguessias batu</v>
      </c>
      <c r="P169" s="122" t="s">
        <v>2970</v>
      </c>
      <c r="Q169" s="35" t="str">
        <f>P163 &amp; " " &amp; U165</f>
        <v>aurias batu</v>
      </c>
      <c r="R169" s="38" t="s">
        <v>2966</v>
      </c>
      <c r="S169" s="35" t="str">
        <f>"agués" &amp; " " &amp; U165</f>
        <v>agués batu</v>
      </c>
      <c r="T169" s="122"/>
      <c r="U169" s="35"/>
    </row>
    <row r="170" spans="1:21" ht="13.5" thickBot="1" x14ac:dyDescent="0.25">
      <c r="A170" s="176"/>
      <c r="B170" s="50"/>
      <c r="C170" s="47"/>
      <c r="D170" s="124" t="s">
        <v>2971</v>
      </c>
      <c r="E170" s="46" t="s">
        <v>2972</v>
      </c>
      <c r="F170" s="46" t="s">
        <v>2973</v>
      </c>
      <c r="G170" s="46" t="s">
        <v>2974</v>
      </c>
      <c r="H170" s="46" t="str">
        <f>D164 &amp; " " &amp; U165</f>
        <v>an batu</v>
      </c>
      <c r="I170" s="46" t="str">
        <f>E164 &amp; " " &amp; U165</f>
        <v>avien  batu</v>
      </c>
      <c r="J170" s="46" t="str">
        <f>F164 &amp; " " &amp; U165</f>
        <v>aguèron batu</v>
      </c>
      <c r="K170" s="47" t="str">
        <f>G164 &amp; " " &amp; U165</f>
        <v>auran batu</v>
      </c>
      <c r="L170" s="124" t="s">
        <v>2984</v>
      </c>
      <c r="M170" s="46" t="s">
        <v>2985</v>
      </c>
      <c r="N170" s="46" t="str">
        <f>L164 &amp; " " &amp; U165</f>
        <v>qu'agon batu</v>
      </c>
      <c r="O170" s="47" t="str">
        <f>M164 &amp; " " &amp; U165</f>
        <v>qu'aguèsson batu</v>
      </c>
      <c r="P170" s="124" t="s">
        <v>2975</v>
      </c>
      <c r="Q170" s="47" t="str">
        <f>P164 &amp; " " &amp; U165</f>
        <v>aurien batu</v>
      </c>
      <c r="R170" s="50"/>
      <c r="S170" s="47"/>
      <c r="T170" s="124"/>
      <c r="U170" s="47"/>
    </row>
    <row r="171" spans="1:21" x14ac:dyDescent="0.2">
      <c r="A171" s="175" t="s">
        <v>3463</v>
      </c>
      <c r="B171" s="51" t="s">
        <v>3001</v>
      </c>
      <c r="C171" s="52" t="str">
        <f>"avé" &amp; " " &amp; U171</f>
        <v>avé bauju</v>
      </c>
      <c r="D171" s="53" t="s">
        <v>3001</v>
      </c>
      <c r="E171" s="54" t="s">
        <v>3002</v>
      </c>
      <c r="F171" s="54" t="s">
        <v>3005</v>
      </c>
      <c r="G171" s="55" t="s">
        <v>3011</v>
      </c>
      <c r="H171" s="55" t="str">
        <f>D159 &amp; " " &amp; U171</f>
        <v>ai bauju</v>
      </c>
      <c r="I171" s="55" t="str">
        <f>E159 &amp; " " &amp; U171</f>
        <v>aviéu bauju</v>
      </c>
      <c r="J171" s="55" t="str">
        <f>F159 &amp; " " &amp; U171</f>
        <v>aguère bauju</v>
      </c>
      <c r="K171" s="56" t="str">
        <f>G159 &amp; " " &amp; U171</f>
        <v>aurai bauju</v>
      </c>
      <c r="L171" s="58" t="s">
        <v>2987</v>
      </c>
      <c r="M171" s="55" t="s">
        <v>3018</v>
      </c>
      <c r="N171" s="55" t="str">
        <f>L159 &amp; " " &amp; U171</f>
        <v>qu'ague bauju</v>
      </c>
      <c r="O171" s="56" t="str">
        <f>M159 &amp; " " &amp; U171</f>
        <v>qu'aguèsse bauju</v>
      </c>
      <c r="P171" s="58" t="s">
        <v>3023</v>
      </c>
      <c r="Q171" s="56" t="str">
        <f>P159 &amp; " " &amp; U171</f>
        <v>auriéu bauju</v>
      </c>
      <c r="R171" s="59"/>
      <c r="S171" s="56"/>
      <c r="T171" s="58" t="s">
        <v>2988</v>
      </c>
      <c r="U171" s="52" t="s">
        <v>3027</v>
      </c>
    </row>
    <row r="172" spans="1:21" x14ac:dyDescent="0.2">
      <c r="A172" s="176"/>
      <c r="B172" s="70"/>
      <c r="C172" s="65"/>
      <c r="D172" s="103" t="s">
        <v>2989</v>
      </c>
      <c r="E172" s="64" t="s">
        <v>2990</v>
      </c>
      <c r="F172" s="64" t="s">
        <v>3006</v>
      </c>
      <c r="G172" s="64" t="s">
        <v>3012</v>
      </c>
      <c r="H172" s="64" t="str">
        <f>D160 &amp; " " &amp; U171</f>
        <v>as bauju</v>
      </c>
      <c r="I172" s="64" t="str">
        <f>E160 &amp; " " &amp; U171</f>
        <v>aviés bauju</v>
      </c>
      <c r="J172" s="64" t="str">
        <f>F160 &amp; " " &amp; U171</f>
        <v>aguères bauju</v>
      </c>
      <c r="K172" s="65" t="str">
        <f>G160 &amp; " " &amp; U171</f>
        <v>auras bauju</v>
      </c>
      <c r="L172" s="103" t="s">
        <v>2991</v>
      </c>
      <c r="M172" s="64" t="s">
        <v>3019</v>
      </c>
      <c r="N172" s="64" t="str">
        <f>L160 &amp; " " &amp; U171</f>
        <v>qu'agues bauju</v>
      </c>
      <c r="O172" s="65" t="str">
        <f>M160 &amp; " " &amp; U171</f>
        <v>qu'aguèsses bauju</v>
      </c>
      <c r="P172" s="103" t="s">
        <v>3024</v>
      </c>
      <c r="Q172" s="65" t="str">
        <f>P160 &amp; " " &amp; U171</f>
        <v>auriés bauju</v>
      </c>
      <c r="R172" s="70"/>
      <c r="S172" s="65"/>
      <c r="T172" s="103"/>
      <c r="U172" s="68" t="s">
        <v>3028</v>
      </c>
    </row>
    <row r="173" spans="1:21" x14ac:dyDescent="0.2">
      <c r="A173" s="176"/>
      <c r="B173" s="70"/>
      <c r="C173" s="65"/>
      <c r="D173" s="110" t="s">
        <v>3003</v>
      </c>
      <c r="E173" s="64" t="s">
        <v>2992</v>
      </c>
      <c r="F173" s="64" t="s">
        <v>3007</v>
      </c>
      <c r="G173" s="64" t="s">
        <v>3013</v>
      </c>
      <c r="H173" s="64" t="str">
        <f>D161 &amp; " " &amp; U171</f>
        <v>a bauju</v>
      </c>
      <c r="I173" s="64" t="str">
        <f>E161 &amp; " " &amp; U171</f>
        <v>avié bauju</v>
      </c>
      <c r="J173" s="64" t="str">
        <f>F161 &amp; " " &amp; U171</f>
        <v>aguè  bauju</v>
      </c>
      <c r="K173" s="65" t="str">
        <f>G161 &amp; " " &amp; U171</f>
        <v>aura bauju</v>
      </c>
      <c r="L173" s="103" t="s">
        <v>2987</v>
      </c>
      <c r="M173" s="64" t="s">
        <v>3018</v>
      </c>
      <c r="N173" s="64" t="str">
        <f>L161 &amp; " " &amp; U171</f>
        <v>qu'ague  bauju</v>
      </c>
      <c r="O173" s="65" t="str">
        <f>M161 &amp; " " &amp; U171</f>
        <v>qu'aguèsse bauju</v>
      </c>
      <c r="P173" s="103" t="s">
        <v>3025</v>
      </c>
      <c r="Q173" s="65" t="str">
        <f>P161 &amp; " " &amp; U171</f>
        <v>aurié bauju</v>
      </c>
      <c r="R173" s="71" t="s">
        <v>3001</v>
      </c>
      <c r="S173" s="65" t="str">
        <f>"agues" &amp; " " &amp; U171</f>
        <v>agues bauju</v>
      </c>
      <c r="T173" s="103"/>
      <c r="U173" s="65" t="str">
        <f>"avènt" &amp; " " &amp; U171</f>
        <v>avènt bauju</v>
      </c>
    </row>
    <row r="174" spans="1:21" x14ac:dyDescent="0.2">
      <c r="A174" s="176"/>
      <c r="B174" s="70"/>
      <c r="C174" s="65"/>
      <c r="D174" s="103" t="s">
        <v>2993</v>
      </c>
      <c r="E174" s="64" t="s">
        <v>2994</v>
      </c>
      <c r="F174" s="64" t="s">
        <v>3008</v>
      </c>
      <c r="G174" s="64" t="s">
        <v>3014</v>
      </c>
      <c r="H174" s="64" t="str">
        <f>D162 &amp; " " &amp; U171</f>
        <v>avèn bauju</v>
      </c>
      <c r="I174" s="64" t="str">
        <f>E162 &amp; " " &amp; U171</f>
        <v>avian bauju</v>
      </c>
      <c r="J174" s="64" t="str">
        <f>F162 &amp; " " &amp; U171</f>
        <v>aguerian bauju</v>
      </c>
      <c r="K174" s="65" t="str">
        <f>G162 &amp; " " &amp; U171</f>
        <v>auren bauju</v>
      </c>
      <c r="L174" s="103" t="s">
        <v>2995</v>
      </c>
      <c r="M174" s="64" t="s">
        <v>3020</v>
      </c>
      <c r="N174" s="64" t="str">
        <f>L162 &amp; " " &amp; U171</f>
        <v>qu'aguen bauju</v>
      </c>
      <c r="O174" s="65" t="str">
        <f>M162 &amp; " " &amp; U171</f>
        <v>qu'aguessian bauju</v>
      </c>
      <c r="P174" s="103" t="s">
        <v>3008</v>
      </c>
      <c r="Q174" s="65" t="str">
        <f>P162 &amp; " " &amp; U171</f>
        <v>aurian bauju</v>
      </c>
      <c r="R174" s="70" t="s">
        <v>2996</v>
      </c>
      <c r="S174" s="65" t="str">
        <f>"aguen" &amp; " " &amp; U171</f>
        <v>aguen bauju</v>
      </c>
      <c r="T174" s="103"/>
      <c r="U174" s="65"/>
    </row>
    <row r="175" spans="1:21" x14ac:dyDescent="0.2">
      <c r="A175" s="176"/>
      <c r="B175" s="70"/>
      <c r="C175" s="65"/>
      <c r="D175" s="103" t="s">
        <v>2997</v>
      </c>
      <c r="E175" s="64" t="s">
        <v>2998</v>
      </c>
      <c r="F175" s="64" t="s">
        <v>3009</v>
      </c>
      <c r="G175" s="64" t="s">
        <v>3015</v>
      </c>
      <c r="H175" s="64" t="str">
        <f>D163 &amp; " " &amp; U171</f>
        <v>avès bauju</v>
      </c>
      <c r="I175" s="64" t="str">
        <f>E163 &amp; " " &amp; U171</f>
        <v>avias bauju</v>
      </c>
      <c r="J175" s="64" t="str">
        <f>F163 &amp; " " &amp; U171</f>
        <v>aguerias bauju</v>
      </c>
      <c r="K175" s="65" t="str">
        <f>G163 &amp; " " &amp; U171</f>
        <v>aurés bauju</v>
      </c>
      <c r="L175" s="103" t="s">
        <v>2999</v>
      </c>
      <c r="M175" s="64" t="s">
        <v>3021</v>
      </c>
      <c r="N175" s="64" t="str">
        <f>L163 &amp; " " &amp; U171</f>
        <v>qu'agués bauju</v>
      </c>
      <c r="O175" s="65" t="str">
        <f>M163 &amp; " " &amp; U171</f>
        <v>qu'aguessias bauju</v>
      </c>
      <c r="P175" s="103" t="s">
        <v>3009</v>
      </c>
      <c r="Q175" s="65" t="str">
        <f>P163 &amp; " " &amp; U171</f>
        <v>aurias bauju</v>
      </c>
      <c r="R175" s="70" t="s">
        <v>2997</v>
      </c>
      <c r="S175" s="65" t="str">
        <f>"agués" &amp; " " &amp; U171</f>
        <v>agués bauju</v>
      </c>
      <c r="T175" s="103"/>
      <c r="U175" s="65"/>
    </row>
    <row r="176" spans="1:21" ht="13.5" thickBot="1" x14ac:dyDescent="0.25">
      <c r="A176" s="176"/>
      <c r="B176" s="83"/>
      <c r="C176" s="79"/>
      <c r="D176" s="111" t="s">
        <v>3004</v>
      </c>
      <c r="E176" s="78" t="s">
        <v>3000</v>
      </c>
      <c r="F176" s="78" t="s">
        <v>3010</v>
      </c>
      <c r="G176" s="78" t="s">
        <v>3016</v>
      </c>
      <c r="H176" s="78" t="str">
        <f>D164 &amp; " " &amp; U171</f>
        <v>an bauju</v>
      </c>
      <c r="I176" s="78" t="str">
        <f>E164 &amp; " " &amp; U171</f>
        <v>avien  bauju</v>
      </c>
      <c r="J176" s="78" t="str">
        <f>F164 &amp; " " &amp; U171</f>
        <v>aguèron bauju</v>
      </c>
      <c r="K176" s="79" t="str">
        <f>G164 &amp; " " &amp; U171</f>
        <v>auran bauju</v>
      </c>
      <c r="L176" s="111" t="s">
        <v>3017</v>
      </c>
      <c r="M176" s="78" t="s">
        <v>3022</v>
      </c>
      <c r="N176" s="78" t="str">
        <f>L164 &amp; " " &amp; U171</f>
        <v>qu'agon bauju</v>
      </c>
      <c r="O176" s="79" t="str">
        <f>M164 &amp; " " &amp; U171</f>
        <v>qu'aguèsson bauju</v>
      </c>
      <c r="P176" s="108" t="s">
        <v>3026</v>
      </c>
      <c r="Q176" s="79" t="str">
        <f>P164 &amp; " " &amp; U171</f>
        <v>aurien bauju</v>
      </c>
      <c r="R176" s="83"/>
      <c r="S176" s="79"/>
      <c r="T176" s="108"/>
      <c r="U176" s="79"/>
    </row>
    <row r="177" spans="1:21" x14ac:dyDescent="0.2">
      <c r="A177" s="175" t="s">
        <v>3464</v>
      </c>
      <c r="B177" s="21" t="s">
        <v>3786</v>
      </c>
      <c r="C177" s="22" t="str">
        <f>"avé" &amp; " " &amp; U177</f>
        <v>avé begu</v>
      </c>
      <c r="D177" s="23" t="s">
        <v>2924</v>
      </c>
      <c r="E177" s="25" t="s">
        <v>424</v>
      </c>
      <c r="F177" s="24" t="s">
        <v>2913</v>
      </c>
      <c r="G177" s="25" t="s">
        <v>435</v>
      </c>
      <c r="H177" s="25" t="str">
        <f>D159 &amp; " " &amp; U177</f>
        <v>ai begu</v>
      </c>
      <c r="I177" s="25" t="str">
        <f>E159 &amp; " " &amp; U177</f>
        <v>aviéu begu</v>
      </c>
      <c r="J177" s="25" t="str">
        <f>F159 &amp; " " &amp; U177</f>
        <v>aguère begu</v>
      </c>
      <c r="K177" s="26" t="str">
        <f>G159 &amp; " " &amp; U177</f>
        <v>aurai begu</v>
      </c>
      <c r="L177" s="23" t="s">
        <v>2915</v>
      </c>
      <c r="M177" s="24" t="s">
        <v>2919</v>
      </c>
      <c r="N177" s="25" t="str">
        <f>L159 &amp; " " &amp; U177</f>
        <v>qu'ague begu</v>
      </c>
      <c r="O177" s="26" t="str">
        <f>M159 &amp; " " &amp; U177</f>
        <v>qu'aguèsse begu</v>
      </c>
      <c r="P177" s="28" t="s">
        <v>441</v>
      </c>
      <c r="Q177" s="26" t="str">
        <f>P159 &amp; " " &amp; U177</f>
        <v>auriéu begu</v>
      </c>
      <c r="R177" s="29"/>
      <c r="S177" s="26"/>
      <c r="T177" s="23" t="s">
        <v>2926</v>
      </c>
      <c r="U177" s="22" t="s">
        <v>2732</v>
      </c>
    </row>
    <row r="178" spans="1:21" x14ac:dyDescent="0.2">
      <c r="A178" s="176"/>
      <c r="B178" s="38"/>
      <c r="C178" s="35"/>
      <c r="D178" s="122" t="s">
        <v>418</v>
      </c>
      <c r="E178" s="34" t="s">
        <v>425</v>
      </c>
      <c r="F178" s="34" t="s">
        <v>430</v>
      </c>
      <c r="G178" s="34" t="s">
        <v>436</v>
      </c>
      <c r="H178" s="34" t="str">
        <f>D160 &amp; " " &amp; U177</f>
        <v>as begu</v>
      </c>
      <c r="I178" s="34" t="str">
        <f>E160 &amp; " " &amp; U177</f>
        <v>aviés begu</v>
      </c>
      <c r="J178" s="34" t="str">
        <f>F160 &amp; " " &amp; U177</f>
        <v>aguères begu</v>
      </c>
      <c r="K178" s="35" t="str">
        <f>G160 &amp; " " &amp; U177</f>
        <v>auras begu</v>
      </c>
      <c r="L178" s="123" t="s">
        <v>2914</v>
      </c>
      <c r="M178" s="98" t="s">
        <v>2920</v>
      </c>
      <c r="N178" s="34" t="str">
        <f>L160 &amp; " " &amp; U177</f>
        <v>qu'agues begu</v>
      </c>
      <c r="O178" s="35" t="str">
        <f>M160 &amp; " " &amp; U177</f>
        <v>qu'aguèsses begu</v>
      </c>
      <c r="P178" s="122" t="s">
        <v>442</v>
      </c>
      <c r="Q178" s="35" t="str">
        <f>P160 &amp; " " &amp; U177</f>
        <v>auriés begu</v>
      </c>
      <c r="R178" s="38"/>
      <c r="S178" s="35"/>
      <c r="T178" s="122"/>
      <c r="U178" s="99" t="s">
        <v>2733</v>
      </c>
    </row>
    <row r="179" spans="1:21" x14ac:dyDescent="0.2">
      <c r="A179" s="176"/>
      <c r="B179" s="38"/>
      <c r="C179" s="35"/>
      <c r="D179" s="122" t="s">
        <v>419</v>
      </c>
      <c r="E179" s="34" t="s">
        <v>426</v>
      </c>
      <c r="F179" s="34" t="s">
        <v>431</v>
      </c>
      <c r="G179" s="34" t="s">
        <v>437</v>
      </c>
      <c r="H179" s="34" t="str">
        <f>D161 &amp; " " &amp; U177</f>
        <v>a begu</v>
      </c>
      <c r="I179" s="34" t="str">
        <f>E161 &amp; " " &amp; U177</f>
        <v>avié begu</v>
      </c>
      <c r="J179" s="34" t="str">
        <f>F161 &amp; " " &amp; U177</f>
        <v>aguè  begu</v>
      </c>
      <c r="K179" s="35" t="str">
        <f>G161 &amp; " " &amp; U177</f>
        <v>aura begu</v>
      </c>
      <c r="L179" s="123" t="s">
        <v>2915</v>
      </c>
      <c r="M179" s="98" t="s">
        <v>2919</v>
      </c>
      <c r="N179" s="34" t="str">
        <f>L161 &amp; " " &amp; U177</f>
        <v>qu'ague  begu</v>
      </c>
      <c r="O179" s="35" t="str">
        <f>M161 &amp; " " &amp; U177</f>
        <v>qu'aguèsse begu</v>
      </c>
      <c r="P179" s="122" t="s">
        <v>443</v>
      </c>
      <c r="Q179" s="35" t="str">
        <f>P161 &amp; " " &amp; U177</f>
        <v>aurié begu</v>
      </c>
      <c r="R179" s="39" t="s">
        <v>2925</v>
      </c>
      <c r="S179" s="35" t="str">
        <f>"agues" &amp; " " &amp; U177</f>
        <v>agues begu</v>
      </c>
      <c r="T179" s="122"/>
      <c r="U179" s="35" t="str">
        <f>"avènt" &amp; " " &amp; U177</f>
        <v>avènt begu</v>
      </c>
    </row>
    <row r="180" spans="1:21" x14ac:dyDescent="0.2">
      <c r="A180" s="176"/>
      <c r="B180" s="38"/>
      <c r="C180" s="35"/>
      <c r="D180" s="122" t="s">
        <v>421</v>
      </c>
      <c r="E180" s="34" t="s">
        <v>427</v>
      </c>
      <c r="F180" s="34" t="s">
        <v>432</v>
      </c>
      <c r="G180" s="34" t="s">
        <v>438</v>
      </c>
      <c r="H180" s="34" t="str">
        <f>D162 &amp; " " &amp; U177</f>
        <v>avèn begu</v>
      </c>
      <c r="I180" s="34" t="str">
        <f>E162 &amp; " " &amp; U177</f>
        <v>avian begu</v>
      </c>
      <c r="J180" s="34" t="str">
        <f>F162 &amp; " " &amp; U177</f>
        <v>aguerian begu</v>
      </c>
      <c r="K180" s="35" t="str">
        <f>G162 &amp; " " &amp; U177</f>
        <v>auren begu</v>
      </c>
      <c r="L180" s="123" t="s">
        <v>2916</v>
      </c>
      <c r="M180" s="98" t="s">
        <v>2921</v>
      </c>
      <c r="N180" s="34" t="str">
        <f>L162 &amp; " " &amp; U177</f>
        <v>qu'aguen begu</v>
      </c>
      <c r="O180" s="35" t="str">
        <f>M162 &amp; " " &amp; U177</f>
        <v>qu'aguessian begu</v>
      </c>
      <c r="P180" s="122" t="s">
        <v>444</v>
      </c>
      <c r="Q180" s="35" t="str">
        <f>P162 &amp; " " &amp; U177</f>
        <v>aurian begu</v>
      </c>
      <c r="R180" s="38" t="s">
        <v>420</v>
      </c>
      <c r="S180" s="35" t="str">
        <f>"aguen" &amp; " " &amp; U177</f>
        <v>aguen begu</v>
      </c>
      <c r="T180" s="122"/>
      <c r="U180" s="35"/>
    </row>
    <row r="181" spans="1:21" x14ac:dyDescent="0.2">
      <c r="A181" s="176"/>
      <c r="B181" s="38"/>
      <c r="C181" s="35"/>
      <c r="D181" s="122" t="s">
        <v>422</v>
      </c>
      <c r="E181" s="34" t="s">
        <v>428</v>
      </c>
      <c r="F181" s="34" t="s">
        <v>433</v>
      </c>
      <c r="G181" s="34" t="s">
        <v>439</v>
      </c>
      <c r="H181" s="34" t="str">
        <f>D163 &amp; " " &amp; U177</f>
        <v>avès begu</v>
      </c>
      <c r="I181" s="34" t="str">
        <f>E163 &amp; " " &amp; U177</f>
        <v>avias begu</v>
      </c>
      <c r="J181" s="34" t="str">
        <f>F163 &amp; " " &amp; U177</f>
        <v>aguerias begu</v>
      </c>
      <c r="K181" s="35" t="str">
        <f>G163 &amp; " " &amp; U177</f>
        <v>aurés begu</v>
      </c>
      <c r="L181" s="123" t="s">
        <v>2917</v>
      </c>
      <c r="M181" s="98" t="s">
        <v>2922</v>
      </c>
      <c r="N181" s="34" t="str">
        <f>L163 &amp; " " &amp; U177</f>
        <v>qu'agués begu</v>
      </c>
      <c r="O181" s="35" t="str">
        <f>M163 &amp; " " &amp; U177</f>
        <v>qu'aguessias begu</v>
      </c>
      <c r="P181" s="122" t="s">
        <v>445</v>
      </c>
      <c r="Q181" s="35" t="str">
        <f>P163 &amp; " " &amp; U177</f>
        <v>aurias begu</v>
      </c>
      <c r="R181" s="38" t="s">
        <v>422</v>
      </c>
      <c r="S181" s="35" t="str">
        <f>"agués" &amp; " " &amp; U177</f>
        <v>agués begu</v>
      </c>
      <c r="T181" s="122"/>
      <c r="U181" s="35"/>
    </row>
    <row r="182" spans="1:21" ht="13.5" thickBot="1" x14ac:dyDescent="0.25">
      <c r="A182" s="176"/>
      <c r="B182" s="50"/>
      <c r="C182" s="47"/>
      <c r="D182" s="124" t="s">
        <v>423</v>
      </c>
      <c r="E182" s="46" t="s">
        <v>429</v>
      </c>
      <c r="F182" s="46" t="s">
        <v>434</v>
      </c>
      <c r="G182" s="46" t="s">
        <v>440</v>
      </c>
      <c r="H182" s="46" t="str">
        <f>D164 &amp; " " &amp; U177</f>
        <v>an begu</v>
      </c>
      <c r="I182" s="46" t="str">
        <f>E164 &amp; " " &amp; U177</f>
        <v>avien  begu</v>
      </c>
      <c r="J182" s="46" t="str">
        <f>F164 &amp; " " &amp; U177</f>
        <v>aguèron begu</v>
      </c>
      <c r="K182" s="47" t="str">
        <f>G164 &amp; " " &amp; U177</f>
        <v>auran begu</v>
      </c>
      <c r="L182" s="126" t="s">
        <v>2918</v>
      </c>
      <c r="M182" s="100" t="s">
        <v>2923</v>
      </c>
      <c r="N182" s="46" t="str">
        <f>L164 &amp; " " &amp; U177</f>
        <v>qu'agon begu</v>
      </c>
      <c r="O182" s="47" t="str">
        <f>M164 &amp; " " &amp; U177</f>
        <v>qu'aguèsson begu</v>
      </c>
      <c r="P182" s="124" t="s">
        <v>446</v>
      </c>
      <c r="Q182" s="47" t="str">
        <f>P164 &amp; " " &amp; U177</f>
        <v>aurien begu</v>
      </c>
      <c r="R182" s="50"/>
      <c r="S182" s="47"/>
      <c r="T182" s="124"/>
      <c r="U182" s="47"/>
    </row>
    <row r="183" spans="1:21" x14ac:dyDescent="0.2">
      <c r="A183" s="175" t="s">
        <v>3465</v>
      </c>
      <c r="B183" s="51" t="s">
        <v>3029</v>
      </c>
      <c r="C183" s="52" t="str">
        <f>"avé" &amp; " " &amp; U183</f>
        <v>avé blus</v>
      </c>
      <c r="D183" s="58" t="s">
        <v>3029</v>
      </c>
      <c r="E183" s="55" t="s">
        <v>3030</v>
      </c>
      <c r="F183" s="55" t="s">
        <v>3043</v>
      </c>
      <c r="G183" s="55" t="s">
        <v>3049</v>
      </c>
      <c r="H183" s="55" t="str">
        <f>D159 &amp; " " &amp; U183</f>
        <v>ai blus</v>
      </c>
      <c r="I183" s="55" t="str">
        <f>E159 &amp; " " &amp; U183</f>
        <v>aviéu blus</v>
      </c>
      <c r="J183" s="55" t="str">
        <f>F159 &amp; " " &amp; U183</f>
        <v>aguère blus</v>
      </c>
      <c r="K183" s="56" t="str">
        <f>G159 &amp; " " &amp; U183</f>
        <v>aurai blus</v>
      </c>
      <c r="L183" s="58" t="s">
        <v>3055</v>
      </c>
      <c r="M183" s="55" t="s">
        <v>3061</v>
      </c>
      <c r="N183" s="55" t="str">
        <f>L159 &amp; " " &amp; U183</f>
        <v>qu'ague blus</v>
      </c>
      <c r="O183" s="56" t="str">
        <f>M159 &amp; " " &amp; U183</f>
        <v>qu'aguèsse blus</v>
      </c>
      <c r="P183" s="58" t="s">
        <v>3066</v>
      </c>
      <c r="Q183" s="56" t="str">
        <f>P159 &amp; " " &amp; U183</f>
        <v>auriéu blus</v>
      </c>
      <c r="R183" s="59"/>
      <c r="S183" s="56"/>
      <c r="T183" s="58" t="s">
        <v>3031</v>
      </c>
      <c r="U183" s="52" t="s">
        <v>3042</v>
      </c>
    </row>
    <row r="184" spans="1:21" x14ac:dyDescent="0.2">
      <c r="A184" s="176"/>
      <c r="B184" s="70"/>
      <c r="C184" s="65"/>
      <c r="D184" s="103" t="s">
        <v>3032</v>
      </c>
      <c r="E184" s="64" t="s">
        <v>3033</v>
      </c>
      <c r="F184" s="64" t="s">
        <v>3044</v>
      </c>
      <c r="G184" s="64" t="s">
        <v>3050</v>
      </c>
      <c r="H184" s="64" t="str">
        <f>D160 &amp; " " &amp; U183</f>
        <v>as blus</v>
      </c>
      <c r="I184" s="64" t="str">
        <f>E160 &amp; " " &amp; U183</f>
        <v>aviés blus</v>
      </c>
      <c r="J184" s="64" t="str">
        <f>F160 &amp; " " &amp; U183</f>
        <v>aguères blus</v>
      </c>
      <c r="K184" s="65" t="str">
        <f>G160 &amp; " " &amp; U183</f>
        <v>auras blus</v>
      </c>
      <c r="L184" s="103" t="s">
        <v>3056</v>
      </c>
      <c r="M184" s="64" t="s">
        <v>3062</v>
      </c>
      <c r="N184" s="64" t="str">
        <f>L160 &amp; " " &amp; U183</f>
        <v>qu'agues blus</v>
      </c>
      <c r="O184" s="65" t="str">
        <f>M160 &amp; " " &amp; U183</f>
        <v>qu'aguèsses blus</v>
      </c>
      <c r="P184" s="103" t="s">
        <v>3067</v>
      </c>
      <c r="Q184" s="65" t="str">
        <f>P160 &amp; " " &amp; U183</f>
        <v>auriés blus</v>
      </c>
      <c r="R184" s="70"/>
      <c r="S184" s="65"/>
      <c r="T184" s="103"/>
      <c r="U184" s="68" t="s">
        <v>3070</v>
      </c>
    </row>
    <row r="185" spans="1:21" x14ac:dyDescent="0.2">
      <c r="A185" s="176"/>
      <c r="B185" s="70"/>
      <c r="C185" s="65"/>
      <c r="D185" s="110" t="s">
        <v>3042</v>
      </c>
      <c r="E185" s="64" t="s">
        <v>3034</v>
      </c>
      <c r="F185" s="64" t="s">
        <v>3045</v>
      </c>
      <c r="G185" s="64" t="s">
        <v>3051</v>
      </c>
      <c r="H185" s="64" t="str">
        <f>D161 &amp; " " &amp; U183</f>
        <v>a blus</v>
      </c>
      <c r="I185" s="64" t="str">
        <f>E161 &amp; " " &amp; U183</f>
        <v>avié blus</v>
      </c>
      <c r="J185" s="64" t="str">
        <f>F161 &amp; " " &amp; U183</f>
        <v>aguè  blus</v>
      </c>
      <c r="K185" s="65" t="str">
        <f>G161 &amp; " " &amp; U183</f>
        <v>aura blus</v>
      </c>
      <c r="L185" s="103" t="s">
        <v>3057</v>
      </c>
      <c r="M185" s="64" t="s">
        <v>3061</v>
      </c>
      <c r="N185" s="64" t="str">
        <f>L161 &amp; " " &amp; U183</f>
        <v>qu'ague  blus</v>
      </c>
      <c r="O185" s="65" t="str">
        <f>M161 &amp; " " &amp; U183</f>
        <v>qu'aguèsse blus</v>
      </c>
      <c r="P185" s="103" t="s">
        <v>3068</v>
      </c>
      <c r="Q185" s="65" t="str">
        <f>P161 &amp; " " &amp; U183</f>
        <v>aurié blus</v>
      </c>
      <c r="R185" s="71" t="s">
        <v>3029</v>
      </c>
      <c r="S185" s="65" t="str">
        <f>"agues" &amp; " " &amp; U183</f>
        <v>agues blus</v>
      </c>
      <c r="T185" s="103"/>
      <c r="U185" s="65" t="str">
        <f>"avènt" &amp; " " &amp; U183</f>
        <v>avènt blus</v>
      </c>
    </row>
    <row r="186" spans="1:21" x14ac:dyDescent="0.2">
      <c r="A186" s="176"/>
      <c r="B186" s="70"/>
      <c r="C186" s="65"/>
      <c r="D186" s="103" t="s">
        <v>3035</v>
      </c>
      <c r="E186" s="64" t="s">
        <v>3036</v>
      </c>
      <c r="F186" s="64" t="s">
        <v>3046</v>
      </c>
      <c r="G186" s="64" t="s">
        <v>3052</v>
      </c>
      <c r="H186" s="64" t="str">
        <f>D162 &amp; " " &amp; U183</f>
        <v>avèn blus</v>
      </c>
      <c r="I186" s="64" t="str">
        <f>E162 &amp; " " &amp; U183</f>
        <v>avian blus</v>
      </c>
      <c r="J186" s="64" t="str">
        <f>F162 &amp; " " &amp; U183</f>
        <v>aguerian blus</v>
      </c>
      <c r="K186" s="65" t="str">
        <f>G162 &amp; " " &amp; U183</f>
        <v>auren blus</v>
      </c>
      <c r="L186" s="103" t="s">
        <v>3058</v>
      </c>
      <c r="M186" s="64" t="s">
        <v>3063</v>
      </c>
      <c r="N186" s="64" t="str">
        <f>L162 &amp; " " &amp; U183</f>
        <v>qu'aguen blus</v>
      </c>
      <c r="O186" s="65" t="str">
        <f>M162 &amp; " " &amp; U183</f>
        <v>qu'aguessian blus</v>
      </c>
      <c r="P186" s="103" t="s">
        <v>3046</v>
      </c>
      <c r="Q186" s="65" t="str">
        <f>P162 &amp; " " &amp; U183</f>
        <v>aurian blus</v>
      </c>
      <c r="R186" s="70" t="s">
        <v>3037</v>
      </c>
      <c r="S186" s="65" t="str">
        <f>"aguen" &amp; " " &amp; U183</f>
        <v>aguen blus</v>
      </c>
      <c r="T186" s="103"/>
      <c r="U186" s="65"/>
    </row>
    <row r="187" spans="1:21" x14ac:dyDescent="0.2">
      <c r="A187" s="176"/>
      <c r="B187" s="70"/>
      <c r="C187" s="65"/>
      <c r="D187" s="103" t="s">
        <v>3038</v>
      </c>
      <c r="E187" s="64" t="s">
        <v>3039</v>
      </c>
      <c r="F187" s="64" t="s">
        <v>3047</v>
      </c>
      <c r="G187" s="64" t="s">
        <v>3053</v>
      </c>
      <c r="H187" s="64" t="str">
        <f>D163 &amp; " " &amp; U183</f>
        <v>avès blus</v>
      </c>
      <c r="I187" s="64" t="str">
        <f>E163 &amp; " " &amp; U183</f>
        <v>avias blus</v>
      </c>
      <c r="J187" s="64" t="str">
        <f>F163 &amp; " " &amp; U183</f>
        <v>aguerias blus</v>
      </c>
      <c r="K187" s="65" t="str">
        <f>G163 &amp; " " &amp; U183</f>
        <v>aurés blus</v>
      </c>
      <c r="L187" s="103" t="s">
        <v>3059</v>
      </c>
      <c r="M187" s="64" t="s">
        <v>3064</v>
      </c>
      <c r="N187" s="64" t="str">
        <f>L163 &amp; " " &amp; U183</f>
        <v>qu'agués blus</v>
      </c>
      <c r="O187" s="65" t="str">
        <f>M163 &amp; " " &amp; U183</f>
        <v>qu'aguessias blus</v>
      </c>
      <c r="P187" s="103" t="s">
        <v>3047</v>
      </c>
      <c r="Q187" s="65" t="str">
        <f>P163 &amp; " " &amp; U183</f>
        <v>aurias blus</v>
      </c>
      <c r="R187" s="70" t="s">
        <v>3038</v>
      </c>
      <c r="S187" s="65" t="str">
        <f>"agués" &amp; " " &amp; U183</f>
        <v>agués blus</v>
      </c>
      <c r="T187" s="103"/>
      <c r="U187" s="65"/>
    </row>
    <row r="188" spans="1:21" ht="13.5" thickBot="1" x14ac:dyDescent="0.25">
      <c r="A188" s="176"/>
      <c r="B188" s="83"/>
      <c r="C188" s="79"/>
      <c r="D188" s="108" t="s">
        <v>3040</v>
      </c>
      <c r="E188" s="78" t="s">
        <v>3041</v>
      </c>
      <c r="F188" s="78" t="s">
        <v>3048</v>
      </c>
      <c r="G188" s="78" t="s">
        <v>3054</v>
      </c>
      <c r="H188" s="78" t="str">
        <f>D164 &amp; " " &amp; U183</f>
        <v>an blus</v>
      </c>
      <c r="I188" s="78" t="str">
        <f>E164 &amp; " " &amp; U183</f>
        <v>avien  blus</v>
      </c>
      <c r="J188" s="78" t="str">
        <f>F164 &amp; " " &amp; U183</f>
        <v>aguèron blus</v>
      </c>
      <c r="K188" s="79" t="str">
        <f>G164 &amp; " " &amp; U183</f>
        <v>auran blus</v>
      </c>
      <c r="L188" s="108" t="s">
        <v>3060</v>
      </c>
      <c r="M188" s="78" t="s">
        <v>3065</v>
      </c>
      <c r="N188" s="78" t="str">
        <f>L164 &amp; " " &amp; U183</f>
        <v>qu'agon blus</v>
      </c>
      <c r="O188" s="79" t="str">
        <f>M164 &amp; " " &amp; U183</f>
        <v>qu'aguèsson blus</v>
      </c>
      <c r="P188" s="108" t="s">
        <v>3069</v>
      </c>
      <c r="Q188" s="79" t="str">
        <f>P164 &amp; " " &amp; U183</f>
        <v>aurien blus</v>
      </c>
      <c r="R188" s="83"/>
      <c r="S188" s="79"/>
      <c r="T188" s="108"/>
      <c r="U188" s="79"/>
    </row>
    <row r="189" spans="1:21" x14ac:dyDescent="0.2">
      <c r="A189" s="175" t="s">
        <v>3466</v>
      </c>
      <c r="B189" s="21" t="s">
        <v>3071</v>
      </c>
      <c r="C189" s="22" t="str">
        <f>"avé" &amp; " " &amp; U189</f>
        <v>avé boui</v>
      </c>
      <c r="D189" s="28" t="s">
        <v>3071</v>
      </c>
      <c r="E189" s="24" t="s">
        <v>3079</v>
      </c>
      <c r="F189" s="25" t="s">
        <v>3084</v>
      </c>
      <c r="G189" s="25" t="s">
        <v>3090</v>
      </c>
      <c r="H189" s="25" t="str">
        <f>D159 &amp; " " &amp; U189</f>
        <v>ai boui</v>
      </c>
      <c r="I189" s="25" t="str">
        <f>E159 &amp; " " &amp; U189</f>
        <v>aviéu boui</v>
      </c>
      <c r="J189" s="25" t="str">
        <f>F159 &amp; " " &amp; U189</f>
        <v>aguère boui</v>
      </c>
      <c r="K189" s="26" t="str">
        <f>G159 &amp; " " &amp; U189</f>
        <v>aurai boui</v>
      </c>
      <c r="L189" s="28" t="s">
        <v>3103</v>
      </c>
      <c r="M189" s="25" t="s">
        <v>3108</v>
      </c>
      <c r="N189" s="25" t="str">
        <f>L159 &amp; " " &amp; U189</f>
        <v>qu'ague boui</v>
      </c>
      <c r="O189" s="26" t="str">
        <f>M159 &amp; " " &amp; U189</f>
        <v>qu'aguèsse boui</v>
      </c>
      <c r="P189" s="28" t="s">
        <v>3096</v>
      </c>
      <c r="Q189" s="26" t="str">
        <f>P159 &amp; " " &amp; U189</f>
        <v>auriéu boui</v>
      </c>
      <c r="R189" s="29"/>
      <c r="S189" s="26"/>
      <c r="T189" s="28" t="s">
        <v>3072</v>
      </c>
      <c r="U189" s="22" t="s">
        <v>3078</v>
      </c>
    </row>
    <row r="190" spans="1:21" x14ac:dyDescent="0.2">
      <c r="A190" s="176"/>
      <c r="B190" s="38"/>
      <c r="C190" s="35"/>
      <c r="D190" s="122" t="s">
        <v>3073</v>
      </c>
      <c r="E190" s="98" t="s">
        <v>3080</v>
      </c>
      <c r="F190" s="34" t="s">
        <v>3085</v>
      </c>
      <c r="G190" s="34" t="s">
        <v>3091</v>
      </c>
      <c r="H190" s="34" t="str">
        <f>D160 &amp; " " &amp; U189</f>
        <v>as boui</v>
      </c>
      <c r="I190" s="34" t="str">
        <f>E160 &amp; " " &amp; U189</f>
        <v>aviés boui</v>
      </c>
      <c r="J190" s="34" t="str">
        <f>F160 &amp; " " &amp; U189</f>
        <v>aguères boui</v>
      </c>
      <c r="K190" s="35" t="str">
        <f>G160 &amp; " " &amp; U189</f>
        <v>auras boui</v>
      </c>
      <c r="L190" s="122" t="s">
        <v>3104</v>
      </c>
      <c r="M190" s="34" t="s">
        <v>3109</v>
      </c>
      <c r="N190" s="34" t="str">
        <f>L160 &amp; " " &amp; U189</f>
        <v>qu'agues boui</v>
      </c>
      <c r="O190" s="35" t="str">
        <f>M160 &amp; " " &amp; U189</f>
        <v>qu'aguèsses boui</v>
      </c>
      <c r="P190" s="122" t="s">
        <v>3097</v>
      </c>
      <c r="Q190" s="35" t="str">
        <f>P160 &amp; " " &amp; U189</f>
        <v>auriés boui</v>
      </c>
      <c r="R190" s="38"/>
      <c r="S190" s="35"/>
      <c r="T190" s="122"/>
      <c r="U190" s="99" t="s">
        <v>3102</v>
      </c>
    </row>
    <row r="191" spans="1:21" x14ac:dyDescent="0.2">
      <c r="A191" s="176"/>
      <c r="B191" s="38"/>
      <c r="C191" s="35"/>
      <c r="D191" s="123" t="s">
        <v>3078</v>
      </c>
      <c r="E191" s="98" t="s">
        <v>3081</v>
      </c>
      <c r="F191" s="34" t="s">
        <v>3086</v>
      </c>
      <c r="G191" s="34" t="s">
        <v>3092</v>
      </c>
      <c r="H191" s="34" t="str">
        <f>D161 &amp; " " &amp; U189</f>
        <v>a boui</v>
      </c>
      <c r="I191" s="34" t="str">
        <f>E161 &amp; " " &amp; U189</f>
        <v>avié boui</v>
      </c>
      <c r="J191" s="34" t="str">
        <f>F161 &amp; " " &amp; U189</f>
        <v>aguè  boui</v>
      </c>
      <c r="K191" s="35" t="str">
        <f>G161 &amp; " " &amp; U189</f>
        <v>aura boui</v>
      </c>
      <c r="L191" s="122" t="s">
        <v>3103</v>
      </c>
      <c r="M191" s="34" t="s">
        <v>3108</v>
      </c>
      <c r="N191" s="34" t="str">
        <f>L161 &amp; " " &amp; U189</f>
        <v>qu'ague  boui</v>
      </c>
      <c r="O191" s="35" t="str">
        <f>M161 &amp; " " &amp; U189</f>
        <v>qu'aguèsse boui</v>
      </c>
      <c r="P191" s="122" t="s">
        <v>3098</v>
      </c>
      <c r="Q191" s="35" t="str">
        <f>P161 &amp; " " &amp; U189</f>
        <v>aurié boui</v>
      </c>
      <c r="R191" s="39" t="s">
        <v>3071</v>
      </c>
      <c r="S191" s="35" t="str">
        <f>"agues" &amp; " " &amp; U189</f>
        <v>agues boui</v>
      </c>
      <c r="T191" s="122"/>
      <c r="U191" s="35" t="str">
        <f>"avènt" &amp; " " &amp; U189</f>
        <v>avènt boui</v>
      </c>
    </row>
    <row r="192" spans="1:21" x14ac:dyDescent="0.2">
      <c r="A192" s="176"/>
      <c r="B192" s="38"/>
      <c r="C192" s="35"/>
      <c r="D192" s="122" t="s">
        <v>3074</v>
      </c>
      <c r="E192" s="98" t="s">
        <v>3082</v>
      </c>
      <c r="F192" s="34" t="s">
        <v>3087</v>
      </c>
      <c r="G192" s="34" t="s">
        <v>3093</v>
      </c>
      <c r="H192" s="34" t="str">
        <f>D162 &amp; " " &amp; U189</f>
        <v>avèn boui</v>
      </c>
      <c r="I192" s="34" t="str">
        <f>E162 &amp; " " &amp; U189</f>
        <v>avian boui</v>
      </c>
      <c r="J192" s="34" t="str">
        <f>F162 &amp; " " &amp; U189</f>
        <v>aguerian boui</v>
      </c>
      <c r="K192" s="35" t="str">
        <f>G162 &amp; " " &amp; U189</f>
        <v>auren boui</v>
      </c>
      <c r="L192" s="122" t="s">
        <v>3105</v>
      </c>
      <c r="M192" s="34" t="s">
        <v>3110</v>
      </c>
      <c r="N192" s="34" t="str">
        <f>L162 &amp; " " &amp; U189</f>
        <v>qu'aguen boui</v>
      </c>
      <c r="O192" s="35" t="str">
        <f>M162 &amp; " " &amp; U189</f>
        <v>qu'aguessian boui</v>
      </c>
      <c r="P192" s="122" t="s">
        <v>3099</v>
      </c>
      <c r="Q192" s="35" t="str">
        <f>P162 &amp; " " &amp; U189</f>
        <v>aurian boui</v>
      </c>
      <c r="R192" s="38" t="s">
        <v>3075</v>
      </c>
      <c r="S192" s="35" t="str">
        <f>"aguen" &amp; " " &amp; U189</f>
        <v>aguen boui</v>
      </c>
      <c r="T192" s="122"/>
      <c r="U192" s="35"/>
    </row>
    <row r="193" spans="1:21" x14ac:dyDescent="0.2">
      <c r="A193" s="176"/>
      <c r="B193" s="38"/>
      <c r="C193" s="35"/>
      <c r="D193" s="122" t="s">
        <v>3076</v>
      </c>
      <c r="E193" s="98" t="s">
        <v>3083</v>
      </c>
      <c r="F193" s="34" t="s">
        <v>3088</v>
      </c>
      <c r="G193" s="34" t="s">
        <v>3094</v>
      </c>
      <c r="H193" s="34" t="str">
        <f>D163 &amp; " " &amp; U189</f>
        <v>avès boui</v>
      </c>
      <c r="I193" s="34" t="str">
        <f>E163 &amp; " " &amp; U189</f>
        <v>avias boui</v>
      </c>
      <c r="J193" s="34" t="str">
        <f>F163 &amp; " " &amp; U189</f>
        <v>aguerias boui</v>
      </c>
      <c r="K193" s="35" t="str">
        <f>G163 &amp; " " &amp; U189</f>
        <v>aurés boui</v>
      </c>
      <c r="L193" s="122" t="s">
        <v>3106</v>
      </c>
      <c r="M193" s="34" t="s">
        <v>3111</v>
      </c>
      <c r="N193" s="34" t="str">
        <f>L163 &amp; " " &amp; U189</f>
        <v>qu'agués boui</v>
      </c>
      <c r="O193" s="35" t="str">
        <f>M163 &amp; " " &amp; U189</f>
        <v>qu'aguessias boui</v>
      </c>
      <c r="P193" s="122" t="s">
        <v>3100</v>
      </c>
      <c r="Q193" s="35" t="str">
        <f>P163 &amp; " " &amp; U189</f>
        <v>aurias boui</v>
      </c>
      <c r="R193" s="38" t="s">
        <v>3076</v>
      </c>
      <c r="S193" s="35" t="str">
        <f>"agués" &amp; " " &amp; U189</f>
        <v>agués boui</v>
      </c>
      <c r="T193" s="122"/>
      <c r="U193" s="35"/>
    </row>
    <row r="194" spans="1:21" ht="13.5" thickBot="1" x14ac:dyDescent="0.25">
      <c r="A194" s="176"/>
      <c r="B194" s="50"/>
      <c r="C194" s="47"/>
      <c r="D194" s="126" t="s">
        <v>3077</v>
      </c>
      <c r="E194" s="100" t="s">
        <v>3075</v>
      </c>
      <c r="F194" s="46" t="s">
        <v>3089</v>
      </c>
      <c r="G194" s="46" t="s">
        <v>3095</v>
      </c>
      <c r="H194" s="46" t="str">
        <f>D164 &amp; " " &amp; U189</f>
        <v>an boui</v>
      </c>
      <c r="I194" s="46" t="str">
        <f>E164 &amp; " " &amp; U189</f>
        <v>avien  boui</v>
      </c>
      <c r="J194" s="46" t="str">
        <f>F164 &amp; " " &amp; U189</f>
        <v>aguèron boui</v>
      </c>
      <c r="K194" s="47" t="str">
        <f>G164 &amp; " " &amp; U189</f>
        <v>auran boui</v>
      </c>
      <c r="L194" s="124" t="s">
        <v>3107</v>
      </c>
      <c r="M194" s="46" t="s">
        <v>3112</v>
      </c>
      <c r="N194" s="46" t="str">
        <f>L164 &amp; " " &amp; U189</f>
        <v>qu'agon boui</v>
      </c>
      <c r="O194" s="47" t="str">
        <f>M164 &amp; " " &amp; U189</f>
        <v>qu'aguèsson boui</v>
      </c>
      <c r="P194" s="124" t="s">
        <v>3101</v>
      </c>
      <c r="Q194" s="47" t="str">
        <f>P164 &amp; " " &amp; U189</f>
        <v>aurien boui</v>
      </c>
      <c r="R194" s="50"/>
      <c r="S194" s="47"/>
      <c r="T194" s="124"/>
      <c r="U194" s="47"/>
    </row>
    <row r="195" spans="1:21" x14ac:dyDescent="0.2">
      <c r="A195" s="175" t="s">
        <v>3467</v>
      </c>
      <c r="B195" s="51" t="s">
        <v>3787</v>
      </c>
      <c r="C195" s="52" t="str">
        <f>"avé" &amp; " " &amp; U195</f>
        <v>avé casegu</v>
      </c>
      <c r="D195" s="53" t="s">
        <v>3113</v>
      </c>
      <c r="E195" s="54" t="s">
        <v>3119</v>
      </c>
      <c r="F195" s="54" t="s">
        <v>3125</v>
      </c>
      <c r="G195" s="54" t="s">
        <v>3131</v>
      </c>
      <c r="H195" s="54" t="str">
        <f>D159 &amp; " " &amp; U195</f>
        <v>ai casegu</v>
      </c>
      <c r="I195" s="54" t="str">
        <f>E159 &amp; " " &amp; U195</f>
        <v>aviéu casegu</v>
      </c>
      <c r="J195" s="54" t="str">
        <f>F159 &amp; " " &amp; U195</f>
        <v>aguère casegu</v>
      </c>
      <c r="K195" s="52" t="str">
        <f>G159 &amp; " " &amp; U195</f>
        <v>aurai casegu</v>
      </c>
      <c r="L195" s="53" t="s">
        <v>3137</v>
      </c>
      <c r="M195" s="54" t="s">
        <v>3142</v>
      </c>
      <c r="N195" s="54" t="str">
        <f>L159 &amp; " " &amp; U195</f>
        <v>qu'ague casegu</v>
      </c>
      <c r="O195" s="52" t="str">
        <f>M159 &amp; " " &amp; U195</f>
        <v>qu'aguèsse casegu</v>
      </c>
      <c r="P195" s="53" t="s">
        <v>3147</v>
      </c>
      <c r="Q195" s="52" t="str">
        <f>P159 &amp; " " &amp; U195</f>
        <v>auriéu casegu</v>
      </c>
      <c r="R195" s="59"/>
      <c r="S195" s="56"/>
      <c r="T195" s="53" t="s">
        <v>3154</v>
      </c>
      <c r="U195" s="56" t="s">
        <v>3155</v>
      </c>
    </row>
    <row r="196" spans="1:21" x14ac:dyDescent="0.2">
      <c r="A196" s="176"/>
      <c r="B196" s="70"/>
      <c r="C196" s="65"/>
      <c r="D196" s="110" t="s">
        <v>3114</v>
      </c>
      <c r="E196" s="67" t="s">
        <v>3120</v>
      </c>
      <c r="F196" s="67" t="s">
        <v>3126</v>
      </c>
      <c r="G196" s="67" t="s">
        <v>3132</v>
      </c>
      <c r="H196" s="67" t="str">
        <f>D160 &amp; " " &amp; U195</f>
        <v>as casegu</v>
      </c>
      <c r="I196" s="67" t="str">
        <f>E160 &amp; " " &amp; U195</f>
        <v>aviés casegu</v>
      </c>
      <c r="J196" s="67" t="str">
        <f>F160 &amp; " " &amp; U195</f>
        <v>aguères casegu</v>
      </c>
      <c r="K196" s="68" t="str">
        <f>G160 &amp; " " &amp; U195</f>
        <v>auras casegu</v>
      </c>
      <c r="L196" s="110" t="s">
        <v>3138</v>
      </c>
      <c r="M196" s="67" t="s">
        <v>3143</v>
      </c>
      <c r="N196" s="67" t="str">
        <f>L160 &amp; " " &amp; U195</f>
        <v>qu'agues casegu</v>
      </c>
      <c r="O196" s="68" t="str">
        <f>M160 &amp; " " &amp; U195</f>
        <v>qu'aguèsses casegu</v>
      </c>
      <c r="P196" s="110" t="s">
        <v>3148</v>
      </c>
      <c r="Q196" s="68" t="str">
        <f>P160 &amp; " " &amp; U195</f>
        <v>auriés casegu</v>
      </c>
      <c r="R196" s="70"/>
      <c r="S196" s="65"/>
      <c r="T196" s="110"/>
      <c r="U196" s="68" t="s">
        <v>3156</v>
      </c>
    </row>
    <row r="197" spans="1:21" x14ac:dyDescent="0.2">
      <c r="A197" s="176"/>
      <c r="B197" s="70"/>
      <c r="C197" s="65"/>
      <c r="D197" s="110" t="s">
        <v>3116</v>
      </c>
      <c r="E197" s="67" t="s">
        <v>3121</v>
      </c>
      <c r="F197" s="67" t="s">
        <v>3127</v>
      </c>
      <c r="G197" s="67" t="s">
        <v>3133</v>
      </c>
      <c r="H197" s="67" t="str">
        <f>D161 &amp; " " &amp; U195</f>
        <v>a casegu</v>
      </c>
      <c r="I197" s="67" t="str">
        <f>E161 &amp; " " &amp; U195</f>
        <v>avié casegu</v>
      </c>
      <c r="J197" s="67" t="str">
        <f>F161 &amp; " " &amp; U195</f>
        <v>aguè  casegu</v>
      </c>
      <c r="K197" s="68" t="str">
        <f>G161 &amp; " " &amp; U195</f>
        <v>aura casegu</v>
      </c>
      <c r="L197" s="110" t="s">
        <v>3137</v>
      </c>
      <c r="M197" s="67" t="s">
        <v>3142</v>
      </c>
      <c r="N197" s="67" t="str">
        <f>L161 &amp; " " &amp; U195</f>
        <v>qu'ague  casegu</v>
      </c>
      <c r="O197" s="68" t="str">
        <f>M161 &amp; " " &amp; U195</f>
        <v>qu'aguèsse casegu</v>
      </c>
      <c r="P197" s="110" t="s">
        <v>3149</v>
      </c>
      <c r="Q197" s="68" t="str">
        <f>P161 &amp; " " &amp; U195</f>
        <v>aurié casegu</v>
      </c>
      <c r="R197" s="71" t="s">
        <v>3113</v>
      </c>
      <c r="S197" s="68" t="str">
        <f>"agues" &amp; " " &amp; U195</f>
        <v>agues casegu</v>
      </c>
      <c r="T197" s="103"/>
      <c r="U197" s="65" t="str">
        <f>"avènt" &amp; " " &amp; U195</f>
        <v>avènt casegu</v>
      </c>
    </row>
    <row r="198" spans="1:21" x14ac:dyDescent="0.2">
      <c r="A198" s="176"/>
      <c r="B198" s="70"/>
      <c r="C198" s="65"/>
      <c r="D198" s="110" t="s">
        <v>3117</v>
      </c>
      <c r="E198" s="67" t="s">
        <v>3122</v>
      </c>
      <c r="F198" s="67" t="s">
        <v>3128</v>
      </c>
      <c r="G198" s="67" t="s">
        <v>3134</v>
      </c>
      <c r="H198" s="67" t="str">
        <f>D162 &amp; " " &amp; U195</f>
        <v>avèn casegu</v>
      </c>
      <c r="I198" s="67" t="str">
        <f>E162 &amp; " " &amp; U195</f>
        <v>avian casegu</v>
      </c>
      <c r="J198" s="67" t="str">
        <f>F162 &amp; " " &amp; U195</f>
        <v>aguerian casegu</v>
      </c>
      <c r="K198" s="68" t="str">
        <f>G162 &amp; " " &amp; U195</f>
        <v>auren casegu</v>
      </c>
      <c r="L198" s="110" t="s">
        <v>3139</v>
      </c>
      <c r="M198" s="67" t="s">
        <v>3144</v>
      </c>
      <c r="N198" s="67" t="str">
        <f>L162 &amp; " " &amp; U195</f>
        <v>qu'aguen casegu</v>
      </c>
      <c r="O198" s="68" t="str">
        <f>M162 &amp; " " &amp; U195</f>
        <v>qu'aguessian casegu</v>
      </c>
      <c r="P198" s="110" t="s">
        <v>3150</v>
      </c>
      <c r="Q198" s="68" t="str">
        <f>P162 &amp; " " &amp; U195</f>
        <v>aurian casegu</v>
      </c>
      <c r="R198" s="71" t="s">
        <v>3153</v>
      </c>
      <c r="S198" s="68" t="str">
        <f>"aguen" &amp; " " &amp; U195</f>
        <v>aguen casegu</v>
      </c>
      <c r="T198" s="103"/>
      <c r="U198" s="65"/>
    </row>
    <row r="199" spans="1:21" x14ac:dyDescent="0.2">
      <c r="A199" s="176"/>
      <c r="B199" s="70"/>
      <c r="C199" s="65"/>
      <c r="D199" s="110" t="s">
        <v>3118</v>
      </c>
      <c r="E199" s="67" t="s">
        <v>3123</v>
      </c>
      <c r="F199" s="67" t="s">
        <v>3129</v>
      </c>
      <c r="G199" s="67" t="s">
        <v>3135</v>
      </c>
      <c r="H199" s="67" t="str">
        <f>D163 &amp; " " &amp; U195</f>
        <v>avès casegu</v>
      </c>
      <c r="I199" s="67" t="str">
        <f>E163 &amp; " " &amp; U195</f>
        <v>avias casegu</v>
      </c>
      <c r="J199" s="67" t="str">
        <f>F163 &amp; " " &amp; U195</f>
        <v>aguerias casegu</v>
      </c>
      <c r="K199" s="68" t="str">
        <f>G163 &amp; " " &amp; U195</f>
        <v>aurés casegu</v>
      </c>
      <c r="L199" s="110" t="s">
        <v>3140</v>
      </c>
      <c r="M199" s="67" t="s">
        <v>3145</v>
      </c>
      <c r="N199" s="67" t="str">
        <f>L163 &amp; " " &amp; U195</f>
        <v>qu'agués casegu</v>
      </c>
      <c r="O199" s="68" t="str">
        <f>M163 &amp; " " &amp; U195</f>
        <v>qu'aguessias casegu</v>
      </c>
      <c r="P199" s="110" t="s">
        <v>3151</v>
      </c>
      <c r="Q199" s="68" t="str">
        <f>P163 &amp; " " &amp; U195</f>
        <v>aurias casegu</v>
      </c>
      <c r="R199" s="71" t="s">
        <v>3118</v>
      </c>
      <c r="S199" s="68" t="str">
        <f>"agués" &amp; " " &amp; U195</f>
        <v>agués casegu</v>
      </c>
      <c r="T199" s="103"/>
      <c r="U199" s="65"/>
    </row>
    <row r="200" spans="1:21" ht="13.5" thickBot="1" x14ac:dyDescent="0.25">
      <c r="A200" s="176"/>
      <c r="B200" s="83"/>
      <c r="C200" s="79"/>
      <c r="D200" s="111" t="s">
        <v>3115</v>
      </c>
      <c r="E200" s="81" t="s">
        <v>3124</v>
      </c>
      <c r="F200" s="81" t="s">
        <v>3130</v>
      </c>
      <c r="G200" s="81" t="s">
        <v>3136</v>
      </c>
      <c r="H200" s="81" t="str">
        <f>D164 &amp; " " &amp; U195</f>
        <v>an casegu</v>
      </c>
      <c r="I200" s="81" t="str">
        <f>E164 &amp; " " &amp; U195</f>
        <v>avien  casegu</v>
      </c>
      <c r="J200" s="81" t="str">
        <f>F164 &amp; " " &amp; U195</f>
        <v>aguèron casegu</v>
      </c>
      <c r="K200" s="82" t="str">
        <f>G164 &amp; " " &amp; U195</f>
        <v>auran casegu</v>
      </c>
      <c r="L200" s="111" t="s">
        <v>3141</v>
      </c>
      <c r="M200" s="81" t="s">
        <v>3146</v>
      </c>
      <c r="N200" s="81" t="str">
        <f>L164 &amp; " " &amp; U195</f>
        <v>qu'agon casegu</v>
      </c>
      <c r="O200" s="82" t="str">
        <f>M164 &amp; " " &amp; U195</f>
        <v>qu'aguèsson casegu</v>
      </c>
      <c r="P200" s="111" t="s">
        <v>3152</v>
      </c>
      <c r="Q200" s="82" t="str">
        <f>P164 &amp; " " &amp; U195</f>
        <v>aurien casegu</v>
      </c>
      <c r="R200" s="83"/>
      <c r="S200" s="79"/>
      <c r="T200" s="108"/>
      <c r="U200" s="79"/>
    </row>
    <row r="201" spans="1:21" x14ac:dyDescent="0.2">
      <c r="A201" s="175" t="s">
        <v>3468</v>
      </c>
      <c r="B201" s="21" t="str">
        <f>U201</f>
        <v>canta</v>
      </c>
      <c r="C201" s="22" t="str">
        <f>"avé" &amp; " " &amp; U201</f>
        <v>avé canta</v>
      </c>
      <c r="D201" s="28" t="s">
        <v>2777</v>
      </c>
      <c r="E201" s="25" t="s">
        <v>2778</v>
      </c>
      <c r="F201" s="25" t="s">
        <v>2779</v>
      </c>
      <c r="G201" s="25" t="s">
        <v>2780</v>
      </c>
      <c r="H201" s="25" t="str">
        <f>D159 &amp; " " &amp; U201</f>
        <v>ai canta</v>
      </c>
      <c r="I201" s="25" t="str">
        <f>E159 &amp; " " &amp; U201</f>
        <v>aviéu canta</v>
      </c>
      <c r="J201" s="25" t="str">
        <f>F159 &amp; " " &amp; U201</f>
        <v>aguère canta</v>
      </c>
      <c r="K201" s="26" t="str">
        <f>G159 &amp; " " &amp; U201</f>
        <v>aurai canta</v>
      </c>
      <c r="L201" s="28" t="s">
        <v>2822</v>
      </c>
      <c r="M201" s="125" t="s">
        <v>2811</v>
      </c>
      <c r="N201" s="25" t="str">
        <f>L159 &amp; " " &amp; U201</f>
        <v>qu'ague canta</v>
      </c>
      <c r="O201" s="26" t="str">
        <f>M159 &amp; " " &amp; U201</f>
        <v>qu'aguèsse canta</v>
      </c>
      <c r="P201" s="28" t="s">
        <v>2781</v>
      </c>
      <c r="Q201" s="26" t="str">
        <f>P159 &amp; " " &amp; U201</f>
        <v>auriéu canta</v>
      </c>
      <c r="R201" s="29"/>
      <c r="S201" s="26"/>
      <c r="T201" s="28" t="s">
        <v>2782</v>
      </c>
      <c r="U201" s="26" t="s">
        <v>2783</v>
      </c>
    </row>
    <row r="202" spans="1:21" x14ac:dyDescent="0.2">
      <c r="A202" s="176"/>
      <c r="B202" s="29"/>
      <c r="C202" s="30"/>
      <c r="D202" s="37" t="s">
        <v>2784</v>
      </c>
      <c r="E202" s="32" t="s">
        <v>2785</v>
      </c>
      <c r="F202" s="32" t="s">
        <v>2786</v>
      </c>
      <c r="G202" s="32" t="s">
        <v>2787</v>
      </c>
      <c r="H202" s="34" t="str">
        <f>D160 &amp; " " &amp; U201</f>
        <v>as canta</v>
      </c>
      <c r="I202" s="34" t="str">
        <f>E160 &amp; " " &amp; U201</f>
        <v>aviés canta</v>
      </c>
      <c r="J202" s="34" t="str">
        <f>F160 &amp; " " &amp; U201</f>
        <v>aguères canta</v>
      </c>
      <c r="K202" s="35" t="str">
        <f>G160 &amp; " " &amp; U201</f>
        <v>auras canta</v>
      </c>
      <c r="L202" s="37" t="s">
        <v>2812</v>
      </c>
      <c r="M202" s="36" t="s">
        <v>2813</v>
      </c>
      <c r="N202" s="34" t="str">
        <f>L160 &amp; " " &amp; U201</f>
        <v>qu'agues canta</v>
      </c>
      <c r="O202" s="35" t="str">
        <f>M160 &amp; " " &amp; U201</f>
        <v>qu'aguèsses canta</v>
      </c>
      <c r="P202" s="37" t="s">
        <v>2788</v>
      </c>
      <c r="Q202" s="35" t="str">
        <f>P160 &amp; " " &amp; U201</f>
        <v>auriés canta</v>
      </c>
      <c r="R202" s="38"/>
      <c r="S202" s="30"/>
      <c r="T202" s="37"/>
      <c r="U202" s="30" t="s">
        <v>2789</v>
      </c>
    </row>
    <row r="203" spans="1:21" x14ac:dyDescent="0.2">
      <c r="A203" s="176"/>
      <c r="B203" s="29"/>
      <c r="C203" s="30"/>
      <c r="D203" s="37" t="s">
        <v>2790</v>
      </c>
      <c r="E203" s="32" t="s">
        <v>2791</v>
      </c>
      <c r="F203" s="32" t="s">
        <v>2792</v>
      </c>
      <c r="G203" s="32" t="s">
        <v>2793</v>
      </c>
      <c r="H203" s="34" t="str">
        <f>D161 &amp; " " &amp; U201</f>
        <v>a canta</v>
      </c>
      <c r="I203" s="34" t="str">
        <f>E161 &amp; " " &amp; U201</f>
        <v>avié canta</v>
      </c>
      <c r="J203" s="34" t="str">
        <f>F161 &amp; " " &amp; U201</f>
        <v>aguè  canta</v>
      </c>
      <c r="K203" s="35" t="str">
        <f>G161 &amp; " " &amp; U201</f>
        <v>aura canta</v>
      </c>
      <c r="L203" s="37" t="s">
        <v>2814</v>
      </c>
      <c r="M203" s="36" t="s">
        <v>2815</v>
      </c>
      <c r="N203" s="34" t="str">
        <f>L161 &amp; " " &amp; U201</f>
        <v>qu'ague  canta</v>
      </c>
      <c r="O203" s="35" t="str">
        <f>M161 &amp; " " &amp; U201</f>
        <v>qu'aguèsse canta</v>
      </c>
      <c r="P203" s="37" t="s">
        <v>2794</v>
      </c>
      <c r="Q203" s="35" t="str">
        <f>P161 &amp; " " &amp; U201</f>
        <v>aurié canta</v>
      </c>
      <c r="R203" s="38" t="s">
        <v>2790</v>
      </c>
      <c r="S203" s="30" t="str">
        <f>"ague" &amp; " " &amp; U201</f>
        <v>ague canta</v>
      </c>
      <c r="T203" s="37"/>
      <c r="U203" s="30" t="str">
        <f>"avènt" &amp; " " &amp; U201</f>
        <v>avènt canta</v>
      </c>
    </row>
    <row r="204" spans="1:21" x14ac:dyDescent="0.2">
      <c r="A204" s="176"/>
      <c r="B204" s="29"/>
      <c r="C204" s="30"/>
      <c r="D204" s="37" t="s">
        <v>2795</v>
      </c>
      <c r="E204" s="32" t="s">
        <v>2796</v>
      </c>
      <c r="F204" s="32" t="s">
        <v>2797</v>
      </c>
      <c r="G204" s="32" t="s">
        <v>2798</v>
      </c>
      <c r="H204" s="34" t="str">
        <f>D162 &amp; " " &amp; U201</f>
        <v>avèn canta</v>
      </c>
      <c r="I204" s="34" t="str">
        <f>E162 &amp; " " &amp; U201</f>
        <v>avian canta</v>
      </c>
      <c r="J204" s="34" t="str">
        <f>F162 &amp; " " &amp; U201</f>
        <v>aguerian canta</v>
      </c>
      <c r="K204" s="35" t="str">
        <f>G162 &amp; " " &amp; U201</f>
        <v>auren canta</v>
      </c>
      <c r="L204" s="37" t="s">
        <v>2816</v>
      </c>
      <c r="M204" s="36" t="s">
        <v>2817</v>
      </c>
      <c r="N204" s="34" t="str">
        <f>L162 &amp; " " &amp; U201</f>
        <v>qu'aguen canta</v>
      </c>
      <c r="O204" s="35" t="str">
        <f>M162 &amp; " " &amp; U201</f>
        <v>qu'aguessian canta</v>
      </c>
      <c r="P204" s="37" t="s">
        <v>2799</v>
      </c>
      <c r="Q204" s="35" t="str">
        <f>P162 &amp; " " &amp; U201</f>
        <v>aurian canta</v>
      </c>
      <c r="R204" s="38" t="s">
        <v>2800</v>
      </c>
      <c r="S204" s="30" t="str">
        <f>"aguen" &amp; " " &amp; U201</f>
        <v>aguen canta</v>
      </c>
      <c r="T204" s="37"/>
      <c r="U204" s="30"/>
    </row>
    <row r="205" spans="1:21" x14ac:dyDescent="0.2">
      <c r="A205" s="176"/>
      <c r="B205" s="29"/>
      <c r="C205" s="30"/>
      <c r="D205" s="37" t="s">
        <v>2801</v>
      </c>
      <c r="E205" s="32" t="s">
        <v>2802</v>
      </c>
      <c r="F205" s="32" t="s">
        <v>2803</v>
      </c>
      <c r="G205" s="32" t="s">
        <v>2804</v>
      </c>
      <c r="H205" s="34" t="str">
        <f>D163 &amp; " " &amp; U201</f>
        <v>avès canta</v>
      </c>
      <c r="I205" s="34" t="str">
        <f>E163 &amp; " " &amp; U201</f>
        <v>avias canta</v>
      </c>
      <c r="J205" s="34" t="str">
        <f>F163 &amp; " " &amp; U201</f>
        <v>aguerias canta</v>
      </c>
      <c r="K205" s="35" t="str">
        <f>G163 &amp; " " &amp; U201</f>
        <v>aurés canta</v>
      </c>
      <c r="L205" s="37" t="s">
        <v>2818</v>
      </c>
      <c r="M205" s="36" t="s">
        <v>2819</v>
      </c>
      <c r="N205" s="34" t="str">
        <f>L163 &amp; " " &amp; U201</f>
        <v>qu'agués canta</v>
      </c>
      <c r="O205" s="35" t="str">
        <f>M163 &amp; " " &amp; U201</f>
        <v>qu'aguessias canta</v>
      </c>
      <c r="P205" s="37" t="s">
        <v>2805</v>
      </c>
      <c r="Q205" s="35" t="str">
        <f>P163 &amp; " " &amp; U201</f>
        <v>aurias canta</v>
      </c>
      <c r="R205" s="38" t="s">
        <v>2801</v>
      </c>
      <c r="S205" s="30" t="str">
        <f>"agués" &amp; " " &amp; U201</f>
        <v>agués canta</v>
      </c>
      <c r="T205" s="37"/>
      <c r="U205" s="30"/>
    </row>
    <row r="206" spans="1:21" ht="13.5" thickBot="1" x14ac:dyDescent="0.25">
      <c r="A206" s="176"/>
      <c r="B206" s="50"/>
      <c r="C206" s="47"/>
      <c r="D206" s="124" t="s">
        <v>2806</v>
      </c>
      <c r="E206" s="46" t="s">
        <v>2807</v>
      </c>
      <c r="F206" s="46" t="s">
        <v>2808</v>
      </c>
      <c r="G206" s="46" t="s">
        <v>2809</v>
      </c>
      <c r="H206" s="46" t="str">
        <f>D164 &amp; " " &amp; U201</f>
        <v>an canta</v>
      </c>
      <c r="I206" s="46" t="str">
        <f>E164 &amp; " " &amp; U201</f>
        <v>avien  canta</v>
      </c>
      <c r="J206" s="46" t="str">
        <f>F164 &amp; " " &amp; U201</f>
        <v>aguèron canta</v>
      </c>
      <c r="K206" s="47" t="str">
        <f>G164 &amp; " " &amp; U201</f>
        <v>auran canta</v>
      </c>
      <c r="L206" s="124" t="s">
        <v>2820</v>
      </c>
      <c r="M206" s="137" t="s">
        <v>2821</v>
      </c>
      <c r="N206" s="46" t="str">
        <f>L164 &amp; " " &amp; U201</f>
        <v>qu'agon canta</v>
      </c>
      <c r="O206" s="47" t="str">
        <f>M164 &amp; " " &amp; U201</f>
        <v>qu'aguèsson canta</v>
      </c>
      <c r="P206" s="124" t="s">
        <v>2810</v>
      </c>
      <c r="Q206" s="47" t="str">
        <f>P164 &amp; " " &amp; U201</f>
        <v>aurien canta</v>
      </c>
      <c r="R206" s="50"/>
      <c r="S206" s="47"/>
      <c r="T206" s="124"/>
      <c r="U206" s="47"/>
    </row>
    <row r="207" spans="1:21" x14ac:dyDescent="0.2">
      <c r="A207" s="175" t="s">
        <v>3469</v>
      </c>
      <c r="B207" s="91" t="s">
        <v>3788</v>
      </c>
      <c r="C207" s="72" t="str">
        <f>"avé" &amp; " " &amp; U207</f>
        <v>avé caupu</v>
      </c>
      <c r="D207" s="69" t="s">
        <v>3160</v>
      </c>
      <c r="E207" s="62" t="s">
        <v>3161</v>
      </c>
      <c r="F207" s="63" t="s">
        <v>3172</v>
      </c>
      <c r="G207" s="62" t="s">
        <v>3178</v>
      </c>
      <c r="H207" s="55" t="str">
        <f>D159 &amp; " " &amp; U207</f>
        <v>ai caupu</v>
      </c>
      <c r="I207" s="55" t="str">
        <f>E159 &amp; " " &amp; U207</f>
        <v>aviéu caupu</v>
      </c>
      <c r="J207" s="55" t="str">
        <f>F159 &amp; " " &amp; U207</f>
        <v>aguère caupu</v>
      </c>
      <c r="K207" s="56" t="str">
        <f>G159 &amp; " " &amp; U207</f>
        <v>aurai caupu</v>
      </c>
      <c r="L207" s="61" t="s">
        <v>3184</v>
      </c>
      <c r="M207" s="66" t="s">
        <v>3189</v>
      </c>
      <c r="N207" s="54" t="str">
        <f>L159 &amp; " " &amp; U207</f>
        <v>qu'ague caupu</v>
      </c>
      <c r="O207" s="52" t="str">
        <f>M159 &amp; " " &amp; U207</f>
        <v>qu'aguèsse caupu</v>
      </c>
      <c r="P207" s="69" t="s">
        <v>3194</v>
      </c>
      <c r="Q207" s="56" t="str">
        <f>P159 &amp; " " &amp; U207</f>
        <v>auriéu caupu</v>
      </c>
      <c r="R207" s="59"/>
      <c r="S207" s="60"/>
      <c r="T207" s="61" t="s">
        <v>3157</v>
      </c>
      <c r="U207" s="72" t="s">
        <v>3158</v>
      </c>
    </row>
    <row r="208" spans="1:21" x14ac:dyDescent="0.2">
      <c r="A208" s="176"/>
      <c r="B208" s="59"/>
      <c r="C208" s="60"/>
      <c r="D208" s="69" t="s">
        <v>3162</v>
      </c>
      <c r="E208" s="62" t="s">
        <v>3163</v>
      </c>
      <c r="F208" s="63" t="s">
        <v>3173</v>
      </c>
      <c r="G208" s="62" t="s">
        <v>3179</v>
      </c>
      <c r="H208" s="64" t="str">
        <f>D160 &amp; " " &amp; U207</f>
        <v>as caupu</v>
      </c>
      <c r="I208" s="64" t="str">
        <f>E160 &amp; " " &amp; U207</f>
        <v>aviés caupu</v>
      </c>
      <c r="J208" s="64" t="str">
        <f>F160 &amp; " " &amp; U207</f>
        <v>aguères caupu</v>
      </c>
      <c r="K208" s="65" t="str">
        <f>G160 &amp; " " &amp; U207</f>
        <v>auras caupu</v>
      </c>
      <c r="L208" s="61" t="s">
        <v>3185</v>
      </c>
      <c r="M208" s="66" t="s">
        <v>3190</v>
      </c>
      <c r="N208" s="67" t="str">
        <f>L160 &amp; " " &amp; U207</f>
        <v>qu'agues caupu</v>
      </c>
      <c r="O208" s="68" t="str">
        <f>M160 &amp; " " &amp; U207</f>
        <v>qu'aguèsses caupu</v>
      </c>
      <c r="P208" s="69" t="s">
        <v>3195</v>
      </c>
      <c r="Q208" s="65" t="str">
        <f>P160 &amp; " " &amp; U207</f>
        <v>auriés caupu</v>
      </c>
      <c r="R208" s="70"/>
      <c r="S208" s="60"/>
      <c r="T208" s="61"/>
      <c r="U208" s="72" t="s">
        <v>3159</v>
      </c>
    </row>
    <row r="209" spans="1:21" x14ac:dyDescent="0.2">
      <c r="A209" s="176"/>
      <c r="B209" s="59"/>
      <c r="C209" s="60"/>
      <c r="D209" s="61" t="s">
        <v>3168</v>
      </c>
      <c r="E209" s="62" t="s">
        <v>3164</v>
      </c>
      <c r="F209" s="62" t="s">
        <v>3174</v>
      </c>
      <c r="G209" s="62" t="s">
        <v>3180</v>
      </c>
      <c r="H209" s="64" t="str">
        <f>D161 &amp; " " &amp; U207</f>
        <v>a caupu</v>
      </c>
      <c r="I209" s="64" t="str">
        <f>E161 &amp; " " &amp; U207</f>
        <v>avié caupu</v>
      </c>
      <c r="J209" s="64" t="str">
        <f>F161 &amp; " " &amp; U207</f>
        <v>aguè  caupu</v>
      </c>
      <c r="K209" s="65" t="str">
        <f>G161 &amp; " " &amp; U207</f>
        <v>aura caupu</v>
      </c>
      <c r="L209" s="61" t="s">
        <v>3184</v>
      </c>
      <c r="M209" s="66" t="s">
        <v>3189</v>
      </c>
      <c r="N209" s="67" t="str">
        <f>L161 &amp; " " &amp; U207</f>
        <v>qu'ague  caupu</v>
      </c>
      <c r="O209" s="68" t="str">
        <f>M161 &amp; " " &amp; U207</f>
        <v>qu'aguèsse caupu</v>
      </c>
      <c r="P209" s="69" t="s">
        <v>3196</v>
      </c>
      <c r="Q209" s="65" t="str">
        <f>P161 &amp; " " &amp; U207</f>
        <v>aurié caupu</v>
      </c>
      <c r="R209" s="70" t="s">
        <v>3200</v>
      </c>
      <c r="S209" s="60" t="str">
        <f>"ague" &amp; " " &amp; U207</f>
        <v>ague caupu</v>
      </c>
      <c r="T209" s="69"/>
      <c r="U209" s="60" t="str">
        <f>"avènt" &amp; " " &amp; U207</f>
        <v>avènt caupu</v>
      </c>
    </row>
    <row r="210" spans="1:21" x14ac:dyDescent="0.2">
      <c r="A210" s="176"/>
      <c r="B210" s="59"/>
      <c r="C210" s="60"/>
      <c r="D210" s="61" t="s">
        <v>3169</v>
      </c>
      <c r="E210" s="62" t="s">
        <v>3165</v>
      </c>
      <c r="F210" s="62" t="s">
        <v>3175</v>
      </c>
      <c r="G210" s="62" t="s">
        <v>3181</v>
      </c>
      <c r="H210" s="64" t="str">
        <f>D162 &amp; " " &amp; U207</f>
        <v>avèn caupu</v>
      </c>
      <c r="I210" s="64" t="str">
        <f>E162 &amp; " " &amp; U207</f>
        <v>avian caupu</v>
      </c>
      <c r="J210" s="64" t="str">
        <f>F162 &amp; " " &amp; U207</f>
        <v>aguerian caupu</v>
      </c>
      <c r="K210" s="65" t="str">
        <f>G162 &amp; " " &amp; U207</f>
        <v>auren caupu</v>
      </c>
      <c r="L210" s="61" t="s">
        <v>3186</v>
      </c>
      <c r="M210" s="66" t="s">
        <v>3191</v>
      </c>
      <c r="N210" s="67" t="str">
        <f>L162 &amp; " " &amp; U207</f>
        <v>qu'aguen caupu</v>
      </c>
      <c r="O210" s="68" t="str">
        <f>M162 &amp; " " &amp; U207</f>
        <v>qu'aguessian caupu</v>
      </c>
      <c r="P210" s="69" t="s">
        <v>3197</v>
      </c>
      <c r="Q210" s="65" t="str">
        <f>P162 &amp; " " &amp; U207</f>
        <v>aurian caupu</v>
      </c>
      <c r="R210" s="71" t="s">
        <v>3201</v>
      </c>
      <c r="S210" s="72" t="str">
        <f>"aguen" &amp; " " &amp; U207</f>
        <v>aguen caupu</v>
      </c>
      <c r="T210" s="69"/>
      <c r="U210" s="60"/>
    </row>
    <row r="211" spans="1:21" x14ac:dyDescent="0.2">
      <c r="A211" s="176"/>
      <c r="B211" s="59"/>
      <c r="C211" s="60"/>
      <c r="D211" s="61" t="s">
        <v>3170</v>
      </c>
      <c r="E211" s="62" t="s">
        <v>3166</v>
      </c>
      <c r="F211" s="62" t="s">
        <v>3176</v>
      </c>
      <c r="G211" s="62" t="s">
        <v>3182</v>
      </c>
      <c r="H211" s="64" t="str">
        <f>D163 &amp; " " &amp; U207</f>
        <v>avès caupu</v>
      </c>
      <c r="I211" s="64" t="str">
        <f>E163 &amp; " " &amp; U207</f>
        <v>avias caupu</v>
      </c>
      <c r="J211" s="64" t="str">
        <f>F163 &amp; " " &amp; U207</f>
        <v>aguerias caupu</v>
      </c>
      <c r="K211" s="65" t="str">
        <f>G163 &amp; " " &amp; U207</f>
        <v>aurés caupu</v>
      </c>
      <c r="L211" s="61" t="s">
        <v>3187</v>
      </c>
      <c r="M211" s="66" t="s">
        <v>3192</v>
      </c>
      <c r="N211" s="67" t="str">
        <f>L163 &amp; " " &amp; U207</f>
        <v>qu'agués caupu</v>
      </c>
      <c r="O211" s="68" t="str">
        <f>M163 &amp; " " &amp; U207</f>
        <v>qu'aguessias caupu</v>
      </c>
      <c r="P211" s="69" t="s">
        <v>3198</v>
      </c>
      <c r="Q211" s="65" t="str">
        <f>P163 &amp; " " &amp; U207</f>
        <v>aurias caupu</v>
      </c>
      <c r="R211" s="70" t="s">
        <v>3170</v>
      </c>
      <c r="S211" s="60" t="str">
        <f>"agués" &amp; " " &amp; U207</f>
        <v>agués caupu</v>
      </c>
      <c r="T211" s="69"/>
      <c r="U211" s="60"/>
    </row>
    <row r="212" spans="1:21" ht="13.5" thickBot="1" x14ac:dyDescent="0.25">
      <c r="A212" s="176"/>
      <c r="B212" s="73"/>
      <c r="C212" s="74"/>
      <c r="D212" s="85" t="s">
        <v>3171</v>
      </c>
      <c r="E212" s="76" t="s">
        <v>3167</v>
      </c>
      <c r="F212" s="76" t="s">
        <v>3177</v>
      </c>
      <c r="G212" s="76" t="s">
        <v>3183</v>
      </c>
      <c r="H212" s="78" t="str">
        <f>D164 &amp; " " &amp; U207</f>
        <v>an caupu</v>
      </c>
      <c r="I212" s="78" t="str">
        <f>E164 &amp; " " &amp; U207</f>
        <v>avien  caupu</v>
      </c>
      <c r="J212" s="78" t="str">
        <f>F164 &amp; " " &amp; U207</f>
        <v>aguèron caupu</v>
      </c>
      <c r="K212" s="79" t="str">
        <f>G164 &amp; " " &amp; U207</f>
        <v>auran caupu</v>
      </c>
      <c r="L212" s="85" t="s">
        <v>3188</v>
      </c>
      <c r="M212" s="80" t="s">
        <v>3193</v>
      </c>
      <c r="N212" s="81" t="str">
        <f>L164 &amp; " " &amp; U207</f>
        <v>qu'agon caupu</v>
      </c>
      <c r="O212" s="82" t="str">
        <f>M164 &amp; " " &amp; U207</f>
        <v>qu'aguèsson caupu</v>
      </c>
      <c r="P212" s="75" t="s">
        <v>3199</v>
      </c>
      <c r="Q212" s="79" t="str">
        <f>P164 &amp; " " &amp; U207</f>
        <v>aurien caupu</v>
      </c>
      <c r="R212" s="112"/>
      <c r="S212" s="113"/>
      <c r="T212" s="75"/>
      <c r="U212" s="74"/>
    </row>
    <row r="213" spans="1:21" x14ac:dyDescent="0.2">
      <c r="A213" s="175" t="s">
        <v>3470</v>
      </c>
      <c r="B213" s="21" t="s">
        <v>3212</v>
      </c>
      <c r="C213" s="22" t="str">
        <f>"avé" &amp; " " &amp; U213</f>
        <v>avé cen</v>
      </c>
      <c r="D213" s="23" t="s">
        <v>3212</v>
      </c>
      <c r="E213" s="25" t="s">
        <v>3213</v>
      </c>
      <c r="F213" s="24" t="s">
        <v>3224</v>
      </c>
      <c r="G213" s="25" t="s">
        <v>3230</v>
      </c>
      <c r="H213" s="25" t="str">
        <f>D159 &amp; " " &amp; U213</f>
        <v>ai cen</v>
      </c>
      <c r="I213" s="25" t="str">
        <f>E159 &amp; " " &amp; U213</f>
        <v>aviéu cen</v>
      </c>
      <c r="J213" s="25" t="str">
        <f>F159 &amp; " " &amp; U213</f>
        <v>aguère cen</v>
      </c>
      <c r="K213" s="26" t="str">
        <f>G159 &amp; " " &amp; U213</f>
        <v>aurai cen</v>
      </c>
      <c r="L213" s="28" t="s">
        <v>3236</v>
      </c>
      <c r="M213" s="24" t="s">
        <v>3242</v>
      </c>
      <c r="N213" s="25" t="str">
        <f>L159 &amp; " " &amp; U213</f>
        <v>qu'ague cen</v>
      </c>
      <c r="O213" s="26" t="str">
        <f>M159 &amp; " " &amp; U213</f>
        <v>qu'aguèsse cen</v>
      </c>
      <c r="P213" s="28" t="s">
        <v>3248</v>
      </c>
      <c r="Q213" s="26" t="str">
        <f>P159 &amp; " " &amp; U213</f>
        <v>auriéu cen</v>
      </c>
      <c r="R213" s="29"/>
      <c r="S213" s="26"/>
      <c r="T213" s="23" t="s">
        <v>3202</v>
      </c>
      <c r="U213" s="22" t="s">
        <v>3203</v>
      </c>
    </row>
    <row r="214" spans="1:21" x14ac:dyDescent="0.2">
      <c r="A214" s="176"/>
      <c r="B214" s="38"/>
      <c r="C214" s="35"/>
      <c r="D214" s="122" t="s">
        <v>3214</v>
      </c>
      <c r="E214" s="34" t="s">
        <v>3215</v>
      </c>
      <c r="F214" s="34" t="s">
        <v>3225</v>
      </c>
      <c r="G214" s="34" t="s">
        <v>3231</v>
      </c>
      <c r="H214" s="34" t="str">
        <f>D160 &amp; " " &amp; U213</f>
        <v>as cen</v>
      </c>
      <c r="I214" s="34" t="str">
        <f>E160 &amp; " " &amp; U213</f>
        <v>aviés cen</v>
      </c>
      <c r="J214" s="34" t="str">
        <f>F160 &amp; " " &amp; U213</f>
        <v>aguères cen</v>
      </c>
      <c r="K214" s="35" t="str">
        <f>G160 &amp; " " &amp; U213</f>
        <v>auras cen</v>
      </c>
      <c r="L214" s="122" t="s">
        <v>3237</v>
      </c>
      <c r="M214" s="34" t="s">
        <v>3243</v>
      </c>
      <c r="N214" s="34" t="str">
        <f>L160 &amp; " " &amp; U213</f>
        <v>qu'agues cen</v>
      </c>
      <c r="O214" s="35" t="str">
        <f>M160 &amp; " " &amp; U213</f>
        <v>qu'aguèsses cen</v>
      </c>
      <c r="P214" s="122" t="s">
        <v>3249</v>
      </c>
      <c r="Q214" s="35" t="str">
        <f>P160 &amp; " " &amp; U213</f>
        <v>auriés cen</v>
      </c>
      <c r="R214" s="38"/>
      <c r="S214" s="35"/>
      <c r="T214" s="122"/>
      <c r="U214" s="99" t="s">
        <v>3204</v>
      </c>
    </row>
    <row r="215" spans="1:21" x14ac:dyDescent="0.2">
      <c r="A215" s="176"/>
      <c r="B215" s="38"/>
      <c r="C215" s="35"/>
      <c r="D215" s="122" t="s">
        <v>3216</v>
      </c>
      <c r="E215" s="34" t="s">
        <v>3217</v>
      </c>
      <c r="F215" s="34" t="s">
        <v>3226</v>
      </c>
      <c r="G215" s="34" t="s">
        <v>3232</v>
      </c>
      <c r="H215" s="34" t="str">
        <f>D161 &amp; " " &amp; U213</f>
        <v>a cen</v>
      </c>
      <c r="I215" s="34" t="str">
        <f>E161 &amp; " " &amp; U213</f>
        <v>avié cen</v>
      </c>
      <c r="J215" s="34" t="str">
        <f>F161 &amp; " " &amp; U213</f>
        <v>aguè  cen</v>
      </c>
      <c r="K215" s="35" t="str">
        <f>G161 &amp; " " &amp; U213</f>
        <v>aura cen</v>
      </c>
      <c r="L215" s="122" t="s">
        <v>3238</v>
      </c>
      <c r="M215" s="34" t="s">
        <v>3244</v>
      </c>
      <c r="N215" s="34" t="str">
        <f>L161 &amp; " " &amp; U213</f>
        <v>qu'ague  cen</v>
      </c>
      <c r="O215" s="35" t="str">
        <f>M161 &amp; " " &amp; U213</f>
        <v>qu'aguèsse cen</v>
      </c>
      <c r="P215" s="122" t="s">
        <v>3250</v>
      </c>
      <c r="Q215" s="35" t="str">
        <f>P161 &amp; " " &amp; U213</f>
        <v>aurié cen</v>
      </c>
      <c r="R215" s="39" t="s">
        <v>3212</v>
      </c>
      <c r="S215" s="35" t="str">
        <f>"ague" &amp; " " &amp; U213</f>
        <v>ague cen</v>
      </c>
      <c r="T215" s="122"/>
      <c r="U215" s="35" t="str">
        <f>"avènt" &amp; " " &amp; U213</f>
        <v>avènt cen</v>
      </c>
    </row>
    <row r="216" spans="1:21" x14ac:dyDescent="0.2">
      <c r="A216" s="176"/>
      <c r="B216" s="38"/>
      <c r="C216" s="35"/>
      <c r="D216" s="122" t="s">
        <v>3218</v>
      </c>
      <c r="E216" s="34" t="s">
        <v>3219</v>
      </c>
      <c r="F216" s="34" t="s">
        <v>3227</v>
      </c>
      <c r="G216" s="34" t="s">
        <v>3233</v>
      </c>
      <c r="H216" s="34" t="str">
        <f>D162 &amp; " " &amp; U213</f>
        <v>avèn cen</v>
      </c>
      <c r="I216" s="34" t="str">
        <f>E162 &amp; " " &amp; U213</f>
        <v>avian cen</v>
      </c>
      <c r="J216" s="34" t="str">
        <f>F162 &amp; " " &amp; U213</f>
        <v>aguerian cen</v>
      </c>
      <c r="K216" s="35" t="str">
        <f>G162 &amp; " " &amp; U213</f>
        <v>auren cen</v>
      </c>
      <c r="L216" s="122" t="s">
        <v>3239</v>
      </c>
      <c r="M216" s="34" t="s">
        <v>3245</v>
      </c>
      <c r="N216" s="34" t="str">
        <f>L162 &amp; " " &amp; U213</f>
        <v>qu'aguen cen</v>
      </c>
      <c r="O216" s="35" t="str">
        <f>M162 &amp; " " &amp; U213</f>
        <v>qu'aguessian cen</v>
      </c>
      <c r="P216" s="122" t="s">
        <v>3251</v>
      </c>
      <c r="Q216" s="35" t="str">
        <f>P162 &amp; " " &amp; U213</f>
        <v>aurian cen</v>
      </c>
      <c r="R216" s="39" t="s">
        <v>3254</v>
      </c>
      <c r="S216" s="35" t="str">
        <f>"aguen" &amp; " " &amp; U213</f>
        <v>aguen cen</v>
      </c>
      <c r="T216" s="122"/>
      <c r="U216" s="35"/>
    </row>
    <row r="217" spans="1:21" x14ac:dyDescent="0.2">
      <c r="A217" s="176"/>
      <c r="B217" s="38"/>
      <c r="C217" s="35"/>
      <c r="D217" s="122" t="s">
        <v>3220</v>
      </c>
      <c r="E217" s="34" t="s">
        <v>3221</v>
      </c>
      <c r="F217" s="34" t="s">
        <v>3228</v>
      </c>
      <c r="G217" s="34" t="s">
        <v>3234</v>
      </c>
      <c r="H217" s="34" t="str">
        <f>D163 &amp; " " &amp; U213</f>
        <v>avès cen</v>
      </c>
      <c r="I217" s="34" t="str">
        <f>E163 &amp; " " &amp; U213</f>
        <v>avias cen</v>
      </c>
      <c r="J217" s="34" t="str">
        <f>F163 &amp; " " &amp; U213</f>
        <v>aguerias cen</v>
      </c>
      <c r="K217" s="35" t="str">
        <f>G163 &amp; " " &amp; U213</f>
        <v>aurés cen</v>
      </c>
      <c r="L217" s="122" t="s">
        <v>3240</v>
      </c>
      <c r="M217" s="34" t="s">
        <v>3246</v>
      </c>
      <c r="N217" s="34" t="str">
        <f>L163 &amp; " " &amp; U213</f>
        <v>qu'agués cen</v>
      </c>
      <c r="O217" s="35" t="str">
        <f>M163 &amp; " " &amp; U213</f>
        <v>qu'aguessias cen</v>
      </c>
      <c r="P217" s="122" t="s">
        <v>3252</v>
      </c>
      <c r="Q217" s="35" t="str">
        <f>P163 &amp; " " &amp; U213</f>
        <v>aurias cen</v>
      </c>
      <c r="R217" s="39" t="s">
        <v>3220</v>
      </c>
      <c r="S217" s="35" t="str">
        <f>"agués" &amp; " " &amp; U213</f>
        <v>agués cen</v>
      </c>
      <c r="T217" s="122"/>
      <c r="U217" s="35"/>
    </row>
    <row r="218" spans="1:21" ht="13.5" thickBot="1" x14ac:dyDescent="0.25">
      <c r="A218" s="176"/>
      <c r="B218" s="50"/>
      <c r="C218" s="47"/>
      <c r="D218" s="124" t="s">
        <v>3222</v>
      </c>
      <c r="E218" s="46" t="s">
        <v>3223</v>
      </c>
      <c r="F218" s="46" t="s">
        <v>3229</v>
      </c>
      <c r="G218" s="46" t="s">
        <v>3235</v>
      </c>
      <c r="H218" s="46" t="str">
        <f>D164 &amp; " " &amp; U213</f>
        <v>an cen</v>
      </c>
      <c r="I218" s="46" t="str">
        <f>E164 &amp; " " &amp; U213</f>
        <v>avien  cen</v>
      </c>
      <c r="J218" s="46" t="str">
        <f>F164 &amp; " " &amp; U213</f>
        <v>aguèron cen</v>
      </c>
      <c r="K218" s="47" t="str">
        <f>G164 &amp; " " &amp; U213</f>
        <v>auran cen</v>
      </c>
      <c r="L218" s="124" t="s">
        <v>3241</v>
      </c>
      <c r="M218" s="46" t="s">
        <v>3247</v>
      </c>
      <c r="N218" s="46" t="str">
        <f>L164 &amp; " " &amp; U213</f>
        <v>qu'agon cen</v>
      </c>
      <c r="O218" s="47" t="str">
        <f>M164 &amp; " " &amp; U213</f>
        <v>qu'aguèsson cen</v>
      </c>
      <c r="P218" s="124" t="s">
        <v>3253</v>
      </c>
      <c r="Q218" s="47" t="str">
        <f>P164 &amp; " " &amp; U213</f>
        <v>aurien cen</v>
      </c>
      <c r="R218" s="50"/>
      <c r="S218" s="47"/>
      <c r="T218" s="124"/>
      <c r="U218" s="47"/>
    </row>
    <row r="219" spans="1:21" x14ac:dyDescent="0.2">
      <c r="A219" s="175" t="s">
        <v>3471</v>
      </c>
      <c r="B219" s="51" t="s">
        <v>3255</v>
      </c>
      <c r="C219" s="52" t="str">
        <f>"avé" &amp; " " &amp; U219</f>
        <v>avé cernu</v>
      </c>
      <c r="D219" s="58" t="s">
        <v>3255</v>
      </c>
      <c r="E219" s="55" t="s">
        <v>3256</v>
      </c>
      <c r="F219" s="55" t="s">
        <v>3257</v>
      </c>
      <c r="G219" s="55" t="s">
        <v>3287</v>
      </c>
      <c r="H219" s="55" t="str">
        <f>D159 &amp; " " &amp; U219</f>
        <v>ai cernu</v>
      </c>
      <c r="I219" s="55" t="str">
        <f>E159 &amp; " " &amp; U219</f>
        <v>aviéu cernu</v>
      </c>
      <c r="J219" s="55" t="str">
        <f>F159 &amp; " " &amp; U219</f>
        <v>aguère cernu</v>
      </c>
      <c r="K219" s="56" t="str">
        <f>G159 &amp; " " &amp; U219</f>
        <v>aurai cernu</v>
      </c>
      <c r="L219" s="58" t="s">
        <v>3258</v>
      </c>
      <c r="M219" s="55" t="s">
        <v>3259</v>
      </c>
      <c r="N219" s="55" t="str">
        <f>L159 &amp; " " &amp; U219</f>
        <v>qu'ague cernu</v>
      </c>
      <c r="O219" s="56" t="str">
        <f>M159 &amp; " " &amp; U219</f>
        <v>qu'aguèsse cernu</v>
      </c>
      <c r="P219" s="58" t="s">
        <v>3293</v>
      </c>
      <c r="Q219" s="56" t="str">
        <f>P159 &amp; " " &amp; U219</f>
        <v>auriéu cernu</v>
      </c>
      <c r="R219" s="59"/>
      <c r="S219" s="56"/>
      <c r="T219" s="58" t="s">
        <v>3260</v>
      </c>
      <c r="U219" s="52" t="s">
        <v>3299</v>
      </c>
    </row>
    <row r="220" spans="1:21" x14ac:dyDescent="0.2">
      <c r="A220" s="176"/>
      <c r="B220" s="70"/>
      <c r="C220" s="65"/>
      <c r="D220" s="103" t="s">
        <v>3261</v>
      </c>
      <c r="E220" s="64" t="s">
        <v>3262</v>
      </c>
      <c r="F220" s="64" t="s">
        <v>3263</v>
      </c>
      <c r="G220" s="64" t="s">
        <v>3288</v>
      </c>
      <c r="H220" s="64" t="str">
        <f>D160 &amp; " " &amp; U219</f>
        <v>as cernu</v>
      </c>
      <c r="I220" s="64" t="str">
        <f>E160 &amp; " " &amp; U219</f>
        <v>aviés cernu</v>
      </c>
      <c r="J220" s="64" t="str">
        <f>F160 &amp; " " &amp; U219</f>
        <v>aguères cernu</v>
      </c>
      <c r="K220" s="65" t="str">
        <f>G160 &amp; " " &amp; U219</f>
        <v>auras cernu</v>
      </c>
      <c r="L220" s="103" t="s">
        <v>3264</v>
      </c>
      <c r="M220" s="64" t="s">
        <v>3265</v>
      </c>
      <c r="N220" s="64" t="str">
        <f>L160 &amp; " " &amp; U219</f>
        <v>qu'agues cernu</v>
      </c>
      <c r="O220" s="65" t="str">
        <f>M160 &amp; " " &amp; U219</f>
        <v>qu'aguèsses cernu</v>
      </c>
      <c r="P220" s="103" t="s">
        <v>3294</v>
      </c>
      <c r="Q220" s="65" t="str">
        <f>P160 &amp; " " &amp; U219</f>
        <v>auriés cernu</v>
      </c>
      <c r="R220" s="70"/>
      <c r="S220" s="65"/>
      <c r="T220" s="103"/>
      <c r="U220" s="68" t="s">
        <v>3300</v>
      </c>
    </row>
    <row r="221" spans="1:21" x14ac:dyDescent="0.2">
      <c r="A221" s="176"/>
      <c r="B221" s="70"/>
      <c r="C221" s="65"/>
      <c r="D221" s="103" t="s">
        <v>3266</v>
      </c>
      <c r="E221" s="64" t="s">
        <v>3267</v>
      </c>
      <c r="F221" s="64" t="s">
        <v>3268</v>
      </c>
      <c r="G221" s="64" t="s">
        <v>3289</v>
      </c>
      <c r="H221" s="64" t="str">
        <f>D161 &amp; " " &amp; U219</f>
        <v>a cernu</v>
      </c>
      <c r="I221" s="64" t="str">
        <f>E161 &amp; " " &amp; U219</f>
        <v>avié cernu</v>
      </c>
      <c r="J221" s="64" t="str">
        <f>F161 &amp; " " &amp; U219</f>
        <v>aguè  cernu</v>
      </c>
      <c r="K221" s="65" t="str">
        <f>G161 &amp; " " &amp; U219</f>
        <v>aura cernu</v>
      </c>
      <c r="L221" s="103" t="s">
        <v>3269</v>
      </c>
      <c r="M221" s="64" t="s">
        <v>3270</v>
      </c>
      <c r="N221" s="64" t="str">
        <f>L161 &amp; " " &amp; U219</f>
        <v>qu'ague  cernu</v>
      </c>
      <c r="O221" s="65" t="str">
        <f>M161 &amp; " " &amp; U219</f>
        <v>qu'aguèsse cernu</v>
      </c>
      <c r="P221" s="103" t="s">
        <v>3295</v>
      </c>
      <c r="Q221" s="65" t="str">
        <f>P161 &amp; " " &amp; U219</f>
        <v>aurié cernu</v>
      </c>
      <c r="R221" s="70" t="s">
        <v>3255</v>
      </c>
      <c r="S221" s="65" t="str">
        <f>"ague" &amp; " " &amp; U219</f>
        <v>ague cernu</v>
      </c>
      <c r="T221" s="103"/>
      <c r="U221" s="65" t="str">
        <f>"avènt" &amp; " " &amp; U219</f>
        <v>avènt cernu</v>
      </c>
    </row>
    <row r="222" spans="1:21" x14ac:dyDescent="0.2">
      <c r="A222" s="176"/>
      <c r="B222" s="70"/>
      <c r="C222" s="65"/>
      <c r="D222" s="103" t="s">
        <v>3271</v>
      </c>
      <c r="E222" s="64" t="s">
        <v>3272</v>
      </c>
      <c r="F222" s="64" t="s">
        <v>3273</v>
      </c>
      <c r="G222" s="64" t="s">
        <v>3290</v>
      </c>
      <c r="H222" s="64" t="str">
        <f>D162 &amp; " " &amp; U219</f>
        <v>avèn cernu</v>
      </c>
      <c r="I222" s="64" t="str">
        <f>E162 &amp; " " &amp; U219</f>
        <v>avian cernu</v>
      </c>
      <c r="J222" s="64" t="str">
        <f>F162 &amp; " " &amp; U219</f>
        <v>aguerian cernu</v>
      </c>
      <c r="K222" s="65" t="str">
        <f>G162 &amp; " " &amp; U219</f>
        <v>auren cernu</v>
      </c>
      <c r="L222" s="103" t="s">
        <v>3274</v>
      </c>
      <c r="M222" s="64" t="s">
        <v>3275</v>
      </c>
      <c r="N222" s="64" t="str">
        <f>L162 &amp; " " &amp; U219</f>
        <v>qu'aguen cernu</v>
      </c>
      <c r="O222" s="65" t="str">
        <f>M162 &amp; " " &amp; U219</f>
        <v>qu'aguessian cernu</v>
      </c>
      <c r="P222" s="103" t="s">
        <v>3296</v>
      </c>
      <c r="Q222" s="65" t="str">
        <f>P162 &amp; " " &amp; U219</f>
        <v>aurian cernu</v>
      </c>
      <c r="R222" s="70" t="s">
        <v>3276</v>
      </c>
      <c r="S222" s="65" t="str">
        <f>"aguen" &amp; " " &amp; U219</f>
        <v>aguen cernu</v>
      </c>
      <c r="T222" s="103"/>
      <c r="U222" s="65"/>
    </row>
    <row r="223" spans="1:21" x14ac:dyDescent="0.2">
      <c r="A223" s="176"/>
      <c r="B223" s="70"/>
      <c r="C223" s="65"/>
      <c r="D223" s="103" t="s">
        <v>3277</v>
      </c>
      <c r="E223" s="64" t="s">
        <v>3278</v>
      </c>
      <c r="F223" s="64" t="s">
        <v>3279</v>
      </c>
      <c r="G223" s="64" t="s">
        <v>3291</v>
      </c>
      <c r="H223" s="64" t="str">
        <f>D163 &amp; " " &amp; U219</f>
        <v>avès cernu</v>
      </c>
      <c r="I223" s="64" t="str">
        <f>E163 &amp; " " &amp; U219</f>
        <v>avias cernu</v>
      </c>
      <c r="J223" s="64" t="str">
        <f>F163 &amp; " " &amp; U219</f>
        <v>aguerias cernu</v>
      </c>
      <c r="K223" s="65" t="str">
        <f>G163 &amp; " " &amp; U219</f>
        <v>aurés cernu</v>
      </c>
      <c r="L223" s="103" t="s">
        <v>3280</v>
      </c>
      <c r="M223" s="64" t="s">
        <v>3281</v>
      </c>
      <c r="N223" s="64" t="str">
        <f>L163 &amp; " " &amp; U219</f>
        <v>qu'agués cernu</v>
      </c>
      <c r="O223" s="65" t="str">
        <f>M163 &amp; " " &amp; U219</f>
        <v>qu'aguessias cernu</v>
      </c>
      <c r="P223" s="103" t="s">
        <v>3297</v>
      </c>
      <c r="Q223" s="65" t="str">
        <f>P163 &amp; " " &amp; U219</f>
        <v>aurias cernu</v>
      </c>
      <c r="R223" s="70" t="s">
        <v>3277</v>
      </c>
      <c r="S223" s="65" t="str">
        <f>"agués" &amp; " " &amp; U219</f>
        <v>agués cernu</v>
      </c>
      <c r="T223" s="103"/>
      <c r="U223" s="65"/>
    </row>
    <row r="224" spans="1:21" ht="13.5" thickBot="1" x14ac:dyDescent="0.25">
      <c r="A224" s="176"/>
      <c r="B224" s="83"/>
      <c r="C224" s="79"/>
      <c r="D224" s="108" t="s">
        <v>3282</v>
      </c>
      <c r="E224" s="78" t="s">
        <v>3283</v>
      </c>
      <c r="F224" s="78" t="s">
        <v>3284</v>
      </c>
      <c r="G224" s="78" t="s">
        <v>3292</v>
      </c>
      <c r="H224" s="78" t="str">
        <f>D164 &amp; " " &amp; U219</f>
        <v>an cernu</v>
      </c>
      <c r="I224" s="78" t="str">
        <f>E164 &amp; " " &amp; U219</f>
        <v>avien  cernu</v>
      </c>
      <c r="J224" s="78" t="str">
        <f>F164 &amp; " " &amp; U219</f>
        <v>aguèron cernu</v>
      </c>
      <c r="K224" s="79" t="str">
        <f>G164 &amp; " " &amp; U219</f>
        <v>auran cernu</v>
      </c>
      <c r="L224" s="108" t="s">
        <v>3285</v>
      </c>
      <c r="M224" s="78" t="s">
        <v>3286</v>
      </c>
      <c r="N224" s="78" t="str">
        <f>L164 &amp; " " &amp; U219</f>
        <v>qu'agon cernu</v>
      </c>
      <c r="O224" s="79" t="str">
        <f>M164 &amp; " " &amp; U219</f>
        <v>qu'aguèsson cernu</v>
      </c>
      <c r="P224" s="108" t="s">
        <v>3298</v>
      </c>
      <c r="Q224" s="79" t="str">
        <f>P164 &amp; " " &amp; U219</f>
        <v>aurien cernu</v>
      </c>
      <c r="R224" s="83"/>
      <c r="S224" s="79"/>
      <c r="T224" s="108"/>
      <c r="U224" s="79"/>
    </row>
    <row r="225" spans="1:21" x14ac:dyDescent="0.2">
      <c r="A225" s="178" t="s">
        <v>3472</v>
      </c>
      <c r="B225" s="38" t="s">
        <v>3789</v>
      </c>
      <c r="C225" s="35" t="str">
        <f>"avé" &amp; " " &amp; U225</f>
        <v>avé chaugu</v>
      </c>
      <c r="D225" s="123" t="s">
        <v>3302</v>
      </c>
      <c r="E225" s="98" t="s">
        <v>3303</v>
      </c>
      <c r="F225" s="98" t="s">
        <v>3304</v>
      </c>
      <c r="G225" s="98" t="s">
        <v>3305</v>
      </c>
      <c r="H225" s="34" t="str">
        <f>D161 &amp; " " &amp;U225</f>
        <v>a chaugu</v>
      </c>
      <c r="I225" s="34" t="str">
        <f>E161 &amp; " " &amp;U225</f>
        <v>avié chaugu</v>
      </c>
      <c r="J225" s="34" t="str">
        <f>F161 &amp; " " &amp;U225</f>
        <v>aguè  chaugu</v>
      </c>
      <c r="K225" s="34" t="str">
        <f>G161 &amp; " " &amp;U225</f>
        <v>aura chaugu</v>
      </c>
      <c r="L225" s="123" t="s">
        <v>3306</v>
      </c>
      <c r="M225" s="98" t="s">
        <v>3307</v>
      </c>
      <c r="N225" s="34" t="str">
        <f>L161 &amp; " " &amp;U225</f>
        <v>qu'ague  chaugu</v>
      </c>
      <c r="O225" s="35" t="str">
        <f>M161 &amp; " " &amp;U225</f>
        <v>qu'aguèsse chaugu</v>
      </c>
      <c r="P225" s="123" t="s">
        <v>3308</v>
      </c>
      <c r="Q225" s="35" t="str">
        <f>P161 &amp; " " &amp;U225</f>
        <v>aurié chaugu</v>
      </c>
      <c r="R225" s="38"/>
      <c r="S225" s="35"/>
      <c r="T225" s="122" t="s">
        <v>3309</v>
      </c>
      <c r="U225" s="35" t="s">
        <v>3301</v>
      </c>
    </row>
    <row r="226" spans="1:21" ht="13.5" thickBot="1" x14ac:dyDescent="0.25">
      <c r="A226" s="176"/>
      <c r="B226" s="38"/>
      <c r="C226" s="35"/>
      <c r="D226" s="122"/>
      <c r="E226" s="34"/>
      <c r="F226" s="34"/>
      <c r="G226" s="34"/>
      <c r="H226" s="34"/>
      <c r="I226" s="34"/>
      <c r="J226" s="34"/>
      <c r="K226" s="35"/>
      <c r="L226" s="122"/>
      <c r="M226" s="34"/>
      <c r="N226" s="34"/>
      <c r="O226" s="35"/>
      <c r="P226" s="122"/>
      <c r="Q226" s="35"/>
      <c r="R226" s="50"/>
      <c r="S226" s="35"/>
      <c r="T226" s="122"/>
      <c r="U226" s="35" t="str">
        <f>"avènt" &amp; " " &amp; U225</f>
        <v>avènt chaugu</v>
      </c>
    </row>
    <row r="227" spans="1:21" x14ac:dyDescent="0.2">
      <c r="A227" s="175" t="s">
        <v>3473</v>
      </c>
      <c r="B227" s="51" t="s">
        <v>3790</v>
      </c>
      <c r="C227" s="52" t="str">
        <f>"avé" &amp; " " &amp; U227</f>
        <v>avé cheisu</v>
      </c>
      <c r="D227" s="58" t="s">
        <v>3313</v>
      </c>
      <c r="E227" s="55" t="s">
        <v>3314</v>
      </c>
      <c r="F227" s="55" t="s">
        <v>3337</v>
      </c>
      <c r="G227" s="55" t="s">
        <v>3341</v>
      </c>
      <c r="H227" s="55" t="str">
        <f>D159 &amp; " " &amp; U227</f>
        <v>ai cheisu</v>
      </c>
      <c r="I227" s="55" t="str">
        <f>E159 &amp; " " &amp; U227</f>
        <v>aviéu cheisu</v>
      </c>
      <c r="J227" s="55" t="str">
        <f>F159 &amp; " " &amp; U227</f>
        <v>aguère cheisu</v>
      </c>
      <c r="K227" s="56" t="str">
        <f>G159 &amp; " " &amp; U227</f>
        <v>aurai cheisu</v>
      </c>
      <c r="L227" s="58" t="s">
        <v>3315</v>
      </c>
      <c r="M227" s="55" t="s">
        <v>3347</v>
      </c>
      <c r="N227" s="55" t="str">
        <f>L159 &amp; " " &amp; U227</f>
        <v>qu'ague cheisu</v>
      </c>
      <c r="O227" s="56" t="str">
        <f>M159 &amp; " " &amp; U227</f>
        <v>qu'aguèsse cheisu</v>
      </c>
      <c r="P227" s="58" t="s">
        <v>3316</v>
      </c>
      <c r="Q227" s="56" t="str">
        <f>P159 &amp; " " &amp; U227</f>
        <v>auriéu cheisu</v>
      </c>
      <c r="R227" s="59"/>
      <c r="S227" s="56"/>
      <c r="T227" s="53" t="s">
        <v>3310</v>
      </c>
      <c r="U227" s="52" t="s">
        <v>3311</v>
      </c>
    </row>
    <row r="228" spans="1:21" x14ac:dyDescent="0.2">
      <c r="A228" s="176"/>
      <c r="B228" s="70"/>
      <c r="C228" s="65"/>
      <c r="D228" s="103" t="s">
        <v>3317</v>
      </c>
      <c r="E228" s="64" t="s">
        <v>3318</v>
      </c>
      <c r="F228" s="64" t="s">
        <v>3338</v>
      </c>
      <c r="G228" s="64" t="s">
        <v>3342</v>
      </c>
      <c r="H228" s="64" t="str">
        <f>D160 &amp; " " &amp; U227</f>
        <v>as cheisu</v>
      </c>
      <c r="I228" s="64" t="str">
        <f>E160 &amp; " " &amp; U227</f>
        <v>aviés cheisu</v>
      </c>
      <c r="J228" s="64" t="str">
        <f>F160 &amp; " " &amp; U227</f>
        <v>aguères cheisu</v>
      </c>
      <c r="K228" s="65" t="str">
        <f>G160 &amp; " " &amp; U227</f>
        <v>auras cheisu</v>
      </c>
      <c r="L228" s="103" t="s">
        <v>3319</v>
      </c>
      <c r="M228" s="64" t="s">
        <v>3348</v>
      </c>
      <c r="N228" s="64" t="str">
        <f>L160 &amp; " " &amp; U227</f>
        <v>qu'agues cheisu</v>
      </c>
      <c r="O228" s="65" t="str">
        <f>M160 &amp; " " &amp; U227</f>
        <v>qu'aguèsses cheisu</v>
      </c>
      <c r="P228" s="103" t="s">
        <v>3320</v>
      </c>
      <c r="Q228" s="65" t="str">
        <f>P160 &amp; " " &amp; U227</f>
        <v>auriés cheisu</v>
      </c>
      <c r="R228" s="70"/>
      <c r="S228" s="65"/>
      <c r="T228" s="103"/>
      <c r="U228" s="68" t="s">
        <v>3312</v>
      </c>
    </row>
    <row r="229" spans="1:21" x14ac:dyDescent="0.2">
      <c r="A229" s="176"/>
      <c r="B229" s="70"/>
      <c r="C229" s="65"/>
      <c r="D229" s="110" t="s">
        <v>3336</v>
      </c>
      <c r="E229" s="64" t="s">
        <v>3321</v>
      </c>
      <c r="F229" s="64" t="s">
        <v>3339</v>
      </c>
      <c r="G229" s="64" t="s">
        <v>3343</v>
      </c>
      <c r="H229" s="64" t="str">
        <f>D161 &amp; " " &amp; U227</f>
        <v>a cheisu</v>
      </c>
      <c r="I229" s="64" t="str">
        <f>E161 &amp; " " &amp; U227</f>
        <v>avié cheisu</v>
      </c>
      <c r="J229" s="64" t="str">
        <f>F161 &amp; " " &amp; U227</f>
        <v>aguè  cheisu</v>
      </c>
      <c r="K229" s="65" t="str">
        <f>G161 &amp; " " &amp; U227</f>
        <v>aura cheisu</v>
      </c>
      <c r="L229" s="103" t="s">
        <v>3322</v>
      </c>
      <c r="M229" s="64" t="s">
        <v>3349</v>
      </c>
      <c r="N229" s="64" t="str">
        <f>L161 &amp; " " &amp; U227</f>
        <v>qu'ague  cheisu</v>
      </c>
      <c r="O229" s="65" t="str">
        <f>M161 &amp; " " &amp; U227</f>
        <v>qu'aguèsse cheisu</v>
      </c>
      <c r="P229" s="103" t="s">
        <v>3323</v>
      </c>
      <c r="Q229" s="65" t="str">
        <f>P161 &amp; " " &amp; U227</f>
        <v>aurié cheisu</v>
      </c>
      <c r="R229" s="70"/>
      <c r="S229" s="65"/>
      <c r="T229" s="103"/>
      <c r="U229" s="65" t="str">
        <f>"avènt" &amp; " " &amp; U227</f>
        <v>avènt cheisu</v>
      </c>
    </row>
    <row r="230" spans="1:21" x14ac:dyDescent="0.2">
      <c r="A230" s="176"/>
      <c r="B230" s="70"/>
      <c r="C230" s="65"/>
      <c r="D230" s="103" t="s">
        <v>3324</v>
      </c>
      <c r="E230" s="64" t="s">
        <v>3325</v>
      </c>
      <c r="F230" s="64" t="s">
        <v>3327</v>
      </c>
      <c r="G230" s="64" t="s">
        <v>3344</v>
      </c>
      <c r="H230" s="64" t="str">
        <f>D162 &amp; " " &amp; U227</f>
        <v>avèn cheisu</v>
      </c>
      <c r="I230" s="64" t="str">
        <f>E162 &amp; " " &amp; U227</f>
        <v>avian cheisu</v>
      </c>
      <c r="J230" s="64" t="str">
        <f>F162 &amp; " " &amp; U227</f>
        <v>aguerian cheisu</v>
      </c>
      <c r="K230" s="65" t="str">
        <f>G162 &amp; " " &amp; U227</f>
        <v>auren cheisu</v>
      </c>
      <c r="L230" s="103" t="s">
        <v>3326</v>
      </c>
      <c r="M230" s="64" t="s">
        <v>3350</v>
      </c>
      <c r="N230" s="64" t="str">
        <f>L162 &amp; " " &amp; U227</f>
        <v>qu'aguen cheisu</v>
      </c>
      <c r="O230" s="65" t="str">
        <f>M162 &amp; " " &amp; U227</f>
        <v>qu'aguessian cheisu</v>
      </c>
      <c r="P230" s="103" t="s">
        <v>3327</v>
      </c>
      <c r="Q230" s="65" t="str">
        <f>P162 &amp; " " &amp; U227</f>
        <v>aurian cheisu</v>
      </c>
      <c r="R230" s="70"/>
      <c r="S230" s="65"/>
      <c r="T230" s="103"/>
      <c r="U230" s="65"/>
    </row>
    <row r="231" spans="1:21" x14ac:dyDescent="0.2">
      <c r="A231" s="176"/>
      <c r="B231" s="70"/>
      <c r="C231" s="65"/>
      <c r="D231" s="103" t="s">
        <v>3328</v>
      </c>
      <c r="E231" s="64" t="s">
        <v>3329</v>
      </c>
      <c r="F231" s="64" t="s">
        <v>3331</v>
      </c>
      <c r="G231" s="64" t="s">
        <v>3345</v>
      </c>
      <c r="H231" s="64" t="str">
        <f>D163 &amp; " " &amp; U227</f>
        <v>avès cheisu</v>
      </c>
      <c r="I231" s="64" t="str">
        <f>E163 &amp; " " &amp; U227</f>
        <v>avias cheisu</v>
      </c>
      <c r="J231" s="64" t="str">
        <f>F163 &amp; " " &amp; U227</f>
        <v>aguerias cheisu</v>
      </c>
      <c r="K231" s="65" t="str">
        <f>G163 &amp; " " &amp; U227</f>
        <v>aurés cheisu</v>
      </c>
      <c r="L231" s="103" t="s">
        <v>3330</v>
      </c>
      <c r="M231" s="64" t="s">
        <v>3351</v>
      </c>
      <c r="N231" s="64" t="str">
        <f>L163 &amp; " " &amp; U227</f>
        <v>qu'agués cheisu</v>
      </c>
      <c r="O231" s="65" t="str">
        <f>M163 &amp; " " &amp; U227</f>
        <v>qu'aguessias cheisu</v>
      </c>
      <c r="P231" s="103" t="s">
        <v>3331</v>
      </c>
      <c r="Q231" s="65" t="str">
        <f>P163 &amp; " " &amp; U227</f>
        <v>aurias cheisu</v>
      </c>
      <c r="R231" s="70"/>
      <c r="S231" s="65"/>
      <c r="T231" s="103"/>
      <c r="U231" s="65"/>
    </row>
    <row r="232" spans="1:21" ht="13.5" thickBot="1" x14ac:dyDescent="0.25">
      <c r="A232" s="176"/>
      <c r="B232" s="83"/>
      <c r="C232" s="79"/>
      <c r="D232" s="108" t="s">
        <v>3332</v>
      </c>
      <c r="E232" s="78" t="s">
        <v>3333</v>
      </c>
      <c r="F232" s="78" t="s">
        <v>3340</v>
      </c>
      <c r="G232" s="78" t="s">
        <v>3346</v>
      </c>
      <c r="H232" s="78" t="str">
        <f>D164 &amp; " " &amp; U227</f>
        <v>an cheisu</v>
      </c>
      <c r="I232" s="78" t="str">
        <f>E164 &amp; " " &amp; U227</f>
        <v>avien  cheisu</v>
      </c>
      <c r="J232" s="78" t="str">
        <f>F164 &amp; " " &amp; U227</f>
        <v>aguèron cheisu</v>
      </c>
      <c r="K232" s="79" t="str">
        <f>G164 &amp; " " &amp; U227</f>
        <v>auran cheisu</v>
      </c>
      <c r="L232" s="108" t="s">
        <v>3334</v>
      </c>
      <c r="M232" s="78" t="s">
        <v>3352</v>
      </c>
      <c r="N232" s="78" t="str">
        <f>L164 &amp; " " &amp; U227</f>
        <v>qu'agon cheisu</v>
      </c>
      <c r="O232" s="79" t="str">
        <f>M164 &amp; " " &amp; U227</f>
        <v>qu'aguèsson cheisu</v>
      </c>
      <c r="P232" s="108" t="s">
        <v>3335</v>
      </c>
      <c r="Q232" s="79" t="str">
        <f>P164 &amp; " " &amp; U227</f>
        <v>aurien cheisu</v>
      </c>
      <c r="R232" s="83"/>
      <c r="S232" s="79"/>
      <c r="T232" s="108"/>
      <c r="U232" s="79"/>
    </row>
    <row r="233" spans="1:21" x14ac:dyDescent="0.2">
      <c r="A233" s="175" t="s">
        <v>3474</v>
      </c>
      <c r="B233" s="21" t="str">
        <f>U233</f>
        <v>cheiria</v>
      </c>
      <c r="C233" s="22" t="str">
        <f>"avé" &amp; " " &amp; U233</f>
        <v>avé cheiria</v>
      </c>
      <c r="D233" s="23" t="s">
        <v>3382</v>
      </c>
      <c r="E233" s="25" t="s">
        <v>3356</v>
      </c>
      <c r="F233" s="25" t="s">
        <v>3357</v>
      </c>
      <c r="G233" s="25" t="s">
        <v>3341</v>
      </c>
      <c r="H233" s="25" t="str">
        <f>D159 &amp; " " &amp; U233</f>
        <v>ai cheiria</v>
      </c>
      <c r="I233" s="25" t="str">
        <f>E159 &amp; " " &amp; U233</f>
        <v>aviéu cheiria</v>
      </c>
      <c r="J233" s="25" t="str">
        <f>F159 &amp; " " &amp; U233</f>
        <v>aguère cheiria</v>
      </c>
      <c r="K233" s="26" t="str">
        <f>G159 &amp; " " &amp; U233</f>
        <v>aurai cheiria</v>
      </c>
      <c r="L233" s="23" t="s">
        <v>3378</v>
      </c>
      <c r="M233" s="25" t="s">
        <v>3358</v>
      </c>
      <c r="N233" s="25" t="str">
        <f>L159 &amp; " " &amp; U233</f>
        <v>qu'ague cheiria</v>
      </c>
      <c r="O233" s="26" t="str">
        <f>M159 &amp; " " &amp; U233</f>
        <v>qu'aguèsse cheiria</v>
      </c>
      <c r="P233" s="28" t="s">
        <v>3359</v>
      </c>
      <c r="Q233" s="26" t="str">
        <f>P159 &amp; " " &amp; U233</f>
        <v>auriéu cheiria</v>
      </c>
      <c r="R233" s="29"/>
      <c r="S233" s="26"/>
      <c r="T233" s="23" t="s">
        <v>3375</v>
      </c>
      <c r="U233" s="22" t="s">
        <v>3376</v>
      </c>
    </row>
    <row r="234" spans="1:21" x14ac:dyDescent="0.2">
      <c r="A234" s="176"/>
      <c r="B234" s="38"/>
      <c r="C234" s="35"/>
      <c r="D234" s="123" t="s">
        <v>3383</v>
      </c>
      <c r="E234" s="34" t="s">
        <v>3387</v>
      </c>
      <c r="F234" s="34" t="s">
        <v>3360</v>
      </c>
      <c r="G234" s="34" t="s">
        <v>3342</v>
      </c>
      <c r="H234" s="34" t="str">
        <f>D160 &amp; " " &amp; U233</f>
        <v>as cheiria</v>
      </c>
      <c r="I234" s="34" t="str">
        <f>E160 &amp; " " &amp; U233</f>
        <v>aviés cheiria</v>
      </c>
      <c r="J234" s="34" t="str">
        <f>F160 &amp; " " &amp; U233</f>
        <v>aguères cheiria</v>
      </c>
      <c r="K234" s="35" t="str">
        <f>G160 &amp; " " &amp; U233</f>
        <v>auras cheiria</v>
      </c>
      <c r="L234" s="123" t="s">
        <v>3379</v>
      </c>
      <c r="M234" s="34" t="s">
        <v>3361</v>
      </c>
      <c r="N234" s="34" t="str">
        <f>L160 &amp; " " &amp; U233</f>
        <v>qu'agues cheiria</v>
      </c>
      <c r="O234" s="35" t="str">
        <f>M160 &amp; " " &amp; U233</f>
        <v>qu'aguèsses cheiria</v>
      </c>
      <c r="P234" s="122" t="s">
        <v>3362</v>
      </c>
      <c r="Q234" s="35" t="str">
        <f>P160 &amp; " " &amp; U233</f>
        <v>auriés cheiria</v>
      </c>
      <c r="R234" s="38"/>
      <c r="S234" s="35"/>
      <c r="T234" s="122"/>
      <c r="U234" s="99" t="s">
        <v>3377</v>
      </c>
    </row>
    <row r="235" spans="1:21" x14ac:dyDescent="0.2">
      <c r="A235" s="176"/>
      <c r="B235" s="38"/>
      <c r="C235" s="35"/>
      <c r="D235" s="123" t="s">
        <v>3353</v>
      </c>
      <c r="E235" s="34" t="s">
        <v>3388</v>
      </c>
      <c r="F235" s="34" t="s">
        <v>3363</v>
      </c>
      <c r="G235" s="34" t="s">
        <v>3343</v>
      </c>
      <c r="H235" s="34" t="str">
        <f>D161 &amp; " " &amp; U233</f>
        <v>a cheiria</v>
      </c>
      <c r="I235" s="34" t="str">
        <f>E161 &amp; " " &amp; U233</f>
        <v>avié cheiria</v>
      </c>
      <c r="J235" s="34" t="str">
        <f>F161 &amp; " " &amp; U233</f>
        <v>aguè  cheiria</v>
      </c>
      <c r="K235" s="35" t="str">
        <f>G161 &amp; " " &amp; U233</f>
        <v>aura cheiria</v>
      </c>
      <c r="L235" s="123" t="s">
        <v>3380</v>
      </c>
      <c r="M235" s="34" t="s">
        <v>3364</v>
      </c>
      <c r="N235" s="34" t="str">
        <f>L161 &amp; " " &amp; U233</f>
        <v>qu'ague  cheiria</v>
      </c>
      <c r="O235" s="35" t="str">
        <f>M161 &amp; " " &amp; U233</f>
        <v>qu'aguèsse cheiria</v>
      </c>
      <c r="P235" s="122" t="s">
        <v>3365</v>
      </c>
      <c r="Q235" s="35" t="str">
        <f>P161 &amp; " " &amp; U233</f>
        <v>aurié cheiria</v>
      </c>
      <c r="R235" s="39" t="s">
        <v>3353</v>
      </c>
      <c r="S235" s="35" t="str">
        <f>"ague" &amp; " " &amp; U233</f>
        <v>ague cheiria</v>
      </c>
      <c r="T235" s="122"/>
      <c r="U235" s="35" t="str">
        <f>"avènt" &amp; " " &amp; U233</f>
        <v>avènt cheiria</v>
      </c>
    </row>
    <row r="236" spans="1:21" x14ac:dyDescent="0.2">
      <c r="A236" s="176"/>
      <c r="B236" s="38"/>
      <c r="C236" s="35"/>
      <c r="D236" s="123" t="s">
        <v>3384</v>
      </c>
      <c r="E236" s="34" t="s">
        <v>3384</v>
      </c>
      <c r="F236" s="34" t="s">
        <v>3366</v>
      </c>
      <c r="G236" s="34" t="s">
        <v>3344</v>
      </c>
      <c r="H236" s="34" t="str">
        <f>D162 &amp; " " &amp; U233</f>
        <v>avèn cheiria</v>
      </c>
      <c r="I236" s="34" t="str">
        <f>E162 &amp; " " &amp; U233</f>
        <v>avian cheiria</v>
      </c>
      <c r="J236" s="34" t="str">
        <f>F162 &amp; " " &amp; U233</f>
        <v>aguerian cheiria</v>
      </c>
      <c r="K236" s="35" t="str">
        <f>G162 &amp; " " &amp; U233</f>
        <v>auren cheiria</v>
      </c>
      <c r="L236" s="122" t="s">
        <v>3367</v>
      </c>
      <c r="M236" s="34" t="s">
        <v>3368</v>
      </c>
      <c r="N236" s="34" t="str">
        <f>L162 &amp; " " &amp; U233</f>
        <v>qu'aguen cheiria</v>
      </c>
      <c r="O236" s="35" t="str">
        <f>M162 &amp; " " &amp; U233</f>
        <v>qu'aguessian cheiria</v>
      </c>
      <c r="P236" s="122" t="s">
        <v>3366</v>
      </c>
      <c r="Q236" s="35" t="str">
        <f>P162 &amp; " " &amp; U233</f>
        <v>aurian cheiria</v>
      </c>
      <c r="R236" s="39" t="s">
        <v>3354</v>
      </c>
      <c r="S236" s="35" t="str">
        <f>"aguen" &amp; " " &amp; U233</f>
        <v>aguen cheiria</v>
      </c>
      <c r="T236" s="122"/>
      <c r="U236" s="35"/>
    </row>
    <row r="237" spans="1:21" x14ac:dyDescent="0.2">
      <c r="A237" s="176"/>
      <c r="B237" s="38"/>
      <c r="C237" s="35"/>
      <c r="D237" s="123" t="s">
        <v>3385</v>
      </c>
      <c r="E237" s="34" t="s">
        <v>3385</v>
      </c>
      <c r="F237" s="34" t="s">
        <v>3369</v>
      </c>
      <c r="G237" s="34" t="s">
        <v>3345</v>
      </c>
      <c r="H237" s="34" t="str">
        <f>D163 &amp; " " &amp; U233</f>
        <v>avès cheiria</v>
      </c>
      <c r="I237" s="34" t="str">
        <f>E163 &amp; " " &amp; U233</f>
        <v>avias cheiria</v>
      </c>
      <c r="J237" s="34" t="str">
        <f>F163 &amp; " " &amp; U233</f>
        <v>aguerias cheiria</v>
      </c>
      <c r="K237" s="35" t="str">
        <f>G163 &amp; " " &amp; U233</f>
        <v>aurés cheiria</v>
      </c>
      <c r="L237" s="122" t="s">
        <v>3370</v>
      </c>
      <c r="M237" s="34" t="s">
        <v>3371</v>
      </c>
      <c r="N237" s="34" t="str">
        <f>L163 &amp; " " &amp; U233</f>
        <v>qu'agués cheiria</v>
      </c>
      <c r="O237" s="35" t="str">
        <f>M163 &amp; " " &amp; U233</f>
        <v>qu'aguessias cheiria</v>
      </c>
      <c r="P237" s="122" t="s">
        <v>3369</v>
      </c>
      <c r="Q237" s="35" t="str">
        <f>P163 &amp; " " &amp; U233</f>
        <v>aurias cheiria</v>
      </c>
      <c r="R237" s="39" t="s">
        <v>3355</v>
      </c>
      <c r="S237" s="35" t="str">
        <f>"agués" &amp; " " &amp; U233</f>
        <v>agués cheiria</v>
      </c>
      <c r="T237" s="122"/>
      <c r="U237" s="35"/>
    </row>
    <row r="238" spans="1:21" ht="13.5" thickBot="1" x14ac:dyDescent="0.25">
      <c r="A238" s="176"/>
      <c r="B238" s="50"/>
      <c r="C238" s="47"/>
      <c r="D238" s="126" t="s">
        <v>3386</v>
      </c>
      <c r="E238" s="46" t="s">
        <v>3354</v>
      </c>
      <c r="F238" s="46" t="s">
        <v>3372</v>
      </c>
      <c r="G238" s="46" t="s">
        <v>3346</v>
      </c>
      <c r="H238" s="46" t="str">
        <f>D164 &amp; " " &amp; U233</f>
        <v>an cheiria</v>
      </c>
      <c r="I238" s="46" t="str">
        <f>E164 &amp; " " &amp; U233</f>
        <v>avien  cheiria</v>
      </c>
      <c r="J238" s="46" t="str">
        <f>F164 &amp; " " &amp; U233</f>
        <v>aguèron cheiria</v>
      </c>
      <c r="K238" s="47" t="str">
        <f>G164 &amp; " " &amp; U233</f>
        <v>auran cheiria</v>
      </c>
      <c r="L238" s="126" t="s">
        <v>3381</v>
      </c>
      <c r="M238" s="46" t="s">
        <v>3373</v>
      </c>
      <c r="N238" s="46" t="str">
        <f>L164 &amp; " " &amp; U233</f>
        <v>qu'agon cheiria</v>
      </c>
      <c r="O238" s="47" t="str">
        <f>M164 &amp; " " &amp; U233</f>
        <v>qu'aguèsson cheiria</v>
      </c>
      <c r="P238" s="124" t="s">
        <v>3374</v>
      </c>
      <c r="Q238" s="47" t="str">
        <f>P164 &amp; " " &amp; U233</f>
        <v>aurien cheiria</v>
      </c>
      <c r="R238" s="50"/>
      <c r="S238" s="47"/>
      <c r="T238" s="124"/>
      <c r="U238" s="47"/>
    </row>
    <row r="239" spans="1:21" x14ac:dyDescent="0.2">
      <c r="A239" s="175" t="s">
        <v>3475</v>
      </c>
      <c r="B239" s="91" t="s">
        <v>3795</v>
      </c>
      <c r="C239" s="72" t="str">
        <f>"avé" &amp; " " &amp; U239</f>
        <v>avé claus</v>
      </c>
      <c r="D239" s="69" t="s">
        <v>3395</v>
      </c>
      <c r="E239" s="62" t="s">
        <v>3400</v>
      </c>
      <c r="F239" s="62" t="s">
        <v>3406</v>
      </c>
      <c r="G239" s="62" t="s">
        <v>3412</v>
      </c>
      <c r="H239" s="55" t="str">
        <f>D159 &amp; " " &amp; U239</f>
        <v>ai claus</v>
      </c>
      <c r="I239" s="55" t="str">
        <f>E159 &amp; " " &amp; U239</f>
        <v>aviéu claus</v>
      </c>
      <c r="J239" s="55" t="str">
        <f>F159 &amp; " " &amp; U239</f>
        <v>aguère claus</v>
      </c>
      <c r="K239" s="56" t="str">
        <f>G159 &amp; " " &amp; U239</f>
        <v>aurai claus</v>
      </c>
      <c r="L239" s="69" t="s">
        <v>3418</v>
      </c>
      <c r="M239" s="84" t="s">
        <v>3423</v>
      </c>
      <c r="N239" s="55" t="str">
        <f>L159 &amp; " " &amp; U239</f>
        <v>qu'ague claus</v>
      </c>
      <c r="O239" s="56" t="str">
        <f>M159 &amp; " " &amp; U239</f>
        <v>qu'aguèsse claus</v>
      </c>
      <c r="P239" s="69" t="s">
        <v>3429</v>
      </c>
      <c r="Q239" s="56" t="str">
        <f>P159 &amp; " " &amp; U239</f>
        <v>auriéu claus</v>
      </c>
      <c r="R239" s="59"/>
      <c r="S239" s="60"/>
      <c r="T239" s="61" t="s">
        <v>3391</v>
      </c>
      <c r="U239" s="72" t="s">
        <v>3389</v>
      </c>
    </row>
    <row r="240" spans="1:21" x14ac:dyDescent="0.2">
      <c r="A240" s="176"/>
      <c r="B240" s="70"/>
      <c r="C240" s="65"/>
      <c r="D240" s="103" t="s">
        <v>3396</v>
      </c>
      <c r="E240" s="64" t="s">
        <v>3401</v>
      </c>
      <c r="F240" s="64" t="s">
        <v>3407</v>
      </c>
      <c r="G240" s="64" t="s">
        <v>3413</v>
      </c>
      <c r="H240" s="64" t="str">
        <f>D160 &amp; " " &amp; U239</f>
        <v>as claus</v>
      </c>
      <c r="I240" s="64" t="str">
        <f>E160 &amp; " " &amp; U239</f>
        <v>aviés claus</v>
      </c>
      <c r="J240" s="64" t="str">
        <f>F160 &amp; " " &amp; U239</f>
        <v>aguères claus</v>
      </c>
      <c r="K240" s="65" t="str">
        <f>G160 &amp; " " &amp; U239</f>
        <v>auras claus</v>
      </c>
      <c r="L240" s="103" t="s">
        <v>3419</v>
      </c>
      <c r="M240" s="114" t="s">
        <v>3424</v>
      </c>
      <c r="N240" s="64" t="str">
        <f>L160 &amp; " " &amp; U239</f>
        <v>qu'agues claus</v>
      </c>
      <c r="O240" s="65" t="str">
        <f>M160 &amp; " " &amp; U239</f>
        <v>qu'aguèsses claus</v>
      </c>
      <c r="P240" s="103" t="s">
        <v>3430</v>
      </c>
      <c r="Q240" s="65" t="str">
        <f>P160 &amp; " " &amp; U239</f>
        <v>auriés claus</v>
      </c>
      <c r="R240" s="70"/>
      <c r="S240" s="65"/>
      <c r="T240" s="103"/>
      <c r="U240" s="68" t="s">
        <v>3390</v>
      </c>
    </row>
    <row r="241" spans="1:21" x14ac:dyDescent="0.2">
      <c r="A241" s="176"/>
      <c r="B241" s="70"/>
      <c r="C241" s="65"/>
      <c r="D241" s="110" t="s">
        <v>3389</v>
      </c>
      <c r="E241" s="64" t="s">
        <v>3402</v>
      </c>
      <c r="F241" s="64" t="s">
        <v>3408</v>
      </c>
      <c r="G241" s="64" t="s">
        <v>3414</v>
      </c>
      <c r="H241" s="64" t="str">
        <f>D161 &amp; " " &amp; U239</f>
        <v>a claus</v>
      </c>
      <c r="I241" s="64" t="str">
        <f>E161 &amp; " " &amp; U239</f>
        <v>avié claus</v>
      </c>
      <c r="J241" s="64" t="str">
        <f>F161 &amp; " " &amp; U239</f>
        <v>aguè  claus</v>
      </c>
      <c r="K241" s="65" t="str">
        <f>G161 &amp; " " &amp; U239</f>
        <v>aura claus</v>
      </c>
      <c r="L241" s="103" t="s">
        <v>3418</v>
      </c>
      <c r="M241" s="114" t="s">
        <v>3423</v>
      </c>
      <c r="N241" s="64" t="str">
        <f>L161 &amp; " " &amp; U239</f>
        <v>qu'ague  claus</v>
      </c>
      <c r="O241" s="65" t="str">
        <f>M161 &amp; " " &amp; U239</f>
        <v>qu'aguèsse claus</v>
      </c>
      <c r="P241" s="103" t="s">
        <v>3431</v>
      </c>
      <c r="Q241" s="65" t="str">
        <f>P161 &amp; " " &amp; U239</f>
        <v>aurié claus</v>
      </c>
      <c r="R241" s="70" t="s">
        <v>3395</v>
      </c>
      <c r="S241" s="65" t="str">
        <f>"ague" &amp; " " &amp; U239</f>
        <v>ague claus</v>
      </c>
      <c r="T241" s="103"/>
      <c r="U241" s="65" t="str">
        <f>"avènt" &amp; " " &amp; U239</f>
        <v>avènt claus</v>
      </c>
    </row>
    <row r="242" spans="1:21" x14ac:dyDescent="0.2">
      <c r="A242" s="176"/>
      <c r="B242" s="70"/>
      <c r="C242" s="65"/>
      <c r="D242" s="103" t="s">
        <v>3397</v>
      </c>
      <c r="E242" s="64" t="s">
        <v>3403</v>
      </c>
      <c r="F242" s="64" t="s">
        <v>3409</v>
      </c>
      <c r="G242" s="64" t="s">
        <v>3415</v>
      </c>
      <c r="H242" s="64" t="str">
        <f>D162 &amp; " " &amp; U239</f>
        <v>avèn claus</v>
      </c>
      <c r="I242" s="64" t="str">
        <f>E162 &amp; " " &amp; U239</f>
        <v>avian claus</v>
      </c>
      <c r="J242" s="64" t="str">
        <f>F162 &amp; " " &amp; U239</f>
        <v>aguerian claus</v>
      </c>
      <c r="K242" s="65" t="str">
        <f>G162 &amp; " " &amp; U239</f>
        <v>auren claus</v>
      </c>
      <c r="L242" s="103" t="s">
        <v>3420</v>
      </c>
      <c r="M242" s="114" t="s">
        <v>3425</v>
      </c>
      <c r="N242" s="64" t="str">
        <f>L162 &amp; " " &amp; U239</f>
        <v>qu'aguen claus</v>
      </c>
      <c r="O242" s="65" t="str">
        <f>M162 &amp; " " &amp; U239</f>
        <v>qu'aguessian claus</v>
      </c>
      <c r="P242" s="103" t="s">
        <v>3432</v>
      </c>
      <c r="Q242" s="65" t="str">
        <f>P162 &amp; " " &amp; U239</f>
        <v>aurian claus</v>
      </c>
      <c r="R242" s="70" t="s">
        <v>3428</v>
      </c>
      <c r="S242" s="65" t="str">
        <f>"aguen" &amp; " " &amp; U239</f>
        <v>aguen claus</v>
      </c>
      <c r="T242" s="103"/>
      <c r="U242" s="65"/>
    </row>
    <row r="243" spans="1:21" x14ac:dyDescent="0.2">
      <c r="A243" s="176"/>
      <c r="B243" s="70"/>
      <c r="C243" s="65"/>
      <c r="D243" s="103" t="s">
        <v>3398</v>
      </c>
      <c r="E243" s="64" t="s">
        <v>3404</v>
      </c>
      <c r="F243" s="64" t="s">
        <v>3410</v>
      </c>
      <c r="G243" s="64" t="s">
        <v>3416</v>
      </c>
      <c r="H243" s="64" t="str">
        <f>D163 &amp; " " &amp; U239</f>
        <v>avès claus</v>
      </c>
      <c r="I243" s="64" t="str">
        <f>E163 &amp; " " &amp; U239</f>
        <v>avias claus</v>
      </c>
      <c r="J243" s="64" t="str">
        <f>F163 &amp; " " &amp; U239</f>
        <v>aguerias claus</v>
      </c>
      <c r="K243" s="65" t="str">
        <f>G163 &amp; " " &amp; U239</f>
        <v>aurés claus</v>
      </c>
      <c r="L243" s="103" t="s">
        <v>3421</v>
      </c>
      <c r="M243" s="114" t="s">
        <v>3426</v>
      </c>
      <c r="N243" s="64" t="str">
        <f>L163 &amp; " " &amp; U239</f>
        <v>qu'agués claus</v>
      </c>
      <c r="O243" s="65" t="str">
        <f>M163 &amp; " " &amp; U239</f>
        <v>qu'aguessias claus</v>
      </c>
      <c r="P243" s="103" t="s">
        <v>3433</v>
      </c>
      <c r="Q243" s="65" t="str">
        <f>P163 &amp; " " &amp; U239</f>
        <v>aurias claus</v>
      </c>
      <c r="R243" s="70" t="s">
        <v>3398</v>
      </c>
      <c r="S243" s="65" t="str">
        <f>"agués" &amp; " " &amp; U239</f>
        <v>agués claus</v>
      </c>
      <c r="T243" s="103"/>
      <c r="U243" s="65"/>
    </row>
    <row r="244" spans="1:21" ht="13.5" thickBot="1" x14ac:dyDescent="0.25">
      <c r="A244" s="176"/>
      <c r="B244" s="104"/>
      <c r="C244" s="105"/>
      <c r="D244" s="106" t="s">
        <v>3399</v>
      </c>
      <c r="E244" s="107" t="s">
        <v>3405</v>
      </c>
      <c r="F244" s="107" t="s">
        <v>3411</v>
      </c>
      <c r="G244" s="107" t="s">
        <v>3417</v>
      </c>
      <c r="H244" s="78" t="str">
        <f>D164 &amp; " " &amp; U239</f>
        <v>an claus</v>
      </c>
      <c r="I244" s="78" t="str">
        <f>E164 &amp; " " &amp; U239</f>
        <v>avien  claus</v>
      </c>
      <c r="J244" s="78" t="str">
        <f>F164 &amp; " " &amp; U239</f>
        <v>aguèron claus</v>
      </c>
      <c r="K244" s="79" t="str">
        <f>G164 &amp; " " &amp; U239</f>
        <v>auran claus</v>
      </c>
      <c r="L244" s="106" t="s">
        <v>3422</v>
      </c>
      <c r="M244" s="115" t="s">
        <v>3427</v>
      </c>
      <c r="N244" s="78" t="str">
        <f>L164 &amp; " " &amp; U239</f>
        <v>qu'agon claus</v>
      </c>
      <c r="O244" s="79" t="str">
        <f>M164 &amp; " " &amp; U239</f>
        <v>qu'aguèsson claus</v>
      </c>
      <c r="P244" s="106" t="s">
        <v>3434</v>
      </c>
      <c r="Q244" s="79" t="str">
        <f>P164 &amp; " " &amp; U239</f>
        <v>aurien claus</v>
      </c>
      <c r="R244" s="83"/>
      <c r="S244" s="105"/>
      <c r="T244" s="106"/>
      <c r="U244" s="105"/>
    </row>
    <row r="245" spans="1:21" x14ac:dyDescent="0.2">
      <c r="A245" s="175" t="s">
        <v>3476</v>
      </c>
      <c r="B245" s="21" t="s">
        <v>3794</v>
      </c>
      <c r="C245" s="22" t="str">
        <f>"avé" &amp; " " &amp; U245</f>
        <v>avé cousegu (cue)</v>
      </c>
      <c r="D245" s="28" t="s">
        <v>3613</v>
      </c>
      <c r="E245" s="25" t="s">
        <v>1221</v>
      </c>
      <c r="F245" s="25" t="s">
        <v>3393</v>
      </c>
      <c r="G245" s="25" t="s">
        <v>1222</v>
      </c>
      <c r="H245" s="25" t="str">
        <f>D159 &amp; " " &amp; U245</f>
        <v>ai cousegu (cue)</v>
      </c>
      <c r="I245" s="25" t="str">
        <f>E159 &amp; " " &amp; U245</f>
        <v>aviéu cousegu (cue)</v>
      </c>
      <c r="J245" s="25" t="str">
        <f>F159 &amp; " " &amp; U245</f>
        <v>aguère cousegu (cue)</v>
      </c>
      <c r="K245" s="26" t="str">
        <f>G159 &amp; " " &amp; U245</f>
        <v>aurai cousegu (cue)</v>
      </c>
      <c r="L245" s="28" t="s">
        <v>3619</v>
      </c>
      <c r="M245" s="25" t="s">
        <v>3624</v>
      </c>
      <c r="N245" s="25" t="str">
        <f>L159 &amp; " " &amp; U245</f>
        <v>qu'ague cousegu (cue)</v>
      </c>
      <c r="O245" s="26" t="str">
        <f>M159 &amp; " " &amp; U245</f>
        <v>qu'aguèsse cousegu (cue)</v>
      </c>
      <c r="P245" s="28" t="s">
        <v>1223</v>
      </c>
      <c r="Q245" s="26" t="str">
        <f>P159 &amp; " " &amp; U245</f>
        <v>auriéu cousegu (cue)</v>
      </c>
      <c r="R245" s="29"/>
      <c r="S245" s="26"/>
      <c r="T245" s="28" t="s">
        <v>1220</v>
      </c>
      <c r="U245" s="22" t="s">
        <v>3617</v>
      </c>
    </row>
    <row r="246" spans="1:21" x14ac:dyDescent="0.2">
      <c r="A246" s="176"/>
      <c r="B246" s="38"/>
      <c r="C246" s="35"/>
      <c r="D246" s="122" t="s">
        <v>3614</v>
      </c>
      <c r="E246" s="34" t="s">
        <v>61</v>
      </c>
      <c r="F246" s="34" t="s">
        <v>3607</v>
      </c>
      <c r="G246" s="34" t="s">
        <v>71</v>
      </c>
      <c r="H246" s="34" t="str">
        <f>D160 &amp; " " &amp; U245</f>
        <v>as cousegu (cue)</v>
      </c>
      <c r="I246" s="34" t="str">
        <f>E160 &amp; " " &amp; U245</f>
        <v>aviés cousegu (cue)</v>
      </c>
      <c r="J246" s="34" t="str">
        <f>F160 &amp; " " &amp; U245</f>
        <v>aguères cousegu (cue)</v>
      </c>
      <c r="K246" s="35" t="str">
        <f>G160 &amp; " " &amp; U245</f>
        <v>auras cousegu (cue)</v>
      </c>
      <c r="L246" s="122" t="s">
        <v>3620</v>
      </c>
      <c r="M246" s="34" t="s">
        <v>3625</v>
      </c>
      <c r="N246" s="34" t="str">
        <f>L160 &amp; " " &amp; U245</f>
        <v>qu'agues cousegu (cue)</v>
      </c>
      <c r="O246" s="35" t="str">
        <f>M160 &amp; " " &amp; U245</f>
        <v>qu'aguèsses cousegu (cue)</v>
      </c>
      <c r="P246" s="122" t="s">
        <v>76</v>
      </c>
      <c r="Q246" s="35" t="str">
        <f>P160 &amp; " " &amp; U245</f>
        <v>auriés cousegu (cue)</v>
      </c>
      <c r="R246" s="38"/>
      <c r="S246" s="35"/>
      <c r="T246" s="122"/>
      <c r="U246" s="99" t="s">
        <v>3618</v>
      </c>
    </row>
    <row r="247" spans="1:21" x14ac:dyDescent="0.2">
      <c r="A247" s="176"/>
      <c r="B247" s="38"/>
      <c r="C247" s="35"/>
      <c r="D247" s="122" t="s">
        <v>3615</v>
      </c>
      <c r="E247" s="34" t="s">
        <v>62</v>
      </c>
      <c r="F247" s="34" t="s">
        <v>3608</v>
      </c>
      <c r="G247" s="34" t="s">
        <v>72</v>
      </c>
      <c r="H247" s="34" t="str">
        <f>D161 &amp; " " &amp; U245</f>
        <v>a cousegu (cue)</v>
      </c>
      <c r="I247" s="34" t="str">
        <f>E161 &amp; " " &amp; U245</f>
        <v>avié cousegu (cue)</v>
      </c>
      <c r="J247" s="34" t="str">
        <f>F161 &amp; " " &amp; U245</f>
        <v>aguè  cousegu (cue)</v>
      </c>
      <c r="K247" s="35" t="str">
        <f>G161 &amp; " " &amp; U245</f>
        <v>aura cousegu (cue)</v>
      </c>
      <c r="L247" s="122" t="s">
        <v>3619</v>
      </c>
      <c r="M247" s="34" t="s">
        <v>3624</v>
      </c>
      <c r="N247" s="34" t="str">
        <f>L161 &amp; " " &amp; U245</f>
        <v>qu'ague  cousegu (cue)</v>
      </c>
      <c r="O247" s="35" t="str">
        <f>M161 &amp; " " &amp; U245</f>
        <v>qu'aguèsse cousegu (cue)</v>
      </c>
      <c r="P247" s="122" t="s">
        <v>77</v>
      </c>
      <c r="Q247" s="35" t="str">
        <f>P161 &amp; " " &amp; U245</f>
        <v>aurié cousegu (cue)</v>
      </c>
      <c r="R247" s="38" t="s">
        <v>3613</v>
      </c>
      <c r="S247" s="35" t="str">
        <f>"ague" &amp; " " &amp; U245</f>
        <v>ague cousegu (cue)</v>
      </c>
      <c r="T247" s="122"/>
      <c r="U247" s="35" t="str">
        <f>"avènt" &amp; " " &amp; U245</f>
        <v>avènt cousegu (cue)</v>
      </c>
    </row>
    <row r="248" spans="1:21" x14ac:dyDescent="0.2">
      <c r="A248" s="176"/>
      <c r="B248" s="38"/>
      <c r="C248" s="35"/>
      <c r="D248" s="122" t="s">
        <v>3609</v>
      </c>
      <c r="E248" s="34" t="s">
        <v>63</v>
      </c>
      <c r="F248" s="34" t="s">
        <v>3610</v>
      </c>
      <c r="G248" s="34" t="s">
        <v>73</v>
      </c>
      <c r="H248" s="34" t="str">
        <f>D162 &amp; " " &amp; U245</f>
        <v>avèn cousegu (cue)</v>
      </c>
      <c r="I248" s="34" t="str">
        <f>E162 &amp; " " &amp; U245</f>
        <v>avian cousegu (cue)</v>
      </c>
      <c r="J248" s="34" t="str">
        <f>F162 &amp; " " &amp; U245</f>
        <v>aguerian cousegu (cue)</v>
      </c>
      <c r="K248" s="35" t="str">
        <f>G162 &amp; " " &amp; U245</f>
        <v>auren cousegu (cue)</v>
      </c>
      <c r="L248" s="122" t="s">
        <v>3622</v>
      </c>
      <c r="M248" s="34" t="s">
        <v>3626</v>
      </c>
      <c r="N248" s="34" t="str">
        <f>L162 &amp; " " &amp; U245</f>
        <v>qu'aguen cousegu (cue)</v>
      </c>
      <c r="O248" s="35" t="str">
        <f>M162 &amp; " " &amp; U245</f>
        <v>qu'aguessian cousegu (cue)</v>
      </c>
      <c r="P248" s="122" t="s">
        <v>78</v>
      </c>
      <c r="Q248" s="35" t="str">
        <f>P162 &amp; " " &amp; U245</f>
        <v>aurian cousegu (cue)</v>
      </c>
      <c r="R248" s="38" t="s">
        <v>1225</v>
      </c>
      <c r="S248" s="35" t="str">
        <f>"aguen" &amp; " " &amp; U245</f>
        <v>aguen cousegu (cue)</v>
      </c>
      <c r="T248" s="122"/>
      <c r="U248" s="35"/>
    </row>
    <row r="249" spans="1:21" x14ac:dyDescent="0.2">
      <c r="A249" s="176"/>
      <c r="B249" s="38"/>
      <c r="C249" s="35"/>
      <c r="D249" s="122" t="s">
        <v>1226</v>
      </c>
      <c r="E249" s="34" t="s">
        <v>64</v>
      </c>
      <c r="F249" s="34" t="s">
        <v>3611</v>
      </c>
      <c r="G249" s="34" t="s">
        <v>74</v>
      </c>
      <c r="H249" s="34" t="str">
        <f>D163 &amp; " " &amp; U245</f>
        <v>avès cousegu (cue)</v>
      </c>
      <c r="I249" s="34" t="str">
        <f>E163 &amp; " " &amp; U245</f>
        <v>avias cousegu (cue)</v>
      </c>
      <c r="J249" s="34" t="str">
        <f>F163 &amp; " " &amp; U245</f>
        <v>aguerias cousegu (cue)</v>
      </c>
      <c r="K249" s="35" t="str">
        <f>G163 &amp; " " &amp; U245</f>
        <v>aurés cousegu (cue)</v>
      </c>
      <c r="L249" s="122" t="s">
        <v>3623</v>
      </c>
      <c r="M249" s="34" t="s">
        <v>3627</v>
      </c>
      <c r="N249" s="34" t="str">
        <f>L163 &amp; " " &amp; U245</f>
        <v>qu'agués cousegu (cue)</v>
      </c>
      <c r="O249" s="35" t="str">
        <f>M163 &amp; " " &amp; U245</f>
        <v>qu'aguessias cousegu (cue)</v>
      </c>
      <c r="P249" s="122" t="s">
        <v>79</v>
      </c>
      <c r="Q249" s="35" t="str">
        <f>P163 &amp; " " &amp; U245</f>
        <v>aurias cousegu (cue)</v>
      </c>
      <c r="R249" s="38" t="s">
        <v>1226</v>
      </c>
      <c r="S249" s="35" t="str">
        <f>"agués" &amp; " " &amp; U245</f>
        <v>agués cousegu (cue)</v>
      </c>
      <c r="T249" s="122"/>
      <c r="U249" s="35"/>
    </row>
    <row r="250" spans="1:21" ht="13.5" thickBot="1" x14ac:dyDescent="0.25">
      <c r="A250" s="176"/>
      <c r="B250" s="50"/>
      <c r="C250" s="47"/>
      <c r="D250" s="124" t="s">
        <v>3616</v>
      </c>
      <c r="E250" s="46" t="s">
        <v>65</v>
      </c>
      <c r="F250" s="46" t="s">
        <v>70</v>
      </c>
      <c r="G250" s="46" t="s">
        <v>75</v>
      </c>
      <c r="H250" s="46" t="str">
        <f>D164 &amp; " " &amp; U245</f>
        <v>an cousegu (cue)</v>
      </c>
      <c r="I250" s="46" t="str">
        <f>E164 &amp; " " &amp; U245</f>
        <v>avien  cousegu (cue)</v>
      </c>
      <c r="J250" s="46" t="str">
        <f>F164 &amp; " " &amp; U245</f>
        <v>aguèron cousegu (cue)</v>
      </c>
      <c r="K250" s="47" t="str">
        <f>G164 &amp; " " &amp; U245</f>
        <v>auran cousegu (cue)</v>
      </c>
      <c r="L250" s="124" t="s">
        <v>3621</v>
      </c>
      <c r="M250" s="46" t="s">
        <v>3628</v>
      </c>
      <c r="N250" s="46" t="str">
        <f>L164 &amp; " " &amp; U245</f>
        <v>qu'agon cousegu (cue)</v>
      </c>
      <c r="O250" s="47" t="str">
        <f>M164 &amp; " " &amp; U245</f>
        <v>qu'aguèsson cousegu (cue)</v>
      </c>
      <c r="P250" s="124" t="s">
        <v>80</v>
      </c>
      <c r="Q250" s="47" t="str">
        <f>P164 &amp; " " &amp; U245</f>
        <v>aurien cousegu (cue)</v>
      </c>
      <c r="R250" s="50"/>
      <c r="S250" s="47"/>
      <c r="T250" s="124"/>
      <c r="U250" s="47"/>
    </row>
    <row r="251" spans="1:21" x14ac:dyDescent="0.2">
      <c r="A251" s="175" t="s">
        <v>3477</v>
      </c>
      <c r="B251" s="51" t="s">
        <v>3793</v>
      </c>
      <c r="C251" s="52" t="str">
        <f>"avé" &amp; " " &amp; U251</f>
        <v>avé counclus</v>
      </c>
      <c r="D251" s="58" t="s">
        <v>3629</v>
      </c>
      <c r="E251" s="55" t="s">
        <v>3630</v>
      </c>
      <c r="F251" s="55" t="s">
        <v>3643</v>
      </c>
      <c r="G251" s="55" t="s">
        <v>3649</v>
      </c>
      <c r="H251" s="55" t="str">
        <f>D159 &amp; " " &amp; U251</f>
        <v>ai counclus</v>
      </c>
      <c r="I251" s="55" t="str">
        <f>E159 &amp; " " &amp; U251</f>
        <v>aviéu counclus</v>
      </c>
      <c r="J251" s="55" t="str">
        <f>F159 &amp; " " &amp; U251</f>
        <v>aguère counclus</v>
      </c>
      <c r="K251" s="56" t="str">
        <f>G159 &amp; " " &amp; U251</f>
        <v>aurai counclus</v>
      </c>
      <c r="L251" s="58" t="s">
        <v>3655</v>
      </c>
      <c r="M251" s="55" t="s">
        <v>3661</v>
      </c>
      <c r="N251" s="55" t="str">
        <f>L159 &amp; " " &amp; U251</f>
        <v>qu'ague counclus</v>
      </c>
      <c r="O251" s="56" t="str">
        <f>M159 &amp; " " &amp; U251</f>
        <v>qu'aguèsse counclus</v>
      </c>
      <c r="P251" s="58" t="s">
        <v>3667</v>
      </c>
      <c r="Q251" s="56" t="str">
        <f>P159 &amp; " " &amp; U251</f>
        <v>auriéu counclus</v>
      </c>
      <c r="R251" s="59"/>
      <c r="S251" s="56"/>
      <c r="T251" s="58" t="s">
        <v>3631</v>
      </c>
      <c r="U251" s="56" t="s">
        <v>3673</v>
      </c>
    </row>
    <row r="252" spans="1:21" x14ac:dyDescent="0.2">
      <c r="A252" s="176"/>
      <c r="B252" s="70"/>
      <c r="C252" s="65"/>
      <c r="D252" s="103" t="s">
        <v>3632</v>
      </c>
      <c r="E252" s="64" t="s">
        <v>3633</v>
      </c>
      <c r="F252" s="64" t="s">
        <v>3644</v>
      </c>
      <c r="G252" s="64" t="s">
        <v>3650</v>
      </c>
      <c r="H252" s="64" t="str">
        <f>D160 &amp; " " &amp; U251</f>
        <v>as counclus</v>
      </c>
      <c r="I252" s="64" t="str">
        <f>E160 &amp; " " &amp; U251</f>
        <v>aviés counclus</v>
      </c>
      <c r="J252" s="64" t="str">
        <f>F160 &amp; " " &amp; U251</f>
        <v>aguères counclus</v>
      </c>
      <c r="K252" s="65" t="str">
        <f>G160 &amp; " " &amp; U251</f>
        <v>auras counclus</v>
      </c>
      <c r="L252" s="103" t="s">
        <v>3656</v>
      </c>
      <c r="M252" s="64" t="s">
        <v>3662</v>
      </c>
      <c r="N252" s="64" t="str">
        <f>L160 &amp; " " &amp; U251</f>
        <v>qu'agues counclus</v>
      </c>
      <c r="O252" s="65" t="str">
        <f>M160 &amp; " " &amp; U251</f>
        <v>qu'aguèsses counclus</v>
      </c>
      <c r="P252" s="103" t="s">
        <v>3668</v>
      </c>
      <c r="Q252" s="65" t="str">
        <f>P160 &amp; " " &amp; U251</f>
        <v>auriés counclus</v>
      </c>
      <c r="R252" s="70"/>
      <c r="S252" s="65"/>
      <c r="T252" s="103"/>
      <c r="U252" s="65" t="s">
        <v>3674</v>
      </c>
    </row>
    <row r="253" spans="1:21" x14ac:dyDescent="0.2">
      <c r="A253" s="176"/>
      <c r="B253" s="70"/>
      <c r="C253" s="65"/>
      <c r="D253" s="103" t="s">
        <v>3642</v>
      </c>
      <c r="E253" s="64" t="s">
        <v>3634</v>
      </c>
      <c r="F253" s="64" t="s">
        <v>3645</v>
      </c>
      <c r="G253" s="64" t="s">
        <v>3651</v>
      </c>
      <c r="H253" s="64" t="str">
        <f>D161 &amp; " " &amp; U251</f>
        <v>a counclus</v>
      </c>
      <c r="I253" s="64" t="str">
        <f>E161 &amp; " " &amp; U251</f>
        <v>avié counclus</v>
      </c>
      <c r="J253" s="64" t="str">
        <f>F161 &amp; " " &amp; U251</f>
        <v>aguè  counclus</v>
      </c>
      <c r="K253" s="65" t="str">
        <f>G161 &amp; " " &amp; U251</f>
        <v>aura counclus</v>
      </c>
      <c r="L253" s="103" t="s">
        <v>3657</v>
      </c>
      <c r="M253" s="64" t="s">
        <v>3663</v>
      </c>
      <c r="N253" s="64" t="str">
        <f>L161 &amp; " " &amp; U251</f>
        <v>qu'ague  counclus</v>
      </c>
      <c r="O253" s="65" t="str">
        <f>M161 &amp; " " &amp; U251</f>
        <v>qu'aguèsse counclus</v>
      </c>
      <c r="P253" s="103" t="s">
        <v>3669</v>
      </c>
      <c r="Q253" s="65" t="str">
        <f>P161 &amp; " " &amp; U251</f>
        <v>aurié counclus</v>
      </c>
      <c r="R253" s="70" t="s">
        <v>3629</v>
      </c>
      <c r="S253" s="65" t="str">
        <f>"ague" &amp; " " &amp; U251</f>
        <v>ague counclus</v>
      </c>
      <c r="T253" s="103"/>
      <c r="U253" s="65" t="str">
        <f>"avènt" &amp; " " &amp; U251</f>
        <v>avènt counclus</v>
      </c>
    </row>
    <row r="254" spans="1:21" x14ac:dyDescent="0.2">
      <c r="A254" s="176"/>
      <c r="B254" s="70"/>
      <c r="C254" s="65"/>
      <c r="D254" s="103" t="s">
        <v>3635</v>
      </c>
      <c r="E254" s="64" t="s">
        <v>3636</v>
      </c>
      <c r="F254" s="64" t="s">
        <v>3646</v>
      </c>
      <c r="G254" s="64" t="s">
        <v>3652</v>
      </c>
      <c r="H254" s="64" t="str">
        <f>D162 &amp; " " &amp; U251</f>
        <v>avèn counclus</v>
      </c>
      <c r="I254" s="64" t="str">
        <f>E162 &amp; " " &amp; U251</f>
        <v>avian counclus</v>
      </c>
      <c r="J254" s="64" t="str">
        <f>F162 &amp; " " &amp; U251</f>
        <v>aguerian counclus</v>
      </c>
      <c r="K254" s="65" t="str">
        <f>G162 &amp; " " &amp; U251</f>
        <v>auren counclus</v>
      </c>
      <c r="L254" s="103" t="s">
        <v>3658</v>
      </c>
      <c r="M254" s="64" t="s">
        <v>3664</v>
      </c>
      <c r="N254" s="64" t="str">
        <f>L162 &amp; " " &amp; U251</f>
        <v>qu'aguen counclus</v>
      </c>
      <c r="O254" s="65" t="str">
        <f>M162 &amp; " " &amp; U251</f>
        <v>qu'aguessian counclus</v>
      </c>
      <c r="P254" s="103" t="s">
        <v>3670</v>
      </c>
      <c r="Q254" s="65" t="str">
        <f>P162 &amp; " " &amp; U251</f>
        <v>aurian counclus</v>
      </c>
      <c r="R254" s="70" t="s">
        <v>3637</v>
      </c>
      <c r="S254" s="65" t="str">
        <f>"aguen" &amp; " " &amp; U251</f>
        <v>aguen counclus</v>
      </c>
      <c r="T254" s="103"/>
      <c r="U254" s="65"/>
    </row>
    <row r="255" spans="1:21" x14ac:dyDescent="0.2">
      <c r="A255" s="176"/>
      <c r="B255" s="70"/>
      <c r="C255" s="65"/>
      <c r="D255" s="103" t="s">
        <v>3638</v>
      </c>
      <c r="E255" s="64" t="s">
        <v>3639</v>
      </c>
      <c r="F255" s="64" t="s">
        <v>3647</v>
      </c>
      <c r="G255" s="64" t="s">
        <v>3653</v>
      </c>
      <c r="H255" s="64" t="str">
        <f>D163 &amp; " " &amp; U251</f>
        <v>avès counclus</v>
      </c>
      <c r="I255" s="64" t="str">
        <f>E163 &amp; " " &amp; U251</f>
        <v>avias counclus</v>
      </c>
      <c r="J255" s="64" t="str">
        <f>F163 &amp; " " &amp; U251</f>
        <v>aguerias counclus</v>
      </c>
      <c r="K255" s="65" t="str">
        <f>G163 &amp; " " &amp; U251</f>
        <v>aurés counclus</v>
      </c>
      <c r="L255" s="103" t="s">
        <v>3659</v>
      </c>
      <c r="M255" s="64" t="s">
        <v>3665</v>
      </c>
      <c r="N255" s="64" t="str">
        <f>L163 &amp; " " &amp; U251</f>
        <v>qu'agués counclus</v>
      </c>
      <c r="O255" s="65" t="str">
        <f>M163 &amp; " " &amp; U251</f>
        <v>qu'aguessias counclus</v>
      </c>
      <c r="P255" s="103" t="s">
        <v>3671</v>
      </c>
      <c r="Q255" s="65" t="str">
        <f>P163 &amp; " " &amp; U251</f>
        <v>aurias counclus</v>
      </c>
      <c r="R255" s="70" t="s">
        <v>3638</v>
      </c>
      <c r="S255" s="65" t="str">
        <f>"agués" &amp; " " &amp; U251</f>
        <v>agués counclus</v>
      </c>
      <c r="T255" s="103"/>
      <c r="U255" s="65"/>
    </row>
    <row r="256" spans="1:21" ht="13.5" thickBot="1" x14ac:dyDescent="0.25">
      <c r="A256" s="176"/>
      <c r="B256" s="83"/>
      <c r="C256" s="79"/>
      <c r="D256" s="108" t="s">
        <v>3640</v>
      </c>
      <c r="E256" s="78" t="s">
        <v>3641</v>
      </c>
      <c r="F256" s="78" t="s">
        <v>3648</v>
      </c>
      <c r="G256" s="78" t="s">
        <v>3654</v>
      </c>
      <c r="H256" s="78" t="str">
        <f>D164 &amp; " " &amp; U251</f>
        <v>an counclus</v>
      </c>
      <c r="I256" s="78" t="str">
        <f>E164 &amp; " " &amp; U251</f>
        <v>avien  counclus</v>
      </c>
      <c r="J256" s="78" t="str">
        <f>F164 &amp; " " &amp; U251</f>
        <v>aguèron counclus</v>
      </c>
      <c r="K256" s="79" t="str">
        <f>G164 &amp; " " &amp; U251</f>
        <v>auran counclus</v>
      </c>
      <c r="L256" s="108" t="s">
        <v>3660</v>
      </c>
      <c r="M256" s="78" t="s">
        <v>3666</v>
      </c>
      <c r="N256" s="78" t="str">
        <f>L164 &amp; " " &amp; U251</f>
        <v>qu'agon counclus</v>
      </c>
      <c r="O256" s="79" t="str">
        <f>M164 &amp; " " &amp; U251</f>
        <v>qu'aguèsson counclus</v>
      </c>
      <c r="P256" s="108" t="s">
        <v>3672</v>
      </c>
      <c r="Q256" s="79" t="str">
        <f>P164 &amp; " " &amp; U251</f>
        <v>aurien counclus</v>
      </c>
      <c r="R256" s="83"/>
      <c r="S256" s="79"/>
      <c r="T256" s="108"/>
      <c r="U256" s="79"/>
    </row>
    <row r="257" spans="1:21" x14ac:dyDescent="0.2">
      <c r="A257" s="175" t="s">
        <v>3478</v>
      </c>
      <c r="B257" s="21" t="s">
        <v>3675</v>
      </c>
      <c r="C257" s="22" t="str">
        <f>"avé" &amp; " " &amp; U257</f>
        <v>avé couneigu</v>
      </c>
      <c r="D257" s="23" t="s">
        <v>3675</v>
      </c>
      <c r="E257" s="25" t="s">
        <v>3681</v>
      </c>
      <c r="F257" s="24" t="s">
        <v>3693</v>
      </c>
      <c r="G257" s="25" t="s">
        <v>3687</v>
      </c>
      <c r="H257" s="25" t="str">
        <f>D159 &amp; " " &amp; U257</f>
        <v>ai couneigu</v>
      </c>
      <c r="I257" s="25" t="str">
        <f>E159 &amp; " " &amp; U257</f>
        <v>aviéu couneigu</v>
      </c>
      <c r="J257" s="25" t="str">
        <f>F159 &amp; " " &amp; U257</f>
        <v>aguère couneigu</v>
      </c>
      <c r="K257" s="26" t="str">
        <f>G159 &amp; " " &amp; U257</f>
        <v>aurai couneigu</v>
      </c>
      <c r="L257" s="28" t="s">
        <v>3699</v>
      </c>
      <c r="M257" s="24" t="s">
        <v>3704</v>
      </c>
      <c r="N257" s="25" t="str">
        <f>L159 &amp; " " &amp; U257</f>
        <v>qu'ague couneigu</v>
      </c>
      <c r="O257" s="26" t="str">
        <f>M159 &amp; " " &amp; U257</f>
        <v>qu'aguèsse couneigu</v>
      </c>
      <c r="P257" s="28" t="s">
        <v>561</v>
      </c>
      <c r="Q257" s="26" t="str">
        <f>P159 &amp; " " &amp; U257</f>
        <v>auriéu couneigu</v>
      </c>
      <c r="R257" s="29"/>
      <c r="S257" s="26"/>
      <c r="T257" s="23" t="s">
        <v>3713</v>
      </c>
      <c r="U257" s="22" t="s">
        <v>3711</v>
      </c>
    </row>
    <row r="258" spans="1:21" x14ac:dyDescent="0.2">
      <c r="A258" s="176"/>
      <c r="B258" s="38"/>
      <c r="C258" s="35"/>
      <c r="D258" s="122" t="s">
        <v>3676</v>
      </c>
      <c r="E258" s="34" t="s">
        <v>3682</v>
      </c>
      <c r="F258" s="34" t="s">
        <v>3694</v>
      </c>
      <c r="G258" s="34" t="s">
        <v>3688</v>
      </c>
      <c r="H258" s="34" t="str">
        <f>D160 &amp; " " &amp; U257</f>
        <v>as couneigu</v>
      </c>
      <c r="I258" s="34" t="str">
        <f>E160 &amp; " " &amp; U257</f>
        <v>aviés couneigu</v>
      </c>
      <c r="J258" s="34" t="str">
        <f>F160 &amp; " " &amp; U257</f>
        <v>aguères couneigu</v>
      </c>
      <c r="K258" s="35" t="str">
        <f>G160 &amp; " " &amp; U257</f>
        <v>auras couneigu</v>
      </c>
      <c r="L258" s="122" t="s">
        <v>3700</v>
      </c>
      <c r="M258" s="34" t="s">
        <v>3705</v>
      </c>
      <c r="N258" s="34" t="str">
        <f>L160 &amp; " " &amp; U257</f>
        <v>qu'agues couneigu</v>
      </c>
      <c r="O258" s="35" t="str">
        <f>M160 &amp; " " &amp; U257</f>
        <v>qu'aguèsses couneigu</v>
      </c>
      <c r="P258" s="122" t="s">
        <v>562</v>
      </c>
      <c r="Q258" s="35" t="str">
        <f>P160 &amp; " " &amp; U257</f>
        <v>auriés couneigu</v>
      </c>
      <c r="R258" s="38"/>
      <c r="S258" s="35"/>
      <c r="T258" s="122"/>
      <c r="U258" s="99" t="s">
        <v>3712</v>
      </c>
    </row>
    <row r="259" spans="1:21" x14ac:dyDescent="0.2">
      <c r="A259" s="176"/>
      <c r="B259" s="38"/>
      <c r="C259" s="35"/>
      <c r="D259" s="123" t="s">
        <v>3678</v>
      </c>
      <c r="E259" s="34" t="s">
        <v>3683</v>
      </c>
      <c r="F259" s="34" t="s">
        <v>3695</v>
      </c>
      <c r="G259" s="34" t="s">
        <v>3689</v>
      </c>
      <c r="H259" s="34" t="str">
        <f>D161 &amp; " " &amp; U257</f>
        <v>a couneigu</v>
      </c>
      <c r="I259" s="34" t="str">
        <f>E161 &amp; " " &amp; U257</f>
        <v>avié couneigu</v>
      </c>
      <c r="J259" s="34" t="str">
        <f>F161 &amp; " " &amp; U257</f>
        <v>aguè  couneigu</v>
      </c>
      <c r="K259" s="35" t="str">
        <f>G161 &amp; " " &amp; U257</f>
        <v>aura couneigu</v>
      </c>
      <c r="L259" s="122" t="s">
        <v>3699</v>
      </c>
      <c r="M259" s="34" t="s">
        <v>3706</v>
      </c>
      <c r="N259" s="34" t="str">
        <f>L161 &amp; " " &amp; U257</f>
        <v>qu'ague  couneigu</v>
      </c>
      <c r="O259" s="35" t="str">
        <f>M161 &amp; " " &amp; U257</f>
        <v>qu'aguèsse couneigu</v>
      </c>
      <c r="P259" s="122" t="s">
        <v>563</v>
      </c>
      <c r="Q259" s="35" t="str">
        <f>P161 &amp; " " &amp; U257</f>
        <v>aurié couneigu</v>
      </c>
      <c r="R259" s="39" t="s">
        <v>3675</v>
      </c>
      <c r="S259" s="35" t="str">
        <f>"ague" &amp; " " &amp; U257</f>
        <v>ague couneigu</v>
      </c>
      <c r="T259" s="122"/>
      <c r="U259" s="35" t="str">
        <f>"avènt" &amp; " " &amp; U257</f>
        <v>avènt couneigu</v>
      </c>
    </row>
    <row r="260" spans="1:21" x14ac:dyDescent="0.2">
      <c r="A260" s="176"/>
      <c r="B260" s="38"/>
      <c r="C260" s="35"/>
      <c r="D260" s="122" t="s">
        <v>3679</v>
      </c>
      <c r="E260" s="34" t="s">
        <v>3684</v>
      </c>
      <c r="F260" s="34" t="s">
        <v>3696</v>
      </c>
      <c r="G260" s="34" t="s">
        <v>3690</v>
      </c>
      <c r="H260" s="34" t="str">
        <f>D162 &amp; " " &amp; U257</f>
        <v>avèn couneigu</v>
      </c>
      <c r="I260" s="34" t="str">
        <f>E162 &amp; " " &amp; U257</f>
        <v>avian couneigu</v>
      </c>
      <c r="J260" s="34" t="str">
        <f>F162 &amp; " " &amp; U257</f>
        <v>aguerian couneigu</v>
      </c>
      <c r="K260" s="35" t="str">
        <f>G162 &amp; " " &amp; U257</f>
        <v>auren couneigu</v>
      </c>
      <c r="L260" s="122" t="s">
        <v>3701</v>
      </c>
      <c r="M260" s="34" t="s">
        <v>3707</v>
      </c>
      <c r="N260" s="34" t="str">
        <f>L162 &amp; " " &amp; U257</f>
        <v>qu'aguen couneigu</v>
      </c>
      <c r="O260" s="35" t="str">
        <f>M162 &amp; " " &amp; U257</f>
        <v>qu'aguessian couneigu</v>
      </c>
      <c r="P260" s="122" t="s">
        <v>564</v>
      </c>
      <c r="Q260" s="35" t="str">
        <f>P162 &amp; " " &amp; U257</f>
        <v>aurian couneigu</v>
      </c>
      <c r="R260" s="39" t="s">
        <v>3710</v>
      </c>
      <c r="S260" s="35" t="str">
        <f>"aguen" &amp; " " &amp; U257</f>
        <v>aguen couneigu</v>
      </c>
      <c r="T260" s="122"/>
      <c r="U260" s="35"/>
    </row>
    <row r="261" spans="1:21" x14ac:dyDescent="0.2">
      <c r="A261" s="176"/>
      <c r="B261" s="38"/>
      <c r="C261" s="35"/>
      <c r="D261" s="122" t="s">
        <v>3680</v>
      </c>
      <c r="E261" s="34" t="s">
        <v>3685</v>
      </c>
      <c r="F261" s="34" t="s">
        <v>3697</v>
      </c>
      <c r="G261" s="34" t="s">
        <v>3691</v>
      </c>
      <c r="H261" s="34" t="str">
        <f>D163 &amp; " " &amp; U257</f>
        <v>avès couneigu</v>
      </c>
      <c r="I261" s="34" t="str">
        <f>E163 &amp; " " &amp; U257</f>
        <v>avias couneigu</v>
      </c>
      <c r="J261" s="34" t="str">
        <f>F163 &amp; " " &amp; U257</f>
        <v>aguerias couneigu</v>
      </c>
      <c r="K261" s="35" t="str">
        <f>G163 &amp; " " &amp; U257</f>
        <v>aurés couneigu</v>
      </c>
      <c r="L261" s="122" t="s">
        <v>3702</v>
      </c>
      <c r="M261" s="34" t="s">
        <v>3708</v>
      </c>
      <c r="N261" s="34" t="str">
        <f>L163 &amp; " " &amp; U257</f>
        <v>qu'agués couneigu</v>
      </c>
      <c r="O261" s="35" t="str">
        <f>M163 &amp; " " &amp; U257</f>
        <v>qu'aguessias couneigu</v>
      </c>
      <c r="P261" s="122" t="s">
        <v>565</v>
      </c>
      <c r="Q261" s="35" t="str">
        <f>P163 &amp; " " &amp; U257</f>
        <v>aurias couneigu</v>
      </c>
      <c r="R261" s="39" t="s">
        <v>3680</v>
      </c>
      <c r="S261" s="35" t="str">
        <f>"agués" &amp; " " &amp; U257</f>
        <v>agués couneigu</v>
      </c>
      <c r="T261" s="122"/>
      <c r="U261" s="35"/>
    </row>
    <row r="262" spans="1:21" ht="13.5" thickBot="1" x14ac:dyDescent="0.25">
      <c r="A262" s="176"/>
      <c r="B262" s="50"/>
      <c r="C262" s="47"/>
      <c r="D262" s="124" t="s">
        <v>3677</v>
      </c>
      <c r="E262" s="46" t="s">
        <v>3686</v>
      </c>
      <c r="F262" s="46" t="s">
        <v>3698</v>
      </c>
      <c r="G262" s="46" t="s">
        <v>3692</v>
      </c>
      <c r="H262" s="46" t="str">
        <f>D164 &amp; " " &amp; U257</f>
        <v>an couneigu</v>
      </c>
      <c r="I262" s="46" t="str">
        <f>E164 &amp; " " &amp; U257</f>
        <v>avien  couneigu</v>
      </c>
      <c r="J262" s="46" t="str">
        <f>F164 &amp; " " &amp; U257</f>
        <v>aguèron couneigu</v>
      </c>
      <c r="K262" s="47" t="str">
        <f>G164 &amp; " " &amp; U257</f>
        <v>auran couneigu</v>
      </c>
      <c r="L262" s="124" t="s">
        <v>3703</v>
      </c>
      <c r="M262" s="46" t="s">
        <v>3709</v>
      </c>
      <c r="N262" s="46" t="str">
        <f>L164 &amp; " " &amp; U257</f>
        <v>qu'agon couneigu</v>
      </c>
      <c r="O262" s="47" t="str">
        <f>M164 &amp; " " &amp; U257</f>
        <v>qu'aguèsson couneigu</v>
      </c>
      <c r="P262" s="124" t="s">
        <v>566</v>
      </c>
      <c r="Q262" s="47" t="str">
        <f>P164 &amp; " " &amp; U257</f>
        <v>aurien couneigu</v>
      </c>
      <c r="R262" s="50"/>
      <c r="S262" s="47"/>
      <c r="T262" s="124"/>
      <c r="U262" s="47"/>
    </row>
    <row r="263" spans="1:21" x14ac:dyDescent="0.2">
      <c r="A263" s="175" t="s">
        <v>3479</v>
      </c>
      <c r="B263" s="91" t="s">
        <v>3392</v>
      </c>
      <c r="C263" s="60" t="str">
        <f>"avé" &amp; " " &amp; U263</f>
        <v>avé courregu</v>
      </c>
      <c r="D263" s="61" t="s">
        <v>3392</v>
      </c>
      <c r="E263" s="62" t="s">
        <v>697</v>
      </c>
      <c r="F263" s="63" t="s">
        <v>3854</v>
      </c>
      <c r="G263" s="62" t="s">
        <v>698</v>
      </c>
      <c r="H263" s="55" t="str">
        <f>D159 &amp; " " &amp; U263</f>
        <v>ai courregu</v>
      </c>
      <c r="I263" s="55" t="str">
        <f>E159 &amp; " " &amp; U263</f>
        <v>aviéu courregu</v>
      </c>
      <c r="J263" s="55" t="str">
        <f>F159 &amp; " " &amp; U263</f>
        <v>aguère courregu</v>
      </c>
      <c r="K263" s="56" t="str">
        <f>G159 &amp; " " &amp; U263</f>
        <v>aurai courregu</v>
      </c>
      <c r="L263" s="61" t="s">
        <v>3860</v>
      </c>
      <c r="M263" s="66" t="s">
        <v>3866</v>
      </c>
      <c r="N263" s="102" t="str">
        <f>L159 &amp; " " &amp; U263</f>
        <v>qu'ague courregu</v>
      </c>
      <c r="O263" s="56" t="str">
        <f>M159 &amp; " " &amp; U263</f>
        <v>qu'aguèsse courregu</v>
      </c>
      <c r="P263" s="69" t="s">
        <v>699</v>
      </c>
      <c r="Q263" s="56" t="str">
        <f>P159 &amp; " " &amp; U263</f>
        <v>auriéu courregu</v>
      </c>
      <c r="R263" s="59"/>
      <c r="S263" s="60"/>
      <c r="T263" s="69" t="s">
        <v>59</v>
      </c>
      <c r="U263" s="60" t="s">
        <v>58</v>
      </c>
    </row>
    <row r="264" spans="1:21" x14ac:dyDescent="0.2">
      <c r="A264" s="176"/>
      <c r="B264" s="70"/>
      <c r="C264" s="65"/>
      <c r="D264" s="103" t="s">
        <v>693</v>
      </c>
      <c r="E264" s="64" t="s">
        <v>702</v>
      </c>
      <c r="F264" s="64" t="s">
        <v>3855</v>
      </c>
      <c r="G264" s="64" t="s">
        <v>707</v>
      </c>
      <c r="H264" s="64" t="str">
        <f>D160 &amp; " " &amp; U263</f>
        <v>as courregu</v>
      </c>
      <c r="I264" s="64" t="str">
        <f>E160 &amp; " " &amp; U263</f>
        <v>aviés courregu</v>
      </c>
      <c r="J264" s="64" t="str">
        <f>F160 &amp; " " &amp; U263</f>
        <v>aguères courregu</v>
      </c>
      <c r="K264" s="65" t="str">
        <f>G160 &amp; " " &amp; U263</f>
        <v>auras courregu</v>
      </c>
      <c r="L264" s="110" t="s">
        <v>3861</v>
      </c>
      <c r="M264" s="114" t="s">
        <v>3867</v>
      </c>
      <c r="N264" s="114" t="str">
        <f>L160 &amp; " " &amp; U263</f>
        <v>qu'agues courregu</v>
      </c>
      <c r="O264" s="65" t="str">
        <f>M160 &amp; " " &amp; U263</f>
        <v>qu'aguèsses courregu</v>
      </c>
      <c r="P264" s="103" t="s">
        <v>712</v>
      </c>
      <c r="Q264" s="65" t="str">
        <f>P160 &amp; " " &amp; U263</f>
        <v>auriés courregu</v>
      </c>
      <c r="R264" s="70"/>
      <c r="S264" s="65"/>
      <c r="T264" s="103"/>
      <c r="U264" s="68" t="s">
        <v>3853</v>
      </c>
    </row>
    <row r="265" spans="1:21" x14ac:dyDescent="0.2">
      <c r="A265" s="176"/>
      <c r="B265" s="70"/>
      <c r="C265" s="65"/>
      <c r="D265" s="110" t="s">
        <v>700</v>
      </c>
      <c r="E265" s="64" t="s">
        <v>703</v>
      </c>
      <c r="F265" s="64" t="s">
        <v>3856</v>
      </c>
      <c r="G265" s="64" t="s">
        <v>708</v>
      </c>
      <c r="H265" s="64" t="str">
        <f>D161 &amp; " " &amp; U263</f>
        <v>a courregu</v>
      </c>
      <c r="I265" s="64" t="str">
        <f>E161 &amp; " " &amp; U263</f>
        <v>avié courregu</v>
      </c>
      <c r="J265" s="64" t="str">
        <f>F161 &amp; " " &amp; U263</f>
        <v>aguè  courregu</v>
      </c>
      <c r="K265" s="65" t="str">
        <f>G161 &amp; " " &amp; U263</f>
        <v>aura courregu</v>
      </c>
      <c r="L265" s="110" t="s">
        <v>3862</v>
      </c>
      <c r="M265" s="114" t="s">
        <v>3868</v>
      </c>
      <c r="N265" s="114" t="str">
        <f>L161 &amp; " " &amp; U263</f>
        <v>qu'ague  courregu</v>
      </c>
      <c r="O265" s="65" t="str">
        <f>M161 &amp; " " &amp; U263</f>
        <v>qu'aguèsse courregu</v>
      </c>
      <c r="P265" s="103" t="s">
        <v>713</v>
      </c>
      <c r="Q265" s="65" t="str">
        <f>P161 &amp; " " &amp; U263</f>
        <v>aurié courregu</v>
      </c>
      <c r="R265" s="71" t="s">
        <v>3392</v>
      </c>
      <c r="S265" s="65" t="str">
        <f>"ague" &amp; " " &amp; U263</f>
        <v>ague courregu</v>
      </c>
      <c r="T265" s="103"/>
      <c r="U265" s="65" t="str">
        <f>"avènt" &amp; " " &amp; U263</f>
        <v>avènt courregu</v>
      </c>
    </row>
    <row r="266" spans="1:21" x14ac:dyDescent="0.2">
      <c r="A266" s="176"/>
      <c r="B266" s="70"/>
      <c r="C266" s="65"/>
      <c r="D266" s="103" t="s">
        <v>694</v>
      </c>
      <c r="E266" s="64" t="s">
        <v>704</v>
      </c>
      <c r="F266" s="64" t="s">
        <v>3857</v>
      </c>
      <c r="G266" s="64" t="s">
        <v>709</v>
      </c>
      <c r="H266" s="64" t="str">
        <f>D162 &amp; " " &amp; U263</f>
        <v>avèn courregu</v>
      </c>
      <c r="I266" s="64" t="str">
        <f>E162 &amp; " " &amp; U263</f>
        <v>avian courregu</v>
      </c>
      <c r="J266" s="64" t="str">
        <f>F162 &amp; " " &amp; U263</f>
        <v>aguerian courregu</v>
      </c>
      <c r="K266" s="65" t="str">
        <f>G162 &amp; " " &amp; U263</f>
        <v>auren courregu</v>
      </c>
      <c r="L266" s="103" t="s">
        <v>3863</v>
      </c>
      <c r="M266" s="118" t="s">
        <v>3870</v>
      </c>
      <c r="N266" s="114" t="str">
        <f>L162 &amp; " " &amp; U263</f>
        <v>qu'aguen courregu</v>
      </c>
      <c r="O266" s="65" t="str">
        <f>M162 &amp; " " &amp; U263</f>
        <v>qu'aguessian courregu</v>
      </c>
      <c r="P266" s="103" t="s">
        <v>714</v>
      </c>
      <c r="Q266" s="65" t="str">
        <f>P162 &amp; " " &amp; U263</f>
        <v>aurian courregu</v>
      </c>
      <c r="R266" s="70" t="s">
        <v>701</v>
      </c>
      <c r="S266" s="65" t="str">
        <f>"aguen" &amp; " " &amp; U263</f>
        <v>aguen courregu</v>
      </c>
      <c r="T266" s="103"/>
      <c r="U266" s="65"/>
    </row>
    <row r="267" spans="1:21" x14ac:dyDescent="0.2">
      <c r="A267" s="176"/>
      <c r="B267" s="70"/>
      <c r="C267" s="65"/>
      <c r="D267" s="103" t="s">
        <v>695</v>
      </c>
      <c r="E267" s="64" t="s">
        <v>705</v>
      </c>
      <c r="F267" s="64" t="s">
        <v>3858</v>
      </c>
      <c r="G267" s="64" t="s">
        <v>710</v>
      </c>
      <c r="H267" s="64" t="str">
        <f>D163 &amp; " " &amp; U263</f>
        <v>avès courregu</v>
      </c>
      <c r="I267" s="64" t="str">
        <f>E163 &amp; " " &amp; U263</f>
        <v>avias courregu</v>
      </c>
      <c r="J267" s="64" t="str">
        <f>F163 &amp; " " &amp; U263</f>
        <v>aguerias courregu</v>
      </c>
      <c r="K267" s="65" t="str">
        <f>G163 &amp; " " &amp; U263</f>
        <v>aurés courregu</v>
      </c>
      <c r="L267" s="103" t="s">
        <v>3864</v>
      </c>
      <c r="M267" s="118" t="s">
        <v>3871</v>
      </c>
      <c r="N267" s="114" t="str">
        <f>L163 &amp; " " &amp; U263</f>
        <v>qu'agués courregu</v>
      </c>
      <c r="O267" s="65" t="str">
        <f>M163 &amp; " " &amp; U263</f>
        <v>qu'aguessias courregu</v>
      </c>
      <c r="P267" s="103" t="s">
        <v>715</v>
      </c>
      <c r="Q267" s="65" t="str">
        <f>P163 &amp; " " &amp; U263</f>
        <v>aurias courregu</v>
      </c>
      <c r="R267" s="70" t="s">
        <v>695</v>
      </c>
      <c r="S267" s="65" t="str">
        <f>"agués" &amp; " " &amp; U263</f>
        <v>agués courregu</v>
      </c>
      <c r="T267" s="103"/>
      <c r="U267" s="65"/>
    </row>
    <row r="268" spans="1:21" ht="13.5" thickBot="1" x14ac:dyDescent="0.25">
      <c r="A268" s="176"/>
      <c r="B268" s="83"/>
      <c r="C268" s="79"/>
      <c r="D268" s="108" t="s">
        <v>696</v>
      </c>
      <c r="E268" s="78" t="s">
        <v>706</v>
      </c>
      <c r="F268" s="78" t="s">
        <v>3859</v>
      </c>
      <c r="G268" s="78" t="s">
        <v>711</v>
      </c>
      <c r="H268" s="78" t="str">
        <f>D164 &amp; " " &amp; U263</f>
        <v>an courregu</v>
      </c>
      <c r="I268" s="78" t="str">
        <f>E164 &amp; " " &amp; U263</f>
        <v>avien  courregu</v>
      </c>
      <c r="J268" s="78" t="str">
        <f>F164 &amp; " " &amp; U263</f>
        <v>aguèron courregu</v>
      </c>
      <c r="K268" s="79" t="str">
        <f>G164 &amp; " " &amp; U263</f>
        <v>auran courregu</v>
      </c>
      <c r="L268" s="111" t="s">
        <v>3865</v>
      </c>
      <c r="M268" s="119" t="s">
        <v>3869</v>
      </c>
      <c r="N268" s="109" t="str">
        <f>L164 &amp; " " &amp; U263</f>
        <v>qu'agon courregu</v>
      </c>
      <c r="O268" s="79" t="str">
        <f>M164 &amp; " " &amp; U263</f>
        <v>qu'aguèsson courregu</v>
      </c>
      <c r="P268" s="108" t="s">
        <v>716</v>
      </c>
      <c r="Q268" s="79" t="str">
        <f>P164 &amp; " " &amp; U263</f>
        <v>aurien courregu</v>
      </c>
      <c r="R268" s="83"/>
      <c r="S268" s="79"/>
      <c r="T268" s="108"/>
      <c r="U268" s="79"/>
    </row>
    <row r="269" spans="1:21" x14ac:dyDescent="0.2">
      <c r="A269" s="175" t="s">
        <v>3480</v>
      </c>
      <c r="B269" s="21" t="s">
        <v>1224</v>
      </c>
      <c r="C269" s="26" t="str">
        <f>"avé" &amp; " " &amp; U269</f>
        <v>avé cousu</v>
      </c>
      <c r="D269" s="23" t="s">
        <v>1224</v>
      </c>
      <c r="E269" s="25" t="s">
        <v>1221</v>
      </c>
      <c r="F269" s="24" t="s">
        <v>3393</v>
      </c>
      <c r="G269" s="25" t="s">
        <v>1222</v>
      </c>
      <c r="H269" s="25" t="str">
        <f>D159 &amp; " " &amp; U269</f>
        <v>ai cousu</v>
      </c>
      <c r="I269" s="25" t="str">
        <f>E159 &amp; " " &amp; U269</f>
        <v>aviéu cousu</v>
      </c>
      <c r="J269" s="25" t="str">
        <f>F159 &amp; " " &amp; U269</f>
        <v>aguère cousu</v>
      </c>
      <c r="K269" s="26" t="str">
        <f>G159 &amp; " " &amp; U269</f>
        <v>aurai cousu</v>
      </c>
      <c r="L269" s="28" t="s">
        <v>1224</v>
      </c>
      <c r="M269" s="24" t="s">
        <v>3394</v>
      </c>
      <c r="N269" s="25" t="str">
        <f>L159 &amp; " " &amp; U269</f>
        <v>qu'ague cousu</v>
      </c>
      <c r="O269" s="26" t="str">
        <f>M159 &amp; " " &amp; U269</f>
        <v>qu'aguèsse cousu</v>
      </c>
      <c r="P269" s="28" t="s">
        <v>1223</v>
      </c>
      <c r="Q269" s="26" t="str">
        <f>P159 &amp; " " &amp; U269</f>
        <v>auriéu cousu</v>
      </c>
      <c r="R269" s="29"/>
      <c r="S269" s="26"/>
      <c r="T269" s="28" t="s">
        <v>1220</v>
      </c>
      <c r="U269" s="22" t="s">
        <v>3875</v>
      </c>
    </row>
    <row r="270" spans="1:21" x14ac:dyDescent="0.2">
      <c r="A270" s="176"/>
      <c r="B270" s="38"/>
      <c r="C270" s="35"/>
      <c r="D270" s="123" t="s">
        <v>81</v>
      </c>
      <c r="E270" s="34" t="s">
        <v>61</v>
      </c>
      <c r="F270" s="34" t="s">
        <v>66</v>
      </c>
      <c r="G270" s="34" t="s">
        <v>71</v>
      </c>
      <c r="H270" s="34" t="str">
        <f>D160 &amp; " " &amp; U269</f>
        <v>as cousu</v>
      </c>
      <c r="I270" s="34" t="str">
        <f>E160 &amp; " " &amp; U269</f>
        <v>aviés cousu</v>
      </c>
      <c r="J270" s="34" t="str">
        <f>F160 &amp; " " &amp; U269</f>
        <v>aguères cousu</v>
      </c>
      <c r="K270" s="35" t="str">
        <f>G160 &amp; " " &amp; U269</f>
        <v>auras cousu</v>
      </c>
      <c r="L270" s="122" t="s">
        <v>81</v>
      </c>
      <c r="M270" s="34" t="s">
        <v>82</v>
      </c>
      <c r="N270" s="34" t="str">
        <f>L160 &amp; " " &amp; U269</f>
        <v>qu'agues cousu</v>
      </c>
      <c r="O270" s="35" t="str">
        <f>M160 &amp; " " &amp; U269</f>
        <v>qu'aguèsses cousu</v>
      </c>
      <c r="P270" s="122" t="s">
        <v>76</v>
      </c>
      <c r="Q270" s="35" t="str">
        <f>P160 &amp; " " &amp; U269</f>
        <v>auriés cousu</v>
      </c>
      <c r="R270" s="38"/>
      <c r="S270" s="35"/>
      <c r="T270" s="122"/>
      <c r="U270" s="99" t="s">
        <v>3876</v>
      </c>
    </row>
    <row r="271" spans="1:21" x14ac:dyDescent="0.2">
      <c r="A271" s="176"/>
      <c r="B271" s="38"/>
      <c r="C271" s="35"/>
      <c r="D271" s="123" t="s">
        <v>3872</v>
      </c>
      <c r="E271" s="34" t="s">
        <v>62</v>
      </c>
      <c r="F271" s="34" t="s">
        <v>67</v>
      </c>
      <c r="G271" s="34" t="s">
        <v>72</v>
      </c>
      <c r="H271" s="34" t="str">
        <f>D161 &amp; " " &amp; U269</f>
        <v>a cousu</v>
      </c>
      <c r="I271" s="34" t="str">
        <f>E161 &amp; " " &amp; U269</f>
        <v>avié cousu</v>
      </c>
      <c r="J271" s="34" t="str">
        <f>F161 &amp; " " &amp; U269</f>
        <v>aguè  cousu</v>
      </c>
      <c r="K271" s="35" t="str">
        <f>G161 &amp; " " &amp; U269</f>
        <v>aura cousu</v>
      </c>
      <c r="L271" s="122" t="s">
        <v>1224</v>
      </c>
      <c r="M271" s="34" t="s">
        <v>83</v>
      </c>
      <c r="N271" s="34" t="str">
        <f>L161 &amp; " " &amp; U269</f>
        <v>qu'ague  cousu</v>
      </c>
      <c r="O271" s="35" t="str">
        <f>M161 &amp; " " &amp; U269</f>
        <v>qu'aguèsse cousu</v>
      </c>
      <c r="P271" s="122" t="s">
        <v>77</v>
      </c>
      <c r="Q271" s="35" t="str">
        <f>P161 &amp; " " &amp; U269</f>
        <v>aurié cousu</v>
      </c>
      <c r="R271" s="38" t="s">
        <v>1224</v>
      </c>
      <c r="S271" s="35" t="str">
        <f>"ague" &amp; " " &amp; U269</f>
        <v>ague cousu</v>
      </c>
      <c r="T271" s="122"/>
      <c r="U271" s="35" t="str">
        <f>"avènt" &amp; " " &amp; U269</f>
        <v>avènt cousu</v>
      </c>
    </row>
    <row r="272" spans="1:21" x14ac:dyDescent="0.2">
      <c r="A272" s="176"/>
      <c r="B272" s="38"/>
      <c r="C272" s="35"/>
      <c r="D272" s="122" t="s">
        <v>1225</v>
      </c>
      <c r="E272" s="34" t="s">
        <v>63</v>
      </c>
      <c r="F272" s="34" t="s">
        <v>68</v>
      </c>
      <c r="G272" s="34" t="s">
        <v>73</v>
      </c>
      <c r="H272" s="34" t="str">
        <f>D162 &amp; " " &amp; U269</f>
        <v>avèn cousu</v>
      </c>
      <c r="I272" s="34" t="str">
        <f>E162 &amp; " " &amp; U269</f>
        <v>avian cousu</v>
      </c>
      <c r="J272" s="34" t="str">
        <f>F162 &amp; " " &amp; U269</f>
        <v>aguerian cousu</v>
      </c>
      <c r="K272" s="35" t="str">
        <f>G162 &amp; " " &amp; U269</f>
        <v>auren cousu</v>
      </c>
      <c r="L272" s="123" t="s">
        <v>1225</v>
      </c>
      <c r="M272" s="34" t="s">
        <v>84</v>
      </c>
      <c r="N272" s="34" t="str">
        <f>L162 &amp; " " &amp; U269</f>
        <v>qu'aguen cousu</v>
      </c>
      <c r="O272" s="35" t="str">
        <f>M162 &amp; " " &amp; U269</f>
        <v>qu'aguessian cousu</v>
      </c>
      <c r="P272" s="122" t="s">
        <v>78</v>
      </c>
      <c r="Q272" s="35" t="str">
        <f>P162 &amp; " " &amp; U269</f>
        <v>aurian cousu</v>
      </c>
      <c r="R272" s="38" t="s">
        <v>1225</v>
      </c>
      <c r="S272" s="35" t="str">
        <f>"aguen" &amp; " " &amp; U269</f>
        <v>aguen cousu</v>
      </c>
      <c r="T272" s="122"/>
      <c r="U272" s="35"/>
    </row>
    <row r="273" spans="1:21" x14ac:dyDescent="0.2">
      <c r="A273" s="176"/>
      <c r="B273" s="38"/>
      <c r="C273" s="35"/>
      <c r="D273" s="122" t="s">
        <v>1226</v>
      </c>
      <c r="E273" s="34" t="s">
        <v>64</v>
      </c>
      <c r="F273" s="34" t="s">
        <v>69</v>
      </c>
      <c r="G273" s="34" t="s">
        <v>74</v>
      </c>
      <c r="H273" s="34" t="str">
        <f>D163 &amp; " " &amp; U269</f>
        <v>avès cousu</v>
      </c>
      <c r="I273" s="34" t="str">
        <f>E163 &amp; " " &amp; U269</f>
        <v>avias cousu</v>
      </c>
      <c r="J273" s="34" t="str">
        <f>F163 &amp; " " &amp; U269</f>
        <v>aguerias cousu</v>
      </c>
      <c r="K273" s="35" t="str">
        <f>G163 &amp; " " &amp; U269</f>
        <v>aurés cousu</v>
      </c>
      <c r="L273" s="123" t="s">
        <v>3873</v>
      </c>
      <c r="M273" s="34" t="s">
        <v>85</v>
      </c>
      <c r="N273" s="34" t="str">
        <f>L163 &amp; " " &amp; U269</f>
        <v>qu'agués cousu</v>
      </c>
      <c r="O273" s="35" t="str">
        <f>M163 &amp; " " &amp; U269</f>
        <v>qu'aguessias cousu</v>
      </c>
      <c r="P273" s="122" t="s">
        <v>79</v>
      </c>
      <c r="Q273" s="35" t="str">
        <f>P163 &amp; " " &amp; U269</f>
        <v>aurias cousu</v>
      </c>
      <c r="R273" s="38" t="s">
        <v>1226</v>
      </c>
      <c r="S273" s="35" t="str">
        <f>"agués" &amp; " " &amp; U269</f>
        <v>agués cousu</v>
      </c>
      <c r="T273" s="122"/>
      <c r="U273" s="35"/>
    </row>
    <row r="274" spans="1:21" ht="13.5" thickBot="1" x14ac:dyDescent="0.25">
      <c r="A274" s="176"/>
      <c r="B274" s="127"/>
      <c r="C274" s="128"/>
      <c r="D274" s="129" t="s">
        <v>3612</v>
      </c>
      <c r="E274" s="130" t="s">
        <v>65</v>
      </c>
      <c r="F274" s="130" t="s">
        <v>70</v>
      </c>
      <c r="G274" s="130" t="s">
        <v>75</v>
      </c>
      <c r="H274" s="46" t="str">
        <f>D164 &amp; " " &amp; U269</f>
        <v>an cousu</v>
      </c>
      <c r="I274" s="46" t="str">
        <f>E164 &amp; " " &amp; U269</f>
        <v>avien  cousu</v>
      </c>
      <c r="J274" s="46" t="str">
        <f>F164 &amp; " " &amp; U269</f>
        <v>aguèron cousu</v>
      </c>
      <c r="K274" s="47" t="str">
        <f>G164 &amp; " " &amp; U269</f>
        <v>auran cousu</v>
      </c>
      <c r="L274" s="129" t="s">
        <v>3612</v>
      </c>
      <c r="M274" s="131" t="s">
        <v>3874</v>
      </c>
      <c r="N274" s="46" t="str">
        <f>L164 &amp; " " &amp; U269</f>
        <v>qu'agon cousu</v>
      </c>
      <c r="O274" s="47" t="str">
        <f>M164 &amp; " " &amp; U269</f>
        <v>qu'aguèsson cousu</v>
      </c>
      <c r="P274" s="132" t="s">
        <v>80</v>
      </c>
      <c r="Q274" s="47" t="str">
        <f>P164 &amp; " " &amp; U269</f>
        <v>aurien cousu</v>
      </c>
      <c r="R274" s="50"/>
      <c r="S274" s="128"/>
      <c r="T274" s="132"/>
      <c r="U274" s="128"/>
    </row>
    <row r="275" spans="1:21" x14ac:dyDescent="0.2">
      <c r="A275" s="175" t="s">
        <v>3481</v>
      </c>
      <c r="B275" s="51" t="s">
        <v>3792</v>
      </c>
      <c r="C275" s="52" t="str">
        <f>"avé" &amp; " " &amp; U275</f>
        <v>avé coustru</v>
      </c>
      <c r="D275" s="58" t="s">
        <v>3894</v>
      </c>
      <c r="E275" s="55" t="s">
        <v>3897</v>
      </c>
      <c r="F275" s="55" t="s">
        <v>3903</v>
      </c>
      <c r="G275" s="55" t="s">
        <v>3909</v>
      </c>
      <c r="H275" s="55" t="str">
        <f>D159 &amp; " " &amp; U275</f>
        <v>ai coustru</v>
      </c>
      <c r="I275" s="55" t="str">
        <f>E159 &amp; " " &amp; U275</f>
        <v>aviéu coustru</v>
      </c>
      <c r="J275" s="55" t="str">
        <f>F159 &amp; " " &amp; U275</f>
        <v>aguère coustru</v>
      </c>
      <c r="K275" s="56" t="str">
        <f>G159 &amp; " " &amp; U275</f>
        <v>aurai coustru</v>
      </c>
      <c r="L275" s="58" t="s">
        <v>3619</v>
      </c>
      <c r="M275" s="55" t="s">
        <v>3624</v>
      </c>
      <c r="N275" s="55" t="str">
        <f>D159 &amp; " " &amp; U275</f>
        <v>ai coustru</v>
      </c>
      <c r="O275" s="56" t="str">
        <f>E159 &amp; " " &amp; U275</f>
        <v>aviéu coustru</v>
      </c>
      <c r="P275" s="58" t="s">
        <v>3915</v>
      </c>
      <c r="Q275" s="56" t="str">
        <f>D159 &amp; " " &amp; U275</f>
        <v>ai coustru</v>
      </c>
      <c r="R275" s="59"/>
      <c r="S275" s="56"/>
      <c r="T275" s="53" t="s">
        <v>3893</v>
      </c>
      <c r="U275" s="52" t="s">
        <v>3892</v>
      </c>
    </row>
    <row r="276" spans="1:21" x14ac:dyDescent="0.2">
      <c r="A276" s="176"/>
      <c r="B276" s="70"/>
      <c r="C276" s="65"/>
      <c r="D276" s="103" t="s">
        <v>3921</v>
      </c>
      <c r="E276" s="64" t="s">
        <v>3898</v>
      </c>
      <c r="F276" s="64" t="s">
        <v>3904</v>
      </c>
      <c r="G276" s="64" t="s">
        <v>3910</v>
      </c>
      <c r="H276" s="64" t="str">
        <f>D160 &amp; " " &amp; U275</f>
        <v>as coustru</v>
      </c>
      <c r="I276" s="64" t="str">
        <f>E160 &amp; " " &amp; U275</f>
        <v>aviés coustru</v>
      </c>
      <c r="J276" s="64" t="str">
        <f>F160 &amp; " " &amp; U275</f>
        <v>aguères coustru</v>
      </c>
      <c r="K276" s="65" t="str">
        <f>G160 &amp; " " &amp; U275</f>
        <v>auras coustru</v>
      </c>
      <c r="L276" s="103" t="s">
        <v>3620</v>
      </c>
      <c r="M276" s="64" t="s">
        <v>3625</v>
      </c>
      <c r="N276" s="64" t="str">
        <f>D160 &amp; " " &amp; U275</f>
        <v>as coustru</v>
      </c>
      <c r="O276" s="65" t="str">
        <f>E160 &amp; " " &amp; U275</f>
        <v>aviés coustru</v>
      </c>
      <c r="P276" s="103" t="s">
        <v>3916</v>
      </c>
      <c r="Q276" s="65" t="str">
        <f>D160 &amp; " " &amp; U275</f>
        <v>as coustru</v>
      </c>
      <c r="R276" s="70"/>
      <c r="S276" s="65"/>
      <c r="T276" s="103"/>
      <c r="U276" s="68" t="s">
        <v>3925</v>
      </c>
    </row>
    <row r="277" spans="1:21" x14ac:dyDescent="0.2">
      <c r="A277" s="176"/>
      <c r="B277" s="70"/>
      <c r="C277" s="65"/>
      <c r="D277" s="110" t="s">
        <v>3922</v>
      </c>
      <c r="E277" s="64" t="s">
        <v>3899</v>
      </c>
      <c r="F277" s="64" t="s">
        <v>3905</v>
      </c>
      <c r="G277" s="64" t="s">
        <v>3911</v>
      </c>
      <c r="H277" s="64" t="str">
        <f>D161 &amp; " " &amp; U275</f>
        <v>a coustru</v>
      </c>
      <c r="I277" s="64" t="str">
        <f>E161 &amp; " " &amp; U275</f>
        <v>avié coustru</v>
      </c>
      <c r="J277" s="64" t="str">
        <f>F161 &amp; " " &amp; U275</f>
        <v>aguè  coustru</v>
      </c>
      <c r="K277" s="65" t="str">
        <f>G161 &amp; " " &amp; U275</f>
        <v>aura coustru</v>
      </c>
      <c r="L277" s="103" t="s">
        <v>3619</v>
      </c>
      <c r="M277" s="64" t="s">
        <v>3624</v>
      </c>
      <c r="N277" s="64" t="str">
        <f>D161 &amp; " " &amp; U275</f>
        <v>a coustru</v>
      </c>
      <c r="O277" s="65" t="str">
        <f>E161 &amp; " " &amp; U275</f>
        <v>avié coustru</v>
      </c>
      <c r="P277" s="103" t="s">
        <v>3917</v>
      </c>
      <c r="Q277" s="65" t="str">
        <f>D161 &amp; " " &amp; U275</f>
        <v>a coustru</v>
      </c>
      <c r="R277" s="71" t="s">
        <v>3894</v>
      </c>
      <c r="S277" s="65" t="str">
        <f>"ague" &amp; " " &amp; U275</f>
        <v>ague coustru</v>
      </c>
      <c r="T277" s="103"/>
      <c r="U277" s="65" t="str">
        <f>"avènt" &amp; " " &amp; U275</f>
        <v>avènt coustru</v>
      </c>
    </row>
    <row r="278" spans="1:21" x14ac:dyDescent="0.2">
      <c r="A278" s="176"/>
      <c r="B278" s="70"/>
      <c r="C278" s="65"/>
      <c r="D278" s="110" t="s">
        <v>3924</v>
      </c>
      <c r="E278" s="64" t="s">
        <v>3900</v>
      </c>
      <c r="F278" s="64" t="s">
        <v>3906</v>
      </c>
      <c r="G278" s="64" t="s">
        <v>3912</v>
      </c>
      <c r="H278" s="64" t="str">
        <f>D162 &amp; " " &amp; U275</f>
        <v>avèn coustru</v>
      </c>
      <c r="I278" s="64" t="str">
        <f>E162 &amp; " " &amp; U275</f>
        <v>avian coustru</v>
      </c>
      <c r="J278" s="64" t="str">
        <f>F162 &amp; " " &amp; U275</f>
        <v>aguerian coustru</v>
      </c>
      <c r="K278" s="65" t="str">
        <f>G162 &amp; " " &amp; U275</f>
        <v>auren coustru</v>
      </c>
      <c r="L278" s="103" t="s">
        <v>3622</v>
      </c>
      <c r="M278" s="64" t="s">
        <v>3626</v>
      </c>
      <c r="N278" s="64" t="str">
        <f>D162 &amp; " " &amp; U275</f>
        <v>avèn coustru</v>
      </c>
      <c r="O278" s="65" t="str">
        <f>E162 &amp; " " &amp; U275</f>
        <v>avian coustru</v>
      </c>
      <c r="P278" s="103" t="s">
        <v>3918</v>
      </c>
      <c r="Q278" s="65" t="str">
        <f>D162 &amp; " " &amp; U275</f>
        <v>avèn coustru</v>
      </c>
      <c r="R278" s="71" t="s">
        <v>3895</v>
      </c>
      <c r="S278" s="65" t="str">
        <f>"aguen" &amp; " " &amp; U275</f>
        <v>aguen coustru</v>
      </c>
      <c r="T278" s="103"/>
      <c r="U278" s="65"/>
    </row>
    <row r="279" spans="1:21" x14ac:dyDescent="0.2">
      <c r="A279" s="176"/>
      <c r="B279" s="70"/>
      <c r="C279" s="65"/>
      <c r="D279" s="110" t="s">
        <v>3896</v>
      </c>
      <c r="E279" s="64" t="s">
        <v>3901</v>
      </c>
      <c r="F279" s="64" t="s">
        <v>3907</v>
      </c>
      <c r="G279" s="64" t="s">
        <v>3913</v>
      </c>
      <c r="H279" s="64" t="str">
        <f>D163 &amp; " " &amp; U275</f>
        <v>avès coustru</v>
      </c>
      <c r="I279" s="64" t="str">
        <f>E163 &amp; " " &amp; U275</f>
        <v>avias coustru</v>
      </c>
      <c r="J279" s="64" t="str">
        <f>F163 &amp; " " &amp; U275</f>
        <v>aguerias coustru</v>
      </c>
      <c r="K279" s="65" t="str">
        <f>G163 &amp; " " &amp; U275</f>
        <v>aurés coustru</v>
      </c>
      <c r="L279" s="103" t="s">
        <v>3623</v>
      </c>
      <c r="M279" s="64" t="s">
        <v>3627</v>
      </c>
      <c r="N279" s="64" t="str">
        <f>D163 &amp; " " &amp; U275</f>
        <v>avès coustru</v>
      </c>
      <c r="O279" s="65" t="str">
        <f>E163 &amp; " " &amp; U275</f>
        <v>avias coustru</v>
      </c>
      <c r="P279" s="103" t="s">
        <v>3919</v>
      </c>
      <c r="Q279" s="65" t="str">
        <f>D163 &amp; " " &amp; U275</f>
        <v>avès coustru</v>
      </c>
      <c r="R279" s="71" t="s">
        <v>3896</v>
      </c>
      <c r="S279" s="65" t="str">
        <f>"agués" &amp; " " &amp; U275</f>
        <v>agués coustru</v>
      </c>
      <c r="T279" s="103"/>
      <c r="U279" s="65"/>
    </row>
    <row r="280" spans="1:21" ht="13.5" thickBot="1" x14ac:dyDescent="0.25">
      <c r="A280" s="176"/>
      <c r="B280" s="83"/>
      <c r="C280" s="79"/>
      <c r="D280" s="108" t="s">
        <v>3923</v>
      </c>
      <c r="E280" s="78" t="s">
        <v>3902</v>
      </c>
      <c r="F280" s="78" t="s">
        <v>3908</v>
      </c>
      <c r="G280" s="78" t="s">
        <v>3914</v>
      </c>
      <c r="H280" s="78" t="str">
        <f>D164 &amp; " " &amp; U275</f>
        <v>an coustru</v>
      </c>
      <c r="I280" s="78" t="str">
        <f>E164 &amp; " " &amp; U275</f>
        <v>avien  coustru</v>
      </c>
      <c r="J280" s="78" t="str">
        <f>F164 &amp; " " &amp; U275</f>
        <v>aguèron coustru</v>
      </c>
      <c r="K280" s="79" t="str">
        <f>G164 &amp; " " &amp; U275</f>
        <v>auran coustru</v>
      </c>
      <c r="L280" s="108" t="s">
        <v>3621</v>
      </c>
      <c r="M280" s="78" t="s">
        <v>3628</v>
      </c>
      <c r="N280" s="78" t="str">
        <f>D164 &amp; " " &amp; U275</f>
        <v>an coustru</v>
      </c>
      <c r="O280" s="79" t="str">
        <f>E164 &amp; " " &amp; U275</f>
        <v>avien  coustru</v>
      </c>
      <c r="P280" s="108" t="s">
        <v>3920</v>
      </c>
      <c r="Q280" s="79" t="str">
        <f>D164 &amp; " " &amp; U275</f>
        <v>an coustru</v>
      </c>
      <c r="R280" s="83"/>
      <c r="S280" s="79"/>
      <c r="T280" s="108"/>
      <c r="U280" s="79"/>
    </row>
    <row r="281" spans="1:21" x14ac:dyDescent="0.2">
      <c r="A281" s="175" t="s">
        <v>3482</v>
      </c>
      <c r="B281" s="140" t="s">
        <v>1236</v>
      </c>
      <c r="C281" s="30" t="str">
        <f>"avé" &amp; " " &amp; U281</f>
        <v>avé cren</v>
      </c>
      <c r="D281" s="31" t="s">
        <v>1236</v>
      </c>
      <c r="E281" s="32" t="s">
        <v>1233</v>
      </c>
      <c r="F281" s="33" t="s">
        <v>3878</v>
      </c>
      <c r="G281" s="32" t="s">
        <v>1234</v>
      </c>
      <c r="H281" s="25" t="str">
        <f>D159 &amp; " " &amp; U281</f>
        <v>ai cren</v>
      </c>
      <c r="I281" s="25" t="str">
        <f>E159 &amp; " " &amp; U281</f>
        <v>aviéu cren</v>
      </c>
      <c r="J281" s="25" t="str">
        <f>F159 &amp; " " &amp; U281</f>
        <v>aguère cren</v>
      </c>
      <c r="K281" s="26" t="str">
        <f>G159 &amp; " " &amp; U281</f>
        <v>aurai cren</v>
      </c>
      <c r="L281" s="37" t="s">
        <v>3206</v>
      </c>
      <c r="M281" s="133" t="s">
        <v>3884</v>
      </c>
      <c r="N281" s="25" t="str">
        <f>L159 &amp; " " &amp; U281</f>
        <v>qu'ague cren</v>
      </c>
      <c r="O281" s="26" t="str">
        <f>M159 &amp; " " &amp; U281</f>
        <v>qu'aguèsse cren</v>
      </c>
      <c r="P281" s="37" t="s">
        <v>1235</v>
      </c>
      <c r="Q281" s="26" t="str">
        <f>P159 &amp; " " &amp; U281</f>
        <v>auriéu cren</v>
      </c>
      <c r="R281" s="29"/>
      <c r="S281" s="30"/>
      <c r="T281" s="37" t="s">
        <v>1228</v>
      </c>
      <c r="U281" s="40" t="s">
        <v>3890</v>
      </c>
    </row>
    <row r="282" spans="1:21" x14ac:dyDescent="0.2">
      <c r="A282" s="176"/>
      <c r="B282" s="38"/>
      <c r="C282" s="35"/>
      <c r="D282" s="122" t="s">
        <v>1229</v>
      </c>
      <c r="E282" s="34" t="s">
        <v>1238</v>
      </c>
      <c r="F282" s="34" t="s">
        <v>3879</v>
      </c>
      <c r="G282" s="34" t="s">
        <v>1243</v>
      </c>
      <c r="H282" s="34" t="str">
        <f>D160 &amp; " " &amp; U281</f>
        <v>as cren</v>
      </c>
      <c r="I282" s="34" t="str">
        <f>E160 &amp; " " &amp; U281</f>
        <v>aviés cren</v>
      </c>
      <c r="J282" s="34" t="str">
        <f>F160 &amp; " " &amp; U281</f>
        <v>aguères cren</v>
      </c>
      <c r="K282" s="35" t="str">
        <f>G160 &amp; " " &amp; U281</f>
        <v>auras cren</v>
      </c>
      <c r="L282" s="122" t="s">
        <v>3207</v>
      </c>
      <c r="M282" s="138" t="s">
        <v>3885</v>
      </c>
      <c r="N282" s="34" t="str">
        <f>L160 &amp; " " &amp; U281</f>
        <v>qu'agues cren</v>
      </c>
      <c r="O282" s="35" t="str">
        <f>M160 &amp; " " &amp; U281</f>
        <v>qu'aguèsses cren</v>
      </c>
      <c r="P282" s="122" t="s">
        <v>1248</v>
      </c>
      <c r="Q282" s="35" t="str">
        <f>P160 &amp; " " &amp; U281</f>
        <v>auriés cren</v>
      </c>
      <c r="R282" s="38"/>
      <c r="S282" s="35"/>
      <c r="T282" s="122"/>
      <c r="U282" s="99" t="s">
        <v>3891</v>
      </c>
    </row>
    <row r="283" spans="1:21" x14ac:dyDescent="0.2">
      <c r="A283" s="176"/>
      <c r="B283" s="38"/>
      <c r="C283" s="35"/>
      <c r="D283" s="123" t="s">
        <v>3877</v>
      </c>
      <c r="E283" s="34" t="s">
        <v>1239</v>
      </c>
      <c r="F283" s="34" t="s">
        <v>3880</v>
      </c>
      <c r="G283" s="34" t="s">
        <v>1244</v>
      </c>
      <c r="H283" s="34" t="str">
        <f>D161 &amp; " " &amp; U281</f>
        <v>a cren</v>
      </c>
      <c r="I283" s="34" t="str">
        <f>E161 &amp; " " &amp; U281</f>
        <v>avié cren</v>
      </c>
      <c r="J283" s="34" t="str">
        <f>F161 &amp; " " &amp; U281</f>
        <v>aguè  cren</v>
      </c>
      <c r="K283" s="35" t="str">
        <f>G161 &amp; " " &amp; U281</f>
        <v>aura cren</v>
      </c>
      <c r="L283" s="122" t="s">
        <v>3208</v>
      </c>
      <c r="M283" s="138" t="s">
        <v>3886</v>
      </c>
      <c r="N283" s="34" t="str">
        <f>L161 &amp; " " &amp; U281</f>
        <v>qu'ague  cren</v>
      </c>
      <c r="O283" s="35" t="str">
        <f>M161 &amp; " " &amp; U281</f>
        <v>qu'aguèsse cren</v>
      </c>
      <c r="P283" s="122" t="s">
        <v>1249</v>
      </c>
      <c r="Q283" s="35" t="str">
        <f>P161 &amp; " " &amp; U281</f>
        <v>aurié cren</v>
      </c>
      <c r="R283" s="38" t="s">
        <v>1236</v>
      </c>
      <c r="S283" s="35" t="str">
        <f>"ague" &amp; " " &amp; U281</f>
        <v>ague cren</v>
      </c>
      <c r="T283" s="122"/>
      <c r="U283" s="35" t="str">
        <f>"avènt" &amp; " " &amp; U281</f>
        <v>avènt cren</v>
      </c>
    </row>
    <row r="284" spans="1:21" x14ac:dyDescent="0.2">
      <c r="A284" s="176"/>
      <c r="B284" s="38"/>
      <c r="C284" s="35"/>
      <c r="D284" s="122" t="s">
        <v>1230</v>
      </c>
      <c r="E284" s="34" t="s">
        <v>1240</v>
      </c>
      <c r="F284" s="34" t="s">
        <v>3881</v>
      </c>
      <c r="G284" s="34" t="s">
        <v>1245</v>
      </c>
      <c r="H284" s="34" t="str">
        <f>D162 &amp; " " &amp; U281</f>
        <v>avèn cren</v>
      </c>
      <c r="I284" s="34" t="str">
        <f>E162 &amp; " " &amp; U281</f>
        <v>avian cren</v>
      </c>
      <c r="J284" s="34" t="str">
        <f>F162 &amp; " " &amp; U281</f>
        <v>aguerian cren</v>
      </c>
      <c r="K284" s="35" t="str">
        <f>G162 &amp; " " &amp; U281</f>
        <v>auren cren</v>
      </c>
      <c r="L284" s="122" t="s">
        <v>3209</v>
      </c>
      <c r="M284" s="138" t="s">
        <v>3887</v>
      </c>
      <c r="N284" s="34" t="str">
        <f>L162 &amp; " " &amp; U281</f>
        <v>qu'aguen cren</v>
      </c>
      <c r="O284" s="35" t="str">
        <f>M162 &amp; " " &amp; U281</f>
        <v>qu'aguessian cren</v>
      </c>
      <c r="P284" s="122" t="s">
        <v>1250</v>
      </c>
      <c r="Q284" s="35" t="str">
        <f>P162 &amp; " " &amp; U281</f>
        <v>aurian cren</v>
      </c>
      <c r="R284" s="38" t="s">
        <v>1237</v>
      </c>
      <c r="S284" s="35" t="str">
        <f>"aguen" &amp; " " &amp; U281</f>
        <v>aguen cren</v>
      </c>
      <c r="T284" s="122"/>
      <c r="U284" s="35"/>
    </row>
    <row r="285" spans="1:21" x14ac:dyDescent="0.2">
      <c r="A285" s="176"/>
      <c r="B285" s="38"/>
      <c r="C285" s="35"/>
      <c r="D285" s="122" t="s">
        <v>1231</v>
      </c>
      <c r="E285" s="34" t="s">
        <v>1241</v>
      </c>
      <c r="F285" s="34" t="s">
        <v>3882</v>
      </c>
      <c r="G285" s="34" t="s">
        <v>1246</v>
      </c>
      <c r="H285" s="34" t="str">
        <f>D163 &amp; " " &amp; U281</f>
        <v>avès cren</v>
      </c>
      <c r="I285" s="34" t="str">
        <f>E163 &amp; " " &amp; U281</f>
        <v>avias cren</v>
      </c>
      <c r="J285" s="34" t="str">
        <f>F163 &amp; " " &amp; U281</f>
        <v>aguerias cren</v>
      </c>
      <c r="K285" s="35" t="str">
        <f>G163 &amp; " " &amp; U281</f>
        <v>aurés cren</v>
      </c>
      <c r="L285" s="122" t="s">
        <v>3210</v>
      </c>
      <c r="M285" s="138" t="s">
        <v>3888</v>
      </c>
      <c r="N285" s="34" t="str">
        <f>L163 &amp; " " &amp; U281</f>
        <v>qu'agués cren</v>
      </c>
      <c r="O285" s="35" t="str">
        <f>M163 &amp; " " &amp; U281</f>
        <v>qu'aguessias cren</v>
      </c>
      <c r="P285" s="122" t="s">
        <v>1251</v>
      </c>
      <c r="Q285" s="35" t="str">
        <f>P163 &amp; " " &amp; U281</f>
        <v>aurias cren</v>
      </c>
      <c r="R285" s="38" t="s">
        <v>1231</v>
      </c>
      <c r="S285" s="35" t="str">
        <f>"agués" &amp; " " &amp; U281</f>
        <v>agués cren</v>
      </c>
      <c r="T285" s="122"/>
      <c r="U285" s="35"/>
    </row>
    <row r="286" spans="1:21" ht="13.5" thickBot="1" x14ac:dyDescent="0.25">
      <c r="A286" s="176"/>
      <c r="B286" s="50"/>
      <c r="C286" s="47"/>
      <c r="D286" s="124" t="s">
        <v>1232</v>
      </c>
      <c r="E286" s="46" t="s">
        <v>1242</v>
      </c>
      <c r="F286" s="46" t="s">
        <v>3883</v>
      </c>
      <c r="G286" s="46" t="s">
        <v>1247</v>
      </c>
      <c r="H286" s="46" t="str">
        <f>D164 &amp; " " &amp; U281</f>
        <v>an cren</v>
      </c>
      <c r="I286" s="46" t="str">
        <f>E164 &amp; " " &amp; U281</f>
        <v>avien  cren</v>
      </c>
      <c r="J286" s="46" t="str">
        <f>F164 &amp; " " &amp; U281</f>
        <v>aguèron cren</v>
      </c>
      <c r="K286" s="47" t="str">
        <f>G164 &amp; " " &amp; U281</f>
        <v>auran cren</v>
      </c>
      <c r="L286" s="124" t="s">
        <v>3211</v>
      </c>
      <c r="M286" s="137" t="s">
        <v>3889</v>
      </c>
      <c r="N286" s="46" t="str">
        <f>L164 &amp; " " &amp; U281</f>
        <v>qu'agon cren</v>
      </c>
      <c r="O286" s="47" t="str">
        <f>M164 &amp; " " &amp; U281</f>
        <v>qu'aguèsson cren</v>
      </c>
      <c r="P286" s="124" t="s">
        <v>1252</v>
      </c>
      <c r="Q286" s="47" t="str">
        <f>P164 &amp; " " &amp; U281</f>
        <v>aurien cren</v>
      </c>
      <c r="R286" s="50"/>
      <c r="S286" s="47"/>
      <c r="T286" s="124"/>
      <c r="U286" s="47"/>
    </row>
    <row r="287" spans="1:21" x14ac:dyDescent="0.2">
      <c r="A287" s="175" t="s">
        <v>3483</v>
      </c>
      <c r="B287" s="116" t="s">
        <v>3791</v>
      </c>
      <c r="C287" s="117" t="str">
        <f>"avé" &amp; " " &amp; U287</f>
        <v>avé cresegu</v>
      </c>
      <c r="D287" s="53" t="s">
        <v>1412</v>
      </c>
      <c r="E287" s="55" t="s">
        <v>909</v>
      </c>
      <c r="F287" s="54" t="s">
        <v>3929</v>
      </c>
      <c r="G287" s="102" t="s">
        <v>911</v>
      </c>
      <c r="H287" s="179" t="str">
        <f>D159 &amp; " " &amp; U287</f>
        <v>ai cresegu</v>
      </c>
      <c r="I287" s="55" t="str">
        <f>E159 &amp; " " &amp; U287</f>
        <v>aviéu cresegu</v>
      </c>
      <c r="J287" s="55" t="str">
        <f>F159 &amp; " " &amp; U287</f>
        <v>aguère cresegu</v>
      </c>
      <c r="K287" s="56" t="str">
        <f>G159 &amp; " " &amp; U287</f>
        <v>aurai cresegu</v>
      </c>
      <c r="L287" s="53" t="s">
        <v>3935</v>
      </c>
      <c r="M287" s="57" t="s">
        <v>3940</v>
      </c>
      <c r="N287" s="55" t="str">
        <f>L159 &amp; " " &amp; U287</f>
        <v>qu'ague cresegu</v>
      </c>
      <c r="O287" s="56" t="str">
        <f>M159 &amp; " " &amp; U287</f>
        <v>qu'aguèsse cresegu</v>
      </c>
      <c r="P287" s="58" t="s">
        <v>910</v>
      </c>
      <c r="Q287" s="56" t="str">
        <f>P159 &amp; " " &amp; U287</f>
        <v>auriéu cresegu</v>
      </c>
      <c r="R287" s="59"/>
      <c r="S287" s="56"/>
      <c r="T287" s="58" t="s">
        <v>60</v>
      </c>
      <c r="U287" s="68" t="s">
        <v>3926</v>
      </c>
    </row>
    <row r="288" spans="1:21" x14ac:dyDescent="0.2">
      <c r="A288" s="176"/>
      <c r="B288" s="70"/>
      <c r="C288" s="65"/>
      <c r="D288" s="103" t="s">
        <v>904</v>
      </c>
      <c r="E288" s="64" t="s">
        <v>912</v>
      </c>
      <c r="F288" s="64" t="s">
        <v>3930</v>
      </c>
      <c r="G288" s="114" t="s">
        <v>917</v>
      </c>
      <c r="H288" s="180" t="str">
        <f>D160 &amp; " " &amp; U287</f>
        <v>as cresegu</v>
      </c>
      <c r="I288" s="64" t="str">
        <f>E160 &amp; " " &amp; U287</f>
        <v>aviés cresegu</v>
      </c>
      <c r="J288" s="64" t="str">
        <f>F160 &amp; " " &amp; U287</f>
        <v>aguères cresegu</v>
      </c>
      <c r="K288" s="65" t="str">
        <f>G160 &amp; " " &amp; U287</f>
        <v>auras cresegu</v>
      </c>
      <c r="L288" s="103" t="s">
        <v>3936</v>
      </c>
      <c r="M288" s="114" t="s">
        <v>3941</v>
      </c>
      <c r="N288" s="64" t="str">
        <f>L160 &amp; " " &amp; U287</f>
        <v>qu'agues cresegu</v>
      </c>
      <c r="O288" s="65" t="str">
        <f>M160 &amp; " " &amp; U287</f>
        <v>qu'aguèsses cresegu</v>
      </c>
      <c r="P288" s="103" t="s">
        <v>922</v>
      </c>
      <c r="Q288" s="65" t="str">
        <f>P160 &amp; " " &amp; U287</f>
        <v>auriés cresegu</v>
      </c>
      <c r="R288" s="70"/>
      <c r="S288" s="65"/>
      <c r="T288" s="103"/>
      <c r="U288" s="68" t="s">
        <v>3927</v>
      </c>
    </row>
    <row r="289" spans="1:21" x14ac:dyDescent="0.2">
      <c r="A289" s="176"/>
      <c r="B289" s="70"/>
      <c r="C289" s="65"/>
      <c r="D289" s="110" t="s">
        <v>3928</v>
      </c>
      <c r="E289" s="64" t="s">
        <v>913</v>
      </c>
      <c r="F289" s="64" t="s">
        <v>3931</v>
      </c>
      <c r="G289" s="114" t="s">
        <v>918</v>
      </c>
      <c r="H289" s="180" t="str">
        <f>D161 &amp; " " &amp; U287</f>
        <v>a cresegu</v>
      </c>
      <c r="I289" s="64" t="str">
        <f>E161 &amp; " " &amp; U287</f>
        <v>avié cresegu</v>
      </c>
      <c r="J289" s="64" t="str">
        <f>F161 &amp; " " &amp; U287</f>
        <v>aguè  cresegu</v>
      </c>
      <c r="K289" s="65" t="str">
        <f>G161 &amp; " " &amp; U287</f>
        <v>aura cresegu</v>
      </c>
      <c r="L289" s="103" t="s">
        <v>3935</v>
      </c>
      <c r="M289" s="114" t="s">
        <v>3942</v>
      </c>
      <c r="N289" s="64" t="str">
        <f>L161 &amp; " " &amp; U287</f>
        <v>qu'ague  cresegu</v>
      </c>
      <c r="O289" s="65" t="str">
        <f>M161 &amp; " " &amp; U287</f>
        <v>qu'aguèsse cresegu</v>
      </c>
      <c r="P289" s="103" t="s">
        <v>923</v>
      </c>
      <c r="Q289" s="65" t="str">
        <f>P161 &amp; " " &amp; U287</f>
        <v>aurié cresegu</v>
      </c>
      <c r="R289" s="71" t="s">
        <v>3946</v>
      </c>
      <c r="S289" s="65" t="str">
        <f>"ague" &amp; " " &amp; U287</f>
        <v>ague cresegu</v>
      </c>
      <c r="T289" s="103"/>
      <c r="U289" s="65" t="str">
        <f>"avènt" &amp; " " &amp; U287</f>
        <v>avènt cresegu</v>
      </c>
    </row>
    <row r="290" spans="1:21" x14ac:dyDescent="0.2">
      <c r="A290" s="176"/>
      <c r="B290" s="70"/>
      <c r="C290" s="65"/>
      <c r="D290" s="103" t="s">
        <v>907</v>
      </c>
      <c r="E290" s="64" t="s">
        <v>914</v>
      </c>
      <c r="F290" s="64" t="s">
        <v>3932</v>
      </c>
      <c r="G290" s="114" t="s">
        <v>919</v>
      </c>
      <c r="H290" s="180" t="str">
        <f>D162 &amp; " " &amp; U287</f>
        <v>avèn cresegu</v>
      </c>
      <c r="I290" s="64" t="str">
        <f>E162 &amp; " " &amp; U287</f>
        <v>avian cresegu</v>
      </c>
      <c r="J290" s="64" t="str">
        <f>F162 &amp; " " &amp; U287</f>
        <v>aguerian cresegu</v>
      </c>
      <c r="K290" s="65" t="str">
        <f>G162 &amp; " " &amp; U287</f>
        <v>auren cresegu</v>
      </c>
      <c r="L290" s="103" t="s">
        <v>3937</v>
      </c>
      <c r="M290" s="114" t="s">
        <v>3943</v>
      </c>
      <c r="N290" s="64" t="str">
        <f>L162 &amp; " " &amp; U287</f>
        <v>qu'aguen cresegu</v>
      </c>
      <c r="O290" s="65" t="str">
        <f>M162 &amp; " " &amp; U287</f>
        <v>qu'aguessian cresegu</v>
      </c>
      <c r="P290" s="103" t="s">
        <v>924</v>
      </c>
      <c r="Q290" s="65" t="str">
        <f>P162 &amp; " " &amp; U287</f>
        <v>aurian cresegu</v>
      </c>
      <c r="R290" s="70" t="s">
        <v>905</v>
      </c>
      <c r="S290" s="65" t="str">
        <f>"aguen" &amp; " " &amp; U287</f>
        <v>aguen cresegu</v>
      </c>
      <c r="T290" s="103"/>
      <c r="U290" s="65"/>
    </row>
    <row r="291" spans="1:21" x14ac:dyDescent="0.2">
      <c r="A291" s="176"/>
      <c r="B291" s="70"/>
      <c r="C291" s="65"/>
      <c r="D291" s="103" t="s">
        <v>906</v>
      </c>
      <c r="E291" s="64" t="s">
        <v>915</v>
      </c>
      <c r="F291" s="64" t="s">
        <v>3933</v>
      </c>
      <c r="G291" s="114" t="s">
        <v>920</v>
      </c>
      <c r="H291" s="180" t="str">
        <f>D163 &amp; " " &amp; U287</f>
        <v>avès cresegu</v>
      </c>
      <c r="I291" s="64" t="str">
        <f>E163 &amp; " " &amp; U287</f>
        <v>avias cresegu</v>
      </c>
      <c r="J291" s="64" t="str">
        <f>F163 &amp; " " &amp; U287</f>
        <v>aguerias cresegu</v>
      </c>
      <c r="K291" s="65" t="str">
        <f>G163 &amp; " " &amp; U287</f>
        <v>aurés cresegu</v>
      </c>
      <c r="L291" s="103" t="s">
        <v>3938</v>
      </c>
      <c r="M291" s="114" t="s">
        <v>3944</v>
      </c>
      <c r="N291" s="64" t="str">
        <f>L163 &amp; " " &amp; U287</f>
        <v>qu'agués cresegu</v>
      </c>
      <c r="O291" s="65" t="str">
        <f>M163 &amp; " " &amp; U287</f>
        <v>qu'aguessias cresegu</v>
      </c>
      <c r="P291" s="103" t="s">
        <v>925</v>
      </c>
      <c r="Q291" s="65" t="str">
        <f>P163 &amp; " " &amp; U287</f>
        <v>aurias cresegu</v>
      </c>
      <c r="R291" s="70" t="s">
        <v>906</v>
      </c>
      <c r="S291" s="65" t="str">
        <f>"agués" &amp; " " &amp; U287</f>
        <v>agués cresegu</v>
      </c>
      <c r="T291" s="103"/>
      <c r="U291" s="65"/>
    </row>
    <row r="292" spans="1:21" ht="13.5" thickBot="1" x14ac:dyDescent="0.25">
      <c r="A292" s="176"/>
      <c r="B292" s="104"/>
      <c r="C292" s="105"/>
      <c r="D292" s="106" t="s">
        <v>908</v>
      </c>
      <c r="E292" s="107" t="s">
        <v>916</v>
      </c>
      <c r="F292" s="107" t="s">
        <v>3934</v>
      </c>
      <c r="G292" s="115" t="s">
        <v>921</v>
      </c>
      <c r="H292" s="181" t="str">
        <f>D164 &amp; " " &amp; U287</f>
        <v>an cresegu</v>
      </c>
      <c r="I292" s="78" t="str">
        <f>E164 &amp; " " &amp; U287</f>
        <v>avien  cresegu</v>
      </c>
      <c r="J292" s="78" t="str">
        <f>F164 &amp; " " &amp; U287</f>
        <v>aguèron cresegu</v>
      </c>
      <c r="K292" s="79" t="str">
        <f>G164 &amp; " " &amp; U287</f>
        <v>auran cresegu</v>
      </c>
      <c r="L292" s="182" t="s">
        <v>3939</v>
      </c>
      <c r="M292" s="115" t="s">
        <v>3945</v>
      </c>
      <c r="N292" s="78" t="str">
        <f>L164 &amp; " " &amp; U287</f>
        <v>qu'agon cresegu</v>
      </c>
      <c r="O292" s="79" t="str">
        <f>M164 &amp; " " &amp; U287</f>
        <v>qu'aguèsson cresegu</v>
      </c>
      <c r="P292" s="106" t="s">
        <v>926</v>
      </c>
      <c r="Q292" s="79" t="str">
        <f>P164 &amp; " " &amp; U287</f>
        <v>aurien cresegu</v>
      </c>
      <c r="R292" s="83"/>
      <c r="S292" s="105"/>
      <c r="T292" s="106"/>
      <c r="U292" s="105"/>
    </row>
    <row r="293" spans="1:21" x14ac:dyDescent="0.2">
      <c r="A293" s="175" t="s">
        <v>3484</v>
      </c>
      <c r="B293" s="21" t="s">
        <v>935</v>
      </c>
      <c r="C293" s="22" t="str">
        <f>"avé" &amp; " " &amp; U293</f>
        <v>avé creissegu</v>
      </c>
      <c r="D293" s="23" t="s">
        <v>935</v>
      </c>
      <c r="E293" s="25" t="s">
        <v>932</v>
      </c>
      <c r="F293" s="24" t="s">
        <v>3947</v>
      </c>
      <c r="G293" s="25" t="s">
        <v>933</v>
      </c>
      <c r="H293" s="25" t="str">
        <f>D159 &amp; " " &amp; U293</f>
        <v>ai creissegu</v>
      </c>
      <c r="I293" s="25" t="str">
        <f>E159 &amp; " " &amp; U293</f>
        <v>aviéu creissegu</v>
      </c>
      <c r="J293" s="25" t="str">
        <f>F159 &amp; " " &amp; U293</f>
        <v>aguère creissegu</v>
      </c>
      <c r="K293" s="26" t="str">
        <f>G159 &amp; " " &amp; U293</f>
        <v>aurai creissegu</v>
      </c>
      <c r="L293" s="23" t="s">
        <v>3487</v>
      </c>
      <c r="M293" s="27" t="s">
        <v>3493</v>
      </c>
      <c r="N293" s="25" t="str">
        <f>L159 &amp; " " &amp; U293</f>
        <v>qu'ague creissegu</v>
      </c>
      <c r="O293" s="26" t="str">
        <f>M159 &amp; " " &amp; U293</f>
        <v>qu'aguèsse creissegu</v>
      </c>
      <c r="P293" s="28" t="s">
        <v>934</v>
      </c>
      <c r="Q293" s="26" t="str">
        <f>P159 &amp; " " &amp; U293</f>
        <v>auriéu creissegu</v>
      </c>
      <c r="R293" s="29"/>
      <c r="S293" s="26"/>
      <c r="T293" s="28" t="s">
        <v>86</v>
      </c>
      <c r="U293" s="22" t="s">
        <v>3953</v>
      </c>
    </row>
    <row r="294" spans="1:21" x14ac:dyDescent="0.2">
      <c r="A294" s="176"/>
      <c r="B294" s="38"/>
      <c r="C294" s="35"/>
      <c r="D294" s="122" t="s">
        <v>927</v>
      </c>
      <c r="E294" s="34" t="s">
        <v>937</v>
      </c>
      <c r="F294" s="34" t="s">
        <v>3948</v>
      </c>
      <c r="G294" s="34" t="s">
        <v>942</v>
      </c>
      <c r="H294" s="34" t="str">
        <f>D160 &amp; " " &amp; U293</f>
        <v>as creissegu</v>
      </c>
      <c r="I294" s="34" t="str">
        <f>E160 &amp; " " &amp; U293</f>
        <v>aviés creissegu</v>
      </c>
      <c r="J294" s="34" t="str">
        <f>F160 &amp; " " &amp; U293</f>
        <v>aguères creissegu</v>
      </c>
      <c r="K294" s="35" t="str">
        <f>G160 &amp; " " &amp; U293</f>
        <v>auras creissegu</v>
      </c>
      <c r="L294" s="122" t="s">
        <v>3488</v>
      </c>
      <c r="M294" s="138" t="s">
        <v>3494</v>
      </c>
      <c r="N294" s="34" t="str">
        <f>L160 &amp; " " &amp; U293</f>
        <v>qu'agues creissegu</v>
      </c>
      <c r="O294" s="35" t="str">
        <f>M160 &amp; " " &amp; U293</f>
        <v>qu'aguèsses creissegu</v>
      </c>
      <c r="P294" s="122" t="s">
        <v>947</v>
      </c>
      <c r="Q294" s="35" t="str">
        <f>P160 &amp; " " &amp; U293</f>
        <v>auriés creissegu</v>
      </c>
      <c r="R294" s="38"/>
      <c r="S294" s="35"/>
      <c r="T294" s="122"/>
      <c r="U294" s="99" t="s">
        <v>3954</v>
      </c>
    </row>
    <row r="295" spans="1:21" x14ac:dyDescent="0.2">
      <c r="A295" s="176"/>
      <c r="B295" s="38"/>
      <c r="C295" s="35"/>
      <c r="D295" s="122" t="s">
        <v>928</v>
      </c>
      <c r="E295" s="34" t="s">
        <v>938</v>
      </c>
      <c r="F295" s="34" t="s">
        <v>3949</v>
      </c>
      <c r="G295" s="34" t="s">
        <v>943</v>
      </c>
      <c r="H295" s="34" t="str">
        <f>D161 &amp; " " &amp; U293</f>
        <v>a creissegu</v>
      </c>
      <c r="I295" s="34" t="str">
        <f>E161 &amp; " " &amp; U293</f>
        <v>avié creissegu</v>
      </c>
      <c r="J295" s="34" t="str">
        <f>F161 &amp; " " &amp; U293</f>
        <v>aguè  creissegu</v>
      </c>
      <c r="K295" s="35" t="str">
        <f>G161 &amp; " " &amp; U293</f>
        <v>aura creissegu</v>
      </c>
      <c r="L295" s="122" t="s">
        <v>3489</v>
      </c>
      <c r="M295" s="138" t="s">
        <v>3495</v>
      </c>
      <c r="N295" s="34" t="str">
        <f>L161 &amp; " " &amp; U293</f>
        <v>qu'ague  creissegu</v>
      </c>
      <c r="O295" s="35" t="str">
        <f>M161 &amp; " " &amp; U293</f>
        <v>qu'aguèsse creissegu</v>
      </c>
      <c r="P295" s="122" t="s">
        <v>948</v>
      </c>
      <c r="Q295" s="35" t="str">
        <f>P161 &amp; " " &amp; U293</f>
        <v>aurié creissegu</v>
      </c>
      <c r="R295" s="38" t="s">
        <v>935</v>
      </c>
      <c r="S295" s="35" t="str">
        <f>"ague" &amp; " " &amp; U293</f>
        <v>ague creissegu</v>
      </c>
      <c r="T295" s="122"/>
      <c r="U295" s="35" t="str">
        <f>"avènt" &amp; " " &amp; U293</f>
        <v>avènt creissegu</v>
      </c>
    </row>
    <row r="296" spans="1:21" x14ac:dyDescent="0.2">
      <c r="A296" s="176"/>
      <c r="B296" s="38"/>
      <c r="C296" s="35"/>
      <c r="D296" s="122" t="s">
        <v>929</v>
      </c>
      <c r="E296" s="34" t="s">
        <v>939</v>
      </c>
      <c r="F296" s="34" t="s">
        <v>3950</v>
      </c>
      <c r="G296" s="34" t="s">
        <v>944</v>
      </c>
      <c r="H296" s="34" t="str">
        <f>D162 &amp; " " &amp; U293</f>
        <v>avèn creissegu</v>
      </c>
      <c r="I296" s="34" t="str">
        <f>E162 &amp; " " &amp; U293</f>
        <v>avian creissegu</v>
      </c>
      <c r="J296" s="34" t="str">
        <f>F162 &amp; " " &amp; U293</f>
        <v>aguerian creissegu</v>
      </c>
      <c r="K296" s="35" t="str">
        <f>G162 &amp; " " &amp; U293</f>
        <v>auren creissegu</v>
      </c>
      <c r="L296" s="122" t="s">
        <v>3490</v>
      </c>
      <c r="M296" s="138" t="s">
        <v>3496</v>
      </c>
      <c r="N296" s="34" t="str">
        <f>L162 &amp; " " &amp; U293</f>
        <v>qu'aguen creissegu</v>
      </c>
      <c r="O296" s="35" t="str">
        <f>M162 &amp; " " &amp; U293</f>
        <v>qu'aguessian creissegu</v>
      </c>
      <c r="P296" s="122" t="s">
        <v>949</v>
      </c>
      <c r="Q296" s="35" t="str">
        <f>P162 &amp; " " &amp; U293</f>
        <v>aurian creissegu</v>
      </c>
      <c r="R296" s="38" t="s">
        <v>936</v>
      </c>
      <c r="S296" s="35" t="str">
        <f>"aguen" &amp; " " &amp; U293</f>
        <v>aguen creissegu</v>
      </c>
      <c r="T296" s="122"/>
      <c r="U296" s="35"/>
    </row>
    <row r="297" spans="1:21" x14ac:dyDescent="0.2">
      <c r="A297" s="176"/>
      <c r="B297" s="38"/>
      <c r="C297" s="35"/>
      <c r="D297" s="122" t="s">
        <v>930</v>
      </c>
      <c r="E297" s="34" t="s">
        <v>940</v>
      </c>
      <c r="F297" s="34" t="s">
        <v>3951</v>
      </c>
      <c r="G297" s="34" t="s">
        <v>945</v>
      </c>
      <c r="H297" s="34" t="str">
        <f>D163 &amp; " " &amp; U293</f>
        <v>avès creissegu</v>
      </c>
      <c r="I297" s="34" t="str">
        <f>E163 &amp; " " &amp; U293</f>
        <v>avias creissegu</v>
      </c>
      <c r="J297" s="34" t="str">
        <f>F163 &amp; " " &amp; U293</f>
        <v>aguerias creissegu</v>
      </c>
      <c r="K297" s="35" t="str">
        <f>G163 &amp; " " &amp; U293</f>
        <v>aurés creissegu</v>
      </c>
      <c r="L297" s="122" t="s">
        <v>3491</v>
      </c>
      <c r="M297" s="138" t="s">
        <v>3497</v>
      </c>
      <c r="N297" s="34" t="str">
        <f>L163 &amp; " " &amp; U293</f>
        <v>qu'agués creissegu</v>
      </c>
      <c r="O297" s="35" t="str">
        <f>M163 &amp; " " &amp; U293</f>
        <v>qu'aguessias creissegu</v>
      </c>
      <c r="P297" s="122" t="s">
        <v>950</v>
      </c>
      <c r="Q297" s="35" t="str">
        <f>P163 &amp; " " &amp; U293</f>
        <v>aurias creissegu</v>
      </c>
      <c r="R297" s="38" t="s">
        <v>930</v>
      </c>
      <c r="S297" s="35" t="str">
        <f>"agués" &amp; " " &amp; U293</f>
        <v>agués creissegu</v>
      </c>
      <c r="T297" s="122"/>
      <c r="U297" s="35"/>
    </row>
    <row r="298" spans="1:21" ht="13.5" thickBot="1" x14ac:dyDescent="0.25">
      <c r="A298" s="176"/>
      <c r="B298" s="127"/>
      <c r="C298" s="128"/>
      <c r="D298" s="132" t="s">
        <v>931</v>
      </c>
      <c r="E298" s="130" t="s">
        <v>941</v>
      </c>
      <c r="F298" s="130" t="s">
        <v>3952</v>
      </c>
      <c r="G298" s="130" t="s">
        <v>946</v>
      </c>
      <c r="H298" s="46" t="str">
        <f>D164 &amp; " " &amp; U293</f>
        <v>an creissegu</v>
      </c>
      <c r="I298" s="46" t="str">
        <f>E164 &amp; " " &amp; U293</f>
        <v>avien  creissegu</v>
      </c>
      <c r="J298" s="46" t="str">
        <f>F164 &amp; " " &amp; U293</f>
        <v>aguèron creissegu</v>
      </c>
      <c r="K298" s="47" t="str">
        <f>G164 &amp; " " &amp; U293</f>
        <v>auran creissegu</v>
      </c>
      <c r="L298" s="132" t="s">
        <v>3492</v>
      </c>
      <c r="M298" s="139" t="s">
        <v>3498</v>
      </c>
      <c r="N298" s="46" t="str">
        <f>L164 &amp; " " &amp; U293</f>
        <v>qu'agon creissegu</v>
      </c>
      <c r="O298" s="47" t="str">
        <f>M164 &amp; " " &amp; U293</f>
        <v>qu'aguèsson creissegu</v>
      </c>
      <c r="P298" s="132" t="s">
        <v>951</v>
      </c>
      <c r="Q298" s="47" t="str">
        <f>P164 &amp; " " &amp; U293</f>
        <v>aurien creissegu</v>
      </c>
      <c r="R298" s="50"/>
      <c r="S298" s="128"/>
      <c r="T298" s="132"/>
      <c r="U298" s="128"/>
    </row>
    <row r="299" spans="1:21" x14ac:dyDescent="0.2">
      <c r="A299" s="175" t="s">
        <v>3485</v>
      </c>
      <c r="B299" s="51" t="s">
        <v>3803</v>
      </c>
      <c r="C299" s="52" t="str">
        <f>"avé" &amp; " " &amp; U299</f>
        <v xml:space="preserve">avé </v>
      </c>
      <c r="D299" s="58"/>
      <c r="E299" s="55"/>
      <c r="F299" s="55"/>
      <c r="G299" s="55"/>
      <c r="H299" s="55"/>
      <c r="I299" s="55"/>
      <c r="J299" s="102"/>
      <c r="K299" s="56"/>
      <c r="L299" s="58"/>
      <c r="M299" s="55"/>
      <c r="N299" s="55"/>
      <c r="O299" s="56"/>
      <c r="P299" s="58"/>
      <c r="Q299" s="102"/>
      <c r="R299" s="59"/>
      <c r="S299" s="56"/>
      <c r="T299" s="58"/>
      <c r="U299" s="56"/>
    </row>
    <row r="300" spans="1:21" x14ac:dyDescent="0.2">
      <c r="A300" s="176"/>
      <c r="B300" s="70"/>
      <c r="C300" s="65"/>
      <c r="D300" s="103"/>
      <c r="E300" s="64"/>
      <c r="F300" s="64"/>
      <c r="G300" s="64"/>
      <c r="H300" s="64"/>
      <c r="I300" s="64"/>
      <c r="J300" s="114"/>
      <c r="K300" s="65"/>
      <c r="L300" s="103"/>
      <c r="M300" s="64"/>
      <c r="N300" s="64"/>
      <c r="O300" s="65"/>
      <c r="P300" s="103"/>
      <c r="Q300" s="114"/>
      <c r="R300" s="70"/>
      <c r="S300" s="65"/>
      <c r="T300" s="103"/>
      <c r="U300" s="65"/>
    </row>
    <row r="301" spans="1:21" x14ac:dyDescent="0.2">
      <c r="A301" s="176"/>
      <c r="B301" s="70"/>
      <c r="C301" s="65"/>
      <c r="D301" s="103"/>
      <c r="E301" s="64"/>
      <c r="F301" s="64"/>
      <c r="G301" s="64"/>
      <c r="H301" s="64"/>
      <c r="I301" s="64"/>
      <c r="J301" s="114"/>
      <c r="K301" s="65"/>
      <c r="L301" s="103"/>
      <c r="M301" s="64"/>
      <c r="N301" s="64"/>
      <c r="O301" s="65"/>
      <c r="P301" s="103"/>
      <c r="Q301" s="114"/>
      <c r="R301" s="70"/>
      <c r="S301" s="65" t="str">
        <f>"ague" &amp; " " &amp; U299</f>
        <v xml:space="preserve">ague </v>
      </c>
      <c r="T301" s="103"/>
      <c r="U301" s="65"/>
    </row>
    <row r="302" spans="1:21" x14ac:dyDescent="0.2">
      <c r="A302" s="176"/>
      <c r="B302" s="70"/>
      <c r="C302" s="65"/>
      <c r="D302" s="103"/>
      <c r="E302" s="64"/>
      <c r="F302" s="64"/>
      <c r="G302" s="64"/>
      <c r="H302" s="64"/>
      <c r="I302" s="64"/>
      <c r="J302" s="114"/>
      <c r="K302" s="65"/>
      <c r="L302" s="103"/>
      <c r="M302" s="64"/>
      <c r="N302" s="64"/>
      <c r="O302" s="65"/>
      <c r="P302" s="103"/>
      <c r="Q302" s="114"/>
      <c r="R302" s="70"/>
      <c r="S302" s="65" t="str">
        <f>"aguen" &amp; " " &amp; U299</f>
        <v xml:space="preserve">aguen </v>
      </c>
      <c r="T302" s="103"/>
      <c r="U302" s="65"/>
    </row>
    <row r="303" spans="1:21" x14ac:dyDescent="0.2">
      <c r="A303" s="176"/>
      <c r="B303" s="70"/>
      <c r="C303" s="65"/>
      <c r="D303" s="103"/>
      <c r="E303" s="64"/>
      <c r="F303" s="64"/>
      <c r="G303" s="64"/>
      <c r="H303" s="64"/>
      <c r="I303" s="64"/>
      <c r="J303" s="114"/>
      <c r="K303" s="65"/>
      <c r="L303" s="103"/>
      <c r="M303" s="64"/>
      <c r="N303" s="64"/>
      <c r="O303" s="65"/>
      <c r="P303" s="103"/>
      <c r="Q303" s="114"/>
      <c r="R303" s="70"/>
      <c r="S303" s="65" t="str">
        <f>"agués" &amp; " " &amp; U299</f>
        <v xml:space="preserve">agués </v>
      </c>
      <c r="T303" s="103"/>
      <c r="U303" s="65"/>
    </row>
    <row r="304" spans="1:21" ht="13.5" thickBot="1" x14ac:dyDescent="0.25">
      <c r="A304" s="176"/>
      <c r="B304" s="83"/>
      <c r="C304" s="79"/>
      <c r="D304" s="108"/>
      <c r="E304" s="78"/>
      <c r="F304" s="78"/>
      <c r="G304" s="78"/>
      <c r="H304" s="78"/>
      <c r="I304" s="78"/>
      <c r="J304" s="109"/>
      <c r="K304" s="79"/>
      <c r="L304" s="108"/>
      <c r="M304" s="78"/>
      <c r="N304" s="78"/>
      <c r="O304" s="79"/>
      <c r="P304" s="108"/>
      <c r="Q304" s="109"/>
      <c r="R304" s="83"/>
      <c r="S304" s="79"/>
      <c r="T304" s="108"/>
      <c r="U304" s="79"/>
    </row>
    <row r="305" spans="1:21" x14ac:dyDescent="0.2">
      <c r="A305" s="175" t="s">
        <v>3486</v>
      </c>
      <c r="B305" s="21" t="s">
        <v>3802</v>
      </c>
      <c r="C305" s="22" t="str">
        <f>"avé" &amp; " " &amp; U305</f>
        <v xml:space="preserve">avé </v>
      </c>
      <c r="D305" s="28"/>
      <c r="E305" s="25"/>
      <c r="F305" s="25"/>
      <c r="G305" s="25"/>
      <c r="H305" s="25"/>
      <c r="I305" s="25"/>
      <c r="J305" s="125"/>
      <c r="K305" s="26"/>
      <c r="L305" s="28"/>
      <c r="M305" s="25"/>
      <c r="N305" s="25"/>
      <c r="O305" s="26"/>
      <c r="P305" s="28"/>
      <c r="Q305" s="125"/>
      <c r="R305" s="29"/>
      <c r="S305" s="26"/>
      <c r="T305" s="28"/>
      <c r="U305" s="26"/>
    </row>
    <row r="306" spans="1:21" x14ac:dyDescent="0.2">
      <c r="A306" s="176"/>
      <c r="B306" s="38"/>
      <c r="C306" s="35"/>
      <c r="D306" s="122"/>
      <c r="E306" s="34"/>
      <c r="F306" s="34"/>
      <c r="G306" s="34"/>
      <c r="H306" s="34"/>
      <c r="I306" s="34"/>
      <c r="J306" s="138"/>
      <c r="K306" s="35"/>
      <c r="L306" s="122"/>
      <c r="M306" s="34"/>
      <c r="N306" s="34"/>
      <c r="O306" s="35"/>
      <c r="P306" s="122"/>
      <c r="Q306" s="138"/>
      <c r="R306" s="38"/>
      <c r="S306" s="35"/>
      <c r="T306" s="122"/>
      <c r="U306" s="35"/>
    </row>
    <row r="307" spans="1:21" x14ac:dyDescent="0.2">
      <c r="A307" s="176"/>
      <c r="B307" s="38"/>
      <c r="C307" s="35"/>
      <c r="D307" s="122"/>
      <c r="E307" s="34"/>
      <c r="F307" s="34"/>
      <c r="G307" s="34"/>
      <c r="H307" s="34"/>
      <c r="I307" s="34"/>
      <c r="J307" s="138"/>
      <c r="K307" s="35"/>
      <c r="L307" s="122"/>
      <c r="M307" s="34"/>
      <c r="N307" s="34"/>
      <c r="O307" s="35"/>
      <c r="P307" s="122"/>
      <c r="Q307" s="138"/>
      <c r="R307" s="38"/>
      <c r="S307" s="35" t="str">
        <f>"ague" &amp; " " &amp; U305</f>
        <v xml:space="preserve">ague </v>
      </c>
      <c r="T307" s="122"/>
      <c r="U307" s="35"/>
    </row>
    <row r="308" spans="1:21" x14ac:dyDescent="0.2">
      <c r="A308" s="176"/>
      <c r="B308" s="38"/>
      <c r="C308" s="35"/>
      <c r="D308" s="122"/>
      <c r="E308" s="34"/>
      <c r="F308" s="34"/>
      <c r="G308" s="34"/>
      <c r="H308" s="34"/>
      <c r="I308" s="34"/>
      <c r="J308" s="138"/>
      <c r="K308" s="35"/>
      <c r="L308" s="122"/>
      <c r="M308" s="34"/>
      <c r="N308" s="34"/>
      <c r="O308" s="35"/>
      <c r="P308" s="122"/>
      <c r="Q308" s="138"/>
      <c r="R308" s="38"/>
      <c r="S308" s="35" t="str">
        <f>"aguen" &amp; " " &amp; U305</f>
        <v xml:space="preserve">aguen </v>
      </c>
      <c r="T308" s="122"/>
      <c r="U308" s="35"/>
    </row>
    <row r="309" spans="1:21" x14ac:dyDescent="0.2">
      <c r="A309" s="176"/>
      <c r="B309" s="38"/>
      <c r="C309" s="35"/>
      <c r="D309" s="122"/>
      <c r="E309" s="34"/>
      <c r="F309" s="34"/>
      <c r="G309" s="34"/>
      <c r="H309" s="34"/>
      <c r="I309" s="34"/>
      <c r="J309" s="138"/>
      <c r="K309" s="35"/>
      <c r="L309" s="122"/>
      <c r="M309" s="34"/>
      <c r="N309" s="34"/>
      <c r="O309" s="35"/>
      <c r="P309" s="122"/>
      <c r="Q309" s="138"/>
      <c r="R309" s="38"/>
      <c r="S309" s="35" t="str">
        <f>"agués" &amp; " " &amp; U305</f>
        <v xml:space="preserve">agués </v>
      </c>
      <c r="T309" s="122"/>
      <c r="U309" s="35"/>
    </row>
    <row r="310" spans="1:21" ht="13.5" thickBot="1" x14ac:dyDescent="0.25">
      <c r="A310" s="176"/>
      <c r="B310" s="127"/>
      <c r="C310" s="128"/>
      <c r="D310" s="132"/>
      <c r="E310" s="130"/>
      <c r="F310" s="130"/>
      <c r="G310" s="130"/>
      <c r="H310" s="130"/>
      <c r="I310" s="130"/>
      <c r="J310" s="139"/>
      <c r="K310" s="128"/>
      <c r="L310" s="132"/>
      <c r="M310" s="130"/>
      <c r="N310" s="130"/>
      <c r="O310" s="128"/>
      <c r="P310" s="132"/>
      <c r="Q310" s="139"/>
      <c r="R310" s="50"/>
      <c r="S310" s="128"/>
      <c r="T310" s="132"/>
      <c r="U310" s="128"/>
    </row>
    <row r="311" spans="1:21" x14ac:dyDescent="0.2">
      <c r="A311" s="175" t="s">
        <v>3715</v>
      </c>
      <c r="B311" s="51" t="s">
        <v>1679</v>
      </c>
      <c r="C311" s="52"/>
      <c r="D311" s="58"/>
      <c r="E311" s="54" t="s">
        <v>1686</v>
      </c>
      <c r="F311" s="55"/>
      <c r="G311" s="54" t="s">
        <v>1692</v>
      </c>
      <c r="H311" s="54"/>
      <c r="I311" s="54"/>
      <c r="J311" s="57"/>
      <c r="K311" s="52"/>
      <c r="L311" s="58"/>
      <c r="M311" s="55"/>
      <c r="N311" s="55"/>
      <c r="O311" s="52"/>
      <c r="P311" s="53" t="s">
        <v>1681</v>
      </c>
      <c r="Q311" s="57"/>
      <c r="R311" s="59"/>
      <c r="S311" s="56"/>
      <c r="T311" s="53"/>
      <c r="U311" s="56" t="s">
        <v>1679</v>
      </c>
    </row>
    <row r="312" spans="1:21" x14ac:dyDescent="0.2">
      <c r="A312" s="176"/>
      <c r="B312" s="70"/>
      <c r="C312" s="65"/>
      <c r="D312" s="103"/>
      <c r="E312" s="67" t="s">
        <v>1687</v>
      </c>
      <c r="F312" s="64"/>
      <c r="G312" s="67" t="s">
        <v>1693</v>
      </c>
      <c r="H312" s="67"/>
      <c r="I312" s="67"/>
      <c r="J312" s="118"/>
      <c r="K312" s="68"/>
      <c r="L312" s="103"/>
      <c r="M312" s="64"/>
      <c r="N312" s="64"/>
      <c r="O312" s="68"/>
      <c r="P312" s="110" t="s">
        <v>1682</v>
      </c>
      <c r="Q312" s="118"/>
      <c r="R312" s="70"/>
      <c r="S312" s="65"/>
      <c r="T312" s="110"/>
      <c r="U312" s="65" t="s">
        <v>1680</v>
      </c>
    </row>
    <row r="313" spans="1:21" x14ac:dyDescent="0.2">
      <c r="A313" s="176"/>
      <c r="B313" s="70"/>
      <c r="C313" s="65"/>
      <c r="D313" s="103"/>
      <c r="E313" s="67" t="s">
        <v>1688</v>
      </c>
      <c r="F313" s="64"/>
      <c r="G313" s="67" t="s">
        <v>1694</v>
      </c>
      <c r="H313" s="67"/>
      <c r="I313" s="67"/>
      <c r="J313" s="118"/>
      <c r="K313" s="68"/>
      <c r="L313" s="103"/>
      <c r="M313" s="64"/>
      <c r="N313" s="64"/>
      <c r="O313" s="68"/>
      <c r="P313" s="110" t="s">
        <v>1682</v>
      </c>
      <c r="Q313" s="118"/>
      <c r="R313" s="71" t="s">
        <v>1679</v>
      </c>
      <c r="S313" s="68"/>
      <c r="T313" s="103"/>
      <c r="U313" s="65"/>
    </row>
    <row r="314" spans="1:21" x14ac:dyDescent="0.2">
      <c r="A314" s="176"/>
      <c r="B314" s="70"/>
      <c r="C314" s="65"/>
      <c r="D314" s="103"/>
      <c r="E314" s="67" t="s">
        <v>1689</v>
      </c>
      <c r="F314" s="64"/>
      <c r="G314" s="67" t="s">
        <v>1695</v>
      </c>
      <c r="H314" s="67"/>
      <c r="I314" s="67"/>
      <c r="J314" s="118"/>
      <c r="K314" s="68"/>
      <c r="L314" s="103"/>
      <c r="M314" s="64"/>
      <c r="N314" s="64"/>
      <c r="O314" s="68"/>
      <c r="P314" s="110" t="s">
        <v>1683</v>
      </c>
      <c r="Q314" s="118"/>
      <c r="R314" s="70"/>
      <c r="S314" s="65"/>
      <c r="T314" s="103"/>
      <c r="U314" s="65"/>
    </row>
    <row r="315" spans="1:21" x14ac:dyDescent="0.2">
      <c r="A315" s="176"/>
      <c r="B315" s="70"/>
      <c r="C315" s="65"/>
      <c r="D315" s="103"/>
      <c r="E315" s="67" t="s">
        <v>1690</v>
      </c>
      <c r="F315" s="64"/>
      <c r="G315" s="67" t="s">
        <v>1696</v>
      </c>
      <c r="H315" s="67"/>
      <c r="I315" s="67"/>
      <c r="J315" s="118"/>
      <c r="K315" s="68"/>
      <c r="L315" s="103"/>
      <c r="M315" s="64"/>
      <c r="N315" s="64"/>
      <c r="O315" s="68"/>
      <c r="P315" s="110" t="s">
        <v>1684</v>
      </c>
      <c r="Q315" s="118"/>
      <c r="R315" s="70"/>
      <c r="S315" s="65"/>
      <c r="T315" s="103"/>
      <c r="U315" s="65"/>
    </row>
    <row r="316" spans="1:21" ht="13.5" thickBot="1" x14ac:dyDescent="0.25">
      <c r="A316" s="176"/>
      <c r="B316" s="83"/>
      <c r="C316" s="79"/>
      <c r="D316" s="108"/>
      <c r="E316" s="81" t="s">
        <v>1691</v>
      </c>
      <c r="F316" s="78"/>
      <c r="G316" s="78"/>
      <c r="H316" s="81"/>
      <c r="I316" s="81"/>
      <c r="J316" s="119"/>
      <c r="K316" s="82"/>
      <c r="L316" s="108"/>
      <c r="M316" s="78"/>
      <c r="N316" s="78"/>
      <c r="O316" s="82"/>
      <c r="P316" s="111" t="s">
        <v>1685</v>
      </c>
      <c r="Q316" s="119"/>
      <c r="R316" s="83"/>
      <c r="S316" s="79"/>
      <c r="T316" s="108"/>
      <c r="U316" s="79"/>
    </row>
    <row r="317" spans="1:21" x14ac:dyDescent="0.2">
      <c r="A317" s="175" t="s">
        <v>3716</v>
      </c>
      <c r="B317" s="140" t="s">
        <v>3801</v>
      </c>
      <c r="C317" s="40" t="str">
        <f>"avé" &amp; " " &amp; U317</f>
        <v xml:space="preserve">avé </v>
      </c>
      <c r="D317" s="37"/>
      <c r="E317" s="32"/>
      <c r="F317" s="32"/>
      <c r="G317" s="32"/>
      <c r="H317" s="32"/>
      <c r="I317" s="32"/>
      <c r="J317" s="36"/>
      <c r="K317" s="30"/>
      <c r="L317" s="37"/>
      <c r="M317" s="36"/>
      <c r="N317" s="36"/>
      <c r="O317" s="30"/>
      <c r="P317" s="37"/>
      <c r="Q317" s="36"/>
      <c r="R317" s="29"/>
      <c r="S317" s="30"/>
      <c r="T317" s="37"/>
      <c r="U317" s="30"/>
    </row>
    <row r="318" spans="1:21" x14ac:dyDescent="0.2">
      <c r="A318" s="176"/>
      <c r="B318" s="38"/>
      <c r="C318" s="35"/>
      <c r="D318" s="122"/>
      <c r="E318" s="34"/>
      <c r="F318" s="34"/>
      <c r="G318" s="34"/>
      <c r="H318" s="34"/>
      <c r="I318" s="34"/>
      <c r="J318" s="138"/>
      <c r="K318" s="35"/>
      <c r="L318" s="122"/>
      <c r="M318" s="138"/>
      <c r="N318" s="138"/>
      <c r="O318" s="35"/>
      <c r="P318" s="122"/>
      <c r="Q318" s="138"/>
      <c r="R318" s="38"/>
      <c r="S318" s="35"/>
      <c r="T318" s="122"/>
      <c r="U318" s="35"/>
    </row>
    <row r="319" spans="1:21" x14ac:dyDescent="0.2">
      <c r="A319" s="176"/>
      <c r="B319" s="38"/>
      <c r="C319" s="35"/>
      <c r="D319" s="122"/>
      <c r="E319" s="34"/>
      <c r="F319" s="34"/>
      <c r="G319" s="34"/>
      <c r="H319" s="34"/>
      <c r="I319" s="34"/>
      <c r="J319" s="138"/>
      <c r="K319" s="35"/>
      <c r="L319" s="122"/>
      <c r="M319" s="138"/>
      <c r="N319" s="138"/>
      <c r="O319" s="35"/>
      <c r="P319" s="122"/>
      <c r="Q319" s="138"/>
      <c r="R319" s="38"/>
      <c r="S319" s="35" t="str">
        <f>"ague" &amp; " " &amp; U317</f>
        <v xml:space="preserve">ague </v>
      </c>
      <c r="T319" s="122"/>
      <c r="U319" s="35"/>
    </row>
    <row r="320" spans="1:21" x14ac:dyDescent="0.2">
      <c r="A320" s="176"/>
      <c r="B320" s="38"/>
      <c r="C320" s="35"/>
      <c r="D320" s="122"/>
      <c r="E320" s="34"/>
      <c r="F320" s="34"/>
      <c r="G320" s="34"/>
      <c r="H320" s="34"/>
      <c r="I320" s="34"/>
      <c r="J320" s="138"/>
      <c r="K320" s="35"/>
      <c r="L320" s="122"/>
      <c r="M320" s="138"/>
      <c r="N320" s="138"/>
      <c r="O320" s="35"/>
      <c r="P320" s="122"/>
      <c r="Q320" s="138"/>
      <c r="R320" s="38"/>
      <c r="S320" s="35" t="str">
        <f>"aguen" &amp; " " &amp; U317</f>
        <v xml:space="preserve">aguen </v>
      </c>
      <c r="T320" s="122"/>
      <c r="U320" s="35"/>
    </row>
    <row r="321" spans="1:21" x14ac:dyDescent="0.2">
      <c r="A321" s="176"/>
      <c r="B321" s="38"/>
      <c r="C321" s="35"/>
      <c r="D321" s="122"/>
      <c r="E321" s="34"/>
      <c r="F321" s="34"/>
      <c r="G321" s="34"/>
      <c r="H321" s="34"/>
      <c r="I321" s="34"/>
      <c r="J321" s="138"/>
      <c r="K321" s="35"/>
      <c r="L321" s="122"/>
      <c r="M321" s="138"/>
      <c r="N321" s="138"/>
      <c r="O321" s="35"/>
      <c r="P321" s="122"/>
      <c r="Q321" s="138"/>
      <c r="R321" s="38"/>
      <c r="S321" s="35" t="str">
        <f>"agués" &amp; " " &amp; U317</f>
        <v xml:space="preserve">agués </v>
      </c>
      <c r="T321" s="122"/>
      <c r="U321" s="35"/>
    </row>
    <row r="322" spans="1:21" ht="13.5" thickBot="1" x14ac:dyDescent="0.25">
      <c r="A322" s="176"/>
      <c r="B322" s="50"/>
      <c r="C322" s="47"/>
      <c r="D322" s="124"/>
      <c r="E322" s="46"/>
      <c r="F322" s="46"/>
      <c r="G322" s="46"/>
      <c r="H322" s="46"/>
      <c r="I322" s="46"/>
      <c r="J322" s="137"/>
      <c r="K322" s="47"/>
      <c r="L322" s="124"/>
      <c r="M322" s="137"/>
      <c r="N322" s="137"/>
      <c r="O322" s="47"/>
      <c r="P322" s="124"/>
      <c r="Q322" s="137"/>
      <c r="R322" s="50"/>
      <c r="S322" s="47"/>
      <c r="T322" s="124"/>
      <c r="U322" s="47"/>
    </row>
    <row r="323" spans="1:21" x14ac:dyDescent="0.2">
      <c r="A323" s="175" t="s">
        <v>3717</v>
      </c>
      <c r="B323" s="51" t="s">
        <v>3800</v>
      </c>
      <c r="C323" s="52" t="str">
        <f>"avé" &amp; " " &amp; U323</f>
        <v>avé degu</v>
      </c>
      <c r="D323" s="53" t="s">
        <v>3955</v>
      </c>
      <c r="E323" s="55" t="s">
        <v>756</v>
      </c>
      <c r="F323" s="54" t="s">
        <v>3960</v>
      </c>
      <c r="G323" s="55" t="s">
        <v>758</v>
      </c>
      <c r="H323" s="55" t="str">
        <f>D159 &amp; " " &amp; U323</f>
        <v>ai degu</v>
      </c>
      <c r="I323" s="55" t="str">
        <f>E159 &amp; " " &amp; U323</f>
        <v>aviéu degu</v>
      </c>
      <c r="J323" s="55" t="str">
        <f>F159 &amp; " " &amp; U323</f>
        <v>aguère degu</v>
      </c>
      <c r="K323" s="56" t="str">
        <f>G159 &amp; " " &amp; U323</f>
        <v>aurai degu</v>
      </c>
      <c r="L323" s="53" t="s">
        <v>3961</v>
      </c>
      <c r="M323" s="57" t="s">
        <v>3966</v>
      </c>
      <c r="N323" s="55" t="str">
        <f>L159 &amp; " " &amp; U323</f>
        <v>qu'ague degu</v>
      </c>
      <c r="O323" s="56" t="str">
        <f>M159 &amp; " " &amp; U323</f>
        <v>qu'aguèsse degu</v>
      </c>
      <c r="P323" s="58" t="s">
        <v>757</v>
      </c>
      <c r="Q323" s="56" t="str">
        <f>P159 &amp; " " &amp; U323</f>
        <v>auriéu degu</v>
      </c>
      <c r="R323" s="59"/>
      <c r="S323" s="56"/>
      <c r="T323" s="53" t="s">
        <v>3971</v>
      </c>
      <c r="U323" s="56" t="s">
        <v>87</v>
      </c>
    </row>
    <row r="324" spans="1:21" x14ac:dyDescent="0.2">
      <c r="A324" s="176"/>
      <c r="B324" s="59"/>
      <c r="C324" s="60"/>
      <c r="D324" s="103" t="s">
        <v>759</v>
      </c>
      <c r="E324" s="107" t="s">
        <v>764</v>
      </c>
      <c r="F324" s="64" t="s">
        <v>769</v>
      </c>
      <c r="G324" s="64" t="s">
        <v>779</v>
      </c>
      <c r="H324" s="64" t="str">
        <f>D160 &amp; " " &amp; U323</f>
        <v>as degu</v>
      </c>
      <c r="I324" s="64" t="str">
        <f>E160 &amp; " " &amp; U323</f>
        <v>aviés degu</v>
      </c>
      <c r="J324" s="64" t="str">
        <f>F160 &amp; " " &amp; U323</f>
        <v>aguères degu</v>
      </c>
      <c r="K324" s="65" t="str">
        <f>G160 &amp; " " &amp; U323</f>
        <v>auras degu</v>
      </c>
      <c r="L324" s="110" t="s">
        <v>3962</v>
      </c>
      <c r="M324" s="118" t="s">
        <v>3967</v>
      </c>
      <c r="N324" s="64" t="str">
        <f>L160 &amp; " " &amp; U323</f>
        <v>qu'agues degu</v>
      </c>
      <c r="O324" s="65" t="str">
        <f>M160 &amp; " " &amp; U323</f>
        <v>qu'aguèsses degu</v>
      </c>
      <c r="P324" s="103" t="s">
        <v>774</v>
      </c>
      <c r="Q324" s="65" t="str">
        <f>P160 &amp; " " &amp; U323</f>
        <v>auriés degu</v>
      </c>
      <c r="R324" s="70"/>
      <c r="S324" s="65"/>
      <c r="T324" s="103" t="s">
        <v>108</v>
      </c>
      <c r="U324" s="68" t="s">
        <v>3957</v>
      </c>
    </row>
    <row r="325" spans="1:21" x14ac:dyDescent="0.2">
      <c r="A325" s="176"/>
      <c r="B325" s="59"/>
      <c r="C325" s="60"/>
      <c r="D325" s="120" t="s">
        <v>760</v>
      </c>
      <c r="E325" s="64" t="s">
        <v>765</v>
      </c>
      <c r="F325" s="103" t="s">
        <v>770</v>
      </c>
      <c r="G325" s="64" t="s">
        <v>780</v>
      </c>
      <c r="H325" s="64" t="str">
        <f>D161 &amp; " " &amp; U323</f>
        <v>a degu</v>
      </c>
      <c r="I325" s="64" t="str">
        <f>E161 &amp; " " &amp; U323</f>
        <v>avié degu</v>
      </c>
      <c r="J325" s="64" t="str">
        <f>F161 &amp; " " &amp; U323</f>
        <v>aguè  degu</v>
      </c>
      <c r="K325" s="65" t="str">
        <f>G161 &amp; " " &amp; U323</f>
        <v>aura degu</v>
      </c>
      <c r="L325" s="110" t="s">
        <v>3961</v>
      </c>
      <c r="M325" s="118" t="s">
        <v>3966</v>
      </c>
      <c r="N325" s="64" t="str">
        <f>L161 &amp; " " &amp; U323</f>
        <v>qu'ague  degu</v>
      </c>
      <c r="O325" s="65" t="str">
        <f>M161 &amp; " " &amp; U323</f>
        <v>qu'aguèsse degu</v>
      </c>
      <c r="P325" s="103" t="s">
        <v>775</v>
      </c>
      <c r="Q325" s="65" t="str">
        <f>P161 &amp; " " &amp; U323</f>
        <v>aurié degu</v>
      </c>
      <c r="R325" s="71" t="s">
        <v>3958</v>
      </c>
      <c r="S325" s="65" t="str">
        <f>"ague" &amp; " " &amp; U323</f>
        <v>ague degu</v>
      </c>
      <c r="T325" s="103"/>
      <c r="U325" s="65" t="str">
        <f>"avènt" &amp; " " &amp; U323</f>
        <v>avènt degu</v>
      </c>
    </row>
    <row r="326" spans="1:21" x14ac:dyDescent="0.2">
      <c r="A326" s="176"/>
      <c r="B326" s="59"/>
      <c r="C326" s="60"/>
      <c r="D326" s="103" t="s">
        <v>761</v>
      </c>
      <c r="E326" s="62" t="s">
        <v>766</v>
      </c>
      <c r="F326" s="64" t="s">
        <v>771</v>
      </c>
      <c r="G326" s="64" t="s">
        <v>781</v>
      </c>
      <c r="H326" s="64" t="str">
        <f>D162 &amp; " " &amp; U323</f>
        <v>avèn degu</v>
      </c>
      <c r="I326" s="64" t="str">
        <f>E162 &amp; " " &amp; U323</f>
        <v>avian degu</v>
      </c>
      <c r="J326" s="64" t="str">
        <f>F162 &amp; " " &amp; U323</f>
        <v>aguerian degu</v>
      </c>
      <c r="K326" s="65" t="str">
        <f>G162 &amp; " " &amp; U323</f>
        <v>auren degu</v>
      </c>
      <c r="L326" s="110" t="s">
        <v>3963</v>
      </c>
      <c r="M326" s="118" t="s">
        <v>3968</v>
      </c>
      <c r="N326" s="64" t="str">
        <f>L162 &amp; " " &amp; U323</f>
        <v>qu'aguen degu</v>
      </c>
      <c r="O326" s="65" t="str">
        <f>M162 &amp; " " &amp; U323</f>
        <v>qu'aguessian degu</v>
      </c>
      <c r="P326" s="103" t="s">
        <v>776</v>
      </c>
      <c r="Q326" s="65" t="str">
        <f>P162 &amp; " " &amp; U323</f>
        <v>aurian degu</v>
      </c>
      <c r="R326" s="71" t="s">
        <v>3956</v>
      </c>
      <c r="S326" s="65" t="str">
        <f>"aguen" &amp; " " &amp; U323</f>
        <v>aguen degu</v>
      </c>
      <c r="T326" s="103"/>
      <c r="U326" s="65"/>
    </row>
    <row r="327" spans="1:21" x14ac:dyDescent="0.2">
      <c r="A327" s="176"/>
      <c r="B327" s="59"/>
      <c r="C327" s="60"/>
      <c r="D327" s="103" t="s">
        <v>762</v>
      </c>
      <c r="E327" s="64" t="s">
        <v>767</v>
      </c>
      <c r="F327" s="64" t="s">
        <v>772</v>
      </c>
      <c r="G327" s="64" t="s">
        <v>782</v>
      </c>
      <c r="H327" s="64" t="str">
        <f>D163 &amp; " " &amp; U323</f>
        <v>avès degu</v>
      </c>
      <c r="I327" s="64" t="str">
        <f>E163 &amp; " " &amp; U323</f>
        <v>avias degu</v>
      </c>
      <c r="J327" s="64" t="str">
        <f>F163 &amp; " " &amp; U323</f>
        <v>aguerias degu</v>
      </c>
      <c r="K327" s="65" t="str">
        <f>G163 &amp; " " &amp; U323</f>
        <v>aurés degu</v>
      </c>
      <c r="L327" s="110" t="s">
        <v>3964</v>
      </c>
      <c r="M327" s="118" t="s">
        <v>3969</v>
      </c>
      <c r="N327" s="64" t="str">
        <f>L163 &amp; " " &amp; U323</f>
        <v>qu'agués degu</v>
      </c>
      <c r="O327" s="65" t="str">
        <f>M163 &amp; " " &amp; U323</f>
        <v>qu'aguessias degu</v>
      </c>
      <c r="P327" s="103" t="s">
        <v>777</v>
      </c>
      <c r="Q327" s="65" t="str">
        <f>P163 &amp; " " &amp; U323</f>
        <v>aurias degu</v>
      </c>
      <c r="R327" s="71" t="s">
        <v>3959</v>
      </c>
      <c r="S327" s="65" t="str">
        <f>"agués" &amp; " " &amp; U323</f>
        <v>agués degu</v>
      </c>
      <c r="T327" s="103"/>
      <c r="U327" s="65"/>
    </row>
    <row r="328" spans="1:21" ht="13.5" thickBot="1" x14ac:dyDescent="0.25">
      <c r="A328" s="176"/>
      <c r="B328" s="92"/>
      <c r="C328" s="93"/>
      <c r="D328" s="108" t="s">
        <v>763</v>
      </c>
      <c r="E328" s="78" t="s">
        <v>768</v>
      </c>
      <c r="F328" s="78" t="s">
        <v>773</v>
      </c>
      <c r="G328" s="78" t="s">
        <v>783</v>
      </c>
      <c r="H328" s="78" t="str">
        <f>D164 &amp; " " &amp; U323</f>
        <v>an degu</v>
      </c>
      <c r="I328" s="78" t="str">
        <f>E164 &amp; " " &amp; U323</f>
        <v>avien  degu</v>
      </c>
      <c r="J328" s="78" t="str">
        <f>F164 &amp; " " &amp; U323</f>
        <v>aguèron degu</v>
      </c>
      <c r="K328" s="79" t="str">
        <f>G164 &amp; " " &amp; U323</f>
        <v>auran degu</v>
      </c>
      <c r="L328" s="111" t="s">
        <v>3965</v>
      </c>
      <c r="M328" s="119" t="s">
        <v>3970</v>
      </c>
      <c r="N328" s="78" t="str">
        <f>L164 &amp; " " &amp; U323</f>
        <v>qu'agon degu</v>
      </c>
      <c r="O328" s="79" t="str">
        <f>M164 &amp; " " &amp; U323</f>
        <v>qu'aguèsson degu</v>
      </c>
      <c r="P328" s="108" t="s">
        <v>778</v>
      </c>
      <c r="Q328" s="79" t="str">
        <f>P164 &amp; " " &amp; U323</f>
        <v>aurien degu</v>
      </c>
      <c r="R328" s="83"/>
      <c r="S328" s="79"/>
      <c r="T328" s="108"/>
      <c r="U328" s="79"/>
    </row>
    <row r="329" spans="1:21" x14ac:dyDescent="0.2">
      <c r="A329" s="175" t="s">
        <v>3718</v>
      </c>
      <c r="B329" s="21" t="s">
        <v>3799</v>
      </c>
      <c r="C329" s="22" t="str">
        <f>"avé" &amp; " " &amp; U329</f>
        <v>avé di dich</v>
      </c>
      <c r="D329" s="28" t="s">
        <v>817</v>
      </c>
      <c r="E329" s="25" t="s">
        <v>818</v>
      </c>
      <c r="F329" s="24" t="s">
        <v>3972</v>
      </c>
      <c r="G329" s="25" t="s">
        <v>819</v>
      </c>
      <c r="H329" s="25"/>
      <c r="I329" s="25"/>
      <c r="J329" s="125"/>
      <c r="K329" s="26"/>
      <c r="L329" s="28" t="s">
        <v>821</v>
      </c>
      <c r="M329" s="25" t="s">
        <v>822</v>
      </c>
      <c r="N329" s="25"/>
      <c r="O329" s="26"/>
      <c r="P329" s="28" t="s">
        <v>820</v>
      </c>
      <c r="Q329" s="125"/>
      <c r="R329" s="29"/>
      <c r="S329" s="26"/>
      <c r="T329" s="28" t="s">
        <v>816</v>
      </c>
      <c r="U329" s="26" t="s">
        <v>89</v>
      </c>
    </row>
    <row r="330" spans="1:21" x14ac:dyDescent="0.2">
      <c r="A330" s="176"/>
      <c r="B330" s="38"/>
      <c r="C330" s="35"/>
      <c r="D330" s="122" t="s">
        <v>823</v>
      </c>
      <c r="E330" s="34" t="s">
        <v>827</v>
      </c>
      <c r="F330" s="34" t="s">
        <v>835</v>
      </c>
      <c r="G330" s="34" t="s">
        <v>840</v>
      </c>
      <c r="H330" s="34"/>
      <c r="I330" s="34"/>
      <c r="J330" s="138"/>
      <c r="K330" s="35"/>
      <c r="L330" s="122" t="s">
        <v>850</v>
      </c>
      <c r="M330" s="34" t="s">
        <v>855</v>
      </c>
      <c r="N330" s="34"/>
      <c r="O330" s="35"/>
      <c r="P330" s="122" t="s">
        <v>845</v>
      </c>
      <c r="Q330" s="138"/>
      <c r="R330" s="38"/>
      <c r="S330" s="35"/>
      <c r="T330" s="122"/>
      <c r="U330" s="35"/>
    </row>
    <row r="331" spans="1:21" x14ac:dyDescent="0.2">
      <c r="A331" s="176"/>
      <c r="B331" s="38"/>
      <c r="C331" s="35"/>
      <c r="D331" s="122" t="s">
        <v>824</v>
      </c>
      <c r="E331" s="34" t="s">
        <v>828</v>
      </c>
      <c r="F331" s="34" t="s">
        <v>836</v>
      </c>
      <c r="G331" s="34" t="s">
        <v>841</v>
      </c>
      <c r="H331" s="34"/>
      <c r="I331" s="34"/>
      <c r="J331" s="138"/>
      <c r="K331" s="35"/>
      <c r="L331" s="122" t="s">
        <v>851</v>
      </c>
      <c r="M331" s="34" t="s">
        <v>856</v>
      </c>
      <c r="N331" s="34"/>
      <c r="O331" s="35"/>
      <c r="P331" s="122" t="s">
        <v>846</v>
      </c>
      <c r="Q331" s="138"/>
      <c r="R331" s="38" t="s">
        <v>860</v>
      </c>
      <c r="S331" s="35" t="str">
        <f>"ague" &amp; " " &amp; U329</f>
        <v>ague di dich</v>
      </c>
      <c r="T331" s="122"/>
      <c r="U331" s="35" t="str">
        <f>"avènt" &amp; " " &amp; U329</f>
        <v>avènt di dich</v>
      </c>
    </row>
    <row r="332" spans="1:21" x14ac:dyDescent="0.2">
      <c r="A332" s="176"/>
      <c r="B332" s="38"/>
      <c r="C332" s="35"/>
      <c r="D332" s="122" t="s">
        <v>830</v>
      </c>
      <c r="E332" s="34" t="s">
        <v>829</v>
      </c>
      <c r="F332" s="34" t="s">
        <v>837</v>
      </c>
      <c r="G332" s="34" t="s">
        <v>842</v>
      </c>
      <c r="H332" s="34"/>
      <c r="I332" s="34"/>
      <c r="J332" s="138"/>
      <c r="K332" s="35"/>
      <c r="L332" s="122" t="s">
        <v>854</v>
      </c>
      <c r="M332" s="34" t="s">
        <v>857</v>
      </c>
      <c r="N332" s="34"/>
      <c r="O332" s="35"/>
      <c r="P332" s="122" t="s">
        <v>847</v>
      </c>
      <c r="Q332" s="138"/>
      <c r="R332" s="38" t="s">
        <v>825</v>
      </c>
      <c r="S332" s="35" t="str">
        <f>"aguen" &amp; " " &amp; U329</f>
        <v>aguen di dich</v>
      </c>
      <c r="T332" s="122"/>
      <c r="U332" s="35"/>
    </row>
    <row r="333" spans="1:21" x14ac:dyDescent="0.2">
      <c r="A333" s="176"/>
      <c r="B333" s="38"/>
      <c r="C333" s="35"/>
      <c r="D333" s="122" t="s">
        <v>831</v>
      </c>
      <c r="E333" s="34" t="s">
        <v>833</v>
      </c>
      <c r="F333" s="34" t="s">
        <v>838</v>
      </c>
      <c r="G333" s="34" t="s">
        <v>843</v>
      </c>
      <c r="H333" s="34"/>
      <c r="I333" s="34"/>
      <c r="J333" s="138"/>
      <c r="K333" s="35"/>
      <c r="L333" s="122" t="s">
        <v>852</v>
      </c>
      <c r="M333" s="34" t="s">
        <v>858</v>
      </c>
      <c r="N333" s="34"/>
      <c r="O333" s="35"/>
      <c r="P333" s="122" t="s">
        <v>848</v>
      </c>
      <c r="Q333" s="138"/>
      <c r="R333" s="38" t="s">
        <v>826</v>
      </c>
      <c r="S333" s="35" t="str">
        <f>"agués" &amp; " " &amp; U329</f>
        <v>agués di dich</v>
      </c>
      <c r="T333" s="122"/>
      <c r="U333" s="35"/>
    </row>
    <row r="334" spans="1:21" ht="13.5" thickBot="1" x14ac:dyDescent="0.25">
      <c r="A334" s="176"/>
      <c r="B334" s="50"/>
      <c r="C334" s="47"/>
      <c r="D334" s="124" t="s">
        <v>832</v>
      </c>
      <c r="E334" s="46" t="s">
        <v>834</v>
      </c>
      <c r="F334" s="46" t="s">
        <v>839</v>
      </c>
      <c r="G334" s="46" t="s">
        <v>844</v>
      </c>
      <c r="H334" s="46"/>
      <c r="I334" s="46"/>
      <c r="J334" s="137"/>
      <c r="K334" s="47"/>
      <c r="L334" s="124" t="s">
        <v>853</v>
      </c>
      <c r="M334" s="46" t="s">
        <v>859</v>
      </c>
      <c r="N334" s="46"/>
      <c r="O334" s="47"/>
      <c r="P334" s="124" t="s">
        <v>849</v>
      </c>
      <c r="Q334" s="137"/>
      <c r="R334" s="50"/>
      <c r="S334" s="47"/>
      <c r="T334" s="124"/>
      <c r="U334" s="47"/>
    </row>
    <row r="335" spans="1:21" x14ac:dyDescent="0.2">
      <c r="A335" s="175" t="s">
        <v>3719</v>
      </c>
      <c r="B335" s="91" t="s">
        <v>3798</v>
      </c>
      <c r="C335" s="72" t="str">
        <f>"avé" &amp; " " &amp; U335</f>
        <v xml:space="preserve">avé </v>
      </c>
      <c r="D335" s="69"/>
      <c r="E335" s="62"/>
      <c r="F335" s="62"/>
      <c r="G335" s="62"/>
      <c r="H335" s="62"/>
      <c r="I335" s="62"/>
      <c r="J335" s="84"/>
      <c r="K335" s="60"/>
      <c r="L335" s="69"/>
      <c r="M335" s="84"/>
      <c r="N335" s="84"/>
      <c r="O335" s="60"/>
      <c r="P335" s="69"/>
      <c r="Q335" s="84"/>
      <c r="R335" s="59"/>
      <c r="S335" s="60"/>
      <c r="T335" s="69"/>
      <c r="U335" s="60"/>
    </row>
    <row r="336" spans="1:21" x14ac:dyDescent="0.2">
      <c r="A336" s="176"/>
      <c r="B336" s="70"/>
      <c r="C336" s="65"/>
      <c r="D336" s="103"/>
      <c r="E336" s="64"/>
      <c r="F336" s="64"/>
      <c r="G336" s="64"/>
      <c r="H336" s="64"/>
      <c r="I336" s="64"/>
      <c r="J336" s="114"/>
      <c r="K336" s="65"/>
      <c r="L336" s="103"/>
      <c r="M336" s="114"/>
      <c r="N336" s="114"/>
      <c r="O336" s="65"/>
      <c r="P336" s="103"/>
      <c r="Q336" s="114"/>
      <c r="R336" s="70"/>
      <c r="S336" s="65"/>
      <c r="T336" s="103"/>
      <c r="U336" s="65"/>
    </row>
    <row r="337" spans="1:21" x14ac:dyDescent="0.2">
      <c r="A337" s="176"/>
      <c r="B337" s="70"/>
      <c r="C337" s="65"/>
      <c r="D337" s="103"/>
      <c r="E337" s="64"/>
      <c r="F337" s="64"/>
      <c r="G337" s="64"/>
      <c r="H337" s="64"/>
      <c r="I337" s="64"/>
      <c r="J337" s="114"/>
      <c r="K337" s="65"/>
      <c r="L337" s="103"/>
      <c r="M337" s="114"/>
      <c r="N337" s="114"/>
      <c r="O337" s="65"/>
      <c r="P337" s="103"/>
      <c r="Q337" s="114"/>
      <c r="R337" s="70"/>
      <c r="S337" s="65"/>
      <c r="T337" s="103"/>
      <c r="U337" s="65"/>
    </row>
    <row r="338" spans="1:21" x14ac:dyDescent="0.2">
      <c r="A338" s="176"/>
      <c r="B338" s="70"/>
      <c r="C338" s="65"/>
      <c r="D338" s="103"/>
      <c r="E338" s="64"/>
      <c r="F338" s="64"/>
      <c r="G338" s="64"/>
      <c r="H338" s="64"/>
      <c r="I338" s="64"/>
      <c r="J338" s="114"/>
      <c r="K338" s="65"/>
      <c r="L338" s="103"/>
      <c r="M338" s="114"/>
      <c r="N338" s="114"/>
      <c r="O338" s="65"/>
      <c r="P338" s="103"/>
      <c r="Q338" s="114"/>
      <c r="R338" s="70"/>
      <c r="S338" s="65"/>
      <c r="T338" s="103"/>
      <c r="U338" s="65"/>
    </row>
    <row r="339" spans="1:21" x14ac:dyDescent="0.2">
      <c r="A339" s="176"/>
      <c r="B339" s="70"/>
      <c r="C339" s="65"/>
      <c r="D339" s="103"/>
      <c r="E339" s="64"/>
      <c r="F339" s="64"/>
      <c r="G339" s="64"/>
      <c r="H339" s="64"/>
      <c r="I339" s="64"/>
      <c r="J339" s="114"/>
      <c r="K339" s="65"/>
      <c r="L339" s="103"/>
      <c r="M339" s="114"/>
      <c r="N339" s="114"/>
      <c r="O339" s="65"/>
      <c r="P339" s="103"/>
      <c r="Q339" s="114"/>
      <c r="R339" s="70"/>
      <c r="S339" s="65"/>
      <c r="T339" s="103"/>
      <c r="U339" s="65"/>
    </row>
    <row r="340" spans="1:21" ht="13.5" thickBot="1" x14ac:dyDescent="0.25">
      <c r="A340" s="176"/>
      <c r="B340" s="83"/>
      <c r="C340" s="79"/>
      <c r="D340" s="108"/>
      <c r="E340" s="78"/>
      <c r="F340" s="78"/>
      <c r="G340" s="78"/>
      <c r="H340" s="78"/>
      <c r="I340" s="78"/>
      <c r="J340" s="109"/>
      <c r="K340" s="79"/>
      <c r="L340" s="108"/>
      <c r="M340" s="109"/>
      <c r="N340" s="109"/>
      <c r="O340" s="79"/>
      <c r="P340" s="108"/>
      <c r="Q340" s="109"/>
      <c r="R340" s="83"/>
      <c r="S340" s="79"/>
      <c r="T340" s="108"/>
      <c r="U340" s="79"/>
    </row>
    <row r="341" spans="1:21" x14ac:dyDescent="0.2">
      <c r="A341" s="175" t="s">
        <v>3720</v>
      </c>
      <c r="B341" s="141" t="s">
        <v>3797</v>
      </c>
      <c r="C341" s="142" t="str">
        <f>"avé" &amp; " " &amp; U341</f>
        <v>avé doumi</v>
      </c>
      <c r="D341" s="28" t="s">
        <v>952</v>
      </c>
      <c r="E341" s="25" t="s">
        <v>958</v>
      </c>
      <c r="F341" s="25" t="s">
        <v>959</v>
      </c>
      <c r="G341" s="25" t="s">
        <v>960</v>
      </c>
      <c r="H341" s="25"/>
      <c r="I341" s="25"/>
      <c r="J341" s="125"/>
      <c r="K341" s="26"/>
      <c r="L341" s="28" t="s">
        <v>952</v>
      </c>
      <c r="M341" s="125" t="s">
        <v>964</v>
      </c>
      <c r="N341" s="125"/>
      <c r="O341" s="26"/>
      <c r="P341" s="28" t="s">
        <v>965</v>
      </c>
      <c r="Q341" s="125"/>
      <c r="R341" s="29"/>
      <c r="S341" s="26"/>
      <c r="T341" s="28" t="s">
        <v>92</v>
      </c>
      <c r="U341" s="35" t="s">
        <v>91</v>
      </c>
    </row>
    <row r="342" spans="1:21" x14ac:dyDescent="0.2">
      <c r="A342" s="176"/>
      <c r="B342" s="38"/>
      <c r="C342" s="35"/>
      <c r="D342" s="122" t="s">
        <v>953</v>
      </c>
      <c r="E342" s="34" t="s">
        <v>966</v>
      </c>
      <c r="F342" s="34" t="s">
        <v>971</v>
      </c>
      <c r="G342" s="34" t="s">
        <v>976</v>
      </c>
      <c r="H342" s="34"/>
      <c r="I342" s="34"/>
      <c r="J342" s="138"/>
      <c r="K342" s="35"/>
      <c r="L342" s="122" t="s">
        <v>953</v>
      </c>
      <c r="M342" s="138" t="s">
        <v>986</v>
      </c>
      <c r="N342" s="138"/>
      <c r="O342" s="35"/>
      <c r="P342" s="122" t="s">
        <v>981</v>
      </c>
      <c r="Q342" s="138"/>
      <c r="R342" s="38"/>
      <c r="S342" s="35"/>
      <c r="T342" s="122"/>
      <c r="U342" s="35"/>
    </row>
    <row r="343" spans="1:21" x14ac:dyDescent="0.2">
      <c r="A343" s="176"/>
      <c r="B343" s="38"/>
      <c r="C343" s="35"/>
      <c r="D343" s="122" t="s">
        <v>954</v>
      </c>
      <c r="E343" s="34" t="s">
        <v>967</v>
      </c>
      <c r="F343" s="34" t="s">
        <v>972</v>
      </c>
      <c r="G343" s="34" t="s">
        <v>977</v>
      </c>
      <c r="H343" s="34"/>
      <c r="I343" s="34"/>
      <c r="J343" s="138"/>
      <c r="K343" s="35"/>
      <c r="L343" s="122" t="s">
        <v>954</v>
      </c>
      <c r="M343" s="138" t="s">
        <v>987</v>
      </c>
      <c r="N343" s="138"/>
      <c r="O343" s="35"/>
      <c r="P343" s="122" t="s">
        <v>982</v>
      </c>
      <c r="Q343" s="138"/>
      <c r="R343" s="38" t="s">
        <v>961</v>
      </c>
      <c r="S343" s="35" t="str">
        <f>"ague" &amp; " " &amp; U341</f>
        <v>ague doumi</v>
      </c>
      <c r="T343" s="122"/>
      <c r="U343" s="35" t="str">
        <f>"avènt" &amp; " " &amp; U341</f>
        <v>avènt doumi</v>
      </c>
    </row>
    <row r="344" spans="1:21" x14ac:dyDescent="0.2">
      <c r="A344" s="176"/>
      <c r="B344" s="38"/>
      <c r="C344" s="35"/>
      <c r="D344" s="122" t="s">
        <v>955</v>
      </c>
      <c r="E344" s="34" t="s">
        <v>968</v>
      </c>
      <c r="F344" s="34" t="s">
        <v>973</v>
      </c>
      <c r="G344" s="34" t="s">
        <v>978</v>
      </c>
      <c r="H344" s="34"/>
      <c r="I344" s="34"/>
      <c r="J344" s="138"/>
      <c r="K344" s="35"/>
      <c r="L344" s="122" t="s">
        <v>962</v>
      </c>
      <c r="M344" s="138" t="s">
        <v>988</v>
      </c>
      <c r="N344" s="138"/>
      <c r="O344" s="35"/>
      <c r="P344" s="122" t="s">
        <v>983</v>
      </c>
      <c r="Q344" s="138"/>
      <c r="R344" s="38" t="s">
        <v>962</v>
      </c>
      <c r="S344" s="35" t="str">
        <f>"aguen" &amp; " " &amp; U341</f>
        <v>aguen doumi</v>
      </c>
      <c r="T344" s="122"/>
      <c r="U344" s="35"/>
    </row>
    <row r="345" spans="1:21" x14ac:dyDescent="0.2">
      <c r="A345" s="176"/>
      <c r="B345" s="38"/>
      <c r="C345" s="35"/>
      <c r="D345" s="122" t="s">
        <v>956</v>
      </c>
      <c r="E345" s="34" t="s">
        <v>969</v>
      </c>
      <c r="F345" s="34" t="s">
        <v>974</v>
      </c>
      <c r="G345" s="34" t="s">
        <v>979</v>
      </c>
      <c r="H345" s="34"/>
      <c r="I345" s="34"/>
      <c r="J345" s="138"/>
      <c r="K345" s="35"/>
      <c r="L345" s="122" t="s">
        <v>963</v>
      </c>
      <c r="M345" s="138" t="s">
        <v>989</v>
      </c>
      <c r="N345" s="138"/>
      <c r="O345" s="35"/>
      <c r="P345" s="122" t="s">
        <v>984</v>
      </c>
      <c r="Q345" s="138"/>
      <c r="R345" s="38" t="s">
        <v>956</v>
      </c>
      <c r="S345" s="35" t="str">
        <f>"agués" &amp; " " &amp; U341</f>
        <v>agués doumi</v>
      </c>
      <c r="T345" s="122"/>
      <c r="U345" s="35"/>
    </row>
    <row r="346" spans="1:21" ht="13.5" thickBot="1" x14ac:dyDescent="0.25">
      <c r="A346" s="176"/>
      <c r="B346" s="127"/>
      <c r="C346" s="128"/>
      <c r="D346" s="132" t="s">
        <v>957</v>
      </c>
      <c r="E346" s="130" t="s">
        <v>970</v>
      </c>
      <c r="F346" s="130" t="s">
        <v>975</v>
      </c>
      <c r="G346" s="130" t="s">
        <v>980</v>
      </c>
      <c r="H346" s="130"/>
      <c r="I346" s="130"/>
      <c r="J346" s="139"/>
      <c r="K346" s="128"/>
      <c r="L346" s="132" t="s">
        <v>957</v>
      </c>
      <c r="M346" s="139" t="s">
        <v>990</v>
      </c>
      <c r="N346" s="139"/>
      <c r="O346" s="128"/>
      <c r="P346" s="132" t="s">
        <v>985</v>
      </c>
      <c r="Q346" s="139"/>
      <c r="R346" s="50"/>
      <c r="S346" s="128"/>
      <c r="T346" s="132"/>
      <c r="U346" s="128"/>
    </row>
    <row r="347" spans="1:21" x14ac:dyDescent="0.2">
      <c r="A347" s="175" t="s">
        <v>3721</v>
      </c>
      <c r="B347" s="51" t="s">
        <v>3796</v>
      </c>
      <c r="C347" s="52" t="str">
        <f>"avé" &amp; " " &amp; U347</f>
        <v xml:space="preserve">avé </v>
      </c>
      <c r="D347" s="58"/>
      <c r="E347" s="55"/>
      <c r="F347" s="55"/>
      <c r="G347" s="55"/>
      <c r="H347" s="55"/>
      <c r="I347" s="55"/>
      <c r="J347" s="102"/>
      <c r="K347" s="56"/>
      <c r="L347" s="58"/>
      <c r="M347" s="55"/>
      <c r="N347" s="55"/>
      <c r="O347" s="56"/>
      <c r="P347" s="58"/>
      <c r="Q347" s="102"/>
      <c r="R347" s="59"/>
      <c r="S347" s="56"/>
      <c r="T347" s="58"/>
      <c r="U347" s="56"/>
    </row>
    <row r="348" spans="1:21" x14ac:dyDescent="0.2">
      <c r="A348" s="176"/>
      <c r="B348" s="70"/>
      <c r="C348" s="65"/>
      <c r="D348" s="103"/>
      <c r="E348" s="64"/>
      <c r="F348" s="64"/>
      <c r="G348" s="64"/>
      <c r="H348" s="64"/>
      <c r="I348" s="64"/>
      <c r="J348" s="114"/>
      <c r="K348" s="65"/>
      <c r="L348" s="103"/>
      <c r="M348" s="64"/>
      <c r="N348" s="64"/>
      <c r="O348" s="65"/>
      <c r="P348" s="103"/>
      <c r="Q348" s="114"/>
      <c r="R348" s="70"/>
      <c r="S348" s="65"/>
      <c r="T348" s="103"/>
      <c r="U348" s="65"/>
    </row>
    <row r="349" spans="1:21" x14ac:dyDescent="0.2">
      <c r="A349" s="176"/>
      <c r="B349" s="70"/>
      <c r="C349" s="65"/>
      <c r="D349" s="103"/>
      <c r="E349" s="64"/>
      <c r="F349" s="64"/>
      <c r="G349" s="64"/>
      <c r="H349" s="64"/>
      <c r="I349" s="64"/>
      <c r="J349" s="114"/>
      <c r="K349" s="65"/>
      <c r="L349" s="103"/>
      <c r="M349" s="64"/>
      <c r="N349" s="64"/>
      <c r="O349" s="65"/>
      <c r="P349" s="103"/>
      <c r="Q349" s="114"/>
      <c r="R349" s="70"/>
      <c r="S349" s="65" t="str">
        <f>"ague" &amp; " " &amp; U347</f>
        <v xml:space="preserve">ague </v>
      </c>
      <c r="T349" s="103"/>
      <c r="U349" s="65" t="str">
        <f>"avènt" &amp; " " &amp; U347</f>
        <v xml:space="preserve">avènt </v>
      </c>
    </row>
    <row r="350" spans="1:21" x14ac:dyDescent="0.2">
      <c r="A350" s="176"/>
      <c r="B350" s="70"/>
      <c r="C350" s="65"/>
      <c r="D350" s="103"/>
      <c r="E350" s="64"/>
      <c r="F350" s="64"/>
      <c r="G350" s="64"/>
      <c r="H350" s="64"/>
      <c r="I350" s="64"/>
      <c r="J350" s="114"/>
      <c r="K350" s="65"/>
      <c r="L350" s="103"/>
      <c r="M350" s="64"/>
      <c r="N350" s="64"/>
      <c r="O350" s="65"/>
      <c r="P350" s="103"/>
      <c r="Q350" s="114"/>
      <c r="R350" s="70"/>
      <c r="S350" s="65" t="str">
        <f>"aguen" &amp; " " &amp; U347</f>
        <v xml:space="preserve">aguen </v>
      </c>
      <c r="T350" s="103"/>
      <c r="U350" s="65"/>
    </row>
    <row r="351" spans="1:21" x14ac:dyDescent="0.2">
      <c r="A351" s="176"/>
      <c r="B351" s="70"/>
      <c r="C351" s="65"/>
      <c r="D351" s="103"/>
      <c r="E351" s="64"/>
      <c r="F351" s="64"/>
      <c r="G351" s="64"/>
      <c r="H351" s="64"/>
      <c r="I351" s="64"/>
      <c r="J351" s="114"/>
      <c r="K351" s="65"/>
      <c r="L351" s="103"/>
      <c r="M351" s="64"/>
      <c r="N351" s="64"/>
      <c r="O351" s="65"/>
      <c r="P351" s="103"/>
      <c r="Q351" s="114"/>
      <c r="R351" s="70"/>
      <c r="S351" s="65" t="str">
        <f>"agués" &amp; " " &amp; U347</f>
        <v xml:space="preserve">agués </v>
      </c>
      <c r="T351" s="103"/>
      <c r="U351" s="65"/>
    </row>
    <row r="352" spans="1:21" ht="13.5" thickBot="1" x14ac:dyDescent="0.25">
      <c r="A352" s="176"/>
      <c r="B352" s="83"/>
      <c r="C352" s="79"/>
      <c r="D352" s="108"/>
      <c r="E352" s="78"/>
      <c r="F352" s="78"/>
      <c r="G352" s="78"/>
      <c r="H352" s="78"/>
      <c r="I352" s="78"/>
      <c r="J352" s="109"/>
      <c r="K352" s="79"/>
      <c r="L352" s="108"/>
      <c r="M352" s="78"/>
      <c r="N352" s="78"/>
      <c r="O352" s="79"/>
      <c r="P352" s="108"/>
      <c r="Q352" s="109"/>
      <c r="R352" s="83"/>
      <c r="S352" s="79"/>
      <c r="T352" s="108"/>
      <c r="U352" s="79"/>
    </row>
    <row r="353" spans="1:21" x14ac:dyDescent="0.2">
      <c r="A353" s="175" t="s">
        <v>3722</v>
      </c>
      <c r="B353" s="140" t="s">
        <v>113</v>
      </c>
      <c r="C353" s="40" t="str">
        <f>"avé" &amp; " " &amp; U353</f>
        <v>avé durbi</v>
      </c>
      <c r="D353" s="37" t="s">
        <v>718</v>
      </c>
      <c r="E353" s="32" t="s">
        <v>724</v>
      </c>
      <c r="F353" s="32" t="s">
        <v>725</v>
      </c>
      <c r="G353" s="32" t="s">
        <v>726</v>
      </c>
      <c r="H353" s="32"/>
      <c r="I353" s="32"/>
      <c r="J353" s="36"/>
      <c r="K353" s="30"/>
      <c r="L353" s="37"/>
      <c r="M353" s="36" t="s">
        <v>731</v>
      </c>
      <c r="N353" s="36"/>
      <c r="O353" s="30"/>
      <c r="P353" s="37" t="s">
        <v>727</v>
      </c>
      <c r="Q353" s="36"/>
      <c r="R353" s="29"/>
      <c r="S353" s="30"/>
      <c r="T353" s="37" t="s">
        <v>114</v>
      </c>
      <c r="U353" s="30" t="s">
        <v>113</v>
      </c>
    </row>
    <row r="354" spans="1:21" x14ac:dyDescent="0.2">
      <c r="A354" s="176"/>
      <c r="B354" s="38"/>
      <c r="C354" s="35"/>
      <c r="D354" s="122" t="s">
        <v>719</v>
      </c>
      <c r="E354" s="34" t="s">
        <v>732</v>
      </c>
      <c r="F354" s="34" t="s">
        <v>737</v>
      </c>
      <c r="G354" s="34" t="s">
        <v>741</v>
      </c>
      <c r="H354" s="34"/>
      <c r="I354" s="34"/>
      <c r="J354" s="138"/>
      <c r="K354" s="35"/>
      <c r="L354" s="122" t="s">
        <v>719</v>
      </c>
      <c r="M354" s="138" t="s">
        <v>751</v>
      </c>
      <c r="N354" s="138"/>
      <c r="O354" s="35"/>
      <c r="P354" s="122" t="s">
        <v>746</v>
      </c>
      <c r="Q354" s="138"/>
      <c r="R354" s="38"/>
      <c r="S354" s="35"/>
      <c r="T354" s="122"/>
      <c r="U354" s="35"/>
    </row>
    <row r="355" spans="1:21" x14ac:dyDescent="0.2">
      <c r="A355" s="176"/>
      <c r="B355" s="38"/>
      <c r="C355" s="35"/>
      <c r="D355" s="122" t="s">
        <v>720</v>
      </c>
      <c r="E355" s="34" t="s">
        <v>733</v>
      </c>
      <c r="F355" s="34" t="s">
        <v>738</v>
      </c>
      <c r="G355" s="34" t="s">
        <v>742</v>
      </c>
      <c r="H355" s="34"/>
      <c r="I355" s="34"/>
      <c r="J355" s="138"/>
      <c r="K355" s="35"/>
      <c r="L355" s="122" t="s">
        <v>720</v>
      </c>
      <c r="M355" s="138" t="s">
        <v>752</v>
      </c>
      <c r="N355" s="138"/>
      <c r="O355" s="35"/>
      <c r="P355" s="122" t="s">
        <v>747</v>
      </c>
      <c r="Q355" s="138"/>
      <c r="R355" s="38" t="s">
        <v>728</v>
      </c>
      <c r="S355" s="35" t="str">
        <f>"ague" &amp; " " &amp; U353</f>
        <v>ague durbi</v>
      </c>
      <c r="T355" s="122"/>
      <c r="U355" s="35" t="str">
        <f>"avènt" &amp; " " &amp; U353</f>
        <v>avènt durbi</v>
      </c>
    </row>
    <row r="356" spans="1:21" x14ac:dyDescent="0.2">
      <c r="A356" s="176"/>
      <c r="B356" s="38"/>
      <c r="C356" s="35"/>
      <c r="D356" s="122" t="s">
        <v>721</v>
      </c>
      <c r="E356" s="34" t="s">
        <v>734</v>
      </c>
      <c r="F356" s="34" t="s">
        <v>739</v>
      </c>
      <c r="G356" s="34" t="s">
        <v>743</v>
      </c>
      <c r="H356" s="34"/>
      <c r="I356" s="34"/>
      <c r="J356" s="138"/>
      <c r="K356" s="35"/>
      <c r="L356" s="122" t="s">
        <v>729</v>
      </c>
      <c r="M356" s="138" t="s">
        <v>753</v>
      </c>
      <c r="N356" s="138"/>
      <c r="O356" s="35"/>
      <c r="P356" s="122" t="s">
        <v>748</v>
      </c>
      <c r="Q356" s="138"/>
      <c r="R356" s="38" t="s">
        <v>729</v>
      </c>
      <c r="S356" s="35" t="str">
        <f>"aguen" &amp; " " &amp; U353</f>
        <v>aguen durbi</v>
      </c>
      <c r="T356" s="122"/>
      <c r="U356" s="35"/>
    </row>
    <row r="357" spans="1:21" x14ac:dyDescent="0.2">
      <c r="A357" s="176"/>
      <c r="B357" s="38"/>
      <c r="C357" s="35"/>
      <c r="D357" s="122" t="s">
        <v>722</v>
      </c>
      <c r="E357" s="34" t="s">
        <v>735</v>
      </c>
      <c r="F357" s="34" t="s">
        <v>740</v>
      </c>
      <c r="G357" s="34" t="s">
        <v>744</v>
      </c>
      <c r="H357" s="34"/>
      <c r="I357" s="34"/>
      <c r="J357" s="138"/>
      <c r="K357" s="35"/>
      <c r="L357" s="122" t="s">
        <v>730</v>
      </c>
      <c r="M357" s="138" t="s">
        <v>754</v>
      </c>
      <c r="N357" s="138"/>
      <c r="O357" s="35"/>
      <c r="P357" s="122" t="s">
        <v>749</v>
      </c>
      <c r="Q357" s="138"/>
      <c r="R357" s="38" t="s">
        <v>722</v>
      </c>
      <c r="S357" s="35" t="str">
        <f>"agués" &amp; " " &amp; U353</f>
        <v>agués durbi</v>
      </c>
      <c r="T357" s="122"/>
      <c r="U357" s="35"/>
    </row>
    <row r="358" spans="1:21" ht="13.5" thickBot="1" x14ac:dyDescent="0.25">
      <c r="A358" s="176"/>
      <c r="B358" s="50"/>
      <c r="C358" s="47"/>
      <c r="D358" s="124" t="s">
        <v>723</v>
      </c>
      <c r="E358" s="46" t="s">
        <v>736</v>
      </c>
      <c r="F358" s="46" t="s">
        <v>739</v>
      </c>
      <c r="G358" s="46" t="s">
        <v>745</v>
      </c>
      <c r="H358" s="46"/>
      <c r="I358" s="46"/>
      <c r="J358" s="137"/>
      <c r="K358" s="47"/>
      <c r="L358" s="124" t="s">
        <v>723</v>
      </c>
      <c r="M358" s="137" t="s">
        <v>755</v>
      </c>
      <c r="N358" s="137"/>
      <c r="O358" s="47"/>
      <c r="P358" s="124" t="s">
        <v>750</v>
      </c>
      <c r="Q358" s="137"/>
      <c r="R358" s="50"/>
      <c r="S358" s="47"/>
      <c r="T358" s="124"/>
      <c r="U358" s="47"/>
    </row>
    <row r="359" spans="1:21" x14ac:dyDescent="0.2">
      <c r="A359" s="175" t="s">
        <v>3723</v>
      </c>
      <c r="B359" s="116" t="s">
        <v>3812</v>
      </c>
      <c r="C359" s="117" t="str">
        <f>"avé" &amp; " " &amp; U359</f>
        <v xml:space="preserve">avé </v>
      </c>
      <c r="D359" s="58"/>
      <c r="E359" s="55"/>
      <c r="F359" s="55"/>
      <c r="G359" s="55"/>
      <c r="H359" s="55"/>
      <c r="I359" s="55"/>
      <c r="J359" s="102"/>
      <c r="K359" s="56"/>
      <c r="L359" s="58"/>
      <c r="M359" s="102"/>
      <c r="N359" s="102"/>
      <c r="O359" s="56"/>
      <c r="P359" s="58"/>
      <c r="Q359" s="102"/>
      <c r="R359" s="59"/>
      <c r="S359" s="56"/>
      <c r="T359" s="58"/>
      <c r="U359" s="65"/>
    </row>
    <row r="360" spans="1:21" x14ac:dyDescent="0.2">
      <c r="A360" s="176"/>
      <c r="B360" s="70"/>
      <c r="C360" s="65"/>
      <c r="D360" s="103"/>
      <c r="E360" s="64"/>
      <c r="F360" s="64"/>
      <c r="G360" s="64"/>
      <c r="H360" s="64"/>
      <c r="I360" s="64"/>
      <c r="J360" s="114"/>
      <c r="K360" s="65"/>
      <c r="L360" s="103"/>
      <c r="M360" s="114"/>
      <c r="N360" s="114"/>
      <c r="O360" s="65"/>
      <c r="P360" s="103"/>
      <c r="Q360" s="114"/>
      <c r="R360" s="70"/>
      <c r="S360" s="65"/>
      <c r="T360" s="103"/>
      <c r="U360" s="65"/>
    </row>
    <row r="361" spans="1:21" x14ac:dyDescent="0.2">
      <c r="A361" s="176"/>
      <c r="B361" s="70"/>
      <c r="C361" s="65"/>
      <c r="D361" s="103"/>
      <c r="E361" s="64"/>
      <c r="F361" s="64"/>
      <c r="G361" s="64"/>
      <c r="H361" s="64"/>
      <c r="I361" s="64"/>
      <c r="J361" s="114"/>
      <c r="K361" s="65"/>
      <c r="L361" s="103"/>
      <c r="M361" s="114"/>
      <c r="N361" s="114"/>
      <c r="O361" s="65"/>
      <c r="P361" s="103"/>
      <c r="Q361" s="114"/>
      <c r="R361" s="70"/>
      <c r="S361" s="65" t="str">
        <f>"ague" &amp; " " &amp; U359</f>
        <v xml:space="preserve">ague </v>
      </c>
      <c r="T361" s="103"/>
      <c r="U361" s="65" t="str">
        <f>"avènt" &amp; " " &amp; U359</f>
        <v xml:space="preserve">avènt </v>
      </c>
    </row>
    <row r="362" spans="1:21" x14ac:dyDescent="0.2">
      <c r="A362" s="176"/>
      <c r="B362" s="70"/>
      <c r="C362" s="65"/>
      <c r="D362" s="103"/>
      <c r="E362" s="64"/>
      <c r="F362" s="64"/>
      <c r="G362" s="64"/>
      <c r="H362" s="64"/>
      <c r="I362" s="64"/>
      <c r="J362" s="114"/>
      <c r="K362" s="65"/>
      <c r="L362" s="103"/>
      <c r="M362" s="114"/>
      <c r="N362" s="114"/>
      <c r="O362" s="65"/>
      <c r="P362" s="103"/>
      <c r="Q362" s="114"/>
      <c r="R362" s="70"/>
      <c r="S362" s="65" t="str">
        <f>"aguen" &amp; " " &amp; U359</f>
        <v xml:space="preserve">aguen </v>
      </c>
      <c r="T362" s="103"/>
      <c r="U362" s="65"/>
    </row>
    <row r="363" spans="1:21" x14ac:dyDescent="0.2">
      <c r="A363" s="176"/>
      <c r="B363" s="70"/>
      <c r="C363" s="65"/>
      <c r="D363" s="103"/>
      <c r="E363" s="64"/>
      <c r="F363" s="64"/>
      <c r="G363" s="64"/>
      <c r="H363" s="64"/>
      <c r="I363" s="64"/>
      <c r="J363" s="114"/>
      <c r="K363" s="65"/>
      <c r="L363" s="103"/>
      <c r="M363" s="114"/>
      <c r="N363" s="114"/>
      <c r="O363" s="65"/>
      <c r="P363" s="103"/>
      <c r="Q363" s="114"/>
      <c r="R363" s="70"/>
      <c r="S363" s="65" t="str">
        <f>"agués" &amp; " " &amp; U359</f>
        <v xml:space="preserve">agués </v>
      </c>
      <c r="T363" s="103"/>
      <c r="U363" s="65"/>
    </row>
    <row r="364" spans="1:21" ht="13.5" thickBot="1" x14ac:dyDescent="0.25">
      <c r="A364" s="176"/>
      <c r="B364" s="104"/>
      <c r="C364" s="105"/>
      <c r="D364" s="106"/>
      <c r="E364" s="107"/>
      <c r="F364" s="107"/>
      <c r="G364" s="107"/>
      <c r="H364" s="107"/>
      <c r="I364" s="107"/>
      <c r="J364" s="115"/>
      <c r="K364" s="105"/>
      <c r="L364" s="106"/>
      <c r="M364" s="115"/>
      <c r="N364" s="115"/>
      <c r="O364" s="105"/>
      <c r="P364" s="106"/>
      <c r="Q364" s="115"/>
      <c r="R364" s="83"/>
      <c r="S364" s="105"/>
      <c r="T364" s="106"/>
      <c r="U364" s="105"/>
    </row>
    <row r="365" spans="1:21" x14ac:dyDescent="0.2">
      <c r="A365" s="175" t="s">
        <v>3724</v>
      </c>
      <c r="B365" s="21" t="s">
        <v>3811</v>
      </c>
      <c r="C365" s="22" t="str">
        <f>"avé" &amp; " " &amp; U365</f>
        <v xml:space="preserve">avé </v>
      </c>
      <c r="D365" s="28"/>
      <c r="E365" s="25"/>
      <c r="F365" s="25"/>
      <c r="G365" s="25"/>
      <c r="H365" s="25"/>
      <c r="I365" s="25"/>
      <c r="J365" s="125"/>
      <c r="K365" s="26"/>
      <c r="L365" s="28"/>
      <c r="M365" s="25"/>
      <c r="N365" s="25"/>
      <c r="O365" s="26"/>
      <c r="P365" s="28"/>
      <c r="Q365" s="125"/>
      <c r="R365" s="29"/>
      <c r="S365" s="26"/>
      <c r="T365" s="28"/>
      <c r="U365" s="26"/>
    </row>
    <row r="366" spans="1:21" x14ac:dyDescent="0.2">
      <c r="A366" s="176"/>
      <c r="B366" s="38"/>
      <c r="C366" s="35"/>
      <c r="D366" s="122"/>
      <c r="E366" s="34"/>
      <c r="F366" s="34"/>
      <c r="G366" s="34"/>
      <c r="H366" s="34"/>
      <c r="I366" s="34"/>
      <c r="J366" s="138"/>
      <c r="K366" s="35"/>
      <c r="L366" s="122"/>
      <c r="M366" s="34"/>
      <c r="N366" s="34"/>
      <c r="O366" s="35"/>
      <c r="P366" s="122"/>
      <c r="Q366" s="138"/>
      <c r="R366" s="38"/>
      <c r="S366" s="35"/>
      <c r="T366" s="122"/>
      <c r="U366" s="35"/>
    </row>
    <row r="367" spans="1:21" x14ac:dyDescent="0.2">
      <c r="A367" s="176"/>
      <c r="B367" s="38"/>
      <c r="C367" s="35"/>
      <c r="D367" s="122"/>
      <c r="E367" s="34"/>
      <c r="F367" s="34"/>
      <c r="G367" s="34"/>
      <c r="H367" s="34"/>
      <c r="I367" s="34"/>
      <c r="J367" s="138"/>
      <c r="K367" s="35"/>
      <c r="L367" s="122"/>
      <c r="M367" s="34"/>
      <c r="N367" s="34"/>
      <c r="O367" s="35"/>
      <c r="P367" s="122"/>
      <c r="Q367" s="138"/>
      <c r="R367" s="38"/>
      <c r="S367" s="35" t="str">
        <f>"ague" &amp; " " &amp; U365</f>
        <v xml:space="preserve">ague </v>
      </c>
      <c r="T367" s="122"/>
      <c r="U367" s="35"/>
    </row>
    <row r="368" spans="1:21" x14ac:dyDescent="0.2">
      <c r="A368" s="176"/>
      <c r="B368" s="38"/>
      <c r="C368" s="35"/>
      <c r="D368" s="122"/>
      <c r="E368" s="34"/>
      <c r="F368" s="34"/>
      <c r="G368" s="34"/>
      <c r="H368" s="34"/>
      <c r="I368" s="34"/>
      <c r="J368" s="138"/>
      <c r="K368" s="35"/>
      <c r="L368" s="122"/>
      <c r="M368" s="34"/>
      <c r="N368" s="34"/>
      <c r="O368" s="35"/>
      <c r="P368" s="122"/>
      <c r="Q368" s="138"/>
      <c r="R368" s="38"/>
      <c r="S368" s="35" t="str">
        <f>"aguen" &amp; " " &amp; U365</f>
        <v xml:space="preserve">aguen </v>
      </c>
      <c r="T368" s="122"/>
      <c r="U368" s="35"/>
    </row>
    <row r="369" spans="1:21" x14ac:dyDescent="0.2">
      <c r="A369" s="176"/>
      <c r="B369" s="38"/>
      <c r="C369" s="35"/>
      <c r="D369" s="122"/>
      <c r="E369" s="34"/>
      <c r="F369" s="34"/>
      <c r="G369" s="34"/>
      <c r="H369" s="34"/>
      <c r="I369" s="34"/>
      <c r="J369" s="138"/>
      <c r="K369" s="35"/>
      <c r="L369" s="122"/>
      <c r="M369" s="34"/>
      <c r="N369" s="34"/>
      <c r="O369" s="35"/>
      <c r="P369" s="122"/>
      <c r="Q369" s="138"/>
      <c r="R369" s="38"/>
      <c r="S369" s="35" t="str">
        <f>"agués" &amp; " " &amp; U365</f>
        <v xml:space="preserve">agués </v>
      </c>
      <c r="T369" s="122"/>
      <c r="U369" s="35"/>
    </row>
    <row r="370" spans="1:21" ht="13.5" thickBot="1" x14ac:dyDescent="0.25">
      <c r="A370" s="176"/>
      <c r="B370" s="127"/>
      <c r="C370" s="128"/>
      <c r="D370" s="132"/>
      <c r="E370" s="130"/>
      <c r="F370" s="130"/>
      <c r="G370" s="130"/>
      <c r="H370" s="130"/>
      <c r="I370" s="130"/>
      <c r="J370" s="139"/>
      <c r="K370" s="128"/>
      <c r="L370" s="132"/>
      <c r="M370" s="130"/>
      <c r="N370" s="130"/>
      <c r="O370" s="128"/>
      <c r="P370" s="132"/>
      <c r="Q370" s="139"/>
      <c r="R370" s="50"/>
      <c r="S370" s="128"/>
      <c r="T370" s="132"/>
      <c r="U370" s="128"/>
    </row>
    <row r="371" spans="1:21" x14ac:dyDescent="0.2">
      <c r="A371" s="175" t="s">
        <v>3725</v>
      </c>
      <c r="B371" s="51" t="s">
        <v>3810</v>
      </c>
      <c r="C371" s="52" t="str">
        <f>"avé" &amp; " " &amp; U371</f>
        <v>avé entendu</v>
      </c>
      <c r="D371" s="53" t="s">
        <v>1736</v>
      </c>
      <c r="E371" s="55" t="s">
        <v>1733</v>
      </c>
      <c r="F371" s="54" t="s">
        <v>3973</v>
      </c>
      <c r="G371" s="55" t="s">
        <v>1734</v>
      </c>
      <c r="H371" s="55"/>
      <c r="I371" s="55"/>
      <c r="J371" s="102"/>
      <c r="K371" s="56"/>
      <c r="L371" s="58" t="s">
        <v>3499</v>
      </c>
      <c r="M371" s="54" t="s">
        <v>3510</v>
      </c>
      <c r="N371" s="55"/>
      <c r="O371" s="56"/>
      <c r="P371" s="58" t="s">
        <v>1735</v>
      </c>
      <c r="Q371" s="102"/>
      <c r="R371" s="59"/>
      <c r="S371" s="56"/>
      <c r="T371" s="58" t="s">
        <v>1763</v>
      </c>
      <c r="U371" s="52" t="s">
        <v>1732</v>
      </c>
    </row>
    <row r="372" spans="1:21" x14ac:dyDescent="0.2">
      <c r="A372" s="176"/>
      <c r="B372" s="70"/>
      <c r="C372" s="65"/>
      <c r="D372" s="103" t="s">
        <v>1737</v>
      </c>
      <c r="E372" s="64" t="s">
        <v>1738</v>
      </c>
      <c r="F372" s="64" t="s">
        <v>1739</v>
      </c>
      <c r="G372" s="64" t="s">
        <v>1740</v>
      </c>
      <c r="H372" s="64"/>
      <c r="I372" s="64"/>
      <c r="J372" s="114"/>
      <c r="K372" s="65"/>
      <c r="L372" s="103" t="s">
        <v>3500</v>
      </c>
      <c r="M372" s="64" t="s">
        <v>3505</v>
      </c>
      <c r="N372" s="64"/>
      <c r="O372" s="65"/>
      <c r="P372" s="103" t="s">
        <v>1741</v>
      </c>
      <c r="Q372" s="114"/>
      <c r="R372" s="70"/>
      <c r="S372" s="65"/>
      <c r="T372" s="103"/>
      <c r="U372" s="65"/>
    </row>
    <row r="373" spans="1:21" x14ac:dyDescent="0.2">
      <c r="A373" s="176"/>
      <c r="B373" s="70"/>
      <c r="C373" s="65"/>
      <c r="D373" s="103" t="s">
        <v>1742</v>
      </c>
      <c r="E373" s="64" t="s">
        <v>1743</v>
      </c>
      <c r="F373" s="64" t="s">
        <v>1744</v>
      </c>
      <c r="G373" s="64" t="s">
        <v>1745</v>
      </c>
      <c r="H373" s="64"/>
      <c r="I373" s="64"/>
      <c r="J373" s="114"/>
      <c r="K373" s="65"/>
      <c r="L373" s="103" t="s">
        <v>3501</v>
      </c>
      <c r="M373" s="64" t="s">
        <v>3506</v>
      </c>
      <c r="N373" s="64"/>
      <c r="O373" s="65"/>
      <c r="P373" s="103" t="s">
        <v>1746</v>
      </c>
      <c r="Q373" s="114"/>
      <c r="R373" s="70" t="s">
        <v>1736</v>
      </c>
      <c r="S373" s="65" t="str">
        <f>"ague" &amp; " " &amp; U371</f>
        <v>ague entendu</v>
      </c>
      <c r="T373" s="103"/>
      <c r="U373" s="65" t="str">
        <f>"avènt" &amp; " " &amp; U371</f>
        <v>avènt entendu</v>
      </c>
    </row>
    <row r="374" spans="1:21" x14ac:dyDescent="0.2">
      <c r="A374" s="176"/>
      <c r="B374" s="70"/>
      <c r="C374" s="65"/>
      <c r="D374" s="103" t="s">
        <v>1747</v>
      </c>
      <c r="E374" s="64" t="s">
        <v>1748</v>
      </c>
      <c r="F374" s="64" t="s">
        <v>1749</v>
      </c>
      <c r="G374" s="64" t="s">
        <v>1750</v>
      </c>
      <c r="H374" s="64"/>
      <c r="I374" s="64"/>
      <c r="J374" s="114"/>
      <c r="K374" s="65"/>
      <c r="L374" s="103" t="s">
        <v>3502</v>
      </c>
      <c r="M374" s="64" t="s">
        <v>3507</v>
      </c>
      <c r="N374" s="64"/>
      <c r="O374" s="65"/>
      <c r="P374" s="103" t="s">
        <v>1751</v>
      </c>
      <c r="Q374" s="114"/>
      <c r="R374" s="70" t="s">
        <v>1752</v>
      </c>
      <c r="S374" s="65" t="str">
        <f>"aguen" &amp; " " &amp; U371</f>
        <v>aguen entendu</v>
      </c>
      <c r="T374" s="103"/>
      <c r="U374" s="65"/>
    </row>
    <row r="375" spans="1:21" x14ac:dyDescent="0.2">
      <c r="A375" s="176"/>
      <c r="B375" s="70"/>
      <c r="C375" s="65"/>
      <c r="D375" s="103" t="s">
        <v>1753</v>
      </c>
      <c r="E375" s="64" t="s">
        <v>1754</v>
      </c>
      <c r="F375" s="64" t="s">
        <v>1755</v>
      </c>
      <c r="G375" s="64" t="s">
        <v>1756</v>
      </c>
      <c r="H375" s="64"/>
      <c r="I375" s="64"/>
      <c r="J375" s="114"/>
      <c r="K375" s="65"/>
      <c r="L375" s="103" t="s">
        <v>3503</v>
      </c>
      <c r="M375" s="64" t="s">
        <v>3508</v>
      </c>
      <c r="N375" s="64"/>
      <c r="O375" s="65"/>
      <c r="P375" s="103" t="s">
        <v>1757</v>
      </c>
      <c r="Q375" s="114"/>
      <c r="R375" s="70" t="s">
        <v>1753</v>
      </c>
      <c r="S375" s="65" t="str">
        <f>"agués" &amp; " " &amp; U371</f>
        <v>agués entendu</v>
      </c>
      <c r="T375" s="103"/>
      <c r="U375" s="65"/>
    </row>
    <row r="376" spans="1:21" ht="13.5" thickBot="1" x14ac:dyDescent="0.25">
      <c r="A376" s="176"/>
      <c r="B376" s="104"/>
      <c r="C376" s="105"/>
      <c r="D376" s="106" t="s">
        <v>1758</v>
      </c>
      <c r="E376" s="107" t="s">
        <v>1759</v>
      </c>
      <c r="F376" s="107" t="s">
        <v>1760</v>
      </c>
      <c r="G376" s="107" t="s">
        <v>1761</v>
      </c>
      <c r="H376" s="107"/>
      <c r="I376" s="107"/>
      <c r="J376" s="115"/>
      <c r="K376" s="105"/>
      <c r="L376" s="106" t="s">
        <v>3504</v>
      </c>
      <c r="M376" s="107" t="s">
        <v>3509</v>
      </c>
      <c r="N376" s="107"/>
      <c r="O376" s="105"/>
      <c r="P376" s="106" t="s">
        <v>1762</v>
      </c>
      <c r="Q376" s="115"/>
      <c r="R376" s="83"/>
      <c r="S376" s="105"/>
      <c r="T376" s="106"/>
      <c r="U376" s="105"/>
    </row>
    <row r="377" spans="1:21" x14ac:dyDescent="0.2">
      <c r="A377" s="175" t="s">
        <v>3726</v>
      </c>
      <c r="B377" s="21" t="s">
        <v>3809</v>
      </c>
      <c r="C377" s="22" t="str">
        <f>"avé" &amp; " " &amp; U377</f>
        <v xml:space="preserve">avé escri </v>
      </c>
      <c r="D377" s="23" t="s">
        <v>3974</v>
      </c>
      <c r="E377" s="25" t="s">
        <v>1503</v>
      </c>
      <c r="F377" s="24" t="s">
        <v>3975</v>
      </c>
      <c r="G377" s="25" t="s">
        <v>1504</v>
      </c>
      <c r="H377" s="25"/>
      <c r="I377" s="25"/>
      <c r="J377" s="125"/>
      <c r="K377" s="26"/>
      <c r="L377" s="28" t="s">
        <v>3511</v>
      </c>
      <c r="M377" s="25" t="s">
        <v>3516</v>
      </c>
      <c r="N377" s="25"/>
      <c r="O377" s="26"/>
      <c r="P377" s="28" t="s">
        <v>1505</v>
      </c>
      <c r="Q377" s="125"/>
      <c r="R377" s="29"/>
      <c r="S377" s="26"/>
      <c r="T377" s="28" t="s">
        <v>1502</v>
      </c>
      <c r="U377" s="22" t="s">
        <v>2728</v>
      </c>
    </row>
    <row r="378" spans="1:21" x14ac:dyDescent="0.2">
      <c r="A378" s="176"/>
      <c r="B378" s="38"/>
      <c r="C378" s="35"/>
      <c r="D378" s="122" t="s">
        <v>1509</v>
      </c>
      <c r="E378" s="34" t="s">
        <v>1512</v>
      </c>
      <c r="F378" s="34" t="s">
        <v>1517</v>
      </c>
      <c r="G378" s="34" t="s">
        <v>1522</v>
      </c>
      <c r="H378" s="34"/>
      <c r="I378" s="34"/>
      <c r="J378" s="138"/>
      <c r="K378" s="35"/>
      <c r="L378" s="122" t="s">
        <v>3512</v>
      </c>
      <c r="M378" s="34" t="s">
        <v>3517</v>
      </c>
      <c r="N378" s="34"/>
      <c r="O378" s="35"/>
      <c r="P378" s="122" t="s">
        <v>1527</v>
      </c>
      <c r="Q378" s="138"/>
      <c r="R378" s="38"/>
      <c r="S378" s="35"/>
      <c r="T378" s="122"/>
      <c r="U378" s="35" t="s">
        <v>2729</v>
      </c>
    </row>
    <row r="379" spans="1:21" x14ac:dyDescent="0.2">
      <c r="A379" s="176"/>
      <c r="B379" s="38"/>
      <c r="C379" s="35"/>
      <c r="D379" s="122" t="s">
        <v>1506</v>
      </c>
      <c r="E379" s="34" t="s">
        <v>1513</v>
      </c>
      <c r="F379" s="34" t="s">
        <v>1518</v>
      </c>
      <c r="G379" s="34" t="s">
        <v>1523</v>
      </c>
      <c r="H379" s="34"/>
      <c r="I379" s="34"/>
      <c r="J379" s="138"/>
      <c r="K379" s="35"/>
      <c r="L379" s="122" t="s">
        <v>3511</v>
      </c>
      <c r="M379" s="34" t="s">
        <v>3518</v>
      </c>
      <c r="N379" s="34"/>
      <c r="O379" s="35"/>
      <c r="P379" s="122" t="s">
        <v>1528</v>
      </c>
      <c r="Q379" s="138"/>
      <c r="R379" s="38" t="s">
        <v>1506</v>
      </c>
      <c r="S379" s="35" t="str">
        <f>"ague" &amp; " " &amp; U377</f>
        <v xml:space="preserve">ague escri </v>
      </c>
      <c r="T379" s="122"/>
      <c r="U379" s="35" t="str">
        <f>"avènt" &amp; " " &amp; U377</f>
        <v xml:space="preserve">avènt escri </v>
      </c>
    </row>
    <row r="380" spans="1:21" x14ac:dyDescent="0.2">
      <c r="A380" s="176"/>
      <c r="B380" s="38"/>
      <c r="C380" s="35"/>
      <c r="D380" s="122" t="s">
        <v>1510</v>
      </c>
      <c r="E380" s="34" t="s">
        <v>1514</v>
      </c>
      <c r="F380" s="34" t="s">
        <v>1519</v>
      </c>
      <c r="G380" s="34" t="s">
        <v>1524</v>
      </c>
      <c r="H380" s="34"/>
      <c r="I380" s="34"/>
      <c r="J380" s="138"/>
      <c r="K380" s="35"/>
      <c r="L380" s="122" t="s">
        <v>3513</v>
      </c>
      <c r="M380" s="34" t="s">
        <v>3519</v>
      </c>
      <c r="N380" s="34"/>
      <c r="O380" s="35"/>
      <c r="P380" s="122" t="s">
        <v>1529</v>
      </c>
      <c r="Q380" s="138"/>
      <c r="R380" s="38" t="s">
        <v>1507</v>
      </c>
      <c r="S380" s="35" t="str">
        <f>"aguen" &amp; " " &amp; U377</f>
        <v xml:space="preserve">aguen escri </v>
      </c>
      <c r="T380" s="122"/>
      <c r="U380" s="35"/>
    </row>
    <row r="381" spans="1:21" x14ac:dyDescent="0.2">
      <c r="A381" s="176"/>
      <c r="B381" s="38"/>
      <c r="C381" s="35"/>
      <c r="D381" s="122" t="s">
        <v>1508</v>
      </c>
      <c r="E381" s="34" t="s">
        <v>1515</v>
      </c>
      <c r="F381" s="34" t="s">
        <v>1520</v>
      </c>
      <c r="G381" s="34" t="s">
        <v>1525</v>
      </c>
      <c r="H381" s="34"/>
      <c r="I381" s="34"/>
      <c r="J381" s="138"/>
      <c r="K381" s="35"/>
      <c r="L381" s="122" t="s">
        <v>3514</v>
      </c>
      <c r="M381" s="34" t="s">
        <v>3520</v>
      </c>
      <c r="N381" s="34"/>
      <c r="O381" s="35"/>
      <c r="P381" s="122" t="s">
        <v>0</v>
      </c>
      <c r="Q381" s="138"/>
      <c r="R381" s="38" t="s">
        <v>1508</v>
      </c>
      <c r="S381" s="35" t="str">
        <f>"agués" &amp; " " &amp; U377</f>
        <v xml:space="preserve">agués escri </v>
      </c>
      <c r="T381" s="122"/>
      <c r="U381" s="35"/>
    </row>
    <row r="382" spans="1:21" ht="13.5" thickBot="1" x14ac:dyDescent="0.25">
      <c r="A382" s="176"/>
      <c r="B382" s="127"/>
      <c r="C382" s="128"/>
      <c r="D382" s="132" t="s">
        <v>1511</v>
      </c>
      <c r="E382" s="130" t="s">
        <v>1516</v>
      </c>
      <c r="F382" s="130" t="s">
        <v>1521</v>
      </c>
      <c r="G382" s="130" t="s">
        <v>1526</v>
      </c>
      <c r="H382" s="130"/>
      <c r="I382" s="130"/>
      <c r="J382" s="139"/>
      <c r="K382" s="128"/>
      <c r="L382" s="132" t="s">
        <v>3515</v>
      </c>
      <c r="M382" s="130" t="s">
        <v>3521</v>
      </c>
      <c r="N382" s="130"/>
      <c r="O382" s="128"/>
      <c r="P382" s="132" t="s">
        <v>1</v>
      </c>
      <c r="Q382" s="139"/>
      <c r="R382" s="50"/>
      <c r="S382" s="128"/>
      <c r="T382" s="132"/>
      <c r="U382" s="128"/>
    </row>
    <row r="383" spans="1:21" x14ac:dyDescent="0.2">
      <c r="A383" s="175" t="s">
        <v>3727</v>
      </c>
      <c r="B383" s="51" t="s">
        <v>3808</v>
      </c>
      <c r="C383" s="52" t="s">
        <v>2730</v>
      </c>
      <c r="D383" s="58" t="s">
        <v>993</v>
      </c>
      <c r="E383" s="54" t="s">
        <v>2704</v>
      </c>
      <c r="F383" s="54" t="s">
        <v>2710</v>
      </c>
      <c r="G383" s="55" t="s">
        <v>1004</v>
      </c>
      <c r="H383" s="55"/>
      <c r="I383" s="55"/>
      <c r="J383" s="102"/>
      <c r="K383" s="56"/>
      <c r="L383" s="53" t="s">
        <v>2711</v>
      </c>
      <c r="M383" s="54" t="s">
        <v>2716</v>
      </c>
      <c r="N383" s="55"/>
      <c r="O383" s="56"/>
      <c r="P383" s="58" t="s">
        <v>1010</v>
      </c>
      <c r="Q383" s="102"/>
      <c r="R383" s="59"/>
      <c r="S383" s="56"/>
      <c r="T383" s="58" t="s">
        <v>992</v>
      </c>
      <c r="U383" s="56" t="s">
        <v>991</v>
      </c>
    </row>
    <row r="384" spans="1:21" x14ac:dyDescent="0.2">
      <c r="A384" s="176"/>
      <c r="B384" s="70"/>
      <c r="C384" s="65"/>
      <c r="D384" s="103" t="s">
        <v>994</v>
      </c>
      <c r="E384" s="64" t="s">
        <v>999</v>
      </c>
      <c r="F384" s="67" t="s">
        <v>2705</v>
      </c>
      <c r="G384" s="64" t="s">
        <v>1005</v>
      </c>
      <c r="H384" s="64"/>
      <c r="I384" s="64"/>
      <c r="J384" s="114"/>
      <c r="K384" s="65"/>
      <c r="L384" s="110" t="s">
        <v>2712</v>
      </c>
      <c r="M384" s="67" t="s">
        <v>2718</v>
      </c>
      <c r="N384" s="64"/>
      <c r="O384" s="65"/>
      <c r="P384" s="103" t="s">
        <v>1011</v>
      </c>
      <c r="Q384" s="114"/>
      <c r="R384" s="70"/>
      <c r="S384" s="65"/>
      <c r="T384" s="103"/>
      <c r="U384" s="68" t="s">
        <v>2725</v>
      </c>
    </row>
    <row r="385" spans="1:21" x14ac:dyDescent="0.2">
      <c r="A385" s="176"/>
      <c r="B385" s="70"/>
      <c r="C385" s="65"/>
      <c r="D385" s="103" t="s">
        <v>995</v>
      </c>
      <c r="E385" s="64" t="s">
        <v>1000</v>
      </c>
      <c r="F385" s="67" t="s">
        <v>2706</v>
      </c>
      <c r="G385" s="64" t="s">
        <v>1006</v>
      </c>
      <c r="H385" s="64"/>
      <c r="I385" s="64"/>
      <c r="J385" s="114"/>
      <c r="K385" s="65"/>
      <c r="L385" s="110" t="s">
        <v>2713</v>
      </c>
      <c r="M385" s="67" t="s">
        <v>2716</v>
      </c>
      <c r="N385" s="64"/>
      <c r="O385" s="65"/>
      <c r="P385" s="103" t="s">
        <v>1012</v>
      </c>
      <c r="Q385" s="114"/>
      <c r="R385" s="71" t="s">
        <v>2722</v>
      </c>
      <c r="S385" s="65"/>
      <c r="T385" s="103"/>
      <c r="U385" s="68" t="s">
        <v>2726</v>
      </c>
    </row>
    <row r="386" spans="1:21" x14ac:dyDescent="0.2">
      <c r="A386" s="176"/>
      <c r="B386" s="70"/>
      <c r="C386" s="65"/>
      <c r="D386" s="103" t="s">
        <v>996</v>
      </c>
      <c r="E386" s="64" t="s">
        <v>1001</v>
      </c>
      <c r="F386" s="67" t="s">
        <v>2707</v>
      </c>
      <c r="G386" s="64" t="s">
        <v>1007</v>
      </c>
      <c r="H386" s="64"/>
      <c r="I386" s="64"/>
      <c r="J386" s="114"/>
      <c r="K386" s="65"/>
      <c r="L386" s="110" t="s">
        <v>2714</v>
      </c>
      <c r="M386" s="67" t="s">
        <v>2719</v>
      </c>
      <c r="N386" s="64"/>
      <c r="O386" s="65"/>
      <c r="P386" s="103" t="s">
        <v>1013</v>
      </c>
      <c r="Q386" s="114"/>
      <c r="R386" s="71" t="s">
        <v>2723</v>
      </c>
      <c r="S386" s="65"/>
      <c r="T386" s="103"/>
      <c r="U386" s="68" t="s">
        <v>2727</v>
      </c>
    </row>
    <row r="387" spans="1:21" x14ac:dyDescent="0.2">
      <c r="A387" s="176"/>
      <c r="B387" s="70"/>
      <c r="C387" s="65"/>
      <c r="D387" s="103" t="s">
        <v>997</v>
      </c>
      <c r="E387" s="64" t="s">
        <v>1002</v>
      </c>
      <c r="F387" s="67" t="s">
        <v>2708</v>
      </c>
      <c r="G387" s="64" t="s">
        <v>1008</v>
      </c>
      <c r="H387" s="64"/>
      <c r="I387" s="64"/>
      <c r="J387" s="114"/>
      <c r="K387" s="65"/>
      <c r="L387" s="110" t="s">
        <v>2715</v>
      </c>
      <c r="M387" s="67" t="s">
        <v>2720</v>
      </c>
      <c r="N387" s="64"/>
      <c r="O387" s="65"/>
      <c r="P387" s="103" t="s">
        <v>1014</v>
      </c>
      <c r="Q387" s="114"/>
      <c r="R387" s="71" t="s">
        <v>2724</v>
      </c>
      <c r="S387" s="65"/>
      <c r="T387" s="103"/>
      <c r="U387" s="65"/>
    </row>
    <row r="388" spans="1:21" ht="13.5" thickBot="1" x14ac:dyDescent="0.25">
      <c r="A388" s="176"/>
      <c r="B388" s="83"/>
      <c r="C388" s="79"/>
      <c r="D388" s="108" t="s">
        <v>998</v>
      </c>
      <c r="E388" s="78" t="s">
        <v>1003</v>
      </c>
      <c r="F388" s="81" t="s">
        <v>2709</v>
      </c>
      <c r="G388" s="78" t="s">
        <v>1009</v>
      </c>
      <c r="H388" s="78"/>
      <c r="I388" s="78"/>
      <c r="J388" s="109"/>
      <c r="K388" s="79"/>
      <c r="L388" s="111" t="s">
        <v>2717</v>
      </c>
      <c r="M388" s="81" t="s">
        <v>2721</v>
      </c>
      <c r="N388" s="78"/>
      <c r="O388" s="79"/>
      <c r="P388" s="108" t="s">
        <v>1015</v>
      </c>
      <c r="Q388" s="109"/>
      <c r="R388" s="83"/>
      <c r="S388" s="79"/>
      <c r="T388" s="108"/>
      <c r="U388" s="79"/>
    </row>
    <row r="389" spans="1:21" x14ac:dyDescent="0.2">
      <c r="A389" s="175" t="s">
        <v>3728</v>
      </c>
      <c r="B389" s="140" t="s">
        <v>3807</v>
      </c>
      <c r="C389" s="40" t="str">
        <f>"avé" &amp; " " &amp; U389</f>
        <v>avé fa  facho</v>
      </c>
      <c r="D389" s="37" t="s">
        <v>1061</v>
      </c>
      <c r="E389" s="32" t="s">
        <v>1066</v>
      </c>
      <c r="F389" s="33" t="s">
        <v>3976</v>
      </c>
      <c r="G389" s="32" t="s">
        <v>1067</v>
      </c>
      <c r="H389" s="32"/>
      <c r="I389" s="32"/>
      <c r="J389" s="36"/>
      <c r="K389" s="30"/>
      <c r="L389" s="31" t="s">
        <v>3531</v>
      </c>
      <c r="M389" s="33" t="s">
        <v>3533</v>
      </c>
      <c r="N389" s="32"/>
      <c r="O389" s="30"/>
      <c r="P389" s="37" t="s">
        <v>1068</v>
      </c>
      <c r="Q389" s="36"/>
      <c r="R389" s="29"/>
      <c r="S389" s="30"/>
      <c r="T389" s="37" t="s">
        <v>1073</v>
      </c>
      <c r="U389" s="30" t="s">
        <v>1074</v>
      </c>
    </row>
    <row r="390" spans="1:21" x14ac:dyDescent="0.2">
      <c r="A390" s="176"/>
      <c r="B390" s="38"/>
      <c r="C390" s="35"/>
      <c r="D390" s="122" t="s">
        <v>1062</v>
      </c>
      <c r="E390" s="34" t="s">
        <v>1075</v>
      </c>
      <c r="F390" s="34" t="s">
        <v>1080</v>
      </c>
      <c r="G390" s="34" t="s">
        <v>1085</v>
      </c>
      <c r="H390" s="34"/>
      <c r="I390" s="34"/>
      <c r="J390" s="138"/>
      <c r="K390" s="35"/>
      <c r="L390" s="122" t="s">
        <v>3522</v>
      </c>
      <c r="M390" s="34" t="s">
        <v>3526</v>
      </c>
      <c r="N390" s="34"/>
      <c r="O390" s="35"/>
      <c r="P390" s="122" t="s">
        <v>1090</v>
      </c>
      <c r="Q390" s="138"/>
      <c r="R390" s="38"/>
      <c r="S390" s="35"/>
      <c r="T390" s="122"/>
      <c r="U390" s="35"/>
    </row>
    <row r="391" spans="1:21" x14ac:dyDescent="0.2">
      <c r="A391" s="176"/>
      <c r="B391" s="38"/>
      <c r="C391" s="35"/>
      <c r="D391" s="122" t="s">
        <v>815</v>
      </c>
      <c r="E391" s="34" t="s">
        <v>1076</v>
      </c>
      <c r="F391" s="34" t="s">
        <v>1081</v>
      </c>
      <c r="G391" s="34" t="s">
        <v>1086</v>
      </c>
      <c r="H391" s="34"/>
      <c r="I391" s="34"/>
      <c r="J391" s="138"/>
      <c r="K391" s="35"/>
      <c r="L391" s="122" t="s">
        <v>3523</v>
      </c>
      <c r="M391" s="34" t="s">
        <v>3527</v>
      </c>
      <c r="N391" s="34"/>
      <c r="O391" s="35"/>
      <c r="P391" s="122" t="s">
        <v>1091</v>
      </c>
      <c r="Q391" s="138"/>
      <c r="R391" s="38" t="s">
        <v>1069</v>
      </c>
      <c r="S391" s="35" t="str">
        <f>"ague" &amp; " " &amp; U389</f>
        <v>ague fa  facho</v>
      </c>
      <c r="T391" s="122"/>
      <c r="U391" s="35" t="str">
        <f>"avènt" &amp; " " &amp; U389</f>
        <v>avènt fa  facho</v>
      </c>
    </row>
    <row r="392" spans="1:21" x14ac:dyDescent="0.2">
      <c r="A392" s="176"/>
      <c r="B392" s="38"/>
      <c r="C392" s="35"/>
      <c r="D392" s="122" t="s">
        <v>1064</v>
      </c>
      <c r="E392" s="34" t="s">
        <v>1077</v>
      </c>
      <c r="F392" s="34" t="s">
        <v>1082</v>
      </c>
      <c r="G392" s="34" t="s">
        <v>1087</v>
      </c>
      <c r="H392" s="34"/>
      <c r="I392" s="34"/>
      <c r="J392" s="138"/>
      <c r="K392" s="35"/>
      <c r="L392" s="122" t="s">
        <v>3524</v>
      </c>
      <c r="M392" s="34" t="s">
        <v>3528</v>
      </c>
      <c r="N392" s="34"/>
      <c r="O392" s="35"/>
      <c r="P392" s="122" t="s">
        <v>1092</v>
      </c>
      <c r="Q392" s="138"/>
      <c r="R392" s="38" t="s">
        <v>1070</v>
      </c>
      <c r="S392" s="35" t="str">
        <f>"aguen" &amp; " " &amp; U389</f>
        <v>aguen fa  facho</v>
      </c>
      <c r="T392" s="122"/>
      <c r="U392" s="35"/>
    </row>
    <row r="393" spans="1:21" x14ac:dyDescent="0.2">
      <c r="A393" s="176"/>
      <c r="B393" s="38"/>
      <c r="C393" s="35"/>
      <c r="D393" s="122" t="s">
        <v>1065</v>
      </c>
      <c r="E393" s="34" t="s">
        <v>1078</v>
      </c>
      <c r="F393" s="34" t="s">
        <v>1083</v>
      </c>
      <c r="G393" s="34" t="s">
        <v>1088</v>
      </c>
      <c r="H393" s="34"/>
      <c r="I393" s="34"/>
      <c r="J393" s="138"/>
      <c r="K393" s="35"/>
      <c r="L393" s="122" t="s">
        <v>3525</v>
      </c>
      <c r="M393" s="34" t="s">
        <v>3529</v>
      </c>
      <c r="N393" s="34"/>
      <c r="O393" s="35"/>
      <c r="P393" s="122" t="s">
        <v>1093</v>
      </c>
      <c r="Q393" s="138"/>
      <c r="R393" s="38" t="s">
        <v>1071</v>
      </c>
      <c r="S393" s="35" t="str">
        <f>"agués" &amp; " " &amp; U389</f>
        <v>agués fa  facho</v>
      </c>
      <c r="T393" s="122"/>
      <c r="U393" s="35"/>
    </row>
    <row r="394" spans="1:21" ht="13.5" thickBot="1" x14ac:dyDescent="0.25">
      <c r="A394" s="176"/>
      <c r="B394" s="127"/>
      <c r="C394" s="128"/>
      <c r="D394" s="132" t="s">
        <v>1063</v>
      </c>
      <c r="E394" s="130" t="s">
        <v>1079</v>
      </c>
      <c r="F394" s="130" t="s">
        <v>1084</v>
      </c>
      <c r="G394" s="130" t="s">
        <v>1089</v>
      </c>
      <c r="H394" s="130"/>
      <c r="I394" s="130"/>
      <c r="J394" s="139"/>
      <c r="K394" s="128"/>
      <c r="L394" s="132" t="s">
        <v>3532</v>
      </c>
      <c r="M394" s="130" t="s">
        <v>3530</v>
      </c>
      <c r="N394" s="130"/>
      <c r="O394" s="128"/>
      <c r="P394" s="132" t="s">
        <v>1094</v>
      </c>
      <c r="Q394" s="139"/>
      <c r="R394" s="50" t="s">
        <v>1072</v>
      </c>
      <c r="S394" s="128"/>
      <c r="T394" s="132"/>
      <c r="U394" s="128"/>
    </row>
    <row r="395" spans="1:21" x14ac:dyDescent="0.2">
      <c r="A395" s="175" t="s">
        <v>3729</v>
      </c>
      <c r="B395" s="51" t="s">
        <v>3806</v>
      </c>
      <c r="C395" s="52" t="str">
        <f>"avé" &amp; " " &amp; U395</f>
        <v xml:space="preserve">avé </v>
      </c>
      <c r="D395" s="58"/>
      <c r="E395" s="55"/>
      <c r="F395" s="55"/>
      <c r="G395" s="55"/>
      <c r="H395" s="55"/>
      <c r="I395" s="55"/>
      <c r="J395" s="102"/>
      <c r="K395" s="56"/>
      <c r="L395" s="58"/>
      <c r="M395" s="55"/>
      <c r="N395" s="55"/>
      <c r="O395" s="56"/>
      <c r="P395" s="58"/>
      <c r="Q395" s="102"/>
      <c r="R395" s="59"/>
      <c r="S395" s="56"/>
      <c r="T395" s="58"/>
      <c r="U395" s="56"/>
    </row>
    <row r="396" spans="1:21" x14ac:dyDescent="0.2">
      <c r="A396" s="176"/>
      <c r="B396" s="70"/>
      <c r="C396" s="65"/>
      <c r="D396" s="103"/>
      <c r="E396" s="64"/>
      <c r="F396" s="64"/>
      <c r="G396" s="64"/>
      <c r="H396" s="64"/>
      <c r="I396" s="64"/>
      <c r="J396" s="114"/>
      <c r="K396" s="65"/>
      <c r="L396" s="103"/>
      <c r="M396" s="64"/>
      <c r="N396" s="64"/>
      <c r="O396" s="65"/>
      <c r="P396" s="103"/>
      <c r="Q396" s="114"/>
      <c r="R396" s="70"/>
      <c r="S396" s="65"/>
      <c r="T396" s="103"/>
      <c r="U396" s="65"/>
    </row>
    <row r="397" spans="1:21" x14ac:dyDescent="0.2">
      <c r="A397" s="176"/>
      <c r="B397" s="70"/>
      <c r="C397" s="65"/>
      <c r="D397" s="103"/>
      <c r="E397" s="64"/>
      <c r="F397" s="64"/>
      <c r="G397" s="64"/>
      <c r="H397" s="64"/>
      <c r="I397" s="64"/>
      <c r="J397" s="114"/>
      <c r="K397" s="65"/>
      <c r="L397" s="103"/>
      <c r="M397" s="64"/>
      <c r="N397" s="64"/>
      <c r="O397" s="65"/>
      <c r="P397" s="103"/>
      <c r="Q397" s="114"/>
      <c r="R397" s="70"/>
      <c r="S397" s="65" t="str">
        <f>"ague" &amp; " " &amp; U395</f>
        <v xml:space="preserve">ague </v>
      </c>
      <c r="T397" s="103"/>
      <c r="U397" s="65" t="str">
        <f>"avènt" &amp; " " &amp; U395</f>
        <v xml:space="preserve">avènt </v>
      </c>
    </row>
    <row r="398" spans="1:21" x14ac:dyDescent="0.2">
      <c r="A398" s="176"/>
      <c r="B398" s="70"/>
      <c r="C398" s="65"/>
      <c r="D398" s="103"/>
      <c r="E398" s="64"/>
      <c r="F398" s="64"/>
      <c r="G398" s="64"/>
      <c r="H398" s="64"/>
      <c r="I398" s="64"/>
      <c r="J398" s="114"/>
      <c r="K398" s="65"/>
      <c r="L398" s="103"/>
      <c r="M398" s="64"/>
      <c r="N398" s="64"/>
      <c r="O398" s="65"/>
      <c r="P398" s="103"/>
      <c r="Q398" s="114"/>
      <c r="R398" s="70"/>
      <c r="S398" s="65" t="str">
        <f>"aguen" &amp; " " &amp; U395</f>
        <v xml:space="preserve">aguen </v>
      </c>
      <c r="T398" s="103"/>
      <c r="U398" s="65"/>
    </row>
    <row r="399" spans="1:21" x14ac:dyDescent="0.2">
      <c r="A399" s="176"/>
      <c r="B399" s="70"/>
      <c r="C399" s="65"/>
      <c r="D399" s="103"/>
      <c r="E399" s="64"/>
      <c r="F399" s="64"/>
      <c r="G399" s="64"/>
      <c r="H399" s="64"/>
      <c r="I399" s="64"/>
      <c r="J399" s="114"/>
      <c r="K399" s="65"/>
      <c r="L399" s="103"/>
      <c r="M399" s="64"/>
      <c r="N399" s="64"/>
      <c r="O399" s="65"/>
      <c r="P399" s="103"/>
      <c r="Q399" s="114"/>
      <c r="R399" s="70"/>
      <c r="S399" s="65" t="str">
        <f>"agués" &amp; " " &amp; U395</f>
        <v xml:space="preserve">agués </v>
      </c>
      <c r="T399" s="103"/>
      <c r="U399" s="65"/>
    </row>
    <row r="400" spans="1:21" ht="13.5" thickBot="1" x14ac:dyDescent="0.25">
      <c r="A400" s="176"/>
      <c r="B400" s="83"/>
      <c r="C400" s="79"/>
      <c r="D400" s="108"/>
      <c r="E400" s="78"/>
      <c r="F400" s="78"/>
      <c r="G400" s="78"/>
      <c r="H400" s="78"/>
      <c r="I400" s="78"/>
      <c r="J400" s="109"/>
      <c r="K400" s="79"/>
      <c r="L400" s="108"/>
      <c r="M400" s="78"/>
      <c r="N400" s="78"/>
      <c r="O400" s="79"/>
      <c r="P400" s="108"/>
      <c r="Q400" s="109"/>
      <c r="R400" s="83"/>
      <c r="S400" s="79"/>
      <c r="T400" s="108"/>
      <c r="U400" s="79"/>
    </row>
    <row r="401" spans="1:21" x14ac:dyDescent="0.2">
      <c r="A401" s="175" t="s">
        <v>3730</v>
      </c>
      <c r="B401" s="21" t="s">
        <v>3805</v>
      </c>
      <c r="C401" s="22" t="str">
        <f>"avé" &amp; " " &amp; U401</f>
        <v xml:space="preserve">avé </v>
      </c>
      <c r="D401" s="143"/>
      <c r="E401" s="144"/>
      <c r="F401" s="144"/>
      <c r="G401" s="144"/>
      <c r="H401" s="144"/>
      <c r="I401" s="144"/>
      <c r="J401" s="145"/>
      <c r="K401" s="146"/>
      <c r="L401" s="143"/>
      <c r="M401" s="144"/>
      <c r="N401" s="144"/>
      <c r="O401" s="146"/>
      <c r="P401" s="143"/>
      <c r="Q401" s="145"/>
      <c r="R401" s="147"/>
      <c r="S401" s="146"/>
      <c r="T401" s="143"/>
      <c r="U401" s="146"/>
    </row>
    <row r="402" spans="1:21" x14ac:dyDescent="0.2">
      <c r="A402" s="176"/>
      <c r="B402" s="148"/>
      <c r="C402" s="149"/>
      <c r="D402" s="150"/>
      <c r="E402" s="151"/>
      <c r="F402" s="151"/>
      <c r="G402" s="151"/>
      <c r="H402" s="151"/>
      <c r="I402" s="151"/>
      <c r="J402" s="152"/>
      <c r="K402" s="149"/>
      <c r="L402" s="150"/>
      <c r="M402" s="151"/>
      <c r="N402" s="151"/>
      <c r="O402" s="149"/>
      <c r="P402" s="150"/>
      <c r="Q402" s="152"/>
      <c r="R402" s="148"/>
      <c r="S402" s="149"/>
      <c r="T402" s="150"/>
      <c r="U402" s="149"/>
    </row>
    <row r="403" spans="1:21" x14ac:dyDescent="0.2">
      <c r="A403" s="176"/>
      <c r="B403" s="148"/>
      <c r="C403" s="149"/>
      <c r="D403" s="150"/>
      <c r="E403" s="151"/>
      <c r="F403" s="151"/>
      <c r="G403" s="151"/>
      <c r="H403" s="151"/>
      <c r="I403" s="151"/>
      <c r="J403" s="152"/>
      <c r="K403" s="149"/>
      <c r="L403" s="150"/>
      <c r="M403" s="151"/>
      <c r="N403" s="151"/>
      <c r="O403" s="149"/>
      <c r="P403" s="150"/>
      <c r="Q403" s="152"/>
      <c r="R403" s="148"/>
      <c r="S403" s="149" t="str">
        <f>"ague" &amp; " " &amp; U401</f>
        <v xml:space="preserve">ague </v>
      </c>
      <c r="T403" s="150"/>
      <c r="U403" s="149" t="str">
        <f>"avènt" &amp; " " &amp; U401</f>
        <v xml:space="preserve">avènt </v>
      </c>
    </row>
    <row r="404" spans="1:21" x14ac:dyDescent="0.2">
      <c r="A404" s="176"/>
      <c r="B404" s="148"/>
      <c r="C404" s="149"/>
      <c r="D404" s="150"/>
      <c r="E404" s="151"/>
      <c r="F404" s="151"/>
      <c r="G404" s="151"/>
      <c r="H404" s="151"/>
      <c r="I404" s="151"/>
      <c r="J404" s="152"/>
      <c r="K404" s="149"/>
      <c r="L404" s="150"/>
      <c r="M404" s="151"/>
      <c r="N404" s="151"/>
      <c r="O404" s="149"/>
      <c r="P404" s="150"/>
      <c r="Q404" s="152"/>
      <c r="R404" s="148"/>
      <c r="S404" s="149" t="str">
        <f>"aguen" &amp; " " &amp; U401</f>
        <v xml:space="preserve">aguen </v>
      </c>
      <c r="T404" s="150"/>
      <c r="U404" s="149"/>
    </row>
    <row r="405" spans="1:21" x14ac:dyDescent="0.2">
      <c r="A405" s="176"/>
      <c r="B405" s="148"/>
      <c r="C405" s="149"/>
      <c r="D405" s="150"/>
      <c r="E405" s="151"/>
      <c r="F405" s="151"/>
      <c r="G405" s="151"/>
      <c r="H405" s="151"/>
      <c r="I405" s="151"/>
      <c r="J405" s="152"/>
      <c r="K405" s="149"/>
      <c r="L405" s="150"/>
      <c r="M405" s="151"/>
      <c r="N405" s="151"/>
      <c r="O405" s="149"/>
      <c r="P405" s="150"/>
      <c r="Q405" s="152"/>
      <c r="R405" s="148"/>
      <c r="S405" s="149" t="str">
        <f>"agués" &amp; " " &amp; U401</f>
        <v xml:space="preserve">agués </v>
      </c>
      <c r="T405" s="150"/>
      <c r="U405" s="149"/>
    </row>
    <row r="406" spans="1:21" ht="13.5" thickBot="1" x14ac:dyDescent="0.25">
      <c r="A406" s="176"/>
      <c r="B406" s="153"/>
      <c r="C406" s="154"/>
      <c r="D406" s="155"/>
      <c r="E406" s="156"/>
      <c r="F406" s="156"/>
      <c r="G406" s="156"/>
      <c r="H406" s="156"/>
      <c r="I406" s="156"/>
      <c r="J406" s="157"/>
      <c r="K406" s="154"/>
      <c r="L406" s="155"/>
      <c r="M406" s="156"/>
      <c r="N406" s="156"/>
      <c r="O406" s="154"/>
      <c r="P406" s="155"/>
      <c r="Q406" s="157"/>
      <c r="R406" s="158"/>
      <c r="S406" s="154"/>
      <c r="T406" s="155"/>
      <c r="U406" s="154"/>
    </row>
    <row r="407" spans="1:21" x14ac:dyDescent="0.2">
      <c r="A407" s="175" t="s">
        <v>3731</v>
      </c>
      <c r="B407" s="51" t="s">
        <v>3804</v>
      </c>
      <c r="C407" s="52" t="str">
        <f>"avé" &amp; " " &amp; U407</f>
        <v xml:space="preserve">avé </v>
      </c>
      <c r="D407" s="58"/>
      <c r="E407" s="55"/>
      <c r="F407" s="55"/>
      <c r="G407" s="55"/>
      <c r="H407" s="55"/>
      <c r="I407" s="55"/>
      <c r="J407" s="102"/>
      <c r="K407" s="56"/>
      <c r="L407" s="58"/>
      <c r="M407" s="55"/>
      <c r="N407" s="55"/>
      <c r="O407" s="56"/>
      <c r="P407" s="58"/>
      <c r="Q407" s="102"/>
      <c r="R407" s="59"/>
      <c r="S407" s="56"/>
      <c r="T407" s="58"/>
      <c r="U407" s="56"/>
    </row>
    <row r="408" spans="1:21" x14ac:dyDescent="0.2">
      <c r="A408" s="176"/>
      <c r="B408" s="70"/>
      <c r="C408" s="65"/>
      <c r="D408" s="103"/>
      <c r="E408" s="64"/>
      <c r="F408" s="64"/>
      <c r="G408" s="64"/>
      <c r="H408" s="64"/>
      <c r="I408" s="64"/>
      <c r="J408" s="114"/>
      <c r="K408" s="65"/>
      <c r="L408" s="103"/>
      <c r="M408" s="64"/>
      <c r="N408" s="64"/>
      <c r="O408" s="65"/>
      <c r="P408" s="103"/>
      <c r="Q408" s="114"/>
      <c r="R408" s="70"/>
      <c r="S408" s="65"/>
      <c r="T408" s="103"/>
      <c r="U408" s="65"/>
    </row>
    <row r="409" spans="1:21" x14ac:dyDescent="0.2">
      <c r="A409" s="176"/>
      <c r="B409" s="70"/>
      <c r="C409" s="65"/>
      <c r="D409" s="103"/>
      <c r="E409" s="64"/>
      <c r="F409" s="64"/>
      <c r="G409" s="64"/>
      <c r="H409" s="64"/>
      <c r="I409" s="64"/>
      <c r="J409" s="114"/>
      <c r="K409" s="65"/>
      <c r="L409" s="103"/>
      <c r="M409" s="64"/>
      <c r="N409" s="64"/>
      <c r="O409" s="65"/>
      <c r="P409" s="103"/>
      <c r="Q409" s="114"/>
      <c r="R409" s="70"/>
      <c r="S409" s="65" t="str">
        <f>"ague" &amp; " " &amp; U407</f>
        <v xml:space="preserve">ague </v>
      </c>
      <c r="T409" s="103"/>
      <c r="U409" s="65" t="str">
        <f>"avènt" &amp; " " &amp; U407</f>
        <v xml:space="preserve">avènt </v>
      </c>
    </row>
    <row r="410" spans="1:21" x14ac:dyDescent="0.2">
      <c r="A410" s="176"/>
      <c r="B410" s="70"/>
      <c r="C410" s="65"/>
      <c r="D410" s="103"/>
      <c r="E410" s="64"/>
      <c r="F410" s="64"/>
      <c r="G410" s="64"/>
      <c r="H410" s="64"/>
      <c r="I410" s="64"/>
      <c r="J410" s="114"/>
      <c r="K410" s="65"/>
      <c r="L410" s="103"/>
      <c r="M410" s="64"/>
      <c r="N410" s="64"/>
      <c r="O410" s="65"/>
      <c r="P410" s="103"/>
      <c r="Q410" s="114"/>
      <c r="R410" s="70"/>
      <c r="S410" s="65" t="str">
        <f>"aguen" &amp; " " &amp; U407</f>
        <v xml:space="preserve">aguen </v>
      </c>
      <c r="T410" s="103"/>
      <c r="U410" s="65"/>
    </row>
    <row r="411" spans="1:21" x14ac:dyDescent="0.2">
      <c r="A411" s="176"/>
      <c r="B411" s="70"/>
      <c r="C411" s="65"/>
      <c r="D411" s="103"/>
      <c r="E411" s="64"/>
      <c r="F411" s="64"/>
      <c r="G411" s="64"/>
      <c r="H411" s="64"/>
      <c r="I411" s="64"/>
      <c r="J411" s="114"/>
      <c r="K411" s="65"/>
      <c r="L411" s="103"/>
      <c r="M411" s="64"/>
      <c r="N411" s="64"/>
      <c r="O411" s="65"/>
      <c r="P411" s="103"/>
      <c r="Q411" s="114"/>
      <c r="R411" s="70"/>
      <c r="S411" s="65" t="str">
        <f>"agués" &amp; " " &amp; U407</f>
        <v xml:space="preserve">agués </v>
      </c>
      <c r="T411" s="103"/>
      <c r="U411" s="65"/>
    </row>
    <row r="412" spans="1:21" ht="13.5" thickBot="1" x14ac:dyDescent="0.25">
      <c r="A412" s="176"/>
      <c r="B412" s="104"/>
      <c r="C412" s="105"/>
      <c r="D412" s="106"/>
      <c r="E412" s="107"/>
      <c r="F412" s="107"/>
      <c r="G412" s="107"/>
      <c r="H412" s="107"/>
      <c r="I412" s="107"/>
      <c r="J412" s="115"/>
      <c r="K412" s="105"/>
      <c r="L412" s="106"/>
      <c r="M412" s="107"/>
      <c r="N412" s="107"/>
      <c r="O412" s="105"/>
      <c r="P412" s="106"/>
      <c r="Q412" s="115"/>
      <c r="R412" s="83"/>
      <c r="S412" s="105"/>
      <c r="T412" s="106"/>
      <c r="U412" s="105"/>
    </row>
    <row r="413" spans="1:21" x14ac:dyDescent="0.2">
      <c r="A413" s="175" t="s">
        <v>3732</v>
      </c>
      <c r="B413" s="21" t="s">
        <v>3819</v>
      </c>
      <c r="C413" s="22" t="str">
        <f>"avé" &amp; " " &amp; U413</f>
        <v xml:space="preserve">avé </v>
      </c>
      <c r="D413" s="28"/>
      <c r="E413" s="25"/>
      <c r="F413" s="25"/>
      <c r="G413" s="25"/>
      <c r="H413" s="25"/>
      <c r="I413" s="25"/>
      <c r="J413" s="125"/>
      <c r="K413" s="26"/>
      <c r="L413" s="28"/>
      <c r="M413" s="25"/>
      <c r="N413" s="25"/>
      <c r="O413" s="26"/>
      <c r="P413" s="28"/>
      <c r="Q413" s="125"/>
      <c r="R413" s="29"/>
      <c r="S413" s="26"/>
      <c r="T413" s="28"/>
      <c r="U413" s="26"/>
    </row>
    <row r="414" spans="1:21" x14ac:dyDescent="0.2">
      <c r="A414" s="176"/>
      <c r="B414" s="38"/>
      <c r="C414" s="35"/>
      <c r="D414" s="122"/>
      <c r="E414" s="34"/>
      <c r="F414" s="34"/>
      <c r="G414" s="34"/>
      <c r="H414" s="34"/>
      <c r="I414" s="34"/>
      <c r="J414" s="138"/>
      <c r="K414" s="35"/>
      <c r="L414" s="122"/>
      <c r="M414" s="34"/>
      <c r="N414" s="34"/>
      <c r="O414" s="35"/>
      <c r="P414" s="122"/>
      <c r="Q414" s="138"/>
      <c r="R414" s="38"/>
      <c r="S414" s="35"/>
      <c r="T414" s="122"/>
      <c r="U414" s="35"/>
    </row>
    <row r="415" spans="1:21" x14ac:dyDescent="0.2">
      <c r="A415" s="176"/>
      <c r="B415" s="38"/>
      <c r="C415" s="35"/>
      <c r="D415" s="122"/>
      <c r="E415" s="34"/>
      <c r="F415" s="34"/>
      <c r="G415" s="34"/>
      <c r="H415" s="34"/>
      <c r="I415" s="34"/>
      <c r="J415" s="138"/>
      <c r="K415" s="35"/>
      <c r="L415" s="122"/>
      <c r="M415" s="34"/>
      <c r="N415" s="34"/>
      <c r="O415" s="35"/>
      <c r="P415" s="122"/>
      <c r="Q415" s="138"/>
      <c r="R415" s="38"/>
      <c r="S415" s="35" t="str">
        <f>"ague" &amp; " " &amp; U413</f>
        <v xml:space="preserve">ague </v>
      </c>
      <c r="T415" s="122"/>
      <c r="U415" s="35" t="str">
        <f>"avènt" &amp; " " &amp; U413</f>
        <v xml:space="preserve">avènt </v>
      </c>
    </row>
    <row r="416" spans="1:21" x14ac:dyDescent="0.2">
      <c r="A416" s="176"/>
      <c r="B416" s="38"/>
      <c r="C416" s="35"/>
      <c r="D416" s="122"/>
      <c r="E416" s="34"/>
      <c r="F416" s="34"/>
      <c r="G416" s="34"/>
      <c r="H416" s="34"/>
      <c r="I416" s="34"/>
      <c r="J416" s="138"/>
      <c r="K416" s="35"/>
      <c r="L416" s="122"/>
      <c r="M416" s="34"/>
      <c r="N416" s="34"/>
      <c r="O416" s="35"/>
      <c r="P416" s="122"/>
      <c r="Q416" s="138"/>
      <c r="R416" s="38"/>
      <c r="S416" s="35" t="str">
        <f>"aguen" &amp; " " &amp; U413</f>
        <v xml:space="preserve">aguen </v>
      </c>
      <c r="T416" s="122"/>
      <c r="U416" s="35"/>
    </row>
    <row r="417" spans="1:21" x14ac:dyDescent="0.2">
      <c r="A417" s="176"/>
      <c r="B417" s="38"/>
      <c r="C417" s="35"/>
      <c r="D417" s="122"/>
      <c r="E417" s="34"/>
      <c r="F417" s="34"/>
      <c r="G417" s="34"/>
      <c r="H417" s="34"/>
      <c r="I417" s="34"/>
      <c r="J417" s="138"/>
      <c r="K417" s="35"/>
      <c r="L417" s="122"/>
      <c r="M417" s="34"/>
      <c r="N417" s="34"/>
      <c r="O417" s="35"/>
      <c r="P417" s="122"/>
      <c r="Q417" s="138"/>
      <c r="R417" s="38"/>
      <c r="S417" s="35" t="str">
        <f>"agués" &amp; " " &amp; U413</f>
        <v xml:space="preserve">agués </v>
      </c>
      <c r="T417" s="122"/>
      <c r="U417" s="35"/>
    </row>
    <row r="418" spans="1:21" ht="13.5" thickBot="1" x14ac:dyDescent="0.25">
      <c r="A418" s="176"/>
      <c r="B418" s="50"/>
      <c r="C418" s="47"/>
      <c r="D418" s="124"/>
      <c r="E418" s="46"/>
      <c r="F418" s="46"/>
      <c r="G418" s="46"/>
      <c r="H418" s="46"/>
      <c r="I418" s="46"/>
      <c r="J418" s="137"/>
      <c r="K418" s="47"/>
      <c r="L418" s="124"/>
      <c r="M418" s="46"/>
      <c r="N418" s="46"/>
      <c r="O418" s="47"/>
      <c r="P418" s="124"/>
      <c r="Q418" s="137"/>
      <c r="R418" s="50"/>
      <c r="S418" s="47"/>
      <c r="T418" s="124"/>
      <c r="U418" s="47"/>
    </row>
    <row r="419" spans="1:21" x14ac:dyDescent="0.2">
      <c r="A419" s="175" t="s">
        <v>3733</v>
      </c>
      <c r="B419" s="51" t="s">
        <v>1311</v>
      </c>
      <c r="C419" s="52" t="str">
        <f>"avé" &amp; " " &amp; U419</f>
        <v>avé joun, jouncho</v>
      </c>
      <c r="D419" s="58" t="s">
        <v>1301</v>
      </c>
      <c r="E419" s="55" t="s">
        <v>1307</v>
      </c>
      <c r="F419" s="55" t="s">
        <v>1308</v>
      </c>
      <c r="G419" s="55" t="s">
        <v>1309</v>
      </c>
      <c r="H419" s="55"/>
      <c r="I419" s="55"/>
      <c r="J419" s="102"/>
      <c r="K419" s="56"/>
      <c r="L419" s="53" t="s">
        <v>3534</v>
      </c>
      <c r="M419" s="54" t="s">
        <v>3539</v>
      </c>
      <c r="N419" s="55"/>
      <c r="O419" s="56"/>
      <c r="P419" s="58" t="s">
        <v>1310</v>
      </c>
      <c r="Q419" s="102"/>
      <c r="R419" s="59"/>
      <c r="S419" s="56"/>
      <c r="T419" s="58" t="s">
        <v>100</v>
      </c>
      <c r="U419" s="56" t="s">
        <v>99</v>
      </c>
    </row>
    <row r="420" spans="1:21" x14ac:dyDescent="0.2">
      <c r="A420" s="176"/>
      <c r="B420" s="70"/>
      <c r="C420" s="65"/>
      <c r="D420" s="103" t="s">
        <v>1302</v>
      </c>
      <c r="E420" s="64" t="s">
        <v>1313</v>
      </c>
      <c r="F420" s="64" t="s">
        <v>1318</v>
      </c>
      <c r="G420" s="64" t="s">
        <v>1323</v>
      </c>
      <c r="H420" s="64"/>
      <c r="I420" s="64"/>
      <c r="J420" s="114"/>
      <c r="K420" s="65"/>
      <c r="L420" s="103" t="s">
        <v>3535</v>
      </c>
      <c r="M420" s="64" t="s">
        <v>3540</v>
      </c>
      <c r="N420" s="64"/>
      <c r="O420" s="65"/>
      <c r="P420" s="103" t="s">
        <v>1328</v>
      </c>
      <c r="Q420" s="114"/>
      <c r="R420" s="70"/>
      <c r="S420" s="65"/>
      <c r="T420" s="103"/>
      <c r="U420" s="65"/>
    </row>
    <row r="421" spans="1:21" x14ac:dyDescent="0.2">
      <c r="A421" s="176"/>
      <c r="B421" s="70"/>
      <c r="C421" s="65"/>
      <c r="D421" s="103" t="s">
        <v>1303</v>
      </c>
      <c r="E421" s="64" t="s">
        <v>1314</v>
      </c>
      <c r="F421" s="64" t="s">
        <v>1319</v>
      </c>
      <c r="G421" s="64" t="s">
        <v>1324</v>
      </c>
      <c r="H421" s="64"/>
      <c r="I421" s="64"/>
      <c r="J421" s="114"/>
      <c r="K421" s="65"/>
      <c r="L421" s="103" t="s">
        <v>3534</v>
      </c>
      <c r="M421" s="64" t="s">
        <v>3539</v>
      </c>
      <c r="N421" s="64"/>
      <c r="O421" s="65"/>
      <c r="P421" s="103" t="s">
        <v>1329</v>
      </c>
      <c r="Q421" s="114"/>
      <c r="R421" s="70" t="s">
        <v>1311</v>
      </c>
      <c r="S421" s="65" t="str">
        <f>"ague" &amp; " " &amp; U419</f>
        <v>ague joun, jouncho</v>
      </c>
      <c r="T421" s="103"/>
      <c r="U421" s="65" t="str">
        <f>"avènt" &amp; " " &amp; U419</f>
        <v>avènt joun, jouncho</v>
      </c>
    </row>
    <row r="422" spans="1:21" x14ac:dyDescent="0.2">
      <c r="A422" s="176"/>
      <c r="B422" s="70"/>
      <c r="C422" s="65"/>
      <c r="D422" s="103" t="s">
        <v>1304</v>
      </c>
      <c r="E422" s="64" t="s">
        <v>1315</v>
      </c>
      <c r="F422" s="64" t="s">
        <v>1320</v>
      </c>
      <c r="G422" s="64" t="s">
        <v>1325</v>
      </c>
      <c r="H422" s="64"/>
      <c r="I422" s="64"/>
      <c r="J422" s="114"/>
      <c r="K422" s="65"/>
      <c r="L422" s="103" t="s">
        <v>3536</v>
      </c>
      <c r="M422" s="64" t="s">
        <v>3541</v>
      </c>
      <c r="N422" s="64"/>
      <c r="O422" s="65"/>
      <c r="P422" s="103" t="s">
        <v>1330</v>
      </c>
      <c r="Q422" s="114"/>
      <c r="R422" s="70" t="s">
        <v>1312</v>
      </c>
      <c r="S422" s="65" t="str">
        <f>"aguen" &amp; " " &amp; U419</f>
        <v>aguen joun, jouncho</v>
      </c>
      <c r="T422" s="103"/>
      <c r="U422" s="65"/>
    </row>
    <row r="423" spans="1:21" x14ac:dyDescent="0.2">
      <c r="A423" s="176"/>
      <c r="B423" s="70"/>
      <c r="C423" s="65"/>
      <c r="D423" s="103" t="s">
        <v>1305</v>
      </c>
      <c r="E423" s="64" t="s">
        <v>1316</v>
      </c>
      <c r="F423" s="64" t="s">
        <v>1321</v>
      </c>
      <c r="G423" s="64" t="s">
        <v>1326</v>
      </c>
      <c r="H423" s="64"/>
      <c r="I423" s="64"/>
      <c r="J423" s="114"/>
      <c r="K423" s="65"/>
      <c r="L423" s="103" t="s">
        <v>3537</v>
      </c>
      <c r="M423" s="64" t="s">
        <v>3542</v>
      </c>
      <c r="N423" s="64"/>
      <c r="O423" s="65"/>
      <c r="P423" s="103" t="s">
        <v>1331</v>
      </c>
      <c r="Q423" s="114"/>
      <c r="R423" s="70" t="s">
        <v>1305</v>
      </c>
      <c r="S423" s="65" t="str">
        <f>"agués" &amp; " " &amp; U419</f>
        <v>agués joun, jouncho</v>
      </c>
      <c r="T423" s="103"/>
      <c r="U423" s="65"/>
    </row>
    <row r="424" spans="1:21" ht="13.5" thickBot="1" x14ac:dyDescent="0.25">
      <c r="A424" s="176"/>
      <c r="B424" s="83"/>
      <c r="C424" s="79"/>
      <c r="D424" s="108" t="s">
        <v>1306</v>
      </c>
      <c r="E424" s="78" t="s">
        <v>1317</v>
      </c>
      <c r="F424" s="78" t="s">
        <v>1322</v>
      </c>
      <c r="G424" s="78" t="s">
        <v>1327</v>
      </c>
      <c r="H424" s="78"/>
      <c r="I424" s="78"/>
      <c r="J424" s="109"/>
      <c r="K424" s="79"/>
      <c r="L424" s="108" t="s">
        <v>3538</v>
      </c>
      <c r="M424" s="78" t="s">
        <v>3543</v>
      </c>
      <c r="N424" s="78"/>
      <c r="O424" s="79"/>
      <c r="P424" s="108" t="s">
        <v>1332</v>
      </c>
      <c r="Q424" s="109"/>
      <c r="R424" s="83"/>
      <c r="S424" s="79"/>
      <c r="T424" s="108"/>
      <c r="U424" s="79"/>
    </row>
    <row r="425" spans="1:21" x14ac:dyDescent="0.2">
      <c r="A425" s="175" t="s">
        <v>3734</v>
      </c>
      <c r="B425" s="21" t="s">
        <v>1770</v>
      </c>
      <c r="C425" s="22" t="str">
        <f>"avé" &amp; " " &amp; U425</f>
        <v>avé legi</v>
      </c>
      <c r="D425" s="28" t="s">
        <v>1772</v>
      </c>
      <c r="E425" s="25" t="s">
        <v>1773</v>
      </c>
      <c r="F425" s="25" t="s">
        <v>1774</v>
      </c>
      <c r="G425" s="25" t="s">
        <v>1775</v>
      </c>
      <c r="H425" s="25"/>
      <c r="I425" s="25"/>
      <c r="J425" s="125"/>
      <c r="K425" s="26"/>
      <c r="L425" s="23" t="s">
        <v>3544</v>
      </c>
      <c r="M425" s="24" t="s">
        <v>3549</v>
      </c>
      <c r="N425" s="25"/>
      <c r="O425" s="26"/>
      <c r="P425" s="28" t="s">
        <v>1776</v>
      </c>
      <c r="Q425" s="125"/>
      <c r="R425" s="29"/>
      <c r="S425" s="26"/>
      <c r="T425" s="28" t="s">
        <v>1771</v>
      </c>
      <c r="U425" s="22" t="s">
        <v>1770</v>
      </c>
    </row>
    <row r="426" spans="1:21" x14ac:dyDescent="0.2">
      <c r="A426" s="176"/>
      <c r="B426" s="38"/>
      <c r="C426" s="35"/>
      <c r="D426" s="122" t="s">
        <v>1440</v>
      </c>
      <c r="E426" s="34" t="s">
        <v>1778</v>
      </c>
      <c r="F426" s="34" t="s">
        <v>1779</v>
      </c>
      <c r="G426" s="34" t="s">
        <v>1780</v>
      </c>
      <c r="H426" s="34"/>
      <c r="I426" s="34"/>
      <c r="J426" s="138"/>
      <c r="K426" s="35"/>
      <c r="L426" s="122" t="s">
        <v>3545</v>
      </c>
      <c r="M426" s="98" t="s">
        <v>3550</v>
      </c>
      <c r="N426" s="34"/>
      <c r="O426" s="35"/>
      <c r="P426" s="122" t="s">
        <v>1781</v>
      </c>
      <c r="Q426" s="138"/>
      <c r="R426" s="38"/>
      <c r="S426" s="35"/>
      <c r="T426" s="123"/>
      <c r="U426" s="35" t="s">
        <v>1777</v>
      </c>
    </row>
    <row r="427" spans="1:21" x14ac:dyDescent="0.2">
      <c r="A427" s="176"/>
      <c r="B427" s="38"/>
      <c r="C427" s="35"/>
      <c r="D427" s="122" t="s">
        <v>1782</v>
      </c>
      <c r="E427" s="34" t="s">
        <v>1783</v>
      </c>
      <c r="F427" s="34" t="s">
        <v>1784</v>
      </c>
      <c r="G427" s="34" t="s">
        <v>1785</v>
      </c>
      <c r="H427" s="34"/>
      <c r="I427" s="34"/>
      <c r="J427" s="138"/>
      <c r="K427" s="35"/>
      <c r="L427" s="122" t="s">
        <v>3546</v>
      </c>
      <c r="M427" s="98" t="s">
        <v>3551</v>
      </c>
      <c r="N427" s="34"/>
      <c r="O427" s="35"/>
      <c r="P427" s="122" t="s">
        <v>1786</v>
      </c>
      <c r="Q427" s="138"/>
      <c r="R427" s="38" t="s">
        <v>1441</v>
      </c>
      <c r="S427" s="35" t="str">
        <f>"ague" &amp; " " &amp; U425</f>
        <v>ague legi</v>
      </c>
      <c r="T427" s="122"/>
      <c r="U427" s="35" t="str">
        <f>"avènt" &amp; " " &amp; U425</f>
        <v>avènt legi</v>
      </c>
    </row>
    <row r="428" spans="1:21" x14ac:dyDescent="0.2">
      <c r="A428" s="176"/>
      <c r="B428" s="38"/>
      <c r="C428" s="35"/>
      <c r="D428" s="122" t="s">
        <v>1442</v>
      </c>
      <c r="E428" s="34" t="s">
        <v>1787</v>
      </c>
      <c r="F428" s="34" t="s">
        <v>1788</v>
      </c>
      <c r="G428" s="34" t="s">
        <v>1789</v>
      </c>
      <c r="H428" s="34"/>
      <c r="I428" s="34"/>
      <c r="J428" s="138"/>
      <c r="K428" s="35"/>
      <c r="L428" s="122" t="s">
        <v>3547</v>
      </c>
      <c r="M428" s="34" t="s">
        <v>3552</v>
      </c>
      <c r="N428" s="34"/>
      <c r="O428" s="35"/>
      <c r="P428" s="122" t="s">
        <v>1790</v>
      </c>
      <c r="Q428" s="138"/>
      <c r="R428" s="38" t="s">
        <v>1442</v>
      </c>
      <c r="S428" s="35" t="str">
        <f>"aguen" &amp; " " &amp; U425</f>
        <v>aguen legi</v>
      </c>
      <c r="T428" s="122"/>
      <c r="U428" s="35"/>
    </row>
    <row r="429" spans="1:21" x14ac:dyDescent="0.2">
      <c r="A429" s="176"/>
      <c r="B429" s="38"/>
      <c r="C429" s="35"/>
      <c r="D429" s="122" t="s">
        <v>1791</v>
      </c>
      <c r="E429" s="34" t="s">
        <v>1792</v>
      </c>
      <c r="F429" s="34" t="s">
        <v>1793</v>
      </c>
      <c r="G429" s="34" t="s">
        <v>1794</v>
      </c>
      <c r="H429" s="34"/>
      <c r="I429" s="34"/>
      <c r="J429" s="138"/>
      <c r="K429" s="35"/>
      <c r="L429" s="122" t="s">
        <v>3548</v>
      </c>
      <c r="M429" s="34" t="s">
        <v>3553</v>
      </c>
      <c r="N429" s="34"/>
      <c r="O429" s="35"/>
      <c r="P429" s="122" t="s">
        <v>1795</v>
      </c>
      <c r="Q429" s="138"/>
      <c r="R429" s="38" t="s">
        <v>1791</v>
      </c>
      <c r="S429" s="35" t="str">
        <f>"agués" &amp; " " &amp; U425</f>
        <v>agués legi</v>
      </c>
      <c r="T429" s="122"/>
      <c r="U429" s="35"/>
    </row>
    <row r="430" spans="1:21" ht="13.5" thickBot="1" x14ac:dyDescent="0.25">
      <c r="A430" s="176"/>
      <c r="B430" s="50"/>
      <c r="C430" s="47"/>
      <c r="D430" s="124" t="s">
        <v>1443</v>
      </c>
      <c r="E430" s="46" t="s">
        <v>1796</v>
      </c>
      <c r="F430" s="46" t="s">
        <v>1797</v>
      </c>
      <c r="G430" s="46" t="s">
        <v>1798</v>
      </c>
      <c r="H430" s="46"/>
      <c r="I430" s="46"/>
      <c r="J430" s="137"/>
      <c r="K430" s="47"/>
      <c r="L430" s="126" t="s">
        <v>3555</v>
      </c>
      <c r="M430" s="46" t="s">
        <v>3554</v>
      </c>
      <c r="N430" s="46"/>
      <c r="O430" s="47"/>
      <c r="P430" s="124" t="s">
        <v>1799</v>
      </c>
      <c r="Q430" s="137"/>
      <c r="R430" s="50"/>
      <c r="S430" s="47"/>
      <c r="T430" s="124"/>
      <c r="U430" s="47"/>
    </row>
    <row r="431" spans="1:21" x14ac:dyDescent="0.2">
      <c r="A431" s="175" t="s">
        <v>3735</v>
      </c>
      <c r="B431" s="51" t="s">
        <v>3818</v>
      </c>
      <c r="C431" s="52" t="str">
        <f>"avé" &amp; " " &amp; U431</f>
        <v>avé legu</v>
      </c>
      <c r="D431" s="58"/>
      <c r="E431" s="55"/>
      <c r="F431" s="55"/>
      <c r="G431" s="55"/>
      <c r="H431" s="55"/>
      <c r="I431" s="55"/>
      <c r="J431" s="102"/>
      <c r="K431" s="56"/>
      <c r="L431" s="58"/>
      <c r="M431" s="55"/>
      <c r="N431" s="55"/>
      <c r="O431" s="56"/>
      <c r="P431" s="58"/>
      <c r="Q431" s="102"/>
      <c r="R431" s="59"/>
      <c r="S431" s="56"/>
      <c r="T431" s="53"/>
      <c r="U431" s="56" t="s">
        <v>1801</v>
      </c>
    </row>
    <row r="432" spans="1:21" x14ac:dyDescent="0.2">
      <c r="A432" s="176"/>
      <c r="B432" s="70"/>
      <c r="C432" s="65"/>
      <c r="D432" s="103"/>
      <c r="E432" s="64"/>
      <c r="F432" s="64"/>
      <c r="G432" s="64"/>
      <c r="H432" s="64"/>
      <c r="I432" s="64"/>
      <c r="J432" s="114"/>
      <c r="K432" s="65"/>
      <c r="L432" s="103"/>
      <c r="M432" s="64"/>
      <c r="N432" s="64"/>
      <c r="O432" s="65"/>
      <c r="P432" s="103"/>
      <c r="Q432" s="114"/>
      <c r="R432" s="70"/>
      <c r="S432" s="65"/>
      <c r="T432" s="110"/>
      <c r="U432" s="65" t="s">
        <v>1802</v>
      </c>
    </row>
    <row r="433" spans="1:21" x14ac:dyDescent="0.2">
      <c r="A433" s="176"/>
      <c r="B433" s="70"/>
      <c r="C433" s="65"/>
      <c r="D433" s="110" t="s">
        <v>1803</v>
      </c>
      <c r="E433" s="67" t="s">
        <v>1804</v>
      </c>
      <c r="F433" s="64"/>
      <c r="G433" s="67" t="s">
        <v>1805</v>
      </c>
      <c r="H433" s="64"/>
      <c r="I433" s="64"/>
      <c r="J433" s="114"/>
      <c r="K433" s="65"/>
      <c r="L433" s="103"/>
      <c r="M433" s="64"/>
      <c r="N433" s="64"/>
      <c r="O433" s="65"/>
      <c r="P433" s="103"/>
      <c r="Q433" s="114"/>
      <c r="R433" s="70"/>
      <c r="S433" s="65" t="str">
        <f>"ague" &amp; " " &amp; U431</f>
        <v>ague legu</v>
      </c>
      <c r="T433" s="103"/>
      <c r="U433" s="65" t="str">
        <f>"avènt" &amp; " " &amp; U431</f>
        <v>avènt legu</v>
      </c>
    </row>
    <row r="434" spans="1:21" x14ac:dyDescent="0.2">
      <c r="A434" s="176"/>
      <c r="B434" s="70"/>
      <c r="C434" s="65"/>
      <c r="D434" s="103"/>
      <c r="E434" s="64"/>
      <c r="F434" s="64"/>
      <c r="G434" s="64"/>
      <c r="H434" s="64"/>
      <c r="I434" s="64"/>
      <c r="J434" s="114"/>
      <c r="K434" s="65"/>
      <c r="L434" s="103"/>
      <c r="M434" s="64"/>
      <c r="N434" s="64"/>
      <c r="O434" s="65"/>
      <c r="P434" s="103"/>
      <c r="Q434" s="114"/>
      <c r="R434" s="70"/>
      <c r="S434" s="65" t="str">
        <f>"aguen" &amp; " " &amp; U431</f>
        <v>aguen legu</v>
      </c>
      <c r="T434" s="103"/>
      <c r="U434" s="65"/>
    </row>
    <row r="435" spans="1:21" x14ac:dyDescent="0.2">
      <c r="A435" s="176"/>
      <c r="B435" s="70"/>
      <c r="C435" s="65"/>
      <c r="D435" s="103"/>
      <c r="E435" s="64"/>
      <c r="F435" s="64"/>
      <c r="G435" s="64"/>
      <c r="H435" s="64"/>
      <c r="I435" s="64"/>
      <c r="J435" s="114"/>
      <c r="K435" s="65"/>
      <c r="L435" s="103"/>
      <c r="M435" s="64"/>
      <c r="N435" s="64"/>
      <c r="O435" s="65"/>
      <c r="P435" s="103"/>
      <c r="Q435" s="114"/>
      <c r="R435" s="70"/>
      <c r="S435" s="65" t="str">
        <f>"agués" &amp; " " &amp; U431</f>
        <v>agués legu</v>
      </c>
      <c r="T435" s="103"/>
      <c r="U435" s="65"/>
    </row>
    <row r="436" spans="1:21" ht="13.5" thickBot="1" x14ac:dyDescent="0.25">
      <c r="A436" s="176"/>
      <c r="B436" s="83"/>
      <c r="C436" s="79"/>
      <c r="D436" s="108"/>
      <c r="E436" s="78"/>
      <c r="F436" s="78"/>
      <c r="G436" s="78"/>
      <c r="H436" s="78"/>
      <c r="I436" s="78"/>
      <c r="J436" s="109"/>
      <c r="K436" s="79"/>
      <c r="L436" s="108"/>
      <c r="M436" s="78"/>
      <c r="N436" s="78"/>
      <c r="O436" s="79"/>
      <c r="P436" s="108"/>
      <c r="Q436" s="109"/>
      <c r="R436" s="83"/>
      <c r="S436" s="79"/>
      <c r="T436" s="108"/>
      <c r="U436" s="79"/>
    </row>
    <row r="437" spans="1:21" x14ac:dyDescent="0.2">
      <c r="A437" s="175" t="s">
        <v>3736</v>
      </c>
      <c r="B437" s="21" t="s">
        <v>3817</v>
      </c>
      <c r="C437" s="22" t="str">
        <f>"avé" &amp; " " &amp; U437</f>
        <v xml:space="preserve">avé </v>
      </c>
      <c r="D437" s="28"/>
      <c r="E437" s="25"/>
      <c r="F437" s="25"/>
      <c r="G437" s="25"/>
      <c r="H437" s="25"/>
      <c r="I437" s="25"/>
      <c r="J437" s="125"/>
      <c r="K437" s="26"/>
      <c r="L437" s="28"/>
      <c r="M437" s="25"/>
      <c r="N437" s="25"/>
      <c r="O437" s="26"/>
      <c r="P437" s="28"/>
      <c r="Q437" s="125"/>
      <c r="R437" s="29"/>
      <c r="S437" s="26"/>
      <c r="T437" s="28"/>
      <c r="U437" s="26"/>
    </row>
    <row r="438" spans="1:21" x14ac:dyDescent="0.2">
      <c r="A438" s="176"/>
      <c r="B438" s="38"/>
      <c r="C438" s="35"/>
      <c r="D438" s="122"/>
      <c r="E438" s="34"/>
      <c r="F438" s="34"/>
      <c r="G438" s="34"/>
      <c r="H438" s="34"/>
      <c r="I438" s="34"/>
      <c r="J438" s="138"/>
      <c r="K438" s="35"/>
      <c r="L438" s="122"/>
      <c r="M438" s="34"/>
      <c r="N438" s="34"/>
      <c r="O438" s="35"/>
      <c r="P438" s="122"/>
      <c r="Q438" s="138"/>
      <c r="R438" s="38"/>
      <c r="S438" s="35"/>
      <c r="T438" s="122"/>
      <c r="U438" s="35"/>
    </row>
    <row r="439" spans="1:21" x14ac:dyDescent="0.2">
      <c r="A439" s="176"/>
      <c r="B439" s="38"/>
      <c r="C439" s="35"/>
      <c r="D439" s="122"/>
      <c r="E439" s="34"/>
      <c r="F439" s="34"/>
      <c r="G439" s="34"/>
      <c r="H439" s="34"/>
      <c r="I439" s="34"/>
      <c r="J439" s="138"/>
      <c r="K439" s="35"/>
      <c r="L439" s="122"/>
      <c r="M439" s="34"/>
      <c r="N439" s="34"/>
      <c r="O439" s="35"/>
      <c r="P439" s="122"/>
      <c r="Q439" s="138"/>
      <c r="R439" s="38"/>
      <c r="S439" s="35" t="str">
        <f>"ague" &amp; " " &amp; U437</f>
        <v xml:space="preserve">ague </v>
      </c>
      <c r="T439" s="122"/>
      <c r="U439" s="35" t="str">
        <f>"avènt" &amp; " " &amp; U437</f>
        <v xml:space="preserve">avènt </v>
      </c>
    </row>
    <row r="440" spans="1:21" x14ac:dyDescent="0.2">
      <c r="A440" s="176"/>
      <c r="B440" s="38"/>
      <c r="C440" s="35"/>
      <c r="D440" s="122"/>
      <c r="E440" s="34"/>
      <c r="F440" s="34"/>
      <c r="G440" s="34"/>
      <c r="H440" s="34"/>
      <c r="I440" s="34"/>
      <c r="J440" s="138"/>
      <c r="K440" s="35"/>
      <c r="L440" s="122"/>
      <c r="M440" s="34"/>
      <c r="N440" s="34"/>
      <c r="O440" s="35"/>
      <c r="P440" s="122"/>
      <c r="Q440" s="138"/>
      <c r="R440" s="38"/>
      <c r="S440" s="35" t="str">
        <f>"aguen" &amp; " " &amp; U437</f>
        <v xml:space="preserve">aguen </v>
      </c>
      <c r="T440" s="122"/>
      <c r="U440" s="35"/>
    </row>
    <row r="441" spans="1:21" x14ac:dyDescent="0.2">
      <c r="A441" s="176"/>
      <c r="B441" s="38"/>
      <c r="C441" s="35"/>
      <c r="D441" s="122"/>
      <c r="E441" s="34"/>
      <c r="F441" s="34"/>
      <c r="G441" s="34"/>
      <c r="H441" s="34"/>
      <c r="I441" s="34"/>
      <c r="J441" s="138"/>
      <c r="K441" s="35"/>
      <c r="L441" s="122"/>
      <c r="M441" s="34"/>
      <c r="N441" s="34"/>
      <c r="O441" s="35"/>
      <c r="P441" s="122"/>
      <c r="Q441" s="138"/>
      <c r="R441" s="38"/>
      <c r="S441" s="35" t="str">
        <f>"agués" &amp; " " &amp; U437</f>
        <v xml:space="preserve">agués </v>
      </c>
      <c r="T441" s="122"/>
      <c r="U441" s="35"/>
    </row>
    <row r="442" spans="1:21" ht="13.5" thickBot="1" x14ac:dyDescent="0.25">
      <c r="A442" s="176"/>
      <c r="B442" s="50"/>
      <c r="C442" s="47"/>
      <c r="D442" s="124"/>
      <c r="E442" s="46"/>
      <c r="F442" s="46"/>
      <c r="G442" s="46"/>
      <c r="H442" s="46"/>
      <c r="I442" s="46"/>
      <c r="J442" s="137"/>
      <c r="K442" s="47"/>
      <c r="L442" s="124"/>
      <c r="M442" s="46"/>
      <c r="N442" s="46"/>
      <c r="O442" s="47"/>
      <c r="P442" s="124"/>
      <c r="Q442" s="137"/>
      <c r="R442" s="50"/>
      <c r="S442" s="47"/>
      <c r="T442" s="124"/>
      <c r="U442" s="47"/>
    </row>
    <row r="443" spans="1:21" x14ac:dyDescent="0.2">
      <c r="A443" s="175" t="s">
        <v>3737</v>
      </c>
      <c r="B443" s="51" t="s">
        <v>449</v>
      </c>
      <c r="C443" s="56" t="str">
        <f>"avé" &amp; " " &amp; U443</f>
        <v>avé menti</v>
      </c>
      <c r="D443" s="58" t="s">
        <v>460</v>
      </c>
      <c r="E443" s="55" t="s">
        <v>456</v>
      </c>
      <c r="F443" s="55" t="s">
        <v>457</v>
      </c>
      <c r="G443" s="55" t="s">
        <v>458</v>
      </c>
      <c r="H443" s="55"/>
      <c r="I443" s="55"/>
      <c r="J443" s="102"/>
      <c r="K443" s="56"/>
      <c r="L443" s="53" t="s">
        <v>3556</v>
      </c>
      <c r="M443" s="54" t="s">
        <v>3565</v>
      </c>
      <c r="N443" s="55"/>
      <c r="O443" s="56"/>
      <c r="P443" s="58" t="s">
        <v>459</v>
      </c>
      <c r="Q443" s="102"/>
      <c r="R443" s="59"/>
      <c r="S443" s="56"/>
      <c r="T443" s="58" t="s">
        <v>450</v>
      </c>
      <c r="U443" s="56" t="s">
        <v>449</v>
      </c>
    </row>
    <row r="444" spans="1:21" x14ac:dyDescent="0.2">
      <c r="A444" s="176"/>
      <c r="B444" s="70"/>
      <c r="C444" s="65"/>
      <c r="D444" s="103" t="s">
        <v>451</v>
      </c>
      <c r="E444" s="64" t="s">
        <v>461</v>
      </c>
      <c r="F444" s="64" t="s">
        <v>466</v>
      </c>
      <c r="G444" s="64" t="s">
        <v>471</v>
      </c>
      <c r="H444" s="64"/>
      <c r="I444" s="64"/>
      <c r="J444" s="114"/>
      <c r="K444" s="65"/>
      <c r="L444" s="103" t="s">
        <v>3557</v>
      </c>
      <c r="M444" s="67" t="s">
        <v>3566</v>
      </c>
      <c r="N444" s="64"/>
      <c r="O444" s="65"/>
      <c r="P444" s="103" t="s">
        <v>476</v>
      </c>
      <c r="Q444" s="114"/>
      <c r="R444" s="70"/>
      <c r="S444" s="65"/>
      <c r="T444" s="103"/>
      <c r="U444" s="65"/>
    </row>
    <row r="445" spans="1:21" x14ac:dyDescent="0.2">
      <c r="A445" s="176"/>
      <c r="B445" s="70"/>
      <c r="C445" s="65"/>
      <c r="D445" s="103" t="s">
        <v>452</v>
      </c>
      <c r="E445" s="64" t="s">
        <v>462</v>
      </c>
      <c r="F445" s="64" t="s">
        <v>467</v>
      </c>
      <c r="G445" s="64" t="s">
        <v>472</v>
      </c>
      <c r="H445" s="64"/>
      <c r="I445" s="64"/>
      <c r="J445" s="114"/>
      <c r="K445" s="65"/>
      <c r="L445" s="110" t="s">
        <v>3556</v>
      </c>
      <c r="M445" s="64" t="s">
        <v>3565</v>
      </c>
      <c r="N445" s="64"/>
      <c r="O445" s="65"/>
      <c r="P445" s="103" t="s">
        <v>477</v>
      </c>
      <c r="Q445" s="114"/>
      <c r="R445" s="70" t="s">
        <v>481</v>
      </c>
      <c r="S445" s="65" t="str">
        <f>"ague" &amp; " " &amp; U443</f>
        <v>ague menti</v>
      </c>
      <c r="T445" s="103"/>
      <c r="U445" s="65" t="str">
        <f>"avènt" &amp; " " &amp; U443</f>
        <v>avènt menti</v>
      </c>
    </row>
    <row r="446" spans="1:21" x14ac:dyDescent="0.2">
      <c r="A446" s="176"/>
      <c r="B446" s="70"/>
      <c r="C446" s="65"/>
      <c r="D446" s="103" t="s">
        <v>453</v>
      </c>
      <c r="E446" s="64" t="s">
        <v>463</v>
      </c>
      <c r="F446" s="64" t="s">
        <v>468</v>
      </c>
      <c r="G446" s="64" t="s">
        <v>473</v>
      </c>
      <c r="H446" s="64"/>
      <c r="I446" s="64"/>
      <c r="J446" s="114"/>
      <c r="K446" s="65"/>
      <c r="L446" s="103" t="s">
        <v>3558</v>
      </c>
      <c r="M446" s="64" t="s">
        <v>3567</v>
      </c>
      <c r="N446" s="64"/>
      <c r="O446" s="65"/>
      <c r="P446" s="103" t="s">
        <v>478</v>
      </c>
      <c r="Q446" s="114"/>
      <c r="R446" s="70" t="s">
        <v>453</v>
      </c>
      <c r="S446" s="65" t="str">
        <f>"aguen" &amp; " " &amp; U443</f>
        <v>aguen menti</v>
      </c>
      <c r="T446" s="103"/>
      <c r="U446" s="65"/>
    </row>
    <row r="447" spans="1:21" x14ac:dyDescent="0.2">
      <c r="A447" s="176"/>
      <c r="B447" s="70"/>
      <c r="C447" s="65"/>
      <c r="D447" s="103" t="s">
        <v>454</v>
      </c>
      <c r="E447" s="64" t="s">
        <v>464</v>
      </c>
      <c r="F447" s="64" t="s">
        <v>469</v>
      </c>
      <c r="G447" s="64" t="s">
        <v>474</v>
      </c>
      <c r="H447" s="64"/>
      <c r="I447" s="64"/>
      <c r="J447" s="114"/>
      <c r="K447" s="65"/>
      <c r="L447" s="103" t="s">
        <v>3559</v>
      </c>
      <c r="M447" s="64" t="s">
        <v>3568</v>
      </c>
      <c r="N447" s="64"/>
      <c r="O447" s="65"/>
      <c r="P447" s="103" t="s">
        <v>479</v>
      </c>
      <c r="Q447" s="114"/>
      <c r="R447" s="70" t="s">
        <v>482</v>
      </c>
      <c r="S447" s="65" t="str">
        <f>"agués" &amp; " " &amp; U443</f>
        <v>agués menti</v>
      </c>
      <c r="T447" s="103"/>
      <c r="U447" s="65"/>
    </row>
    <row r="448" spans="1:21" ht="13.5" thickBot="1" x14ac:dyDescent="0.25">
      <c r="A448" s="176"/>
      <c r="B448" s="104"/>
      <c r="C448" s="105"/>
      <c r="D448" s="106" t="s">
        <v>455</v>
      </c>
      <c r="E448" s="107" t="s">
        <v>465</v>
      </c>
      <c r="F448" s="107" t="s">
        <v>470</v>
      </c>
      <c r="G448" s="107" t="s">
        <v>475</v>
      </c>
      <c r="H448" s="107"/>
      <c r="I448" s="107"/>
      <c r="J448" s="115"/>
      <c r="K448" s="105"/>
      <c r="L448" s="106" t="s">
        <v>455</v>
      </c>
      <c r="M448" s="107" t="s">
        <v>3569</v>
      </c>
      <c r="N448" s="107"/>
      <c r="O448" s="105"/>
      <c r="P448" s="106" t="s">
        <v>480</v>
      </c>
      <c r="Q448" s="115"/>
      <c r="R448" s="83"/>
      <c r="S448" s="105"/>
      <c r="T448" s="106"/>
      <c r="U448" s="105"/>
    </row>
    <row r="449" spans="1:23" x14ac:dyDescent="0.2">
      <c r="A449" s="175" t="s">
        <v>3738</v>
      </c>
      <c r="B449" s="21" t="s">
        <v>3816</v>
      </c>
      <c r="C449" s="22" t="str">
        <f>"avé" &amp; " " &amp; U449</f>
        <v xml:space="preserve">avé mes, messo </v>
      </c>
      <c r="D449" s="28" t="s">
        <v>784</v>
      </c>
      <c r="E449" s="25" t="s">
        <v>792</v>
      </c>
      <c r="F449" s="25" t="s">
        <v>791</v>
      </c>
      <c r="G449" s="25" t="s">
        <v>793</v>
      </c>
      <c r="H449" s="25"/>
      <c r="I449" s="25"/>
      <c r="J449" s="125"/>
      <c r="K449" s="26"/>
      <c r="L449" s="28" t="s">
        <v>3570</v>
      </c>
      <c r="M449" s="24" t="s">
        <v>3560</v>
      </c>
      <c r="N449" s="25"/>
      <c r="O449" s="26"/>
      <c r="P449" s="28" t="s">
        <v>794</v>
      </c>
      <c r="Q449" s="125"/>
      <c r="R449" s="29"/>
      <c r="S449" s="26"/>
      <c r="T449" s="28" t="s">
        <v>102</v>
      </c>
      <c r="U449" s="26" t="s">
        <v>101</v>
      </c>
    </row>
    <row r="450" spans="1:23" x14ac:dyDescent="0.2">
      <c r="A450" s="176"/>
      <c r="B450" s="38"/>
      <c r="C450" s="35"/>
      <c r="D450" s="122" t="s">
        <v>785</v>
      </c>
      <c r="E450" s="34" t="s">
        <v>810</v>
      </c>
      <c r="F450" s="34" t="s">
        <v>805</v>
      </c>
      <c r="G450" s="34" t="s">
        <v>801</v>
      </c>
      <c r="H450" s="34"/>
      <c r="I450" s="34"/>
      <c r="J450" s="138"/>
      <c r="K450" s="35"/>
      <c r="L450" s="122" t="s">
        <v>3571</v>
      </c>
      <c r="M450" s="34" t="s">
        <v>3561</v>
      </c>
      <c r="N450" s="34"/>
      <c r="O450" s="35"/>
      <c r="P450" s="122" t="s">
        <v>796</v>
      </c>
      <c r="Q450" s="138"/>
      <c r="R450" s="38"/>
      <c r="S450" s="35"/>
      <c r="T450" s="122"/>
      <c r="U450" s="35"/>
    </row>
    <row r="451" spans="1:23" x14ac:dyDescent="0.2">
      <c r="A451" s="176"/>
      <c r="B451" s="38"/>
      <c r="C451" s="35"/>
      <c r="D451" s="122" t="s">
        <v>786</v>
      </c>
      <c r="E451" s="34" t="s">
        <v>811</v>
      </c>
      <c r="F451" s="34" t="s">
        <v>806</v>
      </c>
      <c r="G451" s="34" t="s">
        <v>802</v>
      </c>
      <c r="H451" s="34"/>
      <c r="I451" s="34"/>
      <c r="J451" s="138"/>
      <c r="K451" s="35"/>
      <c r="L451" s="122" t="s">
        <v>3570</v>
      </c>
      <c r="M451" s="34" t="s">
        <v>3561</v>
      </c>
      <c r="N451" s="34"/>
      <c r="O451" s="35"/>
      <c r="P451" s="122" t="s">
        <v>797</v>
      </c>
      <c r="Q451" s="138"/>
      <c r="R451" s="38" t="s">
        <v>795</v>
      </c>
      <c r="S451" s="35" t="str">
        <f>"ague" &amp; " " &amp; U449</f>
        <v xml:space="preserve">ague mes, messo </v>
      </c>
      <c r="T451" s="122"/>
      <c r="U451" s="35" t="str">
        <f>"avènt" &amp; " " &amp; U449</f>
        <v xml:space="preserve">avènt mes, messo </v>
      </c>
    </row>
    <row r="452" spans="1:23" x14ac:dyDescent="0.2">
      <c r="A452" s="176"/>
      <c r="B452" s="38"/>
      <c r="C452" s="35"/>
      <c r="D452" s="122" t="s">
        <v>788</v>
      </c>
      <c r="E452" s="34" t="s">
        <v>812</v>
      </c>
      <c r="F452" s="34" t="s">
        <v>807</v>
      </c>
      <c r="G452" s="34" t="s">
        <v>803</v>
      </c>
      <c r="H452" s="34"/>
      <c r="I452" s="34"/>
      <c r="J452" s="138"/>
      <c r="K452" s="35"/>
      <c r="L452" s="122" t="s">
        <v>3572</v>
      </c>
      <c r="M452" s="34" t="s">
        <v>3562</v>
      </c>
      <c r="N452" s="34"/>
      <c r="O452" s="35"/>
      <c r="P452" s="122" t="s">
        <v>798</v>
      </c>
      <c r="Q452" s="138"/>
      <c r="R452" s="38" t="s">
        <v>787</v>
      </c>
      <c r="S452" s="35" t="str">
        <f>"aguen" &amp; " " &amp; U449</f>
        <v xml:space="preserve">aguen mes, messo </v>
      </c>
      <c r="T452" s="122"/>
      <c r="U452" s="35"/>
    </row>
    <row r="453" spans="1:23" x14ac:dyDescent="0.2">
      <c r="A453" s="176"/>
      <c r="B453" s="38"/>
      <c r="C453" s="35"/>
      <c r="D453" s="122" t="s">
        <v>789</v>
      </c>
      <c r="E453" s="34" t="s">
        <v>813</v>
      </c>
      <c r="F453" s="34" t="s">
        <v>808</v>
      </c>
      <c r="G453" s="34" t="s">
        <v>804</v>
      </c>
      <c r="H453" s="34"/>
      <c r="I453" s="34"/>
      <c r="J453" s="138"/>
      <c r="K453" s="35"/>
      <c r="L453" s="122" t="s">
        <v>3573</v>
      </c>
      <c r="M453" s="34" t="s">
        <v>3563</v>
      </c>
      <c r="N453" s="34"/>
      <c r="O453" s="35"/>
      <c r="P453" s="122" t="s">
        <v>799</v>
      </c>
      <c r="Q453" s="138"/>
      <c r="R453" s="38" t="s">
        <v>789</v>
      </c>
      <c r="S453" s="35" t="str">
        <f>"agués" &amp; " " &amp; U449</f>
        <v xml:space="preserve">agués mes, messo </v>
      </c>
      <c r="T453" s="122"/>
      <c r="U453" s="35"/>
    </row>
    <row r="454" spans="1:23" ht="13.5" thickBot="1" x14ac:dyDescent="0.25">
      <c r="A454" s="176"/>
      <c r="B454" s="50"/>
      <c r="C454" s="47"/>
      <c r="D454" s="124" t="s">
        <v>790</v>
      </c>
      <c r="E454" s="46" t="s">
        <v>814</v>
      </c>
      <c r="F454" s="46" t="s">
        <v>809</v>
      </c>
      <c r="G454" s="46" t="s">
        <v>802</v>
      </c>
      <c r="H454" s="46"/>
      <c r="I454" s="46"/>
      <c r="J454" s="137"/>
      <c r="K454" s="47"/>
      <c r="L454" s="124" t="s">
        <v>3574</v>
      </c>
      <c r="M454" s="46" t="s">
        <v>3564</v>
      </c>
      <c r="N454" s="46"/>
      <c r="O454" s="47"/>
      <c r="P454" s="124" t="s">
        <v>800</v>
      </c>
      <c r="Q454" s="137"/>
      <c r="R454" s="50"/>
      <c r="S454" s="47"/>
      <c r="T454" s="124"/>
      <c r="U454" s="47"/>
    </row>
    <row r="455" spans="1:23" x14ac:dyDescent="0.2">
      <c r="A455" s="175" t="s">
        <v>3739</v>
      </c>
      <c r="B455" s="91" t="s">
        <v>3815</v>
      </c>
      <c r="C455" s="72" t="str">
        <f>"avé" &amp; " " &amp; U455</f>
        <v xml:space="preserve">avé </v>
      </c>
      <c r="D455" s="69"/>
      <c r="E455" s="62"/>
      <c r="F455" s="62"/>
      <c r="G455" s="62"/>
      <c r="H455" s="62"/>
      <c r="I455" s="62"/>
      <c r="J455" s="84"/>
      <c r="K455" s="60"/>
      <c r="L455" s="69"/>
      <c r="M455" s="62"/>
      <c r="N455" s="62"/>
      <c r="O455" s="60"/>
      <c r="P455" s="69"/>
      <c r="Q455" s="84"/>
      <c r="R455" s="59"/>
      <c r="S455" s="60"/>
      <c r="T455" s="69"/>
      <c r="U455" s="60"/>
    </row>
    <row r="456" spans="1:23" x14ac:dyDescent="0.2">
      <c r="A456" s="176"/>
      <c r="B456" s="70"/>
      <c r="C456" s="65"/>
      <c r="D456" s="103"/>
      <c r="E456" s="64"/>
      <c r="F456" s="64"/>
      <c r="G456" s="64"/>
      <c r="H456" s="64"/>
      <c r="I456" s="64"/>
      <c r="J456" s="114"/>
      <c r="K456" s="65"/>
      <c r="L456" s="103"/>
      <c r="M456" s="64"/>
      <c r="N456" s="64"/>
      <c r="O456" s="65"/>
      <c r="P456" s="103"/>
      <c r="Q456" s="114"/>
      <c r="R456" s="70"/>
      <c r="S456" s="65"/>
      <c r="T456" s="103"/>
      <c r="U456" s="65"/>
    </row>
    <row r="457" spans="1:23" x14ac:dyDescent="0.2">
      <c r="A457" s="176"/>
      <c r="B457" s="70"/>
      <c r="C457" s="65"/>
      <c r="D457" s="103"/>
      <c r="E457" s="64"/>
      <c r="F457" s="64"/>
      <c r="G457" s="64"/>
      <c r="H457" s="64"/>
      <c r="I457" s="64"/>
      <c r="J457" s="114"/>
      <c r="K457" s="65"/>
      <c r="L457" s="103"/>
      <c r="M457" s="64"/>
      <c r="N457" s="64"/>
      <c r="O457" s="65"/>
      <c r="P457" s="103"/>
      <c r="Q457" s="114"/>
      <c r="R457" s="70"/>
      <c r="S457" s="65" t="str">
        <f>"ague" &amp; " " &amp; U455</f>
        <v xml:space="preserve">ague </v>
      </c>
      <c r="T457" s="103"/>
      <c r="U457" s="65" t="str">
        <f>"avènt" &amp; " " &amp; U455</f>
        <v xml:space="preserve">avènt </v>
      </c>
    </row>
    <row r="458" spans="1:23" x14ac:dyDescent="0.2">
      <c r="A458" s="176"/>
      <c r="B458" s="70"/>
      <c r="C458" s="65"/>
      <c r="D458" s="103"/>
      <c r="E458" s="64"/>
      <c r="F458" s="64"/>
      <c r="G458" s="64"/>
      <c r="H458" s="64"/>
      <c r="I458" s="64"/>
      <c r="J458" s="114"/>
      <c r="K458" s="65"/>
      <c r="L458" s="103"/>
      <c r="M458" s="64"/>
      <c r="N458" s="64"/>
      <c r="O458" s="65"/>
      <c r="P458" s="103"/>
      <c r="Q458" s="114"/>
      <c r="R458" s="70"/>
      <c r="S458" s="65" t="str">
        <f>"aguen" &amp; " " &amp; U455</f>
        <v xml:space="preserve">aguen </v>
      </c>
      <c r="T458" s="103"/>
      <c r="U458" s="65"/>
    </row>
    <row r="459" spans="1:23" x14ac:dyDescent="0.2">
      <c r="A459" s="176"/>
      <c r="B459" s="70"/>
      <c r="C459" s="65"/>
      <c r="D459" s="103"/>
      <c r="E459" s="64"/>
      <c r="F459" s="64"/>
      <c r="G459" s="64"/>
      <c r="H459" s="64"/>
      <c r="I459" s="64"/>
      <c r="J459" s="114"/>
      <c r="K459" s="65"/>
      <c r="L459" s="103"/>
      <c r="M459" s="64"/>
      <c r="N459" s="64"/>
      <c r="O459" s="65"/>
      <c r="P459" s="103"/>
      <c r="Q459" s="114"/>
      <c r="R459" s="70"/>
      <c r="S459" s="65" t="str">
        <f>"agués" &amp; " " &amp; U455</f>
        <v xml:space="preserve">agués </v>
      </c>
      <c r="T459" s="103"/>
      <c r="U459" s="65"/>
    </row>
    <row r="460" spans="1:23" ht="13.5" thickBot="1" x14ac:dyDescent="0.25">
      <c r="A460" s="176"/>
      <c r="B460" s="83"/>
      <c r="C460" s="79"/>
      <c r="D460" s="108"/>
      <c r="E460" s="78"/>
      <c r="F460" s="78"/>
      <c r="G460" s="78"/>
      <c r="H460" s="78"/>
      <c r="I460" s="78"/>
      <c r="J460" s="109"/>
      <c r="K460" s="79"/>
      <c r="L460" s="108"/>
      <c r="M460" s="78"/>
      <c r="N460" s="78"/>
      <c r="O460" s="79"/>
      <c r="P460" s="108"/>
      <c r="Q460" s="109"/>
      <c r="R460" s="83"/>
      <c r="S460" s="79"/>
      <c r="T460" s="108"/>
      <c r="U460" s="79"/>
      <c r="V460" s="1"/>
      <c r="W460" s="1"/>
    </row>
    <row r="461" spans="1:23" x14ac:dyDescent="0.2">
      <c r="A461" s="175" t="s">
        <v>3740</v>
      </c>
      <c r="B461" s="21" t="s">
        <v>3814</v>
      </c>
      <c r="C461" s="26" t="str">
        <f>"avé" &amp; " " &amp; U461</f>
        <v>avé mouert</v>
      </c>
      <c r="D461" s="28" t="s">
        <v>1107</v>
      </c>
      <c r="E461" s="25" t="s">
        <v>1108</v>
      </c>
      <c r="F461" s="25" t="s">
        <v>1109</v>
      </c>
      <c r="G461" s="25" t="s">
        <v>1110</v>
      </c>
      <c r="H461" s="25"/>
      <c r="I461" s="25"/>
      <c r="J461" s="125"/>
      <c r="K461" s="26"/>
      <c r="L461" s="23" t="s">
        <v>3575</v>
      </c>
      <c r="M461" s="24" t="s">
        <v>3581</v>
      </c>
      <c r="N461" s="25"/>
      <c r="O461" s="26"/>
      <c r="P461" s="28" t="s">
        <v>1410</v>
      </c>
      <c r="Q461" s="125"/>
      <c r="R461" s="29"/>
      <c r="S461" s="26"/>
      <c r="T461" s="28" t="s">
        <v>106</v>
      </c>
      <c r="U461" s="26" t="s">
        <v>105</v>
      </c>
      <c r="V461" s="1"/>
      <c r="W461" s="1"/>
    </row>
    <row r="462" spans="1:23" x14ac:dyDescent="0.2">
      <c r="A462" s="176"/>
      <c r="B462" s="38"/>
      <c r="C462" s="35"/>
      <c r="D462" s="122" t="s">
        <v>1114</v>
      </c>
      <c r="E462" s="34" t="s">
        <v>1132</v>
      </c>
      <c r="F462" s="34" t="s">
        <v>1127</v>
      </c>
      <c r="G462" s="34" t="s">
        <v>1122</v>
      </c>
      <c r="H462" s="34"/>
      <c r="I462" s="34"/>
      <c r="J462" s="138"/>
      <c r="K462" s="35"/>
      <c r="L462" s="122" t="s">
        <v>3576</v>
      </c>
      <c r="M462" s="34" t="s">
        <v>3582</v>
      </c>
      <c r="N462" s="34"/>
      <c r="O462" s="35"/>
      <c r="P462" s="122" t="s">
        <v>1117</v>
      </c>
      <c r="Q462" s="138"/>
      <c r="R462" s="38"/>
      <c r="S462" s="35"/>
      <c r="T462" s="122"/>
      <c r="U462" s="35"/>
      <c r="V462" s="1"/>
      <c r="W462" s="1"/>
    </row>
    <row r="463" spans="1:23" x14ac:dyDescent="0.2">
      <c r="A463" s="176"/>
      <c r="B463" s="38"/>
      <c r="C463" s="35"/>
      <c r="D463" s="122" t="s">
        <v>1115</v>
      </c>
      <c r="E463" s="34" t="s">
        <v>1133</v>
      </c>
      <c r="F463" s="34" t="s">
        <v>1128</v>
      </c>
      <c r="G463" s="34" t="s">
        <v>1123</v>
      </c>
      <c r="H463" s="34"/>
      <c r="I463" s="34"/>
      <c r="J463" s="138"/>
      <c r="K463" s="35"/>
      <c r="L463" s="122" t="s">
        <v>3577</v>
      </c>
      <c r="M463" s="34" t="s">
        <v>3583</v>
      </c>
      <c r="N463" s="34"/>
      <c r="O463" s="35"/>
      <c r="P463" s="122" t="s">
        <v>1118</v>
      </c>
      <c r="Q463" s="138"/>
      <c r="R463" s="38" t="s">
        <v>1111</v>
      </c>
      <c r="S463" s="35" t="str">
        <f>"ague" &amp; " " &amp; U461</f>
        <v>ague mouert</v>
      </c>
      <c r="T463" s="122"/>
      <c r="U463" s="35" t="str">
        <f>"avènt" &amp; " " &amp; U461</f>
        <v>avènt mouert</v>
      </c>
      <c r="V463" s="1"/>
      <c r="W463" s="1"/>
    </row>
    <row r="464" spans="1:23" x14ac:dyDescent="0.2">
      <c r="A464" s="176"/>
      <c r="B464" s="38"/>
      <c r="C464" s="35"/>
      <c r="D464" s="122" t="s">
        <v>1137</v>
      </c>
      <c r="E464" s="34" t="s">
        <v>1134</v>
      </c>
      <c r="F464" s="34" t="s">
        <v>1129</v>
      </c>
      <c r="G464" s="34" t="s">
        <v>1124</v>
      </c>
      <c r="H464" s="34"/>
      <c r="I464" s="34"/>
      <c r="J464" s="138"/>
      <c r="K464" s="35"/>
      <c r="L464" s="123" t="s">
        <v>3579</v>
      </c>
      <c r="M464" s="34" t="s">
        <v>3584</v>
      </c>
      <c r="N464" s="34"/>
      <c r="O464" s="35"/>
      <c r="P464" s="122" t="s">
        <v>1119</v>
      </c>
      <c r="Q464" s="138"/>
      <c r="R464" s="38" t="s">
        <v>1112</v>
      </c>
      <c r="S464" s="35" t="str">
        <f>"aguen" &amp; " " &amp; U461</f>
        <v>aguen mouert</v>
      </c>
      <c r="T464" s="122"/>
      <c r="U464" s="35"/>
      <c r="V464" s="1"/>
      <c r="W464" s="1"/>
    </row>
    <row r="465" spans="1:23" x14ac:dyDescent="0.2">
      <c r="A465" s="176"/>
      <c r="B465" s="38"/>
      <c r="C465" s="35"/>
      <c r="D465" s="122" t="s">
        <v>1113</v>
      </c>
      <c r="E465" s="34" t="s">
        <v>1135</v>
      </c>
      <c r="F465" s="34" t="s">
        <v>1130</v>
      </c>
      <c r="G465" s="34" t="s">
        <v>1125</v>
      </c>
      <c r="H465" s="34"/>
      <c r="I465" s="34"/>
      <c r="J465" s="138"/>
      <c r="K465" s="35"/>
      <c r="L465" s="123" t="s">
        <v>3580</v>
      </c>
      <c r="M465" s="34" t="s">
        <v>3585</v>
      </c>
      <c r="N465" s="34"/>
      <c r="O465" s="35"/>
      <c r="P465" s="122" t="s">
        <v>1120</v>
      </c>
      <c r="Q465" s="138"/>
      <c r="R465" s="38" t="s">
        <v>1113</v>
      </c>
      <c r="S465" s="35" t="str">
        <f>"agués" &amp; " " &amp; U461</f>
        <v>agués mouert</v>
      </c>
      <c r="T465" s="122"/>
      <c r="U465" s="35"/>
      <c r="V465" s="1"/>
      <c r="W465" s="1"/>
    </row>
    <row r="466" spans="1:23" ht="13.5" thickBot="1" x14ac:dyDescent="0.25">
      <c r="A466" s="176"/>
      <c r="B466" s="50"/>
      <c r="C466" s="47"/>
      <c r="D466" s="124" t="s">
        <v>1116</v>
      </c>
      <c r="E466" s="46" t="s">
        <v>1136</v>
      </c>
      <c r="F466" s="46" t="s">
        <v>1131</v>
      </c>
      <c r="G466" s="46" t="s">
        <v>1126</v>
      </c>
      <c r="H466" s="46"/>
      <c r="I466" s="46"/>
      <c r="J466" s="137"/>
      <c r="K466" s="47"/>
      <c r="L466" s="124" t="s">
        <v>3578</v>
      </c>
      <c r="M466" s="46" t="s">
        <v>3586</v>
      </c>
      <c r="N466" s="46"/>
      <c r="O466" s="47"/>
      <c r="P466" s="124" t="s">
        <v>1121</v>
      </c>
      <c r="Q466" s="137"/>
      <c r="R466" s="50"/>
      <c r="S466" s="47"/>
      <c r="T466" s="124"/>
      <c r="U466" s="47"/>
      <c r="V466" s="1"/>
      <c r="W466" s="1"/>
    </row>
    <row r="467" spans="1:23" x14ac:dyDescent="0.2">
      <c r="A467" s="175" t="s">
        <v>3741</v>
      </c>
      <c r="B467" s="51" t="s">
        <v>3813</v>
      </c>
      <c r="C467" s="56" t="str">
        <f>"avé" &amp; " " &amp; U467</f>
        <v>avé mòut móutu</v>
      </c>
      <c r="D467" s="58" t="s">
        <v>1345</v>
      </c>
      <c r="E467" s="55" t="s">
        <v>1339</v>
      </c>
      <c r="F467" s="55" t="s">
        <v>1340</v>
      </c>
      <c r="G467" s="55" t="s">
        <v>1341</v>
      </c>
      <c r="H467" s="55"/>
      <c r="I467" s="55"/>
      <c r="J467" s="102"/>
      <c r="K467" s="56"/>
      <c r="L467" s="53" t="s">
        <v>3587</v>
      </c>
      <c r="M467" s="54" t="s">
        <v>3593</v>
      </c>
      <c r="N467" s="55"/>
      <c r="O467" s="56"/>
      <c r="P467" s="58" t="s">
        <v>1342</v>
      </c>
      <c r="Q467" s="102"/>
      <c r="R467" s="59"/>
      <c r="S467" s="56"/>
      <c r="T467" s="58" t="s">
        <v>1333</v>
      </c>
      <c r="U467" s="56" t="s">
        <v>1445</v>
      </c>
      <c r="V467" s="1"/>
      <c r="W467" s="1"/>
    </row>
    <row r="468" spans="1:23" x14ac:dyDescent="0.2">
      <c r="A468" s="176"/>
      <c r="B468" s="70"/>
      <c r="C468" s="65"/>
      <c r="D468" s="103" t="s">
        <v>1334</v>
      </c>
      <c r="E468" s="64" t="s">
        <v>1346</v>
      </c>
      <c r="F468" s="64" t="s">
        <v>1351</v>
      </c>
      <c r="G468" s="64" t="s">
        <v>1356</v>
      </c>
      <c r="H468" s="64"/>
      <c r="I468" s="64"/>
      <c r="J468" s="114"/>
      <c r="K468" s="65"/>
      <c r="L468" s="103" t="s">
        <v>3588</v>
      </c>
      <c r="M468" s="64" t="s">
        <v>3594</v>
      </c>
      <c r="N468" s="64"/>
      <c r="O468" s="65"/>
      <c r="P468" s="103" t="s">
        <v>1361</v>
      </c>
      <c r="Q468" s="114"/>
      <c r="R468" s="70"/>
      <c r="S468" s="65"/>
      <c r="T468" s="103"/>
      <c r="U468" s="65"/>
      <c r="V468" s="1"/>
      <c r="W468" s="1"/>
    </row>
    <row r="469" spans="1:23" x14ac:dyDescent="0.2">
      <c r="A469" s="176"/>
      <c r="B469" s="70"/>
      <c r="C469" s="65"/>
      <c r="D469" s="103" t="s">
        <v>1335</v>
      </c>
      <c r="E469" s="64" t="s">
        <v>1347</v>
      </c>
      <c r="F469" s="64" t="s">
        <v>1352</v>
      </c>
      <c r="G469" s="64" t="s">
        <v>1357</v>
      </c>
      <c r="H469" s="64"/>
      <c r="I469" s="64"/>
      <c r="J469" s="114"/>
      <c r="K469" s="65"/>
      <c r="L469" s="103" t="s">
        <v>3589</v>
      </c>
      <c r="M469" s="64" t="s">
        <v>3595</v>
      </c>
      <c r="N469" s="64"/>
      <c r="O469" s="65"/>
      <c r="P469" s="103" t="s">
        <v>1362</v>
      </c>
      <c r="Q469" s="114"/>
      <c r="R469" s="70" t="s">
        <v>1343</v>
      </c>
      <c r="S469" s="65" t="str">
        <f>"ague" &amp; " " &amp; U467</f>
        <v>ague mòut móutu</v>
      </c>
      <c r="T469" s="103"/>
      <c r="U469" s="65" t="str">
        <f>"avènt" &amp; " " &amp; U467</f>
        <v>avènt mòut móutu</v>
      </c>
      <c r="V469" s="1"/>
      <c r="W469" s="1"/>
    </row>
    <row r="470" spans="1:23" x14ac:dyDescent="0.2">
      <c r="A470" s="176"/>
      <c r="B470" s="70"/>
      <c r="C470" s="65"/>
      <c r="D470" s="103" t="s">
        <v>1336</v>
      </c>
      <c r="E470" s="64" t="s">
        <v>1348</v>
      </c>
      <c r="F470" s="64" t="s">
        <v>1353</v>
      </c>
      <c r="G470" s="64" t="s">
        <v>1358</v>
      </c>
      <c r="H470" s="64"/>
      <c r="I470" s="64"/>
      <c r="J470" s="114"/>
      <c r="K470" s="65"/>
      <c r="L470" s="103" t="s">
        <v>3590</v>
      </c>
      <c r="M470" s="64" t="s">
        <v>3596</v>
      </c>
      <c r="N470" s="64"/>
      <c r="O470" s="65"/>
      <c r="P470" s="103" t="s">
        <v>1363</v>
      </c>
      <c r="Q470" s="114"/>
      <c r="R470" s="70" t="s">
        <v>1344</v>
      </c>
      <c r="S470" s="65" t="str">
        <f>"aguen" &amp; " " &amp; U467</f>
        <v>aguen mòut móutu</v>
      </c>
      <c r="T470" s="103"/>
      <c r="U470" s="65"/>
      <c r="V470" s="1"/>
      <c r="W470" s="1"/>
    </row>
    <row r="471" spans="1:23" x14ac:dyDescent="0.2">
      <c r="A471" s="176"/>
      <c r="B471" s="70"/>
      <c r="C471" s="65"/>
      <c r="D471" s="103" t="s">
        <v>1337</v>
      </c>
      <c r="E471" s="64" t="s">
        <v>1349</v>
      </c>
      <c r="F471" s="64" t="s">
        <v>1354</v>
      </c>
      <c r="G471" s="64" t="s">
        <v>1359</v>
      </c>
      <c r="H471" s="64"/>
      <c r="I471" s="64"/>
      <c r="J471" s="114"/>
      <c r="K471" s="65"/>
      <c r="L471" s="103" t="s">
        <v>3591</v>
      </c>
      <c r="M471" s="64" t="s">
        <v>3597</v>
      </c>
      <c r="N471" s="64"/>
      <c r="O471" s="65"/>
      <c r="P471" s="103" t="s">
        <v>1364</v>
      </c>
      <c r="Q471" s="114"/>
      <c r="R471" s="70" t="s">
        <v>1337</v>
      </c>
      <c r="S471" s="65" t="str">
        <f>"agués" &amp; " " &amp; U467</f>
        <v>agués mòut móutu</v>
      </c>
      <c r="T471" s="103"/>
      <c r="U471" s="65"/>
      <c r="V471" s="1"/>
      <c r="W471" s="1"/>
    </row>
    <row r="472" spans="1:23" ht="13.5" thickBot="1" x14ac:dyDescent="0.25">
      <c r="A472" s="176"/>
      <c r="B472" s="104"/>
      <c r="C472" s="105"/>
      <c r="D472" s="106" t="s">
        <v>1338</v>
      </c>
      <c r="E472" s="107" t="s">
        <v>1350</v>
      </c>
      <c r="F472" s="107" t="s">
        <v>1355</v>
      </c>
      <c r="G472" s="107" t="s">
        <v>1360</v>
      </c>
      <c r="H472" s="107"/>
      <c r="I472" s="107"/>
      <c r="J472" s="115"/>
      <c r="K472" s="105"/>
      <c r="L472" s="106" t="s">
        <v>3592</v>
      </c>
      <c r="M472" s="107" t="s">
        <v>3598</v>
      </c>
      <c r="N472" s="107"/>
      <c r="O472" s="105"/>
      <c r="P472" s="106" t="s">
        <v>1365</v>
      </c>
      <c r="Q472" s="115"/>
      <c r="R472" s="83"/>
      <c r="S472" s="105"/>
      <c r="T472" s="106"/>
      <c r="U472" s="105"/>
      <c r="V472" s="1"/>
      <c r="W472" s="1"/>
    </row>
    <row r="473" spans="1:23" x14ac:dyDescent="0.2">
      <c r="A473" s="175" t="s">
        <v>3742</v>
      </c>
      <c r="B473" s="21" t="s">
        <v>3826</v>
      </c>
      <c r="C473" s="22" t="str">
        <f>"avé" &amp; " " &amp; U473</f>
        <v xml:space="preserve">avé </v>
      </c>
      <c r="D473" s="28"/>
      <c r="E473" s="25"/>
      <c r="F473" s="25"/>
      <c r="G473" s="25"/>
      <c r="H473" s="25"/>
      <c r="I473" s="25"/>
      <c r="J473" s="125"/>
      <c r="K473" s="26"/>
      <c r="L473" s="28"/>
      <c r="M473" s="25"/>
      <c r="N473" s="25"/>
      <c r="O473" s="26"/>
      <c r="P473" s="28"/>
      <c r="Q473" s="125"/>
      <c r="R473" s="29"/>
      <c r="S473" s="26"/>
      <c r="T473" s="28"/>
      <c r="U473" s="26"/>
      <c r="V473" s="1"/>
      <c r="W473" s="1"/>
    </row>
    <row r="474" spans="1:23" x14ac:dyDescent="0.2">
      <c r="A474" s="176"/>
      <c r="B474" s="38"/>
      <c r="C474" s="35"/>
      <c r="D474" s="122"/>
      <c r="E474" s="34"/>
      <c r="F474" s="34"/>
      <c r="G474" s="34"/>
      <c r="H474" s="34"/>
      <c r="I474" s="34"/>
      <c r="J474" s="138"/>
      <c r="K474" s="35"/>
      <c r="L474" s="122"/>
      <c r="M474" s="34"/>
      <c r="N474" s="34"/>
      <c r="O474" s="35"/>
      <c r="P474" s="122"/>
      <c r="Q474" s="138"/>
      <c r="R474" s="38"/>
      <c r="S474" s="35"/>
      <c r="T474" s="122"/>
      <c r="U474" s="35"/>
      <c r="V474" s="1"/>
      <c r="W474" s="1"/>
    </row>
    <row r="475" spans="1:23" x14ac:dyDescent="0.2">
      <c r="A475" s="176"/>
      <c r="B475" s="38"/>
      <c r="C475" s="35"/>
      <c r="D475" s="122"/>
      <c r="E475" s="34"/>
      <c r="F475" s="34"/>
      <c r="G475" s="34"/>
      <c r="H475" s="34"/>
      <c r="I475" s="34"/>
      <c r="J475" s="138"/>
      <c r="K475" s="35"/>
      <c r="L475" s="122"/>
      <c r="M475" s="34"/>
      <c r="N475" s="34"/>
      <c r="O475" s="35"/>
      <c r="P475" s="122"/>
      <c r="Q475" s="138"/>
      <c r="R475" s="38"/>
      <c r="S475" s="35" t="str">
        <f>"ague" &amp; " " &amp; U473</f>
        <v xml:space="preserve">ague </v>
      </c>
      <c r="T475" s="122"/>
      <c r="U475" s="35" t="str">
        <f>"avènt" &amp; " " &amp; U473</f>
        <v xml:space="preserve">avènt </v>
      </c>
      <c r="V475" s="1"/>
      <c r="W475" s="1"/>
    </row>
    <row r="476" spans="1:23" x14ac:dyDescent="0.2">
      <c r="A476" s="176"/>
      <c r="B476" s="38"/>
      <c r="C476" s="35"/>
      <c r="D476" s="122"/>
      <c r="E476" s="34"/>
      <c r="F476" s="34"/>
      <c r="G476" s="34"/>
      <c r="H476" s="34"/>
      <c r="I476" s="34"/>
      <c r="J476" s="138"/>
      <c r="K476" s="35"/>
      <c r="L476" s="122"/>
      <c r="M476" s="34"/>
      <c r="N476" s="34"/>
      <c r="O476" s="35"/>
      <c r="P476" s="122"/>
      <c r="Q476" s="138"/>
      <c r="R476" s="38"/>
      <c r="S476" s="35" t="str">
        <f>"aguen" &amp; " " &amp; U473</f>
        <v xml:space="preserve">aguen </v>
      </c>
      <c r="T476" s="122"/>
      <c r="U476" s="35"/>
      <c r="V476" s="1"/>
      <c r="W476" s="1"/>
    </row>
    <row r="477" spans="1:23" x14ac:dyDescent="0.2">
      <c r="A477" s="176"/>
      <c r="B477" s="38"/>
      <c r="C477" s="35"/>
      <c r="D477" s="122"/>
      <c r="E477" s="34"/>
      <c r="F477" s="34"/>
      <c r="G477" s="34"/>
      <c r="H477" s="34"/>
      <c r="I477" s="34"/>
      <c r="J477" s="138"/>
      <c r="K477" s="35"/>
      <c r="L477" s="122"/>
      <c r="M477" s="34"/>
      <c r="N477" s="34"/>
      <c r="O477" s="35"/>
      <c r="P477" s="122"/>
      <c r="Q477" s="138"/>
      <c r="R477" s="38"/>
      <c r="S477" s="35" t="str">
        <f>"agués" &amp; " " &amp; U473</f>
        <v xml:space="preserve">agués </v>
      </c>
      <c r="T477" s="122"/>
      <c r="U477" s="35"/>
      <c r="V477" s="1"/>
      <c r="W477" s="1"/>
    </row>
    <row r="478" spans="1:23" ht="13.5" thickBot="1" x14ac:dyDescent="0.25">
      <c r="A478" s="176"/>
      <c r="B478" s="50"/>
      <c r="C478" s="47"/>
      <c r="D478" s="124"/>
      <c r="E478" s="46"/>
      <c r="F478" s="46"/>
      <c r="G478" s="46"/>
      <c r="H478" s="46"/>
      <c r="I478" s="46"/>
      <c r="J478" s="137"/>
      <c r="K478" s="47"/>
      <c r="L478" s="124"/>
      <c r="M478" s="46"/>
      <c r="N478" s="46"/>
      <c r="O478" s="47"/>
      <c r="P478" s="124"/>
      <c r="Q478" s="137"/>
      <c r="R478" s="50"/>
      <c r="S478" s="47"/>
      <c r="T478" s="124"/>
      <c r="U478" s="47"/>
      <c r="V478" s="1"/>
      <c r="W478" s="1"/>
    </row>
    <row r="479" spans="1:23" x14ac:dyDescent="0.2">
      <c r="A479" s="175" t="s">
        <v>3743</v>
      </c>
      <c r="B479" s="91" t="s">
        <v>1192</v>
      </c>
      <c r="C479" s="72" t="str">
        <f>"avé" &amp; " " &amp; U479</f>
        <v>avé neissu</v>
      </c>
      <c r="D479" s="69" t="s">
        <v>1182</v>
      </c>
      <c r="E479" s="62" t="s">
        <v>1188</v>
      </c>
      <c r="F479" s="62" t="s">
        <v>1189</v>
      </c>
      <c r="G479" s="62" t="s">
        <v>1190</v>
      </c>
      <c r="H479" s="62"/>
      <c r="I479" s="62"/>
      <c r="J479" s="84"/>
      <c r="K479" s="60"/>
      <c r="L479" s="69" t="s">
        <v>3602</v>
      </c>
      <c r="M479" s="62" t="s">
        <v>3599</v>
      </c>
      <c r="N479" s="62"/>
      <c r="O479" s="60"/>
      <c r="P479" s="69" t="s">
        <v>1191</v>
      </c>
      <c r="Q479" s="84"/>
      <c r="R479" s="59"/>
      <c r="S479" s="60"/>
      <c r="T479" s="69" t="s">
        <v>1181</v>
      </c>
      <c r="U479" s="60" t="s">
        <v>1180</v>
      </c>
      <c r="V479" s="1"/>
      <c r="W479" s="1"/>
    </row>
    <row r="480" spans="1:23" x14ac:dyDescent="0.2">
      <c r="A480" s="176"/>
      <c r="B480" s="70"/>
      <c r="C480" s="65"/>
      <c r="D480" s="103" t="s">
        <v>1183</v>
      </c>
      <c r="E480" s="64" t="s">
        <v>1193</v>
      </c>
      <c r="F480" s="64" t="s">
        <v>1198</v>
      </c>
      <c r="G480" s="64" t="s">
        <v>1203</v>
      </c>
      <c r="H480" s="64"/>
      <c r="I480" s="64"/>
      <c r="J480" s="114"/>
      <c r="K480" s="65"/>
      <c r="L480" s="103" t="s">
        <v>3603</v>
      </c>
      <c r="M480" s="64" t="s">
        <v>1213</v>
      </c>
      <c r="N480" s="64"/>
      <c r="O480" s="65"/>
      <c r="P480" s="103" t="s">
        <v>1208</v>
      </c>
      <c r="Q480" s="114"/>
      <c r="R480" s="70"/>
      <c r="S480" s="65"/>
      <c r="T480" s="103"/>
      <c r="U480" s="65"/>
      <c r="V480" s="1"/>
      <c r="W480" s="1"/>
    </row>
    <row r="481" spans="1:23" x14ac:dyDescent="0.2">
      <c r="A481" s="176"/>
      <c r="B481" s="70"/>
      <c r="C481" s="65"/>
      <c r="D481" s="103" t="s">
        <v>1184</v>
      </c>
      <c r="E481" s="64" t="s">
        <v>1194</v>
      </c>
      <c r="F481" s="64" t="s">
        <v>1199</v>
      </c>
      <c r="G481" s="64" t="s">
        <v>1204</v>
      </c>
      <c r="H481" s="64"/>
      <c r="I481" s="64"/>
      <c r="J481" s="114"/>
      <c r="K481" s="65"/>
      <c r="L481" s="103" t="s">
        <v>3602</v>
      </c>
      <c r="M481" s="64" t="s">
        <v>1214</v>
      </c>
      <c r="N481" s="64"/>
      <c r="O481" s="65"/>
      <c r="P481" s="103" t="s">
        <v>1209</v>
      </c>
      <c r="Q481" s="114"/>
      <c r="R481" s="70"/>
      <c r="S481" s="65" t="str">
        <f>"ague" &amp; " " &amp; U479</f>
        <v>ague neissu</v>
      </c>
      <c r="T481" s="103"/>
      <c r="U481" s="65" t="str">
        <f>"avènt" &amp; " " &amp; U479</f>
        <v>avènt neissu</v>
      </c>
      <c r="V481" s="1"/>
      <c r="W481" s="1"/>
    </row>
    <row r="482" spans="1:23" x14ac:dyDescent="0.2">
      <c r="A482" s="176"/>
      <c r="B482" s="70"/>
      <c r="C482" s="65"/>
      <c r="D482" s="103" t="s">
        <v>1185</v>
      </c>
      <c r="E482" s="64" t="s">
        <v>1195</v>
      </c>
      <c r="F482" s="64" t="s">
        <v>1200</v>
      </c>
      <c r="G482" s="64" t="s">
        <v>1205</v>
      </c>
      <c r="H482" s="64"/>
      <c r="I482" s="64"/>
      <c r="J482" s="114"/>
      <c r="K482" s="65"/>
      <c r="L482" s="103" t="s">
        <v>3605</v>
      </c>
      <c r="M482" s="64" t="s">
        <v>1215</v>
      </c>
      <c r="N482" s="64"/>
      <c r="O482" s="65"/>
      <c r="P482" s="103" t="s">
        <v>1210</v>
      </c>
      <c r="Q482" s="114"/>
      <c r="R482" s="70"/>
      <c r="S482" s="65" t="str">
        <f>"aguen" &amp; " " &amp; U479</f>
        <v>aguen neissu</v>
      </c>
      <c r="T482" s="103"/>
      <c r="U482" s="65"/>
      <c r="V482" s="1"/>
      <c r="W482" s="1"/>
    </row>
    <row r="483" spans="1:23" x14ac:dyDescent="0.2">
      <c r="A483" s="176"/>
      <c r="B483" s="70"/>
      <c r="C483" s="65"/>
      <c r="D483" s="103" t="s">
        <v>1186</v>
      </c>
      <c r="E483" s="64" t="s">
        <v>1196</v>
      </c>
      <c r="F483" s="64" t="s">
        <v>1201</v>
      </c>
      <c r="G483" s="64" t="s">
        <v>1206</v>
      </c>
      <c r="H483" s="64"/>
      <c r="I483" s="64"/>
      <c r="J483" s="114"/>
      <c r="K483" s="65"/>
      <c r="L483" s="103" t="s">
        <v>3606</v>
      </c>
      <c r="M483" s="64" t="s">
        <v>1216</v>
      </c>
      <c r="N483" s="64"/>
      <c r="O483" s="65"/>
      <c r="P483" s="103" t="s">
        <v>1211</v>
      </c>
      <c r="Q483" s="114"/>
      <c r="R483" s="70"/>
      <c r="S483" s="65" t="str">
        <f>"agués" &amp; " " &amp; U479</f>
        <v>agués neissu</v>
      </c>
      <c r="T483" s="103"/>
      <c r="U483" s="65"/>
      <c r="V483" s="1"/>
      <c r="W483" s="1"/>
    </row>
    <row r="484" spans="1:23" ht="13.5" thickBot="1" x14ac:dyDescent="0.25">
      <c r="A484" s="176"/>
      <c r="B484" s="83"/>
      <c r="C484" s="79"/>
      <c r="D484" s="108" t="s">
        <v>1187</v>
      </c>
      <c r="E484" s="78" t="s">
        <v>1197</v>
      </c>
      <c r="F484" s="78" t="s">
        <v>1202</v>
      </c>
      <c r="G484" s="78" t="s">
        <v>1207</v>
      </c>
      <c r="H484" s="78"/>
      <c r="I484" s="78"/>
      <c r="J484" s="109"/>
      <c r="K484" s="79"/>
      <c r="L484" s="108" t="s">
        <v>3604</v>
      </c>
      <c r="M484" s="78" t="s">
        <v>1217</v>
      </c>
      <c r="N484" s="78"/>
      <c r="O484" s="79"/>
      <c r="P484" s="108" t="s">
        <v>1212</v>
      </c>
      <c r="Q484" s="109"/>
      <c r="R484" s="83"/>
      <c r="S484" s="79"/>
      <c r="T484" s="108"/>
      <c r="U484" s="79"/>
      <c r="V484" s="1"/>
      <c r="W484" s="1"/>
    </row>
    <row r="485" spans="1:23" x14ac:dyDescent="0.2">
      <c r="A485" s="175" t="s">
        <v>3744</v>
      </c>
      <c r="B485" s="21" t="s">
        <v>3825</v>
      </c>
      <c r="C485" s="26" t="str">
        <f>"avé" &amp; " " &amp; U485</f>
        <v>avé noui</v>
      </c>
      <c r="D485" s="28" t="s">
        <v>1370</v>
      </c>
      <c r="E485" s="25" t="s">
        <v>1376</v>
      </c>
      <c r="F485" s="25" t="s">
        <v>1377</v>
      </c>
      <c r="G485" s="25" t="s">
        <v>1391</v>
      </c>
      <c r="H485" s="25"/>
      <c r="I485" s="25"/>
      <c r="J485" s="125"/>
      <c r="K485" s="26"/>
      <c r="L485" s="28" t="s">
        <v>3601</v>
      </c>
      <c r="M485" s="25" t="s">
        <v>3600</v>
      </c>
      <c r="N485" s="25"/>
      <c r="O485" s="26"/>
      <c r="P485" s="28" t="s">
        <v>1379</v>
      </c>
      <c r="Q485" s="125"/>
      <c r="R485" s="29"/>
      <c r="S485" s="26"/>
      <c r="T485" s="28" t="s">
        <v>1369</v>
      </c>
      <c r="U485" s="26" t="s">
        <v>1368</v>
      </c>
      <c r="V485" s="1"/>
      <c r="W485" s="1"/>
    </row>
    <row r="486" spans="1:23" x14ac:dyDescent="0.2">
      <c r="A486" s="176"/>
      <c r="B486" s="38"/>
      <c r="C486" s="35"/>
      <c r="D486" s="122" t="s">
        <v>1371</v>
      </c>
      <c r="E486" s="34" t="s">
        <v>1380</v>
      </c>
      <c r="F486" s="34" t="s">
        <v>1385</v>
      </c>
      <c r="G486" s="34" t="s">
        <v>1390</v>
      </c>
      <c r="H486" s="34"/>
      <c r="I486" s="34"/>
      <c r="J486" s="138"/>
      <c r="K486" s="35"/>
      <c r="L486" s="122" t="s">
        <v>1400</v>
      </c>
      <c r="M486" s="34" t="s">
        <v>1405</v>
      </c>
      <c r="N486" s="34"/>
      <c r="O486" s="35"/>
      <c r="P486" s="122" t="s">
        <v>1395</v>
      </c>
      <c r="Q486" s="138"/>
      <c r="R486" s="38"/>
      <c r="S486" s="35"/>
      <c r="T486" s="122"/>
      <c r="U486" s="35"/>
      <c r="V486" s="1"/>
      <c r="W486" s="1"/>
    </row>
    <row r="487" spans="1:23" x14ac:dyDescent="0.2">
      <c r="A487" s="176"/>
      <c r="B487" s="38"/>
      <c r="C487" s="35"/>
      <c r="D487" s="122" t="s">
        <v>1372</v>
      </c>
      <c r="E487" s="34" t="s">
        <v>1381</v>
      </c>
      <c r="F487" s="34" t="s">
        <v>1386</v>
      </c>
      <c r="G487" s="34" t="s">
        <v>1378</v>
      </c>
      <c r="H487" s="34"/>
      <c r="I487" s="34"/>
      <c r="J487" s="138"/>
      <c r="K487" s="35"/>
      <c r="L487" s="122" t="s">
        <v>1401</v>
      </c>
      <c r="M487" s="34" t="s">
        <v>1406</v>
      </c>
      <c r="N487" s="34"/>
      <c r="O487" s="35"/>
      <c r="P487" s="122" t="s">
        <v>1396</v>
      </c>
      <c r="Q487" s="138"/>
      <c r="R487" s="38" t="s">
        <v>1368</v>
      </c>
      <c r="S487" s="35" t="str">
        <f>"ague" &amp; " " &amp; U485</f>
        <v>ague noui</v>
      </c>
      <c r="T487" s="122"/>
      <c r="U487" s="35" t="str">
        <f>"avènt" &amp; " " &amp; U485</f>
        <v>avènt noui</v>
      </c>
      <c r="V487" s="1"/>
      <c r="W487" s="1"/>
    </row>
    <row r="488" spans="1:23" x14ac:dyDescent="0.2">
      <c r="A488" s="176"/>
      <c r="B488" s="38"/>
      <c r="C488" s="35"/>
      <c r="D488" s="122" t="s">
        <v>1373</v>
      </c>
      <c r="E488" s="34" t="s">
        <v>1382</v>
      </c>
      <c r="F488" s="34" t="s">
        <v>1387</v>
      </c>
      <c r="G488" s="34" t="s">
        <v>1392</v>
      </c>
      <c r="H488" s="34"/>
      <c r="I488" s="34"/>
      <c r="J488" s="138"/>
      <c r="K488" s="35"/>
      <c r="L488" s="122" t="s">
        <v>1402</v>
      </c>
      <c r="M488" s="34" t="s">
        <v>1407</v>
      </c>
      <c r="N488" s="34"/>
      <c r="O488" s="35"/>
      <c r="P488" s="122" t="s">
        <v>1397</v>
      </c>
      <c r="Q488" s="138"/>
      <c r="R488" s="38" t="s">
        <v>1373</v>
      </c>
      <c r="S488" s="35" t="str">
        <f>"aguen" &amp; " " &amp; U485</f>
        <v>aguen noui</v>
      </c>
      <c r="T488" s="122"/>
      <c r="U488" s="35"/>
      <c r="V488" s="1"/>
      <c r="W488" s="1"/>
    </row>
    <row r="489" spans="1:23" x14ac:dyDescent="0.2">
      <c r="A489" s="176"/>
      <c r="B489" s="38"/>
      <c r="C489" s="35"/>
      <c r="D489" s="122" t="s">
        <v>1374</v>
      </c>
      <c r="E489" s="34" t="s">
        <v>1383</v>
      </c>
      <c r="F489" s="34" t="s">
        <v>1388</v>
      </c>
      <c r="G489" s="34" t="s">
        <v>1393</v>
      </c>
      <c r="H489" s="34"/>
      <c r="I489" s="34"/>
      <c r="J489" s="138"/>
      <c r="K489" s="35"/>
      <c r="L489" s="122" t="s">
        <v>1403</v>
      </c>
      <c r="M489" s="34" t="s">
        <v>1408</v>
      </c>
      <c r="N489" s="34"/>
      <c r="O489" s="35"/>
      <c r="P489" s="122" t="s">
        <v>1398</v>
      </c>
      <c r="Q489" s="138"/>
      <c r="R489" s="38" t="s">
        <v>1374</v>
      </c>
      <c r="S489" s="35" t="str">
        <f>"agués" &amp; " " &amp; U485</f>
        <v>agués noui</v>
      </c>
      <c r="T489" s="122"/>
      <c r="U489" s="35"/>
      <c r="V489" s="1"/>
      <c r="W489" s="1"/>
    </row>
    <row r="490" spans="1:23" ht="13.5" thickBot="1" x14ac:dyDescent="0.25">
      <c r="A490" s="176"/>
      <c r="B490" s="50"/>
      <c r="C490" s="47"/>
      <c r="D490" s="124" t="s">
        <v>1375</v>
      </c>
      <c r="E490" s="46" t="s">
        <v>1384</v>
      </c>
      <c r="F490" s="46" t="s">
        <v>1389</v>
      </c>
      <c r="G490" s="46" t="s">
        <v>1394</v>
      </c>
      <c r="H490" s="46"/>
      <c r="I490" s="46"/>
      <c r="J490" s="137"/>
      <c r="K490" s="47"/>
      <c r="L490" s="124" t="s">
        <v>1404</v>
      </c>
      <c r="M490" s="46" t="s">
        <v>1409</v>
      </c>
      <c r="N490" s="46"/>
      <c r="O490" s="47"/>
      <c r="P490" s="124" t="s">
        <v>1399</v>
      </c>
      <c r="Q490" s="137"/>
      <c r="R490" s="50"/>
      <c r="S490" s="47"/>
      <c r="T490" s="124"/>
      <c r="U490" s="47"/>
      <c r="V490" s="1"/>
      <c r="W490" s="1"/>
    </row>
    <row r="491" spans="1:23" x14ac:dyDescent="0.2">
      <c r="A491" s="175" t="s">
        <v>3745</v>
      </c>
      <c r="B491" s="51" t="s">
        <v>3824</v>
      </c>
      <c r="C491" s="52" t="str">
        <f>"avé" &amp; " " &amp; U491</f>
        <v xml:space="preserve">avé </v>
      </c>
      <c r="D491" s="58"/>
      <c r="E491" s="55"/>
      <c r="F491" s="55"/>
      <c r="G491" s="55"/>
      <c r="H491" s="55"/>
      <c r="I491" s="55"/>
      <c r="J491" s="102"/>
      <c r="K491" s="56"/>
      <c r="L491" s="58"/>
      <c r="M491" s="55"/>
      <c r="N491" s="55"/>
      <c r="O491" s="56"/>
      <c r="P491" s="58"/>
      <c r="Q491" s="102"/>
      <c r="R491" s="59"/>
      <c r="S491" s="56"/>
      <c r="T491" s="58"/>
      <c r="U491" s="56"/>
      <c r="V491" s="1"/>
      <c r="W491" s="1"/>
    </row>
    <row r="492" spans="1:23" x14ac:dyDescent="0.2">
      <c r="A492" s="176"/>
      <c r="B492" s="70"/>
      <c r="C492" s="65"/>
      <c r="D492" s="103"/>
      <c r="E492" s="64"/>
      <c r="F492" s="64"/>
      <c r="G492" s="64"/>
      <c r="H492" s="64"/>
      <c r="I492" s="64"/>
      <c r="J492" s="114"/>
      <c r="K492" s="65"/>
      <c r="L492" s="103"/>
      <c r="M492" s="64"/>
      <c r="N492" s="64"/>
      <c r="O492" s="65"/>
      <c r="P492" s="103"/>
      <c r="Q492" s="114"/>
      <c r="R492" s="70"/>
      <c r="S492" s="65"/>
      <c r="T492" s="103"/>
      <c r="U492" s="65"/>
      <c r="V492" s="1"/>
      <c r="W492" s="1"/>
    </row>
    <row r="493" spans="1:23" x14ac:dyDescent="0.2">
      <c r="A493" s="176"/>
      <c r="B493" s="70"/>
      <c r="C493" s="65"/>
      <c r="D493" s="103"/>
      <c r="E493" s="64"/>
      <c r="F493" s="64"/>
      <c r="G493" s="64"/>
      <c r="H493" s="64"/>
      <c r="I493" s="64"/>
      <c r="J493" s="114"/>
      <c r="K493" s="65"/>
      <c r="L493" s="103"/>
      <c r="M493" s="64"/>
      <c r="N493" s="64"/>
      <c r="O493" s="65"/>
      <c r="P493" s="103"/>
      <c r="Q493" s="114"/>
      <c r="R493" s="70"/>
      <c r="S493" s="65" t="str">
        <f>"ague" &amp; " " &amp; U491</f>
        <v xml:space="preserve">ague </v>
      </c>
      <c r="T493" s="103"/>
      <c r="U493" s="65" t="str">
        <f>"avènt" &amp; " " &amp; U491</f>
        <v xml:space="preserve">avènt </v>
      </c>
      <c r="V493" s="1"/>
      <c r="W493" s="1"/>
    </row>
    <row r="494" spans="1:23" x14ac:dyDescent="0.2">
      <c r="A494" s="176"/>
      <c r="B494" s="70"/>
      <c r="C494" s="65"/>
      <c r="D494" s="103"/>
      <c r="E494" s="64"/>
      <c r="F494" s="64"/>
      <c r="G494" s="64"/>
      <c r="H494" s="64"/>
      <c r="I494" s="64"/>
      <c r="J494" s="114"/>
      <c r="K494" s="65"/>
      <c r="L494" s="103"/>
      <c r="M494" s="64"/>
      <c r="N494" s="64"/>
      <c r="O494" s="65"/>
      <c r="P494" s="103"/>
      <c r="Q494" s="114"/>
      <c r="R494" s="70"/>
      <c r="S494" s="65" t="str">
        <f>"aguen" &amp; " " &amp; U491</f>
        <v xml:space="preserve">aguen </v>
      </c>
      <c r="T494" s="103"/>
      <c r="U494" s="65"/>
    </row>
    <row r="495" spans="1:23" x14ac:dyDescent="0.2">
      <c r="A495" s="176"/>
      <c r="B495" s="70"/>
      <c r="C495" s="65"/>
      <c r="D495" s="103"/>
      <c r="E495" s="64"/>
      <c r="F495" s="64"/>
      <c r="G495" s="64"/>
      <c r="H495" s="64"/>
      <c r="I495" s="64"/>
      <c r="J495" s="114"/>
      <c r="K495" s="65"/>
      <c r="L495" s="103"/>
      <c r="M495" s="64"/>
      <c r="N495" s="64"/>
      <c r="O495" s="65"/>
      <c r="P495" s="103"/>
      <c r="Q495" s="114"/>
      <c r="R495" s="70"/>
      <c r="S495" s="65" t="str">
        <f>"agués" &amp; " " &amp; U491</f>
        <v xml:space="preserve">agués </v>
      </c>
      <c r="T495" s="103"/>
      <c r="U495" s="65"/>
    </row>
    <row r="496" spans="1:23" ht="13.5" thickBot="1" x14ac:dyDescent="0.25">
      <c r="A496" s="176"/>
      <c r="B496" s="83"/>
      <c r="C496" s="79"/>
      <c r="D496" s="108"/>
      <c r="E496" s="78"/>
      <c r="F496" s="78"/>
      <c r="G496" s="78"/>
      <c r="H496" s="78"/>
      <c r="I496" s="78"/>
      <c r="J496" s="109"/>
      <c r="K496" s="79"/>
      <c r="L496" s="108"/>
      <c r="M496" s="78"/>
      <c r="N496" s="78"/>
      <c r="O496" s="79"/>
      <c r="P496" s="108"/>
      <c r="Q496" s="109"/>
      <c r="R496" s="83"/>
      <c r="S496" s="79"/>
      <c r="T496" s="108"/>
      <c r="U496" s="79"/>
    </row>
    <row r="497" spans="1:21" x14ac:dyDescent="0.2">
      <c r="A497" s="175" t="s">
        <v>3746</v>
      </c>
      <c r="B497" s="21" t="s">
        <v>3823</v>
      </c>
      <c r="C497" s="22" t="str">
        <f>"avé" &amp; " " &amp; U497</f>
        <v xml:space="preserve">avé </v>
      </c>
      <c r="D497" s="28"/>
      <c r="E497" s="25"/>
      <c r="F497" s="25"/>
      <c r="G497" s="25"/>
      <c r="H497" s="25"/>
      <c r="I497" s="25"/>
      <c r="J497" s="125"/>
      <c r="K497" s="26"/>
      <c r="L497" s="28"/>
      <c r="M497" s="25"/>
      <c r="N497" s="25"/>
      <c r="O497" s="26"/>
      <c r="P497" s="28"/>
      <c r="Q497" s="125"/>
      <c r="R497" s="29"/>
      <c r="S497" s="26"/>
      <c r="T497" s="28"/>
      <c r="U497" s="26"/>
    </row>
    <row r="498" spans="1:21" x14ac:dyDescent="0.2">
      <c r="A498" s="176"/>
      <c r="B498" s="38"/>
      <c r="C498" s="35"/>
      <c r="D498" s="122"/>
      <c r="E498" s="34"/>
      <c r="F498" s="34"/>
      <c r="G498" s="34"/>
      <c r="H498" s="34"/>
      <c r="I498" s="34"/>
      <c r="J498" s="138"/>
      <c r="K498" s="35"/>
      <c r="L498" s="122"/>
      <c r="M498" s="34"/>
      <c r="N498" s="34"/>
      <c r="O498" s="35"/>
      <c r="P498" s="122"/>
      <c r="Q498" s="138"/>
      <c r="R498" s="38"/>
      <c r="S498" s="35"/>
      <c r="T498" s="122"/>
      <c r="U498" s="35"/>
    </row>
    <row r="499" spans="1:21" x14ac:dyDescent="0.2">
      <c r="A499" s="176"/>
      <c r="B499" s="38"/>
      <c r="C499" s="35"/>
      <c r="D499" s="122"/>
      <c r="E499" s="34"/>
      <c r="F499" s="34"/>
      <c r="G499" s="34"/>
      <c r="H499" s="34"/>
      <c r="I499" s="34"/>
      <c r="J499" s="138"/>
      <c r="K499" s="35"/>
      <c r="L499" s="122"/>
      <c r="M499" s="34"/>
      <c r="N499" s="34"/>
      <c r="O499" s="35"/>
      <c r="P499" s="122"/>
      <c r="Q499" s="138"/>
      <c r="R499" s="38"/>
      <c r="S499" s="35" t="str">
        <f>"ague" &amp; " " &amp; U497</f>
        <v xml:space="preserve">ague </v>
      </c>
      <c r="T499" s="122"/>
      <c r="U499" s="35" t="str">
        <f>"avènt" &amp; " " &amp; U497</f>
        <v xml:space="preserve">avènt </v>
      </c>
    </row>
    <row r="500" spans="1:21" x14ac:dyDescent="0.2">
      <c r="A500" s="176"/>
      <c r="B500" s="38"/>
      <c r="C500" s="35"/>
      <c r="D500" s="122"/>
      <c r="E500" s="34"/>
      <c r="F500" s="34"/>
      <c r="G500" s="34"/>
      <c r="H500" s="34"/>
      <c r="I500" s="34"/>
      <c r="J500" s="138"/>
      <c r="K500" s="35"/>
      <c r="L500" s="122"/>
      <c r="M500" s="34"/>
      <c r="N500" s="34"/>
      <c r="O500" s="35"/>
      <c r="P500" s="122"/>
      <c r="Q500" s="138"/>
      <c r="R500" s="38"/>
      <c r="S500" s="35" t="str">
        <f>"aguen" &amp; " " &amp; U497</f>
        <v xml:space="preserve">aguen </v>
      </c>
      <c r="T500" s="122"/>
      <c r="U500" s="35"/>
    </row>
    <row r="501" spans="1:21" x14ac:dyDescent="0.2">
      <c r="A501" s="176"/>
      <c r="B501" s="38"/>
      <c r="C501" s="35"/>
      <c r="D501" s="122"/>
      <c r="E501" s="34"/>
      <c r="F501" s="34"/>
      <c r="G501" s="34"/>
      <c r="H501" s="34"/>
      <c r="I501" s="34"/>
      <c r="J501" s="138"/>
      <c r="K501" s="35"/>
      <c r="L501" s="122"/>
      <c r="M501" s="34"/>
      <c r="N501" s="34"/>
      <c r="O501" s="35"/>
      <c r="P501" s="122"/>
      <c r="Q501" s="138"/>
      <c r="R501" s="38"/>
      <c r="S501" s="35" t="str">
        <f>"agués" &amp; " " &amp; U497</f>
        <v xml:space="preserve">agués </v>
      </c>
      <c r="T501" s="122"/>
      <c r="U501" s="35"/>
    </row>
    <row r="502" spans="1:21" ht="13.5" thickBot="1" x14ac:dyDescent="0.25">
      <c r="A502" s="176"/>
      <c r="B502" s="50"/>
      <c r="C502" s="47"/>
      <c r="D502" s="124"/>
      <c r="E502" s="46"/>
      <c r="F502" s="46"/>
      <c r="G502" s="46"/>
      <c r="H502" s="46"/>
      <c r="I502" s="46"/>
      <c r="J502" s="137"/>
      <c r="K502" s="47"/>
      <c r="L502" s="124"/>
      <c r="M502" s="46"/>
      <c r="N502" s="46"/>
      <c r="O502" s="47"/>
      <c r="P502" s="124"/>
      <c r="Q502" s="137"/>
      <c r="R502" s="50"/>
      <c r="S502" s="47"/>
      <c r="T502" s="124"/>
      <c r="U502" s="47"/>
    </row>
    <row r="503" spans="1:21" x14ac:dyDescent="0.2">
      <c r="A503" s="175" t="s">
        <v>3747</v>
      </c>
      <c r="B503" s="51" t="s">
        <v>3822</v>
      </c>
      <c r="C503" s="52" t="str">
        <f>"avé" &amp; " " &amp; U503</f>
        <v xml:space="preserve">avé </v>
      </c>
      <c r="D503" s="58"/>
      <c r="E503" s="55"/>
      <c r="F503" s="55"/>
      <c r="G503" s="55"/>
      <c r="H503" s="55"/>
      <c r="I503" s="55"/>
      <c r="J503" s="102"/>
      <c r="K503" s="56"/>
      <c r="L503" s="58"/>
      <c r="M503" s="55"/>
      <c r="N503" s="55"/>
      <c r="O503" s="56"/>
      <c r="P503" s="58"/>
      <c r="Q503" s="102"/>
      <c r="R503" s="59"/>
      <c r="S503" s="56"/>
      <c r="T503" s="58"/>
      <c r="U503" s="56"/>
    </row>
    <row r="504" spans="1:21" x14ac:dyDescent="0.2">
      <c r="A504" s="176"/>
      <c r="B504" s="70"/>
      <c r="C504" s="65"/>
      <c r="D504" s="103"/>
      <c r="E504" s="64"/>
      <c r="F504" s="64"/>
      <c r="G504" s="64"/>
      <c r="H504" s="64"/>
      <c r="I504" s="64"/>
      <c r="J504" s="114"/>
      <c r="K504" s="65"/>
      <c r="L504" s="103"/>
      <c r="M504" s="64"/>
      <c r="N504" s="64"/>
      <c r="O504" s="65"/>
      <c r="P504" s="103"/>
      <c r="Q504" s="114"/>
      <c r="R504" s="70"/>
      <c r="S504" s="65"/>
      <c r="T504" s="103"/>
      <c r="U504" s="65"/>
    </row>
    <row r="505" spans="1:21" x14ac:dyDescent="0.2">
      <c r="A505" s="176"/>
      <c r="B505" s="70"/>
      <c r="C505" s="65"/>
      <c r="D505" s="103"/>
      <c r="E505" s="64"/>
      <c r="F505" s="64"/>
      <c r="G505" s="64"/>
      <c r="H505" s="64"/>
      <c r="I505" s="64"/>
      <c r="J505" s="114"/>
      <c r="K505" s="65"/>
      <c r="L505" s="103"/>
      <c r="M505" s="64"/>
      <c r="N505" s="64"/>
      <c r="O505" s="65"/>
      <c r="P505" s="103"/>
      <c r="Q505" s="114"/>
      <c r="R505" s="70"/>
      <c r="S505" s="65" t="str">
        <f>"ague" &amp; " " &amp; U503</f>
        <v xml:space="preserve">ague </v>
      </c>
      <c r="T505" s="103"/>
      <c r="U505" s="65" t="str">
        <f>"avènt" &amp; " " &amp; U503</f>
        <v xml:space="preserve">avènt </v>
      </c>
    </row>
    <row r="506" spans="1:21" x14ac:dyDescent="0.2">
      <c r="A506" s="176"/>
      <c r="B506" s="70"/>
      <c r="C506" s="65"/>
      <c r="D506" s="103"/>
      <c r="E506" s="64"/>
      <c r="F506" s="64"/>
      <c r="G506" s="64"/>
      <c r="H506" s="64"/>
      <c r="I506" s="64"/>
      <c r="J506" s="114"/>
      <c r="K506" s="65"/>
      <c r="L506" s="103"/>
      <c r="M506" s="64"/>
      <c r="N506" s="64"/>
      <c r="O506" s="65"/>
      <c r="P506" s="103"/>
      <c r="Q506" s="114"/>
      <c r="R506" s="70"/>
      <c r="S506" s="65" t="str">
        <f>"aguen" &amp; " " &amp; U503</f>
        <v xml:space="preserve">aguen </v>
      </c>
      <c r="T506" s="103"/>
      <c r="U506" s="65"/>
    </row>
    <row r="507" spans="1:21" x14ac:dyDescent="0.2">
      <c r="A507" s="176"/>
      <c r="B507" s="70"/>
      <c r="C507" s="65"/>
      <c r="D507" s="103"/>
      <c r="E507" s="64"/>
      <c r="F507" s="64"/>
      <c r="G507" s="64"/>
      <c r="H507" s="64"/>
      <c r="I507" s="64"/>
      <c r="J507" s="114"/>
      <c r="K507" s="65"/>
      <c r="L507" s="103"/>
      <c r="M507" s="64"/>
      <c r="N507" s="64"/>
      <c r="O507" s="65"/>
      <c r="P507" s="103"/>
      <c r="Q507" s="114"/>
      <c r="R507" s="70"/>
      <c r="S507" s="65" t="str">
        <f>"agués" &amp; " " &amp; U503</f>
        <v xml:space="preserve">agués </v>
      </c>
      <c r="T507" s="103"/>
      <c r="U507" s="65"/>
    </row>
    <row r="508" spans="1:21" ht="13.5" thickBot="1" x14ac:dyDescent="0.25">
      <c r="A508" s="176"/>
      <c r="B508" s="104"/>
      <c r="C508" s="105"/>
      <c r="D508" s="106"/>
      <c r="E508" s="107"/>
      <c r="F508" s="107"/>
      <c r="G508" s="107"/>
      <c r="H508" s="107"/>
      <c r="I508" s="107"/>
      <c r="J508" s="115"/>
      <c r="K508" s="105"/>
      <c r="L508" s="106"/>
      <c r="M508" s="107"/>
      <c r="N508" s="107"/>
      <c r="O508" s="105"/>
      <c r="P508" s="106"/>
      <c r="Q508" s="115"/>
      <c r="R508" s="83"/>
      <c r="S508" s="105"/>
      <c r="T508" s="106"/>
      <c r="U508" s="105"/>
    </row>
    <row r="509" spans="1:21" x14ac:dyDescent="0.2">
      <c r="A509" s="175" t="s">
        <v>3748</v>
      </c>
      <c r="B509" s="21" t="s">
        <v>110</v>
      </c>
      <c r="C509" s="22" t="str">
        <f>"avé" &amp; " " &amp; U509</f>
        <v>avé óufri</v>
      </c>
      <c r="D509" s="28" t="s">
        <v>483</v>
      </c>
      <c r="E509" s="25" t="s">
        <v>485</v>
      </c>
      <c r="F509" s="25" t="s">
        <v>486</v>
      </c>
      <c r="G509" s="25" t="s">
        <v>487</v>
      </c>
      <c r="H509" s="25"/>
      <c r="I509" s="25"/>
      <c r="J509" s="125"/>
      <c r="K509" s="26"/>
      <c r="L509" s="28" t="s">
        <v>489</v>
      </c>
      <c r="M509" s="25" t="s">
        <v>490</v>
      </c>
      <c r="N509" s="25"/>
      <c r="O509" s="26"/>
      <c r="P509" s="28" t="s">
        <v>488</v>
      </c>
      <c r="Q509" s="125"/>
      <c r="R509" s="29"/>
      <c r="S509" s="26"/>
      <c r="T509" s="28" t="s">
        <v>111</v>
      </c>
      <c r="U509" s="26" t="s">
        <v>110</v>
      </c>
    </row>
    <row r="510" spans="1:21" x14ac:dyDescent="0.2">
      <c r="A510" s="176"/>
      <c r="B510" s="38"/>
      <c r="C510" s="35"/>
      <c r="D510" s="122" t="s">
        <v>484</v>
      </c>
      <c r="E510" s="34" t="s">
        <v>496</v>
      </c>
      <c r="F510" s="34" t="s">
        <v>500</v>
      </c>
      <c r="G510" s="34" t="s">
        <v>505</v>
      </c>
      <c r="H510" s="34"/>
      <c r="I510" s="34"/>
      <c r="J510" s="138"/>
      <c r="K510" s="35"/>
      <c r="L510" s="122" t="s">
        <v>515</v>
      </c>
      <c r="M510" s="34" t="s">
        <v>520</v>
      </c>
      <c r="N510" s="34"/>
      <c r="O510" s="35"/>
      <c r="P510" s="122" t="s">
        <v>510</v>
      </c>
      <c r="Q510" s="138"/>
      <c r="R510" s="38"/>
      <c r="S510" s="35"/>
      <c r="T510" s="122"/>
      <c r="U510" s="35"/>
    </row>
    <row r="511" spans="1:21" x14ac:dyDescent="0.2">
      <c r="A511" s="176"/>
      <c r="B511" s="38"/>
      <c r="C511" s="35"/>
      <c r="D511" s="122" t="s">
        <v>492</v>
      </c>
      <c r="E511" s="34" t="s">
        <v>491</v>
      </c>
      <c r="F511" s="34" t="s">
        <v>501</v>
      </c>
      <c r="G511" s="34" t="s">
        <v>506</v>
      </c>
      <c r="H511" s="34"/>
      <c r="I511" s="34"/>
      <c r="J511" s="138"/>
      <c r="K511" s="35"/>
      <c r="L511" s="122" t="s">
        <v>516</v>
      </c>
      <c r="M511" s="34" t="s">
        <v>521</v>
      </c>
      <c r="N511" s="34"/>
      <c r="O511" s="35"/>
      <c r="P511" s="122" t="s">
        <v>511</v>
      </c>
      <c r="Q511" s="138"/>
      <c r="R511" s="38" t="s">
        <v>525</v>
      </c>
      <c r="S511" s="35" t="str">
        <f>"ague" &amp; " " &amp; U509</f>
        <v>ague óufri</v>
      </c>
      <c r="T511" s="122"/>
      <c r="U511" s="35" t="str">
        <f>"avènt" &amp; " " &amp; U509</f>
        <v>avènt óufri</v>
      </c>
    </row>
    <row r="512" spans="1:21" x14ac:dyDescent="0.2">
      <c r="A512" s="176"/>
      <c r="B512" s="38"/>
      <c r="C512" s="35"/>
      <c r="D512" s="122" t="s">
        <v>493</v>
      </c>
      <c r="E512" s="34" t="s">
        <v>497</v>
      </c>
      <c r="F512" s="34" t="s">
        <v>502</v>
      </c>
      <c r="G512" s="34" t="s">
        <v>507</v>
      </c>
      <c r="H512" s="34"/>
      <c r="I512" s="34"/>
      <c r="J512" s="138"/>
      <c r="K512" s="35"/>
      <c r="L512" s="122" t="s">
        <v>519</v>
      </c>
      <c r="M512" s="34" t="s">
        <v>524</v>
      </c>
      <c r="N512" s="34"/>
      <c r="O512" s="35"/>
      <c r="P512" s="122" t="s">
        <v>512</v>
      </c>
      <c r="Q512" s="138"/>
      <c r="R512" s="38" t="s">
        <v>493</v>
      </c>
      <c r="S512" s="35" t="str">
        <f>"aguen" &amp; " " &amp; U509</f>
        <v>aguen óufri</v>
      </c>
      <c r="T512" s="122"/>
      <c r="U512" s="35"/>
    </row>
    <row r="513" spans="1:21" x14ac:dyDescent="0.2">
      <c r="A513" s="176"/>
      <c r="B513" s="38"/>
      <c r="C513" s="35"/>
      <c r="D513" s="122" t="s">
        <v>494</v>
      </c>
      <c r="E513" s="34" t="s">
        <v>498</v>
      </c>
      <c r="F513" s="34" t="s">
        <v>503</v>
      </c>
      <c r="G513" s="34" t="s">
        <v>508</v>
      </c>
      <c r="H513" s="34"/>
      <c r="I513" s="34"/>
      <c r="J513" s="138"/>
      <c r="K513" s="35"/>
      <c r="L513" s="122" t="s">
        <v>518</v>
      </c>
      <c r="M513" s="34" t="s">
        <v>523</v>
      </c>
      <c r="N513" s="34"/>
      <c r="O513" s="35"/>
      <c r="P513" s="122" t="s">
        <v>513</v>
      </c>
      <c r="Q513" s="138"/>
      <c r="R513" s="38" t="s">
        <v>494</v>
      </c>
      <c r="S513" s="35" t="str">
        <f>"agués" &amp; " " &amp; U509</f>
        <v>agués óufri</v>
      </c>
      <c r="T513" s="122"/>
      <c r="U513" s="35"/>
    </row>
    <row r="514" spans="1:21" ht="13.5" thickBot="1" x14ac:dyDescent="0.25">
      <c r="A514" s="176"/>
      <c r="B514" s="50"/>
      <c r="C514" s="47"/>
      <c r="D514" s="124" t="s">
        <v>495</v>
      </c>
      <c r="E514" s="46" t="s">
        <v>499</v>
      </c>
      <c r="F514" s="46" t="s">
        <v>504</v>
      </c>
      <c r="G514" s="46" t="s">
        <v>509</v>
      </c>
      <c r="H514" s="46"/>
      <c r="I514" s="46"/>
      <c r="J514" s="137"/>
      <c r="K514" s="47"/>
      <c r="L514" s="124" t="s">
        <v>517</v>
      </c>
      <c r="M514" s="46" t="s">
        <v>522</v>
      </c>
      <c r="N514" s="46"/>
      <c r="O514" s="47"/>
      <c r="P514" s="124" t="s">
        <v>514</v>
      </c>
      <c r="Q514" s="137"/>
      <c r="R514" s="50"/>
      <c r="S514" s="47"/>
      <c r="T514" s="124"/>
      <c r="U514" s="47"/>
    </row>
    <row r="515" spans="1:21" x14ac:dyDescent="0.2">
      <c r="A515" s="175" t="s">
        <v>3749</v>
      </c>
      <c r="B515" s="91" t="s">
        <v>614</v>
      </c>
      <c r="C515" s="60" t="str">
        <f>"avé" &amp; " " &amp; U515</f>
        <v>avé pareissu</v>
      </c>
      <c r="D515" s="69" t="s">
        <v>612</v>
      </c>
      <c r="E515" s="62" t="s">
        <v>618</v>
      </c>
      <c r="F515" s="62" t="s">
        <v>624</v>
      </c>
      <c r="G515" s="62" t="s">
        <v>630</v>
      </c>
      <c r="H515" s="62"/>
      <c r="I515" s="62"/>
      <c r="J515" s="84"/>
      <c r="K515" s="60"/>
      <c r="L515" s="69" t="s">
        <v>612</v>
      </c>
      <c r="M515" s="62" t="s">
        <v>644</v>
      </c>
      <c r="N515" s="62"/>
      <c r="O515" s="60"/>
      <c r="P515" s="69" t="s">
        <v>636</v>
      </c>
      <c r="Q515" s="84"/>
      <c r="R515" s="59"/>
      <c r="S515" s="60"/>
      <c r="T515" s="69" t="s">
        <v>611</v>
      </c>
      <c r="U515" s="60" t="s">
        <v>610</v>
      </c>
    </row>
    <row r="516" spans="1:21" x14ac:dyDescent="0.2">
      <c r="A516" s="176"/>
      <c r="B516" s="70"/>
      <c r="C516" s="65"/>
      <c r="D516" s="103" t="s">
        <v>613</v>
      </c>
      <c r="E516" s="64" t="s">
        <v>619</v>
      </c>
      <c r="F516" s="64" t="s">
        <v>625</v>
      </c>
      <c r="G516" s="64" t="s">
        <v>631</v>
      </c>
      <c r="H516" s="64"/>
      <c r="I516" s="64"/>
      <c r="J516" s="114"/>
      <c r="K516" s="65"/>
      <c r="L516" s="103" t="s">
        <v>613</v>
      </c>
      <c r="M516" s="64" t="s">
        <v>645</v>
      </c>
      <c r="N516" s="64"/>
      <c r="O516" s="65"/>
      <c r="P516" s="103" t="s">
        <v>637</v>
      </c>
      <c r="Q516" s="114"/>
      <c r="R516" s="70"/>
      <c r="S516" s="65"/>
      <c r="T516" s="103"/>
      <c r="U516" s="65"/>
    </row>
    <row r="517" spans="1:21" x14ac:dyDescent="0.2">
      <c r="A517" s="176"/>
      <c r="B517" s="70"/>
      <c r="C517" s="65"/>
      <c r="D517" s="103" t="s">
        <v>614</v>
      </c>
      <c r="E517" s="64" t="s">
        <v>620</v>
      </c>
      <c r="F517" s="64" t="s">
        <v>626</v>
      </c>
      <c r="G517" s="64" t="s">
        <v>632</v>
      </c>
      <c r="H517" s="64"/>
      <c r="I517" s="64"/>
      <c r="J517" s="114"/>
      <c r="K517" s="65"/>
      <c r="L517" s="103" t="s">
        <v>642</v>
      </c>
      <c r="M517" s="64" t="s">
        <v>646</v>
      </c>
      <c r="N517" s="64"/>
      <c r="O517" s="65"/>
      <c r="P517" s="103" t="s">
        <v>638</v>
      </c>
      <c r="Q517" s="114"/>
      <c r="R517" s="70" t="s">
        <v>614</v>
      </c>
      <c r="S517" s="65" t="str">
        <f>"ague" &amp; " " &amp; U515</f>
        <v>ague pareissu</v>
      </c>
      <c r="T517" s="103"/>
      <c r="U517" s="65" t="str">
        <f>"avènt" &amp; " " &amp; U515</f>
        <v>avènt pareissu</v>
      </c>
    </row>
    <row r="518" spans="1:21" x14ac:dyDescent="0.2">
      <c r="A518" s="176"/>
      <c r="B518" s="70"/>
      <c r="C518" s="65"/>
      <c r="D518" s="103" t="s">
        <v>615</v>
      </c>
      <c r="E518" s="64" t="s">
        <v>621</v>
      </c>
      <c r="F518" s="64" t="s">
        <v>627</v>
      </c>
      <c r="G518" s="64" t="s">
        <v>633</v>
      </c>
      <c r="H518" s="64"/>
      <c r="I518" s="64"/>
      <c r="J518" s="114"/>
      <c r="K518" s="65"/>
      <c r="L518" s="103" t="s">
        <v>643</v>
      </c>
      <c r="M518" s="64" t="s">
        <v>647</v>
      </c>
      <c r="N518" s="64"/>
      <c r="O518" s="65"/>
      <c r="P518" s="103" t="s">
        <v>639</v>
      </c>
      <c r="Q518" s="114"/>
      <c r="R518" s="70" t="s">
        <v>643</v>
      </c>
      <c r="S518" s="65" t="str">
        <f>"aguen" &amp; " " &amp; U515</f>
        <v>aguen pareissu</v>
      </c>
      <c r="T518" s="103"/>
      <c r="U518" s="65"/>
    </row>
    <row r="519" spans="1:21" x14ac:dyDescent="0.2">
      <c r="A519" s="176"/>
      <c r="B519" s="70"/>
      <c r="C519" s="65"/>
      <c r="D519" s="103" t="s">
        <v>616</v>
      </c>
      <c r="E519" s="64" t="s">
        <v>622</v>
      </c>
      <c r="F519" s="64" t="s">
        <v>628</v>
      </c>
      <c r="G519" s="64" t="s">
        <v>634</v>
      </c>
      <c r="H519" s="64"/>
      <c r="I519" s="64"/>
      <c r="J519" s="114"/>
      <c r="K519" s="65"/>
      <c r="L519" s="103" t="s">
        <v>616</v>
      </c>
      <c r="M519" s="64" t="s">
        <v>648</v>
      </c>
      <c r="N519" s="64"/>
      <c r="O519" s="65"/>
      <c r="P519" s="103" t="s">
        <v>640</v>
      </c>
      <c r="Q519" s="114"/>
      <c r="R519" s="70" t="s">
        <v>616</v>
      </c>
      <c r="S519" s="65" t="str">
        <f>"agués" &amp; " " &amp; U515</f>
        <v>agués pareissu</v>
      </c>
      <c r="T519" s="103"/>
      <c r="U519" s="65"/>
    </row>
    <row r="520" spans="1:21" ht="13.5" thickBot="1" x14ac:dyDescent="0.25">
      <c r="A520" s="176"/>
      <c r="B520" s="83"/>
      <c r="C520" s="79"/>
      <c r="D520" s="108" t="s">
        <v>617</v>
      </c>
      <c r="E520" s="78" t="s">
        <v>623</v>
      </c>
      <c r="F520" s="78" t="s">
        <v>629</v>
      </c>
      <c r="G520" s="78" t="s">
        <v>635</v>
      </c>
      <c r="H520" s="78"/>
      <c r="I520" s="78"/>
      <c r="J520" s="109"/>
      <c r="K520" s="79"/>
      <c r="L520" s="108" t="s">
        <v>617</v>
      </c>
      <c r="M520" s="78" t="s">
        <v>649</v>
      </c>
      <c r="N520" s="78"/>
      <c r="O520" s="79"/>
      <c r="P520" s="108" t="s">
        <v>641</v>
      </c>
      <c r="Q520" s="109"/>
      <c r="R520" s="83"/>
      <c r="S520" s="79"/>
      <c r="T520" s="108"/>
      <c r="U520" s="79"/>
    </row>
    <row r="521" spans="1:21" x14ac:dyDescent="0.2">
      <c r="A521" s="175" t="s">
        <v>3750</v>
      </c>
      <c r="B521" s="21" t="s">
        <v>3821</v>
      </c>
      <c r="C521" s="26" t="str">
        <f>"avé" &amp; " " &amp; U521</f>
        <v>avé perdu, pardu</v>
      </c>
      <c r="D521" s="28" t="s">
        <v>867</v>
      </c>
      <c r="E521" s="25" t="s">
        <v>862</v>
      </c>
      <c r="F521" s="25" t="s">
        <v>863</v>
      </c>
      <c r="G521" s="25" t="s">
        <v>864</v>
      </c>
      <c r="H521" s="25"/>
      <c r="I521" s="25"/>
      <c r="J521" s="125"/>
      <c r="K521" s="26"/>
      <c r="L521" s="28" t="s">
        <v>866</v>
      </c>
      <c r="M521" s="25" t="s">
        <v>894</v>
      </c>
      <c r="N521" s="25"/>
      <c r="O521" s="26"/>
      <c r="P521" s="28" t="s">
        <v>865</v>
      </c>
      <c r="Q521" s="125"/>
      <c r="R521" s="29"/>
      <c r="S521" s="26"/>
      <c r="T521" s="28" t="s">
        <v>116</v>
      </c>
      <c r="U521" s="26" t="s">
        <v>861</v>
      </c>
    </row>
    <row r="522" spans="1:21" x14ac:dyDescent="0.2">
      <c r="A522" s="176"/>
      <c r="B522" s="38"/>
      <c r="C522" s="35"/>
      <c r="D522" s="122" t="s">
        <v>868</v>
      </c>
      <c r="E522" s="34" t="s">
        <v>873</v>
      </c>
      <c r="F522" s="34" t="s">
        <v>878</v>
      </c>
      <c r="G522" s="34" t="s">
        <v>883</v>
      </c>
      <c r="H522" s="34"/>
      <c r="I522" s="34"/>
      <c r="J522" s="138"/>
      <c r="K522" s="35"/>
      <c r="L522" s="122" t="s">
        <v>868</v>
      </c>
      <c r="M522" s="34" t="s">
        <v>899</v>
      </c>
      <c r="N522" s="34"/>
      <c r="O522" s="35"/>
      <c r="P522" s="122" t="s">
        <v>888</v>
      </c>
      <c r="Q522" s="138"/>
      <c r="R522" s="38"/>
      <c r="S522" s="35"/>
      <c r="T522" s="122"/>
      <c r="U522" s="35"/>
    </row>
    <row r="523" spans="1:21" x14ac:dyDescent="0.2">
      <c r="A523" s="176"/>
      <c r="B523" s="38"/>
      <c r="C523" s="35"/>
      <c r="D523" s="122" t="s">
        <v>869</v>
      </c>
      <c r="E523" s="34" t="s">
        <v>874</v>
      </c>
      <c r="F523" s="34" t="s">
        <v>879</v>
      </c>
      <c r="G523" s="34" t="s">
        <v>884</v>
      </c>
      <c r="H523" s="34"/>
      <c r="I523" s="34"/>
      <c r="J523" s="138"/>
      <c r="K523" s="35"/>
      <c r="L523" s="122" t="s">
        <v>866</v>
      </c>
      <c r="M523" s="34" t="s">
        <v>895</v>
      </c>
      <c r="N523" s="34"/>
      <c r="O523" s="35"/>
      <c r="P523" s="122" t="s">
        <v>889</v>
      </c>
      <c r="Q523" s="138"/>
      <c r="R523" s="38" t="s">
        <v>866</v>
      </c>
      <c r="S523" s="35" t="str">
        <f>"ague" &amp; " " &amp; U521</f>
        <v>ague perdu, pardu</v>
      </c>
      <c r="T523" s="122"/>
      <c r="U523" s="35" t="str">
        <f>"avènt" &amp; " " &amp; U521</f>
        <v>avènt perdu, pardu</v>
      </c>
    </row>
    <row r="524" spans="1:21" x14ac:dyDescent="0.2">
      <c r="A524" s="176"/>
      <c r="B524" s="38"/>
      <c r="C524" s="35"/>
      <c r="D524" s="122" t="s">
        <v>870</v>
      </c>
      <c r="E524" s="34" t="s">
        <v>875</v>
      </c>
      <c r="F524" s="34" t="s">
        <v>880</v>
      </c>
      <c r="G524" s="34" t="s">
        <v>885</v>
      </c>
      <c r="H524" s="34"/>
      <c r="I524" s="34"/>
      <c r="J524" s="138"/>
      <c r="K524" s="35"/>
      <c r="L524" s="122" t="s">
        <v>870</v>
      </c>
      <c r="M524" s="34" t="s">
        <v>896</v>
      </c>
      <c r="N524" s="34"/>
      <c r="O524" s="35"/>
      <c r="P524" s="122" t="s">
        <v>890</v>
      </c>
      <c r="Q524" s="138"/>
      <c r="R524" s="38" t="s">
        <v>870</v>
      </c>
      <c r="S524" s="35" t="str">
        <f>"aguen" &amp; " " &amp; U521</f>
        <v>aguen perdu, pardu</v>
      </c>
      <c r="T524" s="122"/>
      <c r="U524" s="35"/>
    </row>
    <row r="525" spans="1:21" x14ac:dyDescent="0.2">
      <c r="A525" s="176"/>
      <c r="B525" s="38"/>
      <c r="C525" s="35"/>
      <c r="D525" s="122" t="s">
        <v>871</v>
      </c>
      <c r="E525" s="34" t="s">
        <v>876</v>
      </c>
      <c r="F525" s="34" t="s">
        <v>881</v>
      </c>
      <c r="G525" s="34" t="s">
        <v>886</v>
      </c>
      <c r="H525" s="34"/>
      <c r="I525" s="34"/>
      <c r="J525" s="138"/>
      <c r="K525" s="35"/>
      <c r="L525" s="122" t="s">
        <v>893</v>
      </c>
      <c r="M525" s="34" t="s">
        <v>897</v>
      </c>
      <c r="N525" s="34"/>
      <c r="O525" s="35"/>
      <c r="P525" s="122" t="s">
        <v>891</v>
      </c>
      <c r="Q525" s="138"/>
      <c r="R525" s="38" t="s">
        <v>871</v>
      </c>
      <c r="S525" s="35" t="str">
        <f>"agués" &amp; " " &amp; U521</f>
        <v>agués perdu, pardu</v>
      </c>
      <c r="T525" s="122"/>
      <c r="U525" s="35"/>
    </row>
    <row r="526" spans="1:21" ht="13.5" thickBot="1" x14ac:dyDescent="0.25">
      <c r="A526" s="176"/>
      <c r="B526" s="50"/>
      <c r="C526" s="47"/>
      <c r="D526" s="124" t="s">
        <v>872</v>
      </c>
      <c r="E526" s="46" t="s">
        <v>877</v>
      </c>
      <c r="F526" s="46" t="s">
        <v>882</v>
      </c>
      <c r="G526" s="46" t="s">
        <v>887</v>
      </c>
      <c r="H526" s="46"/>
      <c r="I526" s="46"/>
      <c r="J526" s="137"/>
      <c r="K526" s="47"/>
      <c r="L526" s="124" t="s">
        <v>872</v>
      </c>
      <c r="M526" s="46" t="s">
        <v>898</v>
      </c>
      <c r="N526" s="46"/>
      <c r="O526" s="47"/>
      <c r="P526" s="124" t="s">
        <v>892</v>
      </c>
      <c r="Q526" s="137"/>
      <c r="R526" s="50"/>
      <c r="S526" s="47"/>
      <c r="T526" s="124"/>
      <c r="U526" s="47"/>
    </row>
    <row r="527" spans="1:21" x14ac:dyDescent="0.2">
      <c r="A527" s="175" t="s">
        <v>3751</v>
      </c>
      <c r="B527" s="51" t="s">
        <v>3820</v>
      </c>
      <c r="C527" s="56" t="str">
        <f>"avé" &amp; " " &amp; U527</f>
        <v xml:space="preserve">avé </v>
      </c>
      <c r="D527" s="58"/>
      <c r="E527" s="55"/>
      <c r="F527" s="55"/>
      <c r="G527" s="55"/>
      <c r="H527" s="55"/>
      <c r="I527" s="55"/>
      <c r="J527" s="102"/>
      <c r="K527" s="56"/>
      <c r="L527" s="58"/>
      <c r="M527" s="55"/>
      <c r="N527" s="55"/>
      <c r="O527" s="56"/>
      <c r="P527" s="58"/>
      <c r="Q527" s="102"/>
      <c r="R527" s="59"/>
      <c r="S527" s="56"/>
      <c r="T527" s="58"/>
      <c r="U527" s="56"/>
    </row>
    <row r="528" spans="1:21" x14ac:dyDescent="0.2">
      <c r="A528" s="176"/>
      <c r="B528" s="70"/>
      <c r="C528" s="65"/>
      <c r="D528" s="103"/>
      <c r="E528" s="64"/>
      <c r="F528" s="64"/>
      <c r="G528" s="64"/>
      <c r="H528" s="64"/>
      <c r="I528" s="64"/>
      <c r="J528" s="114"/>
      <c r="K528" s="65"/>
      <c r="L528" s="103"/>
      <c r="M528" s="64"/>
      <c r="N528" s="64"/>
      <c r="O528" s="65"/>
      <c r="P528" s="103"/>
      <c r="Q528" s="114"/>
      <c r="R528" s="70"/>
      <c r="S528" s="65"/>
      <c r="T528" s="103"/>
      <c r="U528" s="65"/>
    </row>
    <row r="529" spans="1:21" x14ac:dyDescent="0.2">
      <c r="A529" s="176"/>
      <c r="B529" s="70"/>
      <c r="C529" s="65"/>
      <c r="D529" s="103"/>
      <c r="E529" s="64"/>
      <c r="F529" s="64"/>
      <c r="G529" s="64"/>
      <c r="H529" s="64"/>
      <c r="I529" s="64"/>
      <c r="J529" s="114"/>
      <c r="K529" s="65"/>
      <c r="L529" s="103"/>
      <c r="M529" s="64"/>
      <c r="N529" s="64"/>
      <c r="O529" s="65"/>
      <c r="P529" s="103"/>
      <c r="Q529" s="114"/>
      <c r="R529" s="70"/>
      <c r="S529" s="65"/>
      <c r="T529" s="103"/>
      <c r="U529" s="65" t="str">
        <f>"avènt" &amp; " " &amp; U527</f>
        <v xml:space="preserve">avènt </v>
      </c>
    </row>
    <row r="530" spans="1:21" x14ac:dyDescent="0.2">
      <c r="A530" s="176"/>
      <c r="B530" s="70"/>
      <c r="C530" s="65"/>
      <c r="D530" s="103"/>
      <c r="E530" s="64"/>
      <c r="F530" s="64"/>
      <c r="G530" s="64"/>
      <c r="H530" s="64"/>
      <c r="I530" s="64"/>
      <c r="J530" s="114"/>
      <c r="K530" s="65"/>
      <c r="L530" s="103"/>
      <c r="M530" s="64"/>
      <c r="N530" s="64"/>
      <c r="O530" s="65"/>
      <c r="P530" s="103"/>
      <c r="Q530" s="114"/>
      <c r="R530" s="70"/>
      <c r="S530" s="65"/>
      <c r="T530" s="103"/>
      <c r="U530" s="65"/>
    </row>
    <row r="531" spans="1:21" x14ac:dyDescent="0.2">
      <c r="A531" s="176"/>
      <c r="B531" s="70"/>
      <c r="C531" s="65"/>
      <c r="D531" s="103"/>
      <c r="E531" s="64"/>
      <c r="F531" s="64"/>
      <c r="G531" s="64"/>
      <c r="H531" s="64"/>
      <c r="I531" s="64"/>
      <c r="J531" s="114"/>
      <c r="K531" s="65"/>
      <c r="L531" s="103"/>
      <c r="M531" s="64"/>
      <c r="N531" s="64"/>
      <c r="O531" s="65"/>
      <c r="P531" s="103"/>
      <c r="Q531" s="114"/>
      <c r="R531" s="70"/>
      <c r="S531" s="65"/>
      <c r="T531" s="103"/>
      <c r="U531" s="65"/>
    </row>
    <row r="532" spans="1:21" ht="13.5" thickBot="1" x14ac:dyDescent="0.25">
      <c r="A532" s="176"/>
      <c r="B532" s="83"/>
      <c r="C532" s="79"/>
      <c r="D532" s="108"/>
      <c r="E532" s="78"/>
      <c r="F532" s="78"/>
      <c r="G532" s="78"/>
      <c r="H532" s="78"/>
      <c r="I532" s="78"/>
      <c r="J532" s="109"/>
      <c r="K532" s="79"/>
      <c r="L532" s="108"/>
      <c r="M532" s="78"/>
      <c r="N532" s="78"/>
      <c r="O532" s="79"/>
      <c r="P532" s="108"/>
      <c r="Q532" s="109"/>
      <c r="R532" s="83"/>
      <c r="S532" s="79"/>
      <c r="T532" s="108"/>
      <c r="U532" s="79"/>
    </row>
    <row r="533" spans="1:21" x14ac:dyDescent="0.2">
      <c r="A533" s="175" t="s">
        <v>3752</v>
      </c>
      <c r="B533" s="21" t="s">
        <v>3836</v>
      </c>
      <c r="C533" s="26" t="str">
        <f>"avé" &amp; " " &amp; U533</f>
        <v>avé plasu udo</v>
      </c>
      <c r="D533" s="28" t="s">
        <v>296</v>
      </c>
      <c r="E533" s="25" t="s">
        <v>302</v>
      </c>
      <c r="F533" s="25" t="s">
        <v>308</v>
      </c>
      <c r="G533" s="25" t="s">
        <v>314</v>
      </c>
      <c r="H533" s="25"/>
      <c r="I533" s="25"/>
      <c r="J533" s="125"/>
      <c r="K533" s="26"/>
      <c r="L533" s="28" t="s">
        <v>326</v>
      </c>
      <c r="M533" s="25" t="s">
        <v>332</v>
      </c>
      <c r="N533" s="25"/>
      <c r="O533" s="26"/>
      <c r="P533" s="28" t="s">
        <v>320</v>
      </c>
      <c r="Q533" s="125"/>
      <c r="R533" s="29"/>
      <c r="S533" s="26"/>
      <c r="T533" s="28" t="s">
        <v>120</v>
      </c>
      <c r="U533" s="26" t="s">
        <v>119</v>
      </c>
    </row>
    <row r="534" spans="1:21" x14ac:dyDescent="0.2">
      <c r="A534" s="176"/>
      <c r="B534" s="38"/>
      <c r="C534" s="35"/>
      <c r="D534" s="122" t="s">
        <v>297</v>
      </c>
      <c r="E534" s="34" t="s">
        <v>303</v>
      </c>
      <c r="F534" s="34" t="s">
        <v>309</v>
      </c>
      <c r="G534" s="34" t="s">
        <v>315</v>
      </c>
      <c r="H534" s="34"/>
      <c r="I534" s="34"/>
      <c r="J534" s="138"/>
      <c r="K534" s="35"/>
      <c r="L534" s="122" t="s">
        <v>327</v>
      </c>
      <c r="M534" s="34" t="s">
        <v>333</v>
      </c>
      <c r="N534" s="34"/>
      <c r="O534" s="35"/>
      <c r="P534" s="122" t="s">
        <v>321</v>
      </c>
      <c r="Q534" s="138"/>
      <c r="R534" s="38"/>
      <c r="S534" s="35"/>
      <c r="T534" s="122"/>
      <c r="U534" s="35"/>
    </row>
    <row r="535" spans="1:21" x14ac:dyDescent="0.2">
      <c r="A535" s="176"/>
      <c r="B535" s="38"/>
      <c r="C535" s="35"/>
      <c r="D535" s="122" t="s">
        <v>298</v>
      </c>
      <c r="E535" s="34" t="s">
        <v>304</v>
      </c>
      <c r="F535" s="34" t="s">
        <v>310</v>
      </c>
      <c r="G535" s="34" t="s">
        <v>316</v>
      </c>
      <c r="H535" s="34"/>
      <c r="I535" s="34"/>
      <c r="J535" s="138"/>
      <c r="K535" s="35"/>
      <c r="L535" s="122" t="s">
        <v>328</v>
      </c>
      <c r="M535" s="34" t="s">
        <v>334</v>
      </c>
      <c r="N535" s="34"/>
      <c r="O535" s="35"/>
      <c r="P535" s="122" t="s">
        <v>322</v>
      </c>
      <c r="Q535" s="138"/>
      <c r="R535" s="38"/>
      <c r="S535" s="35" t="str">
        <f>"ague" &amp; " " &amp; U533</f>
        <v>ague plasu udo</v>
      </c>
      <c r="T535" s="122"/>
      <c r="U535" s="35" t="str">
        <f>"avènt" &amp; " " &amp; U533</f>
        <v>avènt plasu udo</v>
      </c>
    </row>
    <row r="536" spans="1:21" x14ac:dyDescent="0.2">
      <c r="A536" s="176"/>
      <c r="B536" s="38"/>
      <c r="C536" s="35"/>
      <c r="D536" s="122" t="s">
        <v>299</v>
      </c>
      <c r="E536" s="34" t="s">
        <v>305</v>
      </c>
      <c r="F536" s="34" t="s">
        <v>311</v>
      </c>
      <c r="G536" s="34" t="s">
        <v>317</v>
      </c>
      <c r="H536" s="34"/>
      <c r="I536" s="34"/>
      <c r="J536" s="138"/>
      <c r="K536" s="35"/>
      <c r="L536" s="122" t="s">
        <v>329</v>
      </c>
      <c r="M536" s="34" t="s">
        <v>335</v>
      </c>
      <c r="N536" s="34"/>
      <c r="O536" s="35"/>
      <c r="P536" s="122" t="s">
        <v>323</v>
      </c>
      <c r="Q536" s="138"/>
      <c r="R536" s="38"/>
      <c r="S536" s="35" t="str">
        <f>"aguen" &amp; " " &amp; U533</f>
        <v>aguen plasu udo</v>
      </c>
      <c r="T536" s="122"/>
      <c r="U536" s="35"/>
    </row>
    <row r="537" spans="1:21" x14ac:dyDescent="0.2">
      <c r="A537" s="176"/>
      <c r="B537" s="38"/>
      <c r="C537" s="35"/>
      <c r="D537" s="122" t="s">
        <v>300</v>
      </c>
      <c r="E537" s="34" t="s">
        <v>306</v>
      </c>
      <c r="F537" s="34" t="s">
        <v>312</v>
      </c>
      <c r="G537" s="34" t="s">
        <v>318</v>
      </c>
      <c r="H537" s="34"/>
      <c r="I537" s="34"/>
      <c r="J537" s="138"/>
      <c r="K537" s="35"/>
      <c r="L537" s="122" t="s">
        <v>330</v>
      </c>
      <c r="M537" s="34" t="s">
        <v>336</v>
      </c>
      <c r="N537" s="34"/>
      <c r="O537" s="35"/>
      <c r="P537" s="122" t="s">
        <v>324</v>
      </c>
      <c r="Q537" s="138"/>
      <c r="R537" s="38"/>
      <c r="S537" s="35" t="str">
        <f>"agués" &amp; " " &amp; U533</f>
        <v>agués plasu udo</v>
      </c>
      <c r="T537" s="122"/>
      <c r="U537" s="35"/>
    </row>
    <row r="538" spans="1:21" ht="13.5" thickBot="1" x14ac:dyDescent="0.25">
      <c r="A538" s="176"/>
      <c r="B538" s="127"/>
      <c r="C538" s="128"/>
      <c r="D538" s="132" t="s">
        <v>301</v>
      </c>
      <c r="E538" s="130" t="s">
        <v>307</v>
      </c>
      <c r="F538" s="130" t="s">
        <v>313</v>
      </c>
      <c r="G538" s="130" t="s">
        <v>319</v>
      </c>
      <c r="H538" s="130"/>
      <c r="I538" s="130"/>
      <c r="J538" s="139"/>
      <c r="K538" s="128"/>
      <c r="L538" s="132" t="s">
        <v>331</v>
      </c>
      <c r="M538" s="130" t="s">
        <v>337</v>
      </c>
      <c r="N538" s="130"/>
      <c r="O538" s="128"/>
      <c r="P538" s="132" t="s">
        <v>325</v>
      </c>
      <c r="Q538" s="139"/>
      <c r="R538" s="50"/>
      <c r="S538" s="128"/>
      <c r="T538" s="132"/>
      <c r="U538" s="128"/>
    </row>
    <row r="539" spans="1:21" x14ac:dyDescent="0.2">
      <c r="A539" s="175" t="s">
        <v>3753</v>
      </c>
      <c r="B539" s="51" t="s">
        <v>3835</v>
      </c>
      <c r="C539" s="56" t="str">
        <f>"avé" &amp; " " &amp; U539</f>
        <v>avé plóugu</v>
      </c>
      <c r="D539" s="58" t="s">
        <v>1099</v>
      </c>
      <c r="E539" s="55" t="s">
        <v>1100</v>
      </c>
      <c r="F539" s="55" t="s">
        <v>1101</v>
      </c>
      <c r="G539" s="55" t="s">
        <v>1102</v>
      </c>
      <c r="H539" s="55"/>
      <c r="I539" s="55"/>
      <c r="J539" s="102"/>
      <c r="K539" s="56"/>
      <c r="L539" s="58" t="s">
        <v>1104</v>
      </c>
      <c r="M539" s="55" t="s">
        <v>1413</v>
      </c>
      <c r="N539" s="55"/>
      <c r="O539" s="56"/>
      <c r="P539" s="58" t="s">
        <v>1103</v>
      </c>
      <c r="Q539" s="102"/>
      <c r="R539" s="59"/>
      <c r="S539" s="56"/>
      <c r="T539" s="58" t="s">
        <v>1098</v>
      </c>
      <c r="U539" s="56" t="s">
        <v>1097</v>
      </c>
    </row>
    <row r="540" spans="1:21" x14ac:dyDescent="0.2">
      <c r="A540" s="176"/>
      <c r="B540" s="70"/>
      <c r="C540" s="65"/>
      <c r="D540" s="103"/>
      <c r="E540" s="64"/>
      <c r="F540" s="64"/>
      <c r="G540" s="64"/>
      <c r="H540" s="64"/>
      <c r="I540" s="64"/>
      <c r="J540" s="114"/>
      <c r="K540" s="65"/>
      <c r="L540" s="103"/>
      <c r="M540" s="64"/>
      <c r="N540" s="64"/>
      <c r="O540" s="65"/>
      <c r="P540" s="103"/>
      <c r="Q540" s="114"/>
      <c r="R540" s="70"/>
      <c r="S540" s="65"/>
      <c r="T540" s="103"/>
      <c r="U540" s="65"/>
    </row>
    <row r="541" spans="1:21" ht="13.5" thickBot="1" x14ac:dyDescent="0.25">
      <c r="A541" s="176"/>
      <c r="B541" s="70"/>
      <c r="C541" s="65"/>
      <c r="D541" s="103" t="s">
        <v>1099</v>
      </c>
      <c r="E541" s="64" t="s">
        <v>1100</v>
      </c>
      <c r="F541" s="64" t="s">
        <v>1101</v>
      </c>
      <c r="G541" s="64" t="s">
        <v>1102</v>
      </c>
      <c r="H541" s="64"/>
      <c r="I541" s="64"/>
      <c r="J541" s="114"/>
      <c r="K541" s="65"/>
      <c r="L541" s="103" t="s">
        <v>1104</v>
      </c>
      <c r="M541" s="64" t="s">
        <v>1413</v>
      </c>
      <c r="N541" s="64"/>
      <c r="O541" s="65"/>
      <c r="P541" s="103" t="s">
        <v>1103</v>
      </c>
      <c r="Q541" s="114"/>
      <c r="R541" s="83"/>
      <c r="S541" s="65"/>
      <c r="T541" s="103" t="s">
        <v>1098</v>
      </c>
      <c r="U541" s="65" t="s">
        <v>1097</v>
      </c>
    </row>
    <row r="542" spans="1:21" x14ac:dyDescent="0.2">
      <c r="A542" s="175" t="s">
        <v>3754</v>
      </c>
      <c r="B542" s="21" t="s">
        <v>3834</v>
      </c>
      <c r="C542" s="26" t="str">
        <f>"avé" &amp; " " &amp; U542</f>
        <v>avé pouscu</v>
      </c>
      <c r="D542" s="28" t="s">
        <v>139</v>
      </c>
      <c r="E542" s="25" t="s">
        <v>145</v>
      </c>
      <c r="F542" s="25" t="s">
        <v>151</v>
      </c>
      <c r="G542" s="25" t="s">
        <v>157</v>
      </c>
      <c r="H542" s="25"/>
      <c r="I542" s="25"/>
      <c r="J542" s="125"/>
      <c r="K542" s="26"/>
      <c r="L542" s="28" t="s">
        <v>169</v>
      </c>
      <c r="M542" s="25" t="s">
        <v>175</v>
      </c>
      <c r="N542" s="25"/>
      <c r="O542" s="26"/>
      <c r="P542" s="28" t="s">
        <v>163</v>
      </c>
      <c r="Q542" s="125"/>
      <c r="R542" s="29"/>
      <c r="S542" s="26"/>
      <c r="T542" s="28" t="s">
        <v>122</v>
      </c>
      <c r="U542" s="26" t="s">
        <v>121</v>
      </c>
    </row>
    <row r="543" spans="1:21" x14ac:dyDescent="0.2">
      <c r="A543" s="176"/>
      <c r="B543" s="38"/>
      <c r="C543" s="35"/>
      <c r="D543" s="122" t="s">
        <v>140</v>
      </c>
      <c r="E543" s="34" t="s">
        <v>146</v>
      </c>
      <c r="F543" s="34" t="s">
        <v>152</v>
      </c>
      <c r="G543" s="34" t="s">
        <v>158</v>
      </c>
      <c r="H543" s="34"/>
      <c r="I543" s="34"/>
      <c r="J543" s="138"/>
      <c r="K543" s="35"/>
      <c r="L543" s="122" t="s">
        <v>170</v>
      </c>
      <c r="M543" s="34" t="s">
        <v>176</v>
      </c>
      <c r="N543" s="34"/>
      <c r="O543" s="35"/>
      <c r="P543" s="122" t="s">
        <v>164</v>
      </c>
      <c r="Q543" s="138"/>
      <c r="R543" s="38"/>
      <c r="S543" s="35"/>
      <c r="T543" s="122"/>
      <c r="U543" s="35"/>
    </row>
    <row r="544" spans="1:21" x14ac:dyDescent="0.2">
      <c r="A544" s="176"/>
      <c r="B544" s="38"/>
      <c r="C544" s="35"/>
      <c r="D544" s="122" t="s">
        <v>141</v>
      </c>
      <c r="E544" s="34" t="s">
        <v>147</v>
      </c>
      <c r="F544" s="34" t="s">
        <v>153</v>
      </c>
      <c r="G544" s="34" t="s">
        <v>159</v>
      </c>
      <c r="H544" s="34"/>
      <c r="I544" s="34"/>
      <c r="J544" s="138"/>
      <c r="K544" s="35"/>
      <c r="L544" s="122" t="s">
        <v>171</v>
      </c>
      <c r="M544" s="34" t="s">
        <v>177</v>
      </c>
      <c r="N544" s="34"/>
      <c r="O544" s="35"/>
      <c r="P544" s="122" t="s">
        <v>165</v>
      </c>
      <c r="Q544" s="138"/>
      <c r="R544" s="38" t="s">
        <v>108</v>
      </c>
      <c r="S544" s="35" t="str">
        <f>"ague" &amp; " " &amp; U542</f>
        <v>ague pouscu</v>
      </c>
      <c r="T544" s="122"/>
      <c r="U544" s="35" t="str">
        <f>"avènt" &amp; " " &amp; U542</f>
        <v>avènt pouscu</v>
      </c>
    </row>
    <row r="545" spans="1:21" x14ac:dyDescent="0.2">
      <c r="A545" s="176"/>
      <c r="B545" s="38"/>
      <c r="C545" s="35"/>
      <c r="D545" s="122" t="s">
        <v>142</v>
      </c>
      <c r="E545" s="34" t="s">
        <v>148</v>
      </c>
      <c r="F545" s="34" t="s">
        <v>154</v>
      </c>
      <c r="G545" s="34" t="s">
        <v>160</v>
      </c>
      <c r="H545" s="34"/>
      <c r="I545" s="34"/>
      <c r="J545" s="138"/>
      <c r="K545" s="35"/>
      <c r="L545" s="122" t="s">
        <v>172</v>
      </c>
      <c r="M545" s="34" t="s">
        <v>178</v>
      </c>
      <c r="N545" s="34"/>
      <c r="O545" s="35"/>
      <c r="P545" s="122" t="s">
        <v>166</v>
      </c>
      <c r="Q545" s="138"/>
      <c r="R545" s="38"/>
      <c r="S545" s="35" t="str">
        <f>"aguen" &amp; " " &amp; U542</f>
        <v>aguen pouscu</v>
      </c>
      <c r="T545" s="122"/>
      <c r="U545" s="35"/>
    </row>
    <row r="546" spans="1:21" x14ac:dyDescent="0.2">
      <c r="A546" s="176"/>
      <c r="B546" s="38"/>
      <c r="C546" s="35"/>
      <c r="D546" s="122" t="s">
        <v>143</v>
      </c>
      <c r="E546" s="34" t="s">
        <v>149</v>
      </c>
      <c r="F546" s="34" t="s">
        <v>155</v>
      </c>
      <c r="G546" s="34" t="s">
        <v>161</v>
      </c>
      <c r="H546" s="34"/>
      <c r="I546" s="34"/>
      <c r="J546" s="138"/>
      <c r="K546" s="35"/>
      <c r="L546" s="122" t="s">
        <v>173</v>
      </c>
      <c r="M546" s="34" t="s">
        <v>179</v>
      </c>
      <c r="N546" s="34"/>
      <c r="O546" s="35"/>
      <c r="P546" s="122" t="s">
        <v>167</v>
      </c>
      <c r="Q546" s="138"/>
      <c r="R546" s="38"/>
      <c r="S546" s="35" t="str">
        <f>"agués" &amp; " " &amp; U542</f>
        <v>agués pouscu</v>
      </c>
      <c r="T546" s="122"/>
      <c r="U546" s="35"/>
    </row>
    <row r="547" spans="1:21" ht="13.5" thickBot="1" x14ac:dyDescent="0.25">
      <c r="A547" s="176"/>
      <c r="B547" s="50"/>
      <c r="C547" s="47"/>
      <c r="D547" s="124" t="s">
        <v>144</v>
      </c>
      <c r="E547" s="46" t="s">
        <v>150</v>
      </c>
      <c r="F547" s="46" t="s">
        <v>156</v>
      </c>
      <c r="G547" s="46" t="s">
        <v>162</v>
      </c>
      <c r="H547" s="46"/>
      <c r="I547" s="46"/>
      <c r="J547" s="137"/>
      <c r="K547" s="47"/>
      <c r="L547" s="124" t="s">
        <v>174</v>
      </c>
      <c r="M547" s="46" t="s">
        <v>180</v>
      </c>
      <c r="N547" s="46"/>
      <c r="O547" s="47"/>
      <c r="P547" s="124" t="s">
        <v>168</v>
      </c>
      <c r="Q547" s="137"/>
      <c r="R547" s="50"/>
      <c r="S547" s="47"/>
      <c r="T547" s="124"/>
      <c r="U547" s="47"/>
    </row>
    <row r="548" spans="1:21" x14ac:dyDescent="0.2">
      <c r="A548" s="175" t="s">
        <v>3755</v>
      </c>
      <c r="B548" s="51" t="s">
        <v>3833</v>
      </c>
      <c r="C548" s="52" t="str">
        <f>"avé" &amp; " " &amp; U548</f>
        <v>avé pourgu</v>
      </c>
      <c r="D548" s="58" t="s">
        <v>384</v>
      </c>
      <c r="E548" s="55" t="s">
        <v>386</v>
      </c>
      <c r="F548" s="55" t="s">
        <v>392</v>
      </c>
      <c r="G548" s="55" t="s">
        <v>398</v>
      </c>
      <c r="H548" s="55"/>
      <c r="I548" s="55"/>
      <c r="J548" s="102"/>
      <c r="K548" s="56"/>
      <c r="L548" s="58" t="s">
        <v>379</v>
      </c>
      <c r="M548" s="55" t="s">
        <v>412</v>
      </c>
      <c r="N548" s="55"/>
      <c r="O548" s="56"/>
      <c r="P548" s="58" t="s">
        <v>404</v>
      </c>
      <c r="Q548" s="102"/>
      <c r="R548" s="59"/>
      <c r="S548" s="56"/>
      <c r="T548" s="58" t="s">
        <v>127</v>
      </c>
      <c r="U548" s="56" t="s">
        <v>126</v>
      </c>
    </row>
    <row r="549" spans="1:21" x14ac:dyDescent="0.2">
      <c r="A549" s="176"/>
      <c r="B549" s="70"/>
      <c r="C549" s="65"/>
      <c r="D549" s="103" t="s">
        <v>380</v>
      </c>
      <c r="E549" s="64" t="s">
        <v>387</v>
      </c>
      <c r="F549" s="64" t="s">
        <v>393</v>
      </c>
      <c r="G549" s="64" t="s">
        <v>399</v>
      </c>
      <c r="H549" s="64"/>
      <c r="I549" s="64"/>
      <c r="J549" s="114"/>
      <c r="K549" s="65"/>
      <c r="L549" s="103" t="s">
        <v>408</v>
      </c>
      <c r="M549" s="64" t="s">
        <v>556</v>
      </c>
      <c r="N549" s="64"/>
      <c r="O549" s="65"/>
      <c r="P549" s="103" t="s">
        <v>405</v>
      </c>
      <c r="Q549" s="114"/>
      <c r="R549" s="70"/>
      <c r="S549" s="65"/>
      <c r="T549" s="103"/>
      <c r="U549" s="65"/>
    </row>
    <row r="550" spans="1:21" x14ac:dyDescent="0.2">
      <c r="A550" s="176"/>
      <c r="B550" s="70"/>
      <c r="C550" s="65"/>
      <c r="D550" s="103" t="s">
        <v>381</v>
      </c>
      <c r="E550" s="64" t="s">
        <v>388</v>
      </c>
      <c r="F550" s="64" t="s">
        <v>394</v>
      </c>
      <c r="G550" s="64" t="s">
        <v>400</v>
      </c>
      <c r="H550" s="64"/>
      <c r="I550" s="64"/>
      <c r="J550" s="114"/>
      <c r="K550" s="65"/>
      <c r="L550" s="103" t="s">
        <v>409</v>
      </c>
      <c r="M550" s="64" t="s">
        <v>413</v>
      </c>
      <c r="N550" s="64"/>
      <c r="O550" s="65"/>
      <c r="P550" s="103" t="s">
        <v>406</v>
      </c>
      <c r="Q550" s="114"/>
      <c r="R550" s="70" t="s">
        <v>384</v>
      </c>
      <c r="S550" s="65" t="str">
        <f>"ague" &amp; " " &amp; U548</f>
        <v>ague pourgu</v>
      </c>
      <c r="T550" s="103"/>
      <c r="U550" s="65" t="str">
        <f>"avènt" &amp; " " &amp; U548</f>
        <v>avènt pourgu</v>
      </c>
    </row>
    <row r="551" spans="1:21" x14ac:dyDescent="0.2">
      <c r="A551" s="176"/>
      <c r="B551" s="70"/>
      <c r="C551" s="65"/>
      <c r="D551" s="103" t="s">
        <v>382</v>
      </c>
      <c r="E551" s="64" t="s">
        <v>389</v>
      </c>
      <c r="F551" s="64" t="s">
        <v>395</v>
      </c>
      <c r="G551" s="64" t="s">
        <v>401</v>
      </c>
      <c r="H551" s="64"/>
      <c r="I551" s="64"/>
      <c r="J551" s="114"/>
      <c r="K551" s="65"/>
      <c r="L551" s="103" t="s">
        <v>410</v>
      </c>
      <c r="M551" s="64" t="s">
        <v>414</v>
      </c>
      <c r="N551" s="64"/>
      <c r="O551" s="65"/>
      <c r="P551" s="103" t="s">
        <v>407</v>
      </c>
      <c r="Q551" s="114"/>
      <c r="R551" s="70" t="s">
        <v>410</v>
      </c>
      <c r="S551" s="65" t="str">
        <f>"aguen" &amp; " " &amp; U548</f>
        <v>aguen pourgu</v>
      </c>
      <c r="T551" s="103"/>
      <c r="U551" s="65"/>
    </row>
    <row r="552" spans="1:21" x14ac:dyDescent="0.2">
      <c r="A552" s="176"/>
      <c r="B552" s="70"/>
      <c r="C552" s="65"/>
      <c r="D552" s="103" t="s">
        <v>383</v>
      </c>
      <c r="E552" s="64" t="s">
        <v>390</v>
      </c>
      <c r="F552" s="64" t="s">
        <v>396</v>
      </c>
      <c r="G552" s="64" t="s">
        <v>402</v>
      </c>
      <c r="H552" s="64"/>
      <c r="I552" s="64"/>
      <c r="J552" s="114"/>
      <c r="K552" s="65"/>
      <c r="L552" s="103" t="s">
        <v>411</v>
      </c>
      <c r="M552" s="64" t="s">
        <v>415</v>
      </c>
      <c r="N552" s="64"/>
      <c r="O552" s="65"/>
      <c r="P552" s="103" t="s">
        <v>405</v>
      </c>
      <c r="Q552" s="114"/>
      <c r="R552" s="70" t="s">
        <v>383</v>
      </c>
      <c r="S552" s="65" t="str">
        <f>"agués" &amp; " " &amp; U548</f>
        <v>agués pourgu</v>
      </c>
      <c r="T552" s="103"/>
      <c r="U552" s="65"/>
    </row>
    <row r="553" spans="1:21" ht="13.5" thickBot="1" x14ac:dyDescent="0.25">
      <c r="A553" s="176"/>
      <c r="B553" s="83"/>
      <c r="C553" s="79"/>
      <c r="D553" s="108" t="s">
        <v>385</v>
      </c>
      <c r="E553" s="78" t="s">
        <v>391</v>
      </c>
      <c r="F553" s="78" t="s">
        <v>397</v>
      </c>
      <c r="G553" s="78" t="s">
        <v>403</v>
      </c>
      <c r="H553" s="78"/>
      <c r="I553" s="78"/>
      <c r="J553" s="109"/>
      <c r="K553" s="79"/>
      <c r="L553" s="108" t="s">
        <v>385</v>
      </c>
      <c r="M553" s="78" t="s">
        <v>416</v>
      </c>
      <c r="N553" s="78"/>
      <c r="O553" s="79"/>
      <c r="P553" s="108" t="s">
        <v>407</v>
      </c>
      <c r="Q553" s="109"/>
      <c r="R553" s="83"/>
      <c r="S553" s="79"/>
      <c r="T553" s="108"/>
      <c r="U553" s="79"/>
    </row>
    <row r="554" spans="1:21" x14ac:dyDescent="0.2">
      <c r="A554" s="175" t="s">
        <v>3756</v>
      </c>
      <c r="B554" s="21" t="s">
        <v>3832</v>
      </c>
      <c r="C554" s="22" t="str">
        <f>"avé" &amp; " " &amp; U554</f>
        <v>avé pres</v>
      </c>
      <c r="D554" s="23" t="s">
        <v>1095</v>
      </c>
      <c r="E554" s="25" t="s">
        <v>261</v>
      </c>
      <c r="F554" s="25" t="s">
        <v>267</v>
      </c>
      <c r="G554" s="25" t="s">
        <v>274</v>
      </c>
      <c r="H554" s="25"/>
      <c r="I554" s="25"/>
      <c r="J554" s="125"/>
      <c r="K554" s="26"/>
      <c r="L554" s="28" t="s">
        <v>285</v>
      </c>
      <c r="M554" s="25" t="s">
        <v>290</v>
      </c>
      <c r="N554" s="25"/>
      <c r="O554" s="26"/>
      <c r="P554" s="28" t="s">
        <v>281</v>
      </c>
      <c r="Q554" s="125"/>
      <c r="R554" s="29"/>
      <c r="S554" s="26"/>
      <c r="T554" s="28" t="s">
        <v>125</v>
      </c>
      <c r="U554" s="26" t="s">
        <v>124</v>
      </c>
    </row>
    <row r="555" spans="1:21" x14ac:dyDescent="0.2">
      <c r="A555" s="176"/>
      <c r="B555" s="38"/>
      <c r="C555" s="35"/>
      <c r="D555" s="122" t="s">
        <v>257</v>
      </c>
      <c r="E555" s="34" t="s">
        <v>262</v>
      </c>
      <c r="F555" s="34" t="s">
        <v>269</v>
      </c>
      <c r="G555" s="34" t="s">
        <v>275</v>
      </c>
      <c r="H555" s="34"/>
      <c r="I555" s="34"/>
      <c r="J555" s="138"/>
      <c r="K555" s="35"/>
      <c r="L555" s="122" t="s">
        <v>286</v>
      </c>
      <c r="M555" s="34" t="s">
        <v>555</v>
      </c>
      <c r="N555" s="34"/>
      <c r="O555" s="35"/>
      <c r="P555" s="122" t="s">
        <v>282</v>
      </c>
      <c r="Q555" s="138"/>
      <c r="R555" s="38"/>
      <c r="S555" s="35"/>
      <c r="T555" s="122"/>
      <c r="U555" s="99" t="s">
        <v>3205</v>
      </c>
    </row>
    <row r="556" spans="1:21" x14ac:dyDescent="0.2">
      <c r="A556" s="176"/>
      <c r="B556" s="38"/>
      <c r="C556" s="35"/>
      <c r="D556" s="122" t="s">
        <v>1095</v>
      </c>
      <c r="E556" s="34" t="s">
        <v>263</v>
      </c>
      <c r="F556" s="34" t="s">
        <v>270</v>
      </c>
      <c r="G556" s="34" t="s">
        <v>276</v>
      </c>
      <c r="H556" s="34"/>
      <c r="I556" s="34"/>
      <c r="J556" s="138"/>
      <c r="K556" s="35"/>
      <c r="L556" s="122" t="s">
        <v>286</v>
      </c>
      <c r="M556" s="34" t="s">
        <v>291</v>
      </c>
      <c r="N556" s="34"/>
      <c r="O556" s="35"/>
      <c r="P556" s="122" t="s">
        <v>283</v>
      </c>
      <c r="Q556" s="138"/>
      <c r="R556" s="38" t="s">
        <v>1411</v>
      </c>
      <c r="S556" s="35" t="str">
        <f>"ague" &amp; " " &amp; U554</f>
        <v>ague pres</v>
      </c>
      <c r="T556" s="122"/>
      <c r="U556" s="35" t="str">
        <f>"avènt" &amp; " " &amp; U554</f>
        <v>avènt pres</v>
      </c>
    </row>
    <row r="557" spans="1:21" x14ac:dyDescent="0.2">
      <c r="A557" s="176"/>
      <c r="B557" s="38"/>
      <c r="C557" s="35"/>
      <c r="D557" s="122" t="s">
        <v>258</v>
      </c>
      <c r="E557" s="34" t="s">
        <v>264</v>
      </c>
      <c r="F557" s="34" t="s">
        <v>271</v>
      </c>
      <c r="G557" s="34" t="s">
        <v>277</v>
      </c>
      <c r="H557" s="34"/>
      <c r="I557" s="34"/>
      <c r="J557" s="138"/>
      <c r="K557" s="35"/>
      <c r="L557" s="122" t="s">
        <v>287</v>
      </c>
      <c r="M557" s="34" t="s">
        <v>292</v>
      </c>
      <c r="N557" s="34"/>
      <c r="O557" s="35"/>
      <c r="P557" s="122" t="s">
        <v>280</v>
      </c>
      <c r="Q557" s="138"/>
      <c r="R557" s="38" t="s">
        <v>295</v>
      </c>
      <c r="S557" s="35" t="str">
        <f>"aguen" &amp; " " &amp; U554</f>
        <v>aguen pres</v>
      </c>
      <c r="T557" s="122"/>
      <c r="U557" s="35"/>
    </row>
    <row r="558" spans="1:21" x14ac:dyDescent="0.2">
      <c r="A558" s="176"/>
      <c r="B558" s="38"/>
      <c r="C558" s="35"/>
      <c r="D558" s="122" t="s">
        <v>259</v>
      </c>
      <c r="E558" s="34" t="s">
        <v>265</v>
      </c>
      <c r="F558" s="34" t="s">
        <v>272</v>
      </c>
      <c r="G558" s="34" t="s">
        <v>278</v>
      </c>
      <c r="H558" s="34"/>
      <c r="I558" s="34"/>
      <c r="J558" s="138"/>
      <c r="K558" s="35"/>
      <c r="L558" s="122" t="s">
        <v>288</v>
      </c>
      <c r="M558" s="34" t="s">
        <v>293</v>
      </c>
      <c r="N558" s="34"/>
      <c r="O558" s="35"/>
      <c r="P558" s="122" t="s">
        <v>284</v>
      </c>
      <c r="Q558" s="138"/>
      <c r="R558" s="38" t="s">
        <v>259</v>
      </c>
      <c r="S558" s="35" t="str">
        <f>"agués" &amp; " " &amp; U554</f>
        <v>agués pres</v>
      </c>
      <c r="T558" s="122"/>
      <c r="U558" s="35"/>
    </row>
    <row r="559" spans="1:21" ht="13.5" thickBot="1" x14ac:dyDescent="0.25">
      <c r="A559" s="176"/>
      <c r="B559" s="50"/>
      <c r="C559" s="47"/>
      <c r="D559" s="124" t="s">
        <v>260</v>
      </c>
      <c r="E559" s="46" t="s">
        <v>266</v>
      </c>
      <c r="F559" s="46" t="s">
        <v>273</v>
      </c>
      <c r="G559" s="46" t="s">
        <v>279</v>
      </c>
      <c r="H559" s="46"/>
      <c r="I559" s="46"/>
      <c r="J559" s="137"/>
      <c r="K559" s="47"/>
      <c r="L559" s="124" t="s">
        <v>289</v>
      </c>
      <c r="M559" s="46" t="s">
        <v>294</v>
      </c>
      <c r="N559" s="46"/>
      <c r="O559" s="47"/>
      <c r="P559" s="124" t="s">
        <v>280</v>
      </c>
      <c r="Q559" s="137"/>
      <c r="R559" s="50"/>
      <c r="S559" s="47"/>
      <c r="T559" s="124"/>
      <c r="U559" s="47"/>
    </row>
    <row r="560" spans="1:21" x14ac:dyDescent="0.2">
      <c r="A560" s="175" t="s">
        <v>3757</v>
      </c>
      <c r="B560" s="51" t="s">
        <v>3831</v>
      </c>
      <c r="C560" s="52" t="str">
        <f>"avé" &amp; " " &amp; U560</f>
        <v xml:space="preserve">avé </v>
      </c>
      <c r="D560" s="58"/>
      <c r="E560" s="55"/>
      <c r="F560" s="55"/>
      <c r="G560" s="55"/>
      <c r="H560" s="55"/>
      <c r="I560" s="55"/>
      <c r="J560" s="102"/>
      <c r="K560" s="56"/>
      <c r="L560" s="58"/>
      <c r="M560" s="55"/>
      <c r="N560" s="55"/>
      <c r="O560" s="56"/>
      <c r="P560" s="58"/>
      <c r="Q560" s="102"/>
      <c r="R560" s="59"/>
      <c r="S560" s="56"/>
      <c r="T560" s="58"/>
      <c r="U560" s="56"/>
    </row>
    <row r="561" spans="1:21" x14ac:dyDescent="0.2">
      <c r="A561" s="176"/>
      <c r="B561" s="70"/>
      <c r="C561" s="65"/>
      <c r="D561" s="103"/>
      <c r="E561" s="64"/>
      <c r="F561" s="64"/>
      <c r="G561" s="64"/>
      <c r="H561" s="64"/>
      <c r="I561" s="64"/>
      <c r="J561" s="114"/>
      <c r="K561" s="65"/>
      <c r="L561" s="103"/>
      <c r="M561" s="64"/>
      <c r="N561" s="64"/>
      <c r="O561" s="65"/>
      <c r="P561" s="103"/>
      <c r="Q561" s="114"/>
      <c r="R561" s="70"/>
      <c r="S561" s="65"/>
      <c r="T561" s="103"/>
      <c r="U561" s="65"/>
    </row>
    <row r="562" spans="1:21" x14ac:dyDescent="0.2">
      <c r="A562" s="176"/>
      <c r="B562" s="70"/>
      <c r="C562" s="65"/>
      <c r="D562" s="103"/>
      <c r="E562" s="64"/>
      <c r="F562" s="64"/>
      <c r="G562" s="64"/>
      <c r="H562" s="64"/>
      <c r="I562" s="64"/>
      <c r="J562" s="114"/>
      <c r="K562" s="65"/>
      <c r="L562" s="103"/>
      <c r="M562" s="64"/>
      <c r="N562" s="64"/>
      <c r="O562" s="65"/>
      <c r="P562" s="103"/>
      <c r="Q562" s="114"/>
      <c r="R562" s="70"/>
      <c r="S562" s="65" t="str">
        <f>"ague" &amp; " " &amp; U560</f>
        <v xml:space="preserve">ague </v>
      </c>
      <c r="T562" s="103"/>
      <c r="U562" s="65" t="str">
        <f>"avènt" &amp; " " &amp; U560</f>
        <v xml:space="preserve">avènt </v>
      </c>
    </row>
    <row r="563" spans="1:21" x14ac:dyDescent="0.2">
      <c r="A563" s="176"/>
      <c r="B563" s="70"/>
      <c r="C563" s="65"/>
      <c r="D563" s="103"/>
      <c r="E563" s="64"/>
      <c r="F563" s="64"/>
      <c r="G563" s="64"/>
      <c r="H563" s="64"/>
      <c r="I563" s="64"/>
      <c r="J563" s="114"/>
      <c r="K563" s="65"/>
      <c r="L563" s="103"/>
      <c r="M563" s="64"/>
      <c r="N563" s="64"/>
      <c r="O563" s="65"/>
      <c r="P563" s="103"/>
      <c r="Q563" s="114"/>
      <c r="R563" s="70"/>
      <c r="S563" s="65" t="str">
        <f>"aguen" &amp; " " &amp; U560</f>
        <v xml:space="preserve">aguen </v>
      </c>
      <c r="T563" s="103"/>
      <c r="U563" s="65"/>
    </row>
    <row r="564" spans="1:21" x14ac:dyDescent="0.2">
      <c r="A564" s="176"/>
      <c r="B564" s="70"/>
      <c r="C564" s="65"/>
      <c r="D564" s="103"/>
      <c r="E564" s="64"/>
      <c r="F564" s="64"/>
      <c r="G564" s="64"/>
      <c r="H564" s="64"/>
      <c r="I564" s="64"/>
      <c r="J564" s="114"/>
      <c r="K564" s="65"/>
      <c r="L564" s="103"/>
      <c r="M564" s="64"/>
      <c r="N564" s="64"/>
      <c r="O564" s="65"/>
      <c r="P564" s="103"/>
      <c r="Q564" s="114"/>
      <c r="R564" s="70"/>
      <c r="S564" s="65" t="str">
        <f>"agués" &amp; " " &amp; U560</f>
        <v xml:space="preserve">agués </v>
      </c>
      <c r="T564" s="103"/>
      <c r="U564" s="65"/>
    </row>
    <row r="565" spans="1:21" ht="13.5" thickBot="1" x14ac:dyDescent="0.25">
      <c r="A565" s="176"/>
      <c r="B565" s="83"/>
      <c r="C565" s="79"/>
      <c r="D565" s="108"/>
      <c r="E565" s="78"/>
      <c r="F565" s="78"/>
      <c r="G565" s="78"/>
      <c r="H565" s="78"/>
      <c r="I565" s="78"/>
      <c r="J565" s="109"/>
      <c r="K565" s="79"/>
      <c r="L565" s="108"/>
      <c r="M565" s="78"/>
      <c r="N565" s="78"/>
      <c r="O565" s="79"/>
      <c r="P565" s="108"/>
      <c r="Q565" s="109"/>
      <c r="R565" s="83"/>
      <c r="S565" s="79"/>
      <c r="T565" s="108"/>
      <c r="U565" s="79"/>
    </row>
    <row r="566" spans="1:21" x14ac:dyDescent="0.2">
      <c r="A566" s="175" t="s">
        <v>3758</v>
      </c>
      <c r="B566" s="21" t="s">
        <v>3830</v>
      </c>
      <c r="C566" s="22" t="str">
        <f>"avé" &amp; " " &amp; U566</f>
        <v xml:space="preserve">avé </v>
      </c>
      <c r="D566" s="28"/>
      <c r="E566" s="25"/>
      <c r="F566" s="25"/>
      <c r="G566" s="25"/>
      <c r="H566" s="25"/>
      <c r="I566" s="25"/>
      <c r="J566" s="125"/>
      <c r="K566" s="26"/>
      <c r="L566" s="28"/>
      <c r="M566" s="25"/>
      <c r="N566" s="25"/>
      <c r="O566" s="26"/>
      <c r="P566" s="28"/>
      <c r="Q566" s="125"/>
      <c r="R566" s="29"/>
      <c r="S566" s="26"/>
      <c r="T566" s="28"/>
      <c r="U566" s="26"/>
    </row>
    <row r="567" spans="1:21" x14ac:dyDescent="0.2">
      <c r="A567" s="176"/>
      <c r="B567" s="38"/>
      <c r="C567" s="35"/>
      <c r="D567" s="122"/>
      <c r="E567" s="34"/>
      <c r="F567" s="34"/>
      <c r="G567" s="34"/>
      <c r="H567" s="34"/>
      <c r="I567" s="34"/>
      <c r="J567" s="138"/>
      <c r="K567" s="35"/>
      <c r="L567" s="122"/>
      <c r="M567" s="34"/>
      <c r="N567" s="34"/>
      <c r="O567" s="35"/>
      <c r="P567" s="122"/>
      <c r="Q567" s="138"/>
      <c r="R567" s="38"/>
      <c r="S567" s="35"/>
      <c r="T567" s="122"/>
      <c r="U567" s="35"/>
    </row>
    <row r="568" spans="1:21" x14ac:dyDescent="0.2">
      <c r="A568" s="176"/>
      <c r="B568" s="38"/>
      <c r="C568" s="35"/>
      <c r="D568" s="122"/>
      <c r="E568" s="34"/>
      <c r="F568" s="34"/>
      <c r="G568" s="34"/>
      <c r="H568" s="34"/>
      <c r="I568" s="34"/>
      <c r="J568" s="138"/>
      <c r="K568" s="35"/>
      <c r="L568" s="122"/>
      <c r="M568" s="34"/>
      <c r="N568" s="34"/>
      <c r="O568" s="35"/>
      <c r="P568" s="122"/>
      <c r="Q568" s="138"/>
      <c r="R568" s="38"/>
      <c r="S568" s="35" t="str">
        <f>"ague" &amp; " " &amp; U566</f>
        <v xml:space="preserve">ague </v>
      </c>
      <c r="T568" s="122"/>
      <c r="U568" s="35" t="str">
        <f>"avènt" &amp; " " &amp; U566</f>
        <v xml:space="preserve">avènt </v>
      </c>
    </row>
    <row r="569" spans="1:21" x14ac:dyDescent="0.2">
      <c r="A569" s="176"/>
      <c r="B569" s="38"/>
      <c r="C569" s="35"/>
      <c r="D569" s="122"/>
      <c r="E569" s="34"/>
      <c r="F569" s="34"/>
      <c r="G569" s="34"/>
      <c r="H569" s="34"/>
      <c r="I569" s="34"/>
      <c r="J569" s="138"/>
      <c r="K569" s="35"/>
      <c r="L569" s="122"/>
      <c r="M569" s="34"/>
      <c r="N569" s="34"/>
      <c r="O569" s="35"/>
      <c r="P569" s="122"/>
      <c r="Q569" s="138"/>
      <c r="R569" s="38"/>
      <c r="S569" s="35" t="str">
        <f>"aguen" &amp; " " &amp; U566</f>
        <v xml:space="preserve">aguen </v>
      </c>
      <c r="T569" s="122"/>
      <c r="U569" s="35"/>
    </row>
    <row r="570" spans="1:21" x14ac:dyDescent="0.2">
      <c r="A570" s="176"/>
      <c r="B570" s="38"/>
      <c r="C570" s="35"/>
      <c r="D570" s="122"/>
      <c r="E570" s="34"/>
      <c r="F570" s="34"/>
      <c r="G570" s="34"/>
      <c r="H570" s="34"/>
      <c r="I570" s="34"/>
      <c r="J570" s="138"/>
      <c r="K570" s="35"/>
      <c r="L570" s="122"/>
      <c r="M570" s="34"/>
      <c r="N570" s="34"/>
      <c r="O570" s="35"/>
      <c r="P570" s="122"/>
      <c r="Q570" s="138"/>
      <c r="R570" s="38"/>
      <c r="S570" s="35" t="str">
        <f>"agués" &amp; " " &amp; U566</f>
        <v xml:space="preserve">agués </v>
      </c>
      <c r="T570" s="122"/>
      <c r="U570" s="35"/>
    </row>
    <row r="571" spans="1:21" ht="13.5" thickBot="1" x14ac:dyDescent="0.25">
      <c r="A571" s="176"/>
      <c r="B571" s="127"/>
      <c r="C571" s="128"/>
      <c r="D571" s="132"/>
      <c r="E571" s="130"/>
      <c r="F571" s="130"/>
      <c r="G571" s="130"/>
      <c r="H571" s="130"/>
      <c r="I571" s="130"/>
      <c r="J571" s="139"/>
      <c r="K571" s="128"/>
      <c r="L571" s="132"/>
      <c r="M571" s="130"/>
      <c r="N571" s="130"/>
      <c r="O571" s="128"/>
      <c r="P571" s="132"/>
      <c r="Q571" s="139"/>
      <c r="R571" s="50"/>
      <c r="S571" s="128"/>
      <c r="T571" s="132"/>
      <c r="U571" s="128"/>
    </row>
    <row r="572" spans="1:21" x14ac:dyDescent="0.2">
      <c r="A572" s="175" t="s">
        <v>3759</v>
      </c>
      <c r="B572" s="51" t="s">
        <v>3829</v>
      </c>
      <c r="C572" s="52" t="str">
        <f>"avé" &amp; " " &amp; U572</f>
        <v>avé respoundu</v>
      </c>
      <c r="D572" s="58" t="s">
        <v>569</v>
      </c>
      <c r="E572" s="55" t="s">
        <v>575</v>
      </c>
      <c r="F572" s="55" t="s">
        <v>581</v>
      </c>
      <c r="G572" s="55" t="s">
        <v>587</v>
      </c>
      <c r="H572" s="55"/>
      <c r="I572" s="55"/>
      <c r="J572" s="102"/>
      <c r="K572" s="56"/>
      <c r="L572" s="58" t="s">
        <v>569</v>
      </c>
      <c r="M572" s="55" t="s">
        <v>603</v>
      </c>
      <c r="N572" s="55"/>
      <c r="O572" s="56"/>
      <c r="P572" s="58" t="s">
        <v>595</v>
      </c>
      <c r="Q572" s="102"/>
      <c r="R572" s="59"/>
      <c r="S572" s="56"/>
      <c r="T572" s="58" t="s">
        <v>568</v>
      </c>
      <c r="U572" s="56" t="s">
        <v>567</v>
      </c>
    </row>
    <row r="573" spans="1:21" x14ac:dyDescent="0.2">
      <c r="A573" s="176"/>
      <c r="B573" s="70"/>
      <c r="C573" s="65"/>
      <c r="D573" s="103" t="s">
        <v>570</v>
      </c>
      <c r="E573" s="64" t="s">
        <v>576</v>
      </c>
      <c r="F573" s="64" t="s">
        <v>582</v>
      </c>
      <c r="G573" s="64" t="s">
        <v>588</v>
      </c>
      <c r="H573" s="64"/>
      <c r="I573" s="64"/>
      <c r="J573" s="114"/>
      <c r="K573" s="65"/>
      <c r="L573" s="103" t="s">
        <v>601</v>
      </c>
      <c r="M573" s="64" t="s">
        <v>604</v>
      </c>
      <c r="N573" s="64"/>
      <c r="O573" s="65"/>
      <c r="P573" s="103" t="s">
        <v>596</v>
      </c>
      <c r="Q573" s="114"/>
      <c r="R573" s="70"/>
      <c r="S573" s="65"/>
      <c r="T573" s="103"/>
      <c r="U573" s="65"/>
    </row>
    <row r="574" spans="1:21" x14ac:dyDescent="0.2">
      <c r="A574" s="176"/>
      <c r="B574" s="70"/>
      <c r="C574" s="65"/>
      <c r="D574" s="103" t="s">
        <v>571</v>
      </c>
      <c r="E574" s="64" t="s">
        <v>577</v>
      </c>
      <c r="F574" s="64" t="s">
        <v>583</v>
      </c>
      <c r="G574" s="64" t="s">
        <v>589</v>
      </c>
      <c r="H574" s="64"/>
      <c r="I574" s="64"/>
      <c r="J574" s="114"/>
      <c r="K574" s="65"/>
      <c r="L574" s="103" t="s">
        <v>570</v>
      </c>
      <c r="M574" s="64" t="s">
        <v>605</v>
      </c>
      <c r="N574" s="64"/>
      <c r="O574" s="65"/>
      <c r="P574" s="103" t="s">
        <v>597</v>
      </c>
      <c r="Q574" s="114"/>
      <c r="R574" s="70" t="s">
        <v>593</v>
      </c>
      <c r="S574" s="65" t="str">
        <f>"ague" &amp; " " &amp; U572</f>
        <v>ague respoundu</v>
      </c>
      <c r="T574" s="103"/>
      <c r="U574" s="65" t="str">
        <f>"avènt" &amp; " " &amp; U572</f>
        <v>avènt respoundu</v>
      </c>
    </row>
    <row r="575" spans="1:21" x14ac:dyDescent="0.2">
      <c r="A575" s="176"/>
      <c r="B575" s="70"/>
      <c r="C575" s="65"/>
      <c r="D575" s="103" t="s">
        <v>572</v>
      </c>
      <c r="E575" s="64" t="s">
        <v>578</v>
      </c>
      <c r="F575" s="64" t="s">
        <v>584</v>
      </c>
      <c r="G575" s="64" t="s">
        <v>590</v>
      </c>
      <c r="H575" s="64"/>
      <c r="I575" s="64"/>
      <c r="J575" s="114"/>
      <c r="K575" s="65"/>
      <c r="L575" s="103" t="s">
        <v>594</v>
      </c>
      <c r="M575" s="64" t="s">
        <v>606</v>
      </c>
      <c r="N575" s="64"/>
      <c r="O575" s="65"/>
      <c r="P575" s="103" t="s">
        <v>598</v>
      </c>
      <c r="Q575" s="114"/>
      <c r="R575" s="70" t="s">
        <v>594</v>
      </c>
      <c r="S575" s="65" t="str">
        <f>"aguen" &amp; " " &amp; U572</f>
        <v>aguen respoundu</v>
      </c>
      <c r="T575" s="103"/>
      <c r="U575" s="65"/>
    </row>
    <row r="576" spans="1:21" x14ac:dyDescent="0.2">
      <c r="A576" s="176"/>
      <c r="B576" s="70"/>
      <c r="C576" s="65"/>
      <c r="D576" s="103" t="s">
        <v>573</v>
      </c>
      <c r="E576" s="64" t="s">
        <v>579</v>
      </c>
      <c r="F576" s="64" t="s">
        <v>585</v>
      </c>
      <c r="G576" s="64" t="s">
        <v>591</v>
      </c>
      <c r="H576" s="64"/>
      <c r="I576" s="64"/>
      <c r="J576" s="114"/>
      <c r="K576" s="65"/>
      <c r="L576" s="103" t="s">
        <v>602</v>
      </c>
      <c r="M576" s="64" t="s">
        <v>607</v>
      </c>
      <c r="N576" s="64"/>
      <c r="O576" s="65"/>
      <c r="P576" s="103" t="s">
        <v>599</v>
      </c>
      <c r="Q576" s="114"/>
      <c r="R576" s="70" t="s">
        <v>573</v>
      </c>
      <c r="S576" s="65" t="str">
        <f>"agués" &amp; " " &amp; U572</f>
        <v>agués respoundu</v>
      </c>
      <c r="T576" s="103"/>
      <c r="U576" s="65"/>
    </row>
    <row r="577" spans="1:21" ht="13.5" thickBot="1" x14ac:dyDescent="0.25">
      <c r="A577" s="176"/>
      <c r="B577" s="83"/>
      <c r="C577" s="79"/>
      <c r="D577" s="108" t="s">
        <v>574</v>
      </c>
      <c r="E577" s="78" t="s">
        <v>580</v>
      </c>
      <c r="F577" s="78" t="s">
        <v>586</v>
      </c>
      <c r="G577" s="78" t="s">
        <v>592</v>
      </c>
      <c r="H577" s="78"/>
      <c r="I577" s="78"/>
      <c r="J577" s="109"/>
      <c r="K577" s="79"/>
      <c r="L577" s="108" t="s">
        <v>574</v>
      </c>
      <c r="M577" s="78" t="s">
        <v>608</v>
      </c>
      <c r="N577" s="78"/>
      <c r="O577" s="79"/>
      <c r="P577" s="108" t="s">
        <v>600</v>
      </c>
      <c r="Q577" s="109"/>
      <c r="R577" s="83"/>
      <c r="S577" s="79"/>
      <c r="T577" s="108"/>
      <c r="U577" s="79"/>
    </row>
    <row r="578" spans="1:21" x14ac:dyDescent="0.2">
      <c r="A578" s="175" t="s">
        <v>3760</v>
      </c>
      <c r="B578" s="21" t="s">
        <v>3828</v>
      </c>
      <c r="C578" s="22" t="str">
        <f>"avé" &amp; " " &amp; U578</f>
        <v>avé ris</v>
      </c>
      <c r="D578" s="28" t="s">
        <v>650</v>
      </c>
      <c r="E578" s="25" t="s">
        <v>655</v>
      </c>
      <c r="F578" s="25" t="s">
        <v>656</v>
      </c>
      <c r="G578" s="25" t="s">
        <v>657</v>
      </c>
      <c r="H578" s="25"/>
      <c r="I578" s="25"/>
      <c r="J578" s="125"/>
      <c r="K578" s="26"/>
      <c r="L578" s="28" t="s">
        <v>659</v>
      </c>
      <c r="M578" s="25" t="s">
        <v>660</v>
      </c>
      <c r="N578" s="25"/>
      <c r="O578" s="26"/>
      <c r="P578" s="28" t="s">
        <v>658</v>
      </c>
      <c r="Q578" s="125"/>
      <c r="R578" s="29"/>
      <c r="S578" s="26"/>
      <c r="T578" s="28" t="s">
        <v>130</v>
      </c>
      <c r="U578" s="26" t="s">
        <v>129</v>
      </c>
    </row>
    <row r="579" spans="1:21" x14ac:dyDescent="0.2">
      <c r="A579" s="176"/>
      <c r="B579" s="38"/>
      <c r="C579" s="35"/>
      <c r="D579" s="122" t="s">
        <v>651</v>
      </c>
      <c r="E579" s="34" t="s">
        <v>664</v>
      </c>
      <c r="F579" s="34" t="s">
        <v>669</v>
      </c>
      <c r="G579" s="34" t="s">
        <v>674</v>
      </c>
      <c r="H579" s="34"/>
      <c r="I579" s="34"/>
      <c r="J579" s="138"/>
      <c r="K579" s="35"/>
      <c r="L579" s="122" t="s">
        <v>684</v>
      </c>
      <c r="M579" s="34" t="s">
        <v>688</v>
      </c>
      <c r="N579" s="34"/>
      <c r="O579" s="35"/>
      <c r="P579" s="122" t="s">
        <v>679</v>
      </c>
      <c r="Q579" s="138"/>
      <c r="R579" s="38"/>
      <c r="S579" s="35"/>
      <c r="T579" s="122"/>
      <c r="U579" s="35"/>
    </row>
    <row r="580" spans="1:21" x14ac:dyDescent="0.2">
      <c r="A580" s="176"/>
      <c r="B580" s="38"/>
      <c r="C580" s="35"/>
      <c r="D580" s="122" t="s">
        <v>129</v>
      </c>
      <c r="E580" s="34" t="s">
        <v>665</v>
      </c>
      <c r="F580" s="34" t="s">
        <v>670</v>
      </c>
      <c r="G580" s="34" t="s">
        <v>675</v>
      </c>
      <c r="H580" s="34"/>
      <c r="I580" s="34"/>
      <c r="J580" s="138"/>
      <c r="K580" s="35"/>
      <c r="L580" s="122" t="s">
        <v>684</v>
      </c>
      <c r="M580" s="34" t="s">
        <v>689</v>
      </c>
      <c r="N580" s="34"/>
      <c r="O580" s="35"/>
      <c r="P580" s="122" t="s">
        <v>680</v>
      </c>
      <c r="Q580" s="138"/>
      <c r="R580" s="38" t="s">
        <v>661</v>
      </c>
      <c r="S580" s="35" t="str">
        <f>"ague" &amp; " " &amp; U578</f>
        <v>ague ris</v>
      </c>
      <c r="T580" s="122"/>
      <c r="U580" s="35" t="str">
        <f>"avènt" &amp; " " &amp; U578</f>
        <v>avènt ris</v>
      </c>
    </row>
    <row r="581" spans="1:21" x14ac:dyDescent="0.2">
      <c r="A581" s="176"/>
      <c r="B581" s="38"/>
      <c r="C581" s="35"/>
      <c r="D581" s="122" t="s">
        <v>652</v>
      </c>
      <c r="E581" s="34" t="s">
        <v>666</v>
      </c>
      <c r="F581" s="34" t="s">
        <v>671</v>
      </c>
      <c r="G581" s="34" t="s">
        <v>676</v>
      </c>
      <c r="H581" s="34"/>
      <c r="I581" s="34"/>
      <c r="J581" s="138"/>
      <c r="K581" s="35"/>
      <c r="L581" s="122" t="s">
        <v>685</v>
      </c>
      <c r="M581" s="34" t="s">
        <v>690</v>
      </c>
      <c r="N581" s="34"/>
      <c r="O581" s="35"/>
      <c r="P581" s="122" t="s">
        <v>681</v>
      </c>
      <c r="Q581" s="138"/>
      <c r="R581" s="38" t="s">
        <v>662</v>
      </c>
      <c r="S581" s="35" t="str">
        <f>"aguen" &amp; " " &amp; U578</f>
        <v>aguen ris</v>
      </c>
      <c r="T581" s="122"/>
      <c r="U581" s="35"/>
    </row>
    <row r="582" spans="1:21" x14ac:dyDescent="0.2">
      <c r="A582" s="176"/>
      <c r="B582" s="38"/>
      <c r="C582" s="35"/>
      <c r="D582" s="122" t="s">
        <v>653</v>
      </c>
      <c r="E582" s="34" t="s">
        <v>667</v>
      </c>
      <c r="F582" s="34" t="s">
        <v>672</v>
      </c>
      <c r="G582" s="34" t="s">
        <v>677</v>
      </c>
      <c r="H582" s="34"/>
      <c r="I582" s="34"/>
      <c r="J582" s="138"/>
      <c r="K582" s="35"/>
      <c r="L582" s="122" t="s">
        <v>686</v>
      </c>
      <c r="M582" s="34" t="s">
        <v>691</v>
      </c>
      <c r="N582" s="34"/>
      <c r="O582" s="35"/>
      <c r="P582" s="122" t="s">
        <v>682</v>
      </c>
      <c r="Q582" s="138"/>
      <c r="R582" s="38" t="s">
        <v>663</v>
      </c>
      <c r="S582" s="35" t="str">
        <f>"agués" &amp; " " &amp; U578</f>
        <v>agués ris</v>
      </c>
      <c r="T582" s="122"/>
      <c r="U582" s="35"/>
    </row>
    <row r="583" spans="1:21" ht="13.5" thickBot="1" x14ac:dyDescent="0.25">
      <c r="A583" s="176"/>
      <c r="B583" s="50"/>
      <c r="C583" s="47"/>
      <c r="D583" s="124" t="s">
        <v>654</v>
      </c>
      <c r="E583" s="46" t="s">
        <v>668</v>
      </c>
      <c r="F583" s="46" t="s">
        <v>673</v>
      </c>
      <c r="G583" s="46" t="s">
        <v>678</v>
      </c>
      <c r="H583" s="46"/>
      <c r="I583" s="46"/>
      <c r="J583" s="137"/>
      <c r="K583" s="47"/>
      <c r="L583" s="124" t="s">
        <v>687</v>
      </c>
      <c r="M583" s="46" t="s">
        <v>692</v>
      </c>
      <c r="N583" s="46"/>
      <c r="O583" s="47"/>
      <c r="P583" s="124" t="s">
        <v>683</v>
      </c>
      <c r="Q583" s="137"/>
      <c r="R583" s="50"/>
      <c r="S583" s="47"/>
      <c r="T583" s="124"/>
      <c r="U583" s="47"/>
    </row>
    <row r="584" spans="1:21" x14ac:dyDescent="0.2">
      <c r="A584" s="175" t="s">
        <v>3761</v>
      </c>
      <c r="B584" s="51" t="s">
        <v>3827</v>
      </c>
      <c r="C584" s="56" t="str">
        <f>"avé" &amp; " " &amp; U584</f>
        <v>avé sachu udo</v>
      </c>
      <c r="D584" s="58" t="s">
        <v>1016</v>
      </c>
      <c r="E584" s="55" t="s">
        <v>1017</v>
      </c>
      <c r="F584" s="55" t="s">
        <v>1018</v>
      </c>
      <c r="G584" s="55" t="s">
        <v>1039</v>
      </c>
      <c r="H584" s="55"/>
      <c r="I584" s="55"/>
      <c r="J584" s="102"/>
      <c r="K584" s="56"/>
      <c r="L584" s="58" t="s">
        <v>1022</v>
      </c>
      <c r="M584" s="55" t="s">
        <v>1023</v>
      </c>
      <c r="N584" s="55"/>
      <c r="O584" s="56"/>
      <c r="P584" s="58" t="s">
        <v>1045</v>
      </c>
      <c r="Q584" s="102"/>
      <c r="R584" s="59"/>
      <c r="S584" s="56"/>
      <c r="T584" s="58" t="s">
        <v>1059</v>
      </c>
      <c r="U584" s="56" t="s">
        <v>1060</v>
      </c>
    </row>
    <row r="585" spans="1:21" x14ac:dyDescent="0.2">
      <c r="A585" s="176"/>
      <c r="B585" s="70"/>
      <c r="C585" s="65"/>
      <c r="D585" s="103" t="s">
        <v>1024</v>
      </c>
      <c r="E585" s="64" t="s">
        <v>1029</v>
      </c>
      <c r="F585" s="64" t="s">
        <v>1034</v>
      </c>
      <c r="G585" s="64" t="s">
        <v>1040</v>
      </c>
      <c r="H585" s="64"/>
      <c r="I585" s="64"/>
      <c r="J585" s="114"/>
      <c r="K585" s="65"/>
      <c r="L585" s="103" t="s">
        <v>1051</v>
      </c>
      <c r="M585" s="64" t="s">
        <v>1054</v>
      </c>
      <c r="N585" s="64"/>
      <c r="O585" s="65"/>
      <c r="P585" s="103" t="s">
        <v>1046</v>
      </c>
      <c r="Q585" s="114"/>
      <c r="R585" s="70"/>
      <c r="S585" s="65"/>
      <c r="T585" s="103"/>
      <c r="U585" s="65"/>
    </row>
    <row r="586" spans="1:21" x14ac:dyDescent="0.2">
      <c r="A586" s="176"/>
      <c r="B586" s="70"/>
      <c r="C586" s="65"/>
      <c r="D586" s="103" t="s">
        <v>1025</v>
      </c>
      <c r="E586" s="64" t="s">
        <v>1030</v>
      </c>
      <c r="F586" s="64" t="s">
        <v>1035</v>
      </c>
      <c r="G586" s="64" t="s">
        <v>1041</v>
      </c>
      <c r="H586" s="64"/>
      <c r="I586" s="64"/>
      <c r="J586" s="114"/>
      <c r="K586" s="65"/>
      <c r="L586" s="103" t="s">
        <v>1052</v>
      </c>
      <c r="M586" s="64" t="s">
        <v>1055</v>
      </c>
      <c r="N586" s="64"/>
      <c r="O586" s="65"/>
      <c r="P586" s="103" t="s">
        <v>1047</v>
      </c>
      <c r="Q586" s="114"/>
      <c r="R586" s="70" t="s">
        <v>1019</v>
      </c>
      <c r="S586" s="65" t="str">
        <f>"ague" &amp; " " &amp; U584</f>
        <v>ague sachu udo</v>
      </c>
      <c r="T586" s="103"/>
      <c r="U586" s="65" t="str">
        <f>"avènt" &amp; " " &amp; U584</f>
        <v>avènt sachu udo</v>
      </c>
    </row>
    <row r="587" spans="1:21" x14ac:dyDescent="0.2">
      <c r="A587" s="176"/>
      <c r="B587" s="70"/>
      <c r="C587" s="65"/>
      <c r="D587" s="103" t="s">
        <v>1026</v>
      </c>
      <c r="E587" s="64" t="s">
        <v>1031</v>
      </c>
      <c r="F587" s="64" t="s">
        <v>1036</v>
      </c>
      <c r="G587" s="64" t="s">
        <v>1042</v>
      </c>
      <c r="H587" s="64"/>
      <c r="I587" s="64"/>
      <c r="J587" s="114"/>
      <c r="K587" s="65"/>
      <c r="L587" s="103" t="s">
        <v>1020</v>
      </c>
      <c r="M587" s="64" t="s">
        <v>1056</v>
      </c>
      <c r="N587" s="64"/>
      <c r="O587" s="65"/>
      <c r="P587" s="103" t="s">
        <v>1048</v>
      </c>
      <c r="Q587" s="114"/>
      <c r="R587" s="70" t="s">
        <v>1020</v>
      </c>
      <c r="S587" s="65" t="str">
        <f>"aguen" &amp; " " &amp; U584</f>
        <v>aguen sachu udo</v>
      </c>
      <c r="T587" s="103"/>
      <c r="U587" s="65"/>
    </row>
    <row r="588" spans="1:21" x14ac:dyDescent="0.2">
      <c r="A588" s="176"/>
      <c r="B588" s="70"/>
      <c r="C588" s="65"/>
      <c r="D588" s="103" t="s">
        <v>1027</v>
      </c>
      <c r="E588" s="64" t="s">
        <v>1032</v>
      </c>
      <c r="F588" s="64" t="s">
        <v>1037</v>
      </c>
      <c r="G588" s="64" t="s">
        <v>1043</v>
      </c>
      <c r="H588" s="64"/>
      <c r="I588" s="64"/>
      <c r="J588" s="114"/>
      <c r="K588" s="65"/>
      <c r="L588" s="103" t="s">
        <v>1021</v>
      </c>
      <c r="M588" s="64" t="s">
        <v>1057</v>
      </c>
      <c r="N588" s="64"/>
      <c r="O588" s="65"/>
      <c r="P588" s="103" t="s">
        <v>1049</v>
      </c>
      <c r="Q588" s="114"/>
      <c r="R588" s="70" t="s">
        <v>1021</v>
      </c>
      <c r="S588" s="65" t="str">
        <f>"agués" &amp; " " &amp; U584</f>
        <v>agués sachu udo</v>
      </c>
      <c r="T588" s="103"/>
      <c r="U588" s="65"/>
    </row>
    <row r="589" spans="1:21" ht="13.5" thickBot="1" x14ac:dyDescent="0.25">
      <c r="A589" s="176"/>
      <c r="B589" s="83"/>
      <c r="C589" s="79"/>
      <c r="D589" s="108" t="s">
        <v>1028</v>
      </c>
      <c r="E589" s="78" t="s">
        <v>1033</v>
      </c>
      <c r="F589" s="78" t="s">
        <v>1038</v>
      </c>
      <c r="G589" s="78" t="s">
        <v>1044</v>
      </c>
      <c r="H589" s="78"/>
      <c r="I589" s="78"/>
      <c r="J589" s="109"/>
      <c r="K589" s="79"/>
      <c r="L589" s="108" t="s">
        <v>1053</v>
      </c>
      <c r="M589" s="78" t="s">
        <v>1058</v>
      </c>
      <c r="N589" s="78"/>
      <c r="O589" s="79"/>
      <c r="P589" s="108" t="s">
        <v>1050</v>
      </c>
      <c r="Q589" s="109"/>
      <c r="R589" s="83"/>
      <c r="S589" s="79"/>
      <c r="T589" s="108"/>
      <c r="U589" s="79"/>
    </row>
    <row r="590" spans="1:21" x14ac:dyDescent="0.2">
      <c r="A590" s="175" t="s">
        <v>3762</v>
      </c>
      <c r="B590" s="21" t="s">
        <v>3851</v>
      </c>
      <c r="C590" s="22" t="str">
        <f>"avé" &amp; " " &amp; U590</f>
        <v xml:space="preserve">avé </v>
      </c>
      <c r="D590" s="28"/>
      <c r="E590" s="25"/>
      <c r="F590" s="25"/>
      <c r="G590" s="25"/>
      <c r="H590" s="25"/>
      <c r="I590" s="25"/>
      <c r="J590" s="125"/>
      <c r="K590" s="26"/>
      <c r="L590" s="28"/>
      <c r="M590" s="25"/>
      <c r="N590" s="25"/>
      <c r="O590" s="26"/>
      <c r="P590" s="28"/>
      <c r="Q590" s="125"/>
      <c r="R590" s="29"/>
      <c r="S590" s="26"/>
      <c r="T590" s="28"/>
      <c r="U590" s="26"/>
    </row>
    <row r="591" spans="1:21" x14ac:dyDescent="0.2">
      <c r="A591" s="176"/>
      <c r="B591" s="38"/>
      <c r="C591" s="35"/>
      <c r="D591" s="159"/>
      <c r="E591" s="34"/>
      <c r="F591" s="34"/>
      <c r="G591" s="34"/>
      <c r="H591" s="34"/>
      <c r="I591" s="34"/>
      <c r="J591" s="138"/>
      <c r="K591" s="35"/>
      <c r="L591" s="122"/>
      <c r="M591" s="34"/>
      <c r="N591" s="34"/>
      <c r="O591" s="35"/>
      <c r="P591" s="122"/>
      <c r="Q591" s="138"/>
      <c r="R591" s="38"/>
      <c r="S591" s="35"/>
      <c r="T591" s="122"/>
      <c r="U591" s="35"/>
    </row>
    <row r="592" spans="1:21" x14ac:dyDescent="0.2">
      <c r="A592" s="176"/>
      <c r="B592" s="38"/>
      <c r="C592" s="35"/>
      <c r="D592" s="122"/>
      <c r="E592" s="34"/>
      <c r="F592" s="34"/>
      <c r="G592" s="34"/>
      <c r="H592" s="34"/>
      <c r="I592" s="34"/>
      <c r="J592" s="138"/>
      <c r="K592" s="35"/>
      <c r="L592" s="122"/>
      <c r="M592" s="34"/>
      <c r="N592" s="34"/>
      <c r="O592" s="35"/>
      <c r="P592" s="122"/>
      <c r="Q592" s="138"/>
      <c r="R592" s="38"/>
      <c r="S592" s="35" t="str">
        <f>"ague" &amp; " " &amp; U590</f>
        <v xml:space="preserve">ague </v>
      </c>
      <c r="T592" s="122"/>
      <c r="U592" s="35" t="str">
        <f>"avènt" &amp; " " &amp; U590</f>
        <v xml:space="preserve">avènt </v>
      </c>
    </row>
    <row r="593" spans="1:21" x14ac:dyDescent="0.2">
      <c r="A593" s="176"/>
      <c r="B593" s="38"/>
      <c r="C593" s="35"/>
      <c r="D593" s="159"/>
      <c r="E593" s="34"/>
      <c r="F593" s="34"/>
      <c r="G593" s="34"/>
      <c r="H593" s="34"/>
      <c r="I593" s="34"/>
      <c r="J593" s="138"/>
      <c r="K593" s="35"/>
      <c r="L593" s="122"/>
      <c r="M593" s="34"/>
      <c r="N593" s="34"/>
      <c r="O593" s="35"/>
      <c r="P593" s="122"/>
      <c r="Q593" s="138"/>
      <c r="R593" s="38"/>
      <c r="S593" s="35" t="str">
        <f>"aguen" &amp; " " &amp; U590</f>
        <v xml:space="preserve">aguen </v>
      </c>
      <c r="T593" s="122"/>
      <c r="U593" s="35"/>
    </row>
    <row r="594" spans="1:21" x14ac:dyDescent="0.2">
      <c r="A594" s="176"/>
      <c r="B594" s="38"/>
      <c r="C594" s="35"/>
      <c r="D594" s="122"/>
      <c r="E594" s="34"/>
      <c r="F594" s="34"/>
      <c r="G594" s="34"/>
      <c r="H594" s="34"/>
      <c r="I594" s="34"/>
      <c r="J594" s="138"/>
      <c r="K594" s="35"/>
      <c r="L594" s="122"/>
      <c r="M594" s="34"/>
      <c r="N594" s="34"/>
      <c r="O594" s="35"/>
      <c r="P594" s="122"/>
      <c r="Q594" s="138"/>
      <c r="R594" s="38"/>
      <c r="S594" s="35" t="str">
        <f>"agués" &amp; " " &amp; U590</f>
        <v xml:space="preserve">agués </v>
      </c>
      <c r="T594" s="122"/>
      <c r="U594" s="35"/>
    </row>
    <row r="595" spans="1:21" ht="13.5" thickBot="1" x14ac:dyDescent="0.25">
      <c r="A595" s="176"/>
      <c r="B595" s="127"/>
      <c r="C595" s="128"/>
      <c r="D595" s="132"/>
      <c r="E595" s="130"/>
      <c r="F595" s="130"/>
      <c r="G595" s="130"/>
      <c r="H595" s="130"/>
      <c r="I595" s="130"/>
      <c r="J595" s="139"/>
      <c r="K595" s="128"/>
      <c r="L595" s="132"/>
      <c r="M595" s="130"/>
      <c r="N595" s="130"/>
      <c r="O595" s="128"/>
      <c r="P595" s="132"/>
      <c r="Q595" s="139"/>
      <c r="R595" s="50"/>
      <c r="S595" s="128"/>
      <c r="T595" s="132"/>
      <c r="U595" s="128"/>
    </row>
    <row r="596" spans="1:21" x14ac:dyDescent="0.2">
      <c r="A596" s="175" t="s">
        <v>3763</v>
      </c>
      <c r="B596" s="51" t="s">
        <v>3850</v>
      </c>
      <c r="C596" s="52" t="str">
        <f>"avé" &amp; " " &amp; U596</f>
        <v xml:space="preserve">avé </v>
      </c>
      <c r="D596" s="58"/>
      <c r="E596" s="55"/>
      <c r="F596" s="55"/>
      <c r="G596" s="55"/>
      <c r="H596" s="55"/>
      <c r="I596" s="55"/>
      <c r="J596" s="102"/>
      <c r="K596" s="56"/>
      <c r="L596" s="58"/>
      <c r="M596" s="55"/>
      <c r="N596" s="55"/>
      <c r="O596" s="56"/>
      <c r="P596" s="58"/>
      <c r="Q596" s="102"/>
      <c r="R596" s="59"/>
      <c r="S596" s="56"/>
      <c r="T596" s="58"/>
      <c r="U596" s="56"/>
    </row>
    <row r="597" spans="1:21" x14ac:dyDescent="0.2">
      <c r="A597" s="176"/>
      <c r="B597" s="70"/>
      <c r="C597" s="65"/>
      <c r="D597" s="103"/>
      <c r="E597" s="64"/>
      <c r="F597" s="64"/>
      <c r="G597" s="64"/>
      <c r="H597" s="64"/>
      <c r="I597" s="64"/>
      <c r="J597" s="114"/>
      <c r="K597" s="65"/>
      <c r="L597" s="103"/>
      <c r="M597" s="64"/>
      <c r="N597" s="64"/>
      <c r="O597" s="65"/>
      <c r="P597" s="103"/>
      <c r="Q597" s="114"/>
      <c r="R597" s="70"/>
      <c r="S597" s="65"/>
      <c r="T597" s="103"/>
      <c r="U597" s="65"/>
    </row>
    <row r="598" spans="1:21" x14ac:dyDescent="0.2">
      <c r="A598" s="176"/>
      <c r="B598" s="70"/>
      <c r="C598" s="65"/>
      <c r="D598" s="103"/>
      <c r="E598" s="64"/>
      <c r="F598" s="64"/>
      <c r="G598" s="64"/>
      <c r="H598" s="64"/>
      <c r="I598" s="64"/>
      <c r="J598" s="114"/>
      <c r="K598" s="65"/>
      <c r="L598" s="103"/>
      <c r="M598" s="64"/>
      <c r="N598" s="64"/>
      <c r="O598" s="65"/>
      <c r="P598" s="103"/>
      <c r="Q598" s="114"/>
      <c r="R598" s="70"/>
      <c r="S598" s="65" t="str">
        <f>"ague" &amp; " " &amp; U596</f>
        <v xml:space="preserve">ague </v>
      </c>
      <c r="T598" s="103"/>
      <c r="U598" s="65" t="str">
        <f>"avènt" &amp; " " &amp; U596</f>
        <v xml:space="preserve">avènt </v>
      </c>
    </row>
    <row r="599" spans="1:21" x14ac:dyDescent="0.2">
      <c r="A599" s="176"/>
      <c r="B599" s="70"/>
      <c r="C599" s="65"/>
      <c r="D599" s="103"/>
      <c r="E599" s="64"/>
      <c r="F599" s="64"/>
      <c r="G599" s="64"/>
      <c r="H599" s="64"/>
      <c r="I599" s="64"/>
      <c r="J599" s="114"/>
      <c r="K599" s="65"/>
      <c r="L599" s="103"/>
      <c r="M599" s="64"/>
      <c r="N599" s="64"/>
      <c r="O599" s="65"/>
      <c r="P599" s="103"/>
      <c r="Q599" s="114"/>
      <c r="R599" s="70"/>
      <c r="S599" s="65" t="str">
        <f>"aguen" &amp; " " &amp; U596</f>
        <v xml:space="preserve">aguen </v>
      </c>
      <c r="T599" s="103"/>
      <c r="U599" s="65"/>
    </row>
    <row r="600" spans="1:21" x14ac:dyDescent="0.2">
      <c r="A600" s="176"/>
      <c r="B600" s="70"/>
      <c r="C600" s="65"/>
      <c r="D600" s="103"/>
      <c r="E600" s="64"/>
      <c r="F600" s="64"/>
      <c r="G600" s="64"/>
      <c r="H600" s="64"/>
      <c r="I600" s="64"/>
      <c r="J600" s="114"/>
      <c r="K600" s="65"/>
      <c r="L600" s="103"/>
      <c r="M600" s="64"/>
      <c r="N600" s="64"/>
      <c r="O600" s="65"/>
      <c r="P600" s="103"/>
      <c r="Q600" s="114"/>
      <c r="R600" s="70"/>
      <c r="S600" s="65" t="str">
        <f>"agués" &amp; " " &amp; U596</f>
        <v xml:space="preserve">agués </v>
      </c>
      <c r="T600" s="103"/>
      <c r="U600" s="65"/>
    </row>
    <row r="601" spans="1:21" ht="13.5" thickBot="1" x14ac:dyDescent="0.25">
      <c r="A601" s="176"/>
      <c r="B601" s="83"/>
      <c r="C601" s="79"/>
      <c r="D601" s="108"/>
      <c r="E601" s="78"/>
      <c r="F601" s="78"/>
      <c r="G601" s="78"/>
      <c r="H601" s="78"/>
      <c r="I601" s="78"/>
      <c r="J601" s="109"/>
      <c r="K601" s="79"/>
      <c r="L601" s="108"/>
      <c r="M601" s="78"/>
      <c r="N601" s="78"/>
      <c r="O601" s="79"/>
      <c r="P601" s="108"/>
      <c r="Q601" s="109"/>
      <c r="R601" s="83"/>
      <c r="S601" s="79"/>
      <c r="T601" s="108"/>
      <c r="U601" s="79"/>
    </row>
    <row r="602" spans="1:21" x14ac:dyDescent="0.2">
      <c r="A602" s="175" t="s">
        <v>3764</v>
      </c>
      <c r="B602" s="140" t="s">
        <v>1139</v>
      </c>
      <c r="C602" s="30" t="str">
        <f>"avé" &amp; " " &amp; U602</f>
        <v>avé senti</v>
      </c>
      <c r="D602" s="37" t="s">
        <v>1141</v>
      </c>
      <c r="E602" s="32" t="s">
        <v>1142</v>
      </c>
      <c r="F602" s="32" t="s">
        <v>1143</v>
      </c>
      <c r="G602" s="32" t="s">
        <v>1144</v>
      </c>
      <c r="H602" s="32"/>
      <c r="I602" s="32"/>
      <c r="J602" s="36"/>
      <c r="K602" s="30"/>
      <c r="L602" s="37" t="s">
        <v>1141</v>
      </c>
      <c r="M602" s="32" t="s">
        <v>1146</v>
      </c>
      <c r="N602" s="32"/>
      <c r="O602" s="30"/>
      <c r="P602" s="37" t="s">
        <v>1145</v>
      </c>
      <c r="Q602" s="36"/>
      <c r="R602" s="29"/>
      <c r="S602" s="30"/>
      <c r="T602" s="37" t="s">
        <v>1140</v>
      </c>
      <c r="U602" s="30" t="s">
        <v>1139</v>
      </c>
    </row>
    <row r="603" spans="1:21" x14ac:dyDescent="0.2">
      <c r="A603" s="176"/>
      <c r="B603" s="38"/>
      <c r="C603" s="35"/>
      <c r="D603" s="122" t="s">
        <v>1150</v>
      </c>
      <c r="E603" s="34" t="s">
        <v>1154</v>
      </c>
      <c r="F603" s="34" t="s">
        <v>1159</v>
      </c>
      <c r="G603" s="34" t="s">
        <v>1164</v>
      </c>
      <c r="H603" s="34"/>
      <c r="I603" s="34"/>
      <c r="J603" s="138"/>
      <c r="K603" s="35"/>
      <c r="L603" s="122" t="s">
        <v>1150</v>
      </c>
      <c r="M603" s="34" t="s">
        <v>1175</v>
      </c>
      <c r="N603" s="34"/>
      <c r="O603" s="35"/>
      <c r="P603" s="122" t="s">
        <v>1169</v>
      </c>
      <c r="Q603" s="138"/>
      <c r="R603" s="38"/>
      <c r="S603" s="35"/>
      <c r="T603" s="122"/>
      <c r="U603" s="35"/>
    </row>
    <row r="604" spans="1:21" x14ac:dyDescent="0.2">
      <c r="A604" s="176"/>
      <c r="B604" s="38"/>
      <c r="C604" s="35"/>
      <c r="D604" s="122" t="s">
        <v>1151</v>
      </c>
      <c r="E604" s="34" t="s">
        <v>1155</v>
      </c>
      <c r="F604" s="34" t="s">
        <v>1160</v>
      </c>
      <c r="G604" s="34" t="s">
        <v>1165</v>
      </c>
      <c r="H604" s="34"/>
      <c r="I604" s="34"/>
      <c r="J604" s="138"/>
      <c r="K604" s="35"/>
      <c r="L604" s="122" t="s">
        <v>1151</v>
      </c>
      <c r="M604" s="34" t="s">
        <v>1176</v>
      </c>
      <c r="N604" s="34"/>
      <c r="O604" s="35"/>
      <c r="P604" s="122" t="s">
        <v>1170</v>
      </c>
      <c r="Q604" s="138"/>
      <c r="R604" s="38" t="s">
        <v>1147</v>
      </c>
      <c r="S604" s="35" t="str">
        <f>"ague" &amp; " " &amp; U602</f>
        <v>ague senti</v>
      </c>
      <c r="T604" s="122"/>
      <c r="U604" s="35" t="str">
        <f>"avènt" &amp; " " &amp; U602</f>
        <v>avènt senti</v>
      </c>
    </row>
    <row r="605" spans="1:21" x14ac:dyDescent="0.2">
      <c r="A605" s="176"/>
      <c r="B605" s="38"/>
      <c r="C605" s="35"/>
      <c r="D605" s="122" t="s">
        <v>1152</v>
      </c>
      <c r="E605" s="34" t="s">
        <v>1156</v>
      </c>
      <c r="F605" s="34" t="s">
        <v>1161</v>
      </c>
      <c r="G605" s="34" t="s">
        <v>1166</v>
      </c>
      <c r="H605" s="34"/>
      <c r="I605" s="34"/>
      <c r="J605" s="138"/>
      <c r="K605" s="35"/>
      <c r="L605" s="122" t="s">
        <v>1148</v>
      </c>
      <c r="M605" s="34" t="s">
        <v>1177</v>
      </c>
      <c r="N605" s="34"/>
      <c r="O605" s="35"/>
      <c r="P605" s="122" t="s">
        <v>1171</v>
      </c>
      <c r="Q605" s="138"/>
      <c r="R605" s="38" t="s">
        <v>1148</v>
      </c>
      <c r="S605" s="35" t="str">
        <f>"aguen" &amp; " " &amp; U602</f>
        <v>aguen senti</v>
      </c>
      <c r="T605" s="122"/>
      <c r="U605" s="35"/>
    </row>
    <row r="606" spans="1:21" x14ac:dyDescent="0.2">
      <c r="A606" s="176"/>
      <c r="B606" s="38"/>
      <c r="C606" s="35"/>
      <c r="D606" s="122" t="s">
        <v>1149</v>
      </c>
      <c r="E606" s="34" t="s">
        <v>1157</v>
      </c>
      <c r="F606" s="34" t="s">
        <v>1162</v>
      </c>
      <c r="G606" s="34" t="s">
        <v>1167</v>
      </c>
      <c r="H606" s="34"/>
      <c r="I606" s="34"/>
      <c r="J606" s="138"/>
      <c r="K606" s="35"/>
      <c r="L606" s="122" t="s">
        <v>1174</v>
      </c>
      <c r="M606" s="34" t="s">
        <v>1178</v>
      </c>
      <c r="N606" s="34"/>
      <c r="O606" s="35"/>
      <c r="P606" s="122" t="s">
        <v>1172</v>
      </c>
      <c r="Q606" s="138"/>
      <c r="R606" s="38" t="s">
        <v>1149</v>
      </c>
      <c r="S606" s="35" t="str">
        <f>"agués" &amp; " " &amp; U602</f>
        <v>agués senti</v>
      </c>
      <c r="T606" s="122"/>
      <c r="U606" s="35"/>
    </row>
    <row r="607" spans="1:21" ht="13.5" thickBot="1" x14ac:dyDescent="0.25">
      <c r="A607" s="176"/>
      <c r="B607" s="50"/>
      <c r="C607" s="47"/>
      <c r="D607" s="124" t="s">
        <v>1153</v>
      </c>
      <c r="E607" s="46" t="s">
        <v>1158</v>
      </c>
      <c r="F607" s="46" t="s">
        <v>1163</v>
      </c>
      <c r="G607" s="46" t="s">
        <v>1168</v>
      </c>
      <c r="H607" s="46"/>
      <c r="I607" s="46"/>
      <c r="J607" s="137"/>
      <c r="K607" s="47"/>
      <c r="L607" s="124" t="s">
        <v>1153</v>
      </c>
      <c r="M607" s="46" t="s">
        <v>1179</v>
      </c>
      <c r="N607" s="46"/>
      <c r="O607" s="47"/>
      <c r="P607" s="124" t="s">
        <v>1173</v>
      </c>
      <c r="Q607" s="137"/>
      <c r="R607" s="50"/>
      <c r="S607" s="47"/>
      <c r="T607" s="124"/>
      <c r="U607" s="47"/>
    </row>
    <row r="608" spans="1:21" x14ac:dyDescent="0.2">
      <c r="A608" s="175" t="s">
        <v>3765</v>
      </c>
      <c r="B608" s="51" t="s">
        <v>3849</v>
      </c>
      <c r="C608" s="52" t="str">
        <f>"avé" &amp; " " &amp; U608</f>
        <v>avé senti</v>
      </c>
      <c r="D608" s="58" t="s">
        <v>1141</v>
      </c>
      <c r="E608" s="55" t="s">
        <v>1142</v>
      </c>
      <c r="F608" s="55" t="s">
        <v>1143</v>
      </c>
      <c r="G608" s="55" t="s">
        <v>1144</v>
      </c>
      <c r="H608" s="55"/>
      <c r="I608" s="55"/>
      <c r="J608" s="102"/>
      <c r="K608" s="56"/>
      <c r="L608" s="58" t="s">
        <v>1141</v>
      </c>
      <c r="M608" s="55" t="s">
        <v>1146</v>
      </c>
      <c r="N608" s="55"/>
      <c r="O608" s="56"/>
      <c r="P608" s="58" t="s">
        <v>1145</v>
      </c>
      <c r="Q608" s="102"/>
      <c r="R608" s="59"/>
      <c r="S608" s="56"/>
      <c r="T608" s="58" t="s">
        <v>1140</v>
      </c>
      <c r="U608" s="56" t="s">
        <v>1139</v>
      </c>
    </row>
    <row r="609" spans="1:21" x14ac:dyDescent="0.2">
      <c r="A609" s="176"/>
      <c r="B609" s="70"/>
      <c r="C609" s="65"/>
      <c r="D609" s="103" t="s">
        <v>1150</v>
      </c>
      <c r="E609" s="64" t="s">
        <v>1154</v>
      </c>
      <c r="F609" s="64" t="s">
        <v>1159</v>
      </c>
      <c r="G609" s="64" t="s">
        <v>1164</v>
      </c>
      <c r="H609" s="64"/>
      <c r="I609" s="64"/>
      <c r="J609" s="114"/>
      <c r="K609" s="65"/>
      <c r="L609" s="103" t="s">
        <v>1150</v>
      </c>
      <c r="M609" s="64" t="s">
        <v>1175</v>
      </c>
      <c r="N609" s="64"/>
      <c r="O609" s="65"/>
      <c r="P609" s="103" t="s">
        <v>1169</v>
      </c>
      <c r="Q609" s="114"/>
      <c r="R609" s="70"/>
      <c r="S609" s="65"/>
      <c r="T609" s="103"/>
      <c r="U609" s="65"/>
    </row>
    <row r="610" spans="1:21" x14ac:dyDescent="0.2">
      <c r="A610" s="176"/>
      <c r="B610" s="70"/>
      <c r="C610" s="65"/>
      <c r="D610" s="103" t="s">
        <v>1151</v>
      </c>
      <c r="E610" s="64" t="s">
        <v>1155</v>
      </c>
      <c r="F610" s="64" t="s">
        <v>1160</v>
      </c>
      <c r="G610" s="64" t="s">
        <v>1165</v>
      </c>
      <c r="H610" s="64"/>
      <c r="I610" s="64"/>
      <c r="J610" s="114"/>
      <c r="K610" s="65"/>
      <c r="L610" s="103" t="s">
        <v>1151</v>
      </c>
      <c r="M610" s="64" t="s">
        <v>1176</v>
      </c>
      <c r="N610" s="64"/>
      <c r="O610" s="65"/>
      <c r="P610" s="103" t="s">
        <v>1170</v>
      </c>
      <c r="Q610" s="114"/>
      <c r="R610" s="70" t="s">
        <v>1147</v>
      </c>
      <c r="S610" s="65" t="str">
        <f>"ague" &amp; " " &amp; U608</f>
        <v>ague senti</v>
      </c>
      <c r="T610" s="103"/>
      <c r="U610" s="65" t="str">
        <f>"avènt" &amp; " " &amp; U608</f>
        <v>avènt senti</v>
      </c>
    </row>
    <row r="611" spans="1:21" x14ac:dyDescent="0.2">
      <c r="A611" s="176"/>
      <c r="B611" s="70"/>
      <c r="C611" s="65"/>
      <c r="D611" s="103" t="s">
        <v>1152</v>
      </c>
      <c r="E611" s="64" t="s">
        <v>1156</v>
      </c>
      <c r="F611" s="64" t="s">
        <v>1161</v>
      </c>
      <c r="G611" s="64" t="s">
        <v>1166</v>
      </c>
      <c r="H611" s="64"/>
      <c r="I611" s="64"/>
      <c r="J611" s="114"/>
      <c r="K611" s="65"/>
      <c r="L611" s="103" t="s">
        <v>1148</v>
      </c>
      <c r="M611" s="64" t="s">
        <v>1177</v>
      </c>
      <c r="N611" s="64"/>
      <c r="O611" s="65"/>
      <c r="P611" s="103" t="s">
        <v>1171</v>
      </c>
      <c r="Q611" s="114"/>
      <c r="R611" s="70" t="s">
        <v>1148</v>
      </c>
      <c r="S611" s="65" t="str">
        <f>"aguen" &amp; " " &amp; U608</f>
        <v>aguen senti</v>
      </c>
      <c r="T611" s="103"/>
      <c r="U611" s="65"/>
    </row>
    <row r="612" spans="1:21" x14ac:dyDescent="0.2">
      <c r="A612" s="176"/>
      <c r="B612" s="70"/>
      <c r="C612" s="65"/>
      <c r="D612" s="103" t="s">
        <v>1149</v>
      </c>
      <c r="E612" s="64" t="s">
        <v>1157</v>
      </c>
      <c r="F612" s="64" t="s">
        <v>1162</v>
      </c>
      <c r="G612" s="64" t="s">
        <v>1167</v>
      </c>
      <c r="H612" s="64"/>
      <c r="I612" s="64"/>
      <c r="J612" s="114"/>
      <c r="K612" s="65"/>
      <c r="L612" s="103" t="s">
        <v>1174</v>
      </c>
      <c r="M612" s="64" t="s">
        <v>1178</v>
      </c>
      <c r="N612" s="64"/>
      <c r="O612" s="65"/>
      <c r="P612" s="103" t="s">
        <v>1172</v>
      </c>
      <c r="Q612" s="114"/>
      <c r="R612" s="70" t="s">
        <v>1149</v>
      </c>
      <c r="S612" s="65" t="str">
        <f>"agués" &amp; " " &amp; U608</f>
        <v>agués senti</v>
      </c>
      <c r="T612" s="103"/>
      <c r="U612" s="65"/>
    </row>
    <row r="613" spans="1:21" ht="13.5" thickBot="1" x14ac:dyDescent="0.25">
      <c r="A613" s="176"/>
      <c r="B613" s="83"/>
      <c r="C613" s="79"/>
      <c r="D613" s="108" t="s">
        <v>1153</v>
      </c>
      <c r="E613" s="78" t="s">
        <v>1158</v>
      </c>
      <c r="F613" s="78" t="s">
        <v>1163</v>
      </c>
      <c r="G613" s="78" t="s">
        <v>1168</v>
      </c>
      <c r="H613" s="78"/>
      <c r="I613" s="78"/>
      <c r="J613" s="109"/>
      <c r="K613" s="79"/>
      <c r="L613" s="108" t="s">
        <v>1153</v>
      </c>
      <c r="M613" s="78" t="s">
        <v>1179</v>
      </c>
      <c r="N613" s="78"/>
      <c r="O613" s="79"/>
      <c r="P613" s="108" t="s">
        <v>1173</v>
      </c>
      <c r="Q613" s="109"/>
      <c r="R613" s="83"/>
      <c r="S613" s="79"/>
      <c r="T613" s="108"/>
      <c r="U613" s="79"/>
    </row>
    <row r="614" spans="1:21" x14ac:dyDescent="0.2">
      <c r="A614" s="175" t="s">
        <v>3766</v>
      </c>
      <c r="B614" s="21" t="s">
        <v>1259</v>
      </c>
      <c r="C614" s="22" t="str">
        <f>"avé" &amp; " " &amp; U614</f>
        <v>avé servi</v>
      </c>
      <c r="D614" s="28" t="s">
        <v>1260</v>
      </c>
      <c r="E614" s="25" t="s">
        <v>1265</v>
      </c>
      <c r="F614" s="25" t="s">
        <v>1266</v>
      </c>
      <c r="G614" s="25" t="s">
        <v>1267</v>
      </c>
      <c r="H614" s="25"/>
      <c r="I614" s="25"/>
      <c r="J614" s="125"/>
      <c r="K614" s="26"/>
      <c r="L614" s="28" t="s">
        <v>1259</v>
      </c>
      <c r="M614" s="25" t="s">
        <v>1275</v>
      </c>
      <c r="N614" s="25"/>
      <c r="O614" s="26"/>
      <c r="P614" s="28" t="s">
        <v>1268</v>
      </c>
      <c r="Q614" s="125"/>
      <c r="R614" s="29"/>
      <c r="S614" s="26"/>
      <c r="T614" s="28" t="s">
        <v>1258</v>
      </c>
      <c r="U614" s="26" t="s">
        <v>1259</v>
      </c>
    </row>
    <row r="615" spans="1:21" x14ac:dyDescent="0.2">
      <c r="A615" s="176"/>
      <c r="B615" s="38"/>
      <c r="C615" s="35"/>
      <c r="D615" s="122" t="s">
        <v>1261</v>
      </c>
      <c r="E615" s="34" t="s">
        <v>1276</v>
      </c>
      <c r="F615" s="34" t="s">
        <v>1281</v>
      </c>
      <c r="G615" s="34" t="s">
        <v>1286</v>
      </c>
      <c r="H615" s="34"/>
      <c r="I615" s="34"/>
      <c r="J615" s="138"/>
      <c r="K615" s="35"/>
      <c r="L615" s="122" t="s">
        <v>1271</v>
      </c>
      <c r="M615" s="34" t="s">
        <v>1296</v>
      </c>
      <c r="N615" s="34"/>
      <c r="O615" s="35"/>
      <c r="P615" s="122" t="s">
        <v>1291</v>
      </c>
      <c r="Q615" s="138"/>
      <c r="R615" s="38"/>
      <c r="S615" s="35"/>
      <c r="T615" s="122"/>
      <c r="U615" s="35"/>
    </row>
    <row r="616" spans="1:21" x14ac:dyDescent="0.2">
      <c r="A616" s="176"/>
      <c r="B616" s="38"/>
      <c r="C616" s="35"/>
      <c r="D616" s="122" t="s">
        <v>1261</v>
      </c>
      <c r="E616" s="34" t="s">
        <v>1277</v>
      </c>
      <c r="F616" s="34" t="s">
        <v>1282</v>
      </c>
      <c r="G616" s="34" t="s">
        <v>1287</v>
      </c>
      <c r="H616" s="34"/>
      <c r="I616" s="34"/>
      <c r="J616" s="138"/>
      <c r="K616" s="35"/>
      <c r="L616" s="122" t="s">
        <v>1273</v>
      </c>
      <c r="M616" s="34" t="s">
        <v>1297</v>
      </c>
      <c r="N616" s="34"/>
      <c r="O616" s="35"/>
      <c r="P616" s="122" t="s">
        <v>1292</v>
      </c>
      <c r="Q616" s="138"/>
      <c r="R616" s="38" t="s">
        <v>1269</v>
      </c>
      <c r="S616" s="35" t="str">
        <f>"ague" &amp; " " &amp; U614</f>
        <v>ague servi</v>
      </c>
      <c r="T616" s="122"/>
      <c r="U616" s="35" t="str">
        <f>"avènt" &amp; " " &amp; U614</f>
        <v>avènt servi</v>
      </c>
    </row>
    <row r="617" spans="1:21" x14ac:dyDescent="0.2">
      <c r="A617" s="176"/>
      <c r="B617" s="38"/>
      <c r="C617" s="35"/>
      <c r="D617" s="122" t="s">
        <v>1262</v>
      </c>
      <c r="E617" s="34" t="s">
        <v>1278</v>
      </c>
      <c r="F617" s="34" t="s">
        <v>1283</v>
      </c>
      <c r="G617" s="34" t="s">
        <v>1288</v>
      </c>
      <c r="H617" s="34"/>
      <c r="I617" s="34"/>
      <c r="J617" s="138"/>
      <c r="K617" s="35"/>
      <c r="L617" s="122" t="s">
        <v>1270</v>
      </c>
      <c r="M617" s="34" t="s">
        <v>1298</v>
      </c>
      <c r="N617" s="34"/>
      <c r="O617" s="35"/>
      <c r="P617" s="122" t="s">
        <v>1293</v>
      </c>
      <c r="Q617" s="138"/>
      <c r="R617" s="38" t="s">
        <v>1270</v>
      </c>
      <c r="S617" s="35" t="str">
        <f>"aguen" &amp; " " &amp; U614</f>
        <v>aguen servi</v>
      </c>
      <c r="T617" s="122"/>
      <c r="U617" s="35"/>
    </row>
    <row r="618" spans="1:21" x14ac:dyDescent="0.2">
      <c r="A618" s="176"/>
      <c r="B618" s="38"/>
      <c r="C618" s="35"/>
      <c r="D618" s="122" t="s">
        <v>1263</v>
      </c>
      <c r="E618" s="34" t="s">
        <v>1279</v>
      </c>
      <c r="F618" s="34" t="s">
        <v>1284</v>
      </c>
      <c r="G618" s="34" t="s">
        <v>1289</v>
      </c>
      <c r="H618" s="34"/>
      <c r="I618" s="34"/>
      <c r="J618" s="138"/>
      <c r="K618" s="35"/>
      <c r="L618" s="122" t="s">
        <v>1272</v>
      </c>
      <c r="M618" s="34" t="s">
        <v>1299</v>
      </c>
      <c r="N618" s="34"/>
      <c r="O618" s="35"/>
      <c r="P618" s="122" t="s">
        <v>1294</v>
      </c>
      <c r="Q618" s="138"/>
      <c r="R618" s="38" t="s">
        <v>1263</v>
      </c>
      <c r="S618" s="35" t="str">
        <f>"agués" &amp; " " &amp; U614</f>
        <v>agués servi</v>
      </c>
      <c r="T618" s="122"/>
      <c r="U618" s="35"/>
    </row>
    <row r="619" spans="1:21" ht="13.5" thickBot="1" x14ac:dyDescent="0.25">
      <c r="A619" s="176"/>
      <c r="B619" s="50"/>
      <c r="C619" s="47"/>
      <c r="D619" s="124" t="s">
        <v>1264</v>
      </c>
      <c r="E619" s="46" t="s">
        <v>1280</v>
      </c>
      <c r="F619" s="46" t="s">
        <v>1285</v>
      </c>
      <c r="G619" s="46" t="s">
        <v>1290</v>
      </c>
      <c r="H619" s="46"/>
      <c r="I619" s="46"/>
      <c r="J619" s="137"/>
      <c r="K619" s="47"/>
      <c r="L619" s="124" t="s">
        <v>1274</v>
      </c>
      <c r="M619" s="46" t="s">
        <v>1300</v>
      </c>
      <c r="N619" s="46"/>
      <c r="O619" s="47"/>
      <c r="P619" s="124" t="s">
        <v>1295</v>
      </c>
      <c r="Q619" s="137"/>
      <c r="R619" s="50"/>
      <c r="S619" s="47"/>
      <c r="T619" s="124"/>
      <c r="U619" s="47"/>
    </row>
    <row r="620" spans="1:21" x14ac:dyDescent="0.2">
      <c r="A620" s="175" t="s">
        <v>3767</v>
      </c>
      <c r="B620" s="51" t="s">
        <v>3848</v>
      </c>
      <c r="C620" s="52" t="str">
        <f>"avé" &amp; " " &amp; U620</f>
        <v xml:space="preserve">avé </v>
      </c>
      <c r="D620" s="58"/>
      <c r="E620" s="55"/>
      <c r="F620" s="55"/>
      <c r="G620" s="55"/>
      <c r="H620" s="55"/>
      <c r="I620" s="55"/>
      <c r="J620" s="102"/>
      <c r="K620" s="56"/>
      <c r="L620" s="58"/>
      <c r="M620" s="55"/>
      <c r="N620" s="55"/>
      <c r="O620" s="56"/>
      <c r="P620" s="58"/>
      <c r="Q620" s="102"/>
      <c r="R620" s="59"/>
      <c r="S620" s="56"/>
      <c r="T620" s="58"/>
      <c r="U620" s="56"/>
    </row>
    <row r="621" spans="1:21" x14ac:dyDescent="0.2">
      <c r="A621" s="176"/>
      <c r="B621" s="70"/>
      <c r="C621" s="65"/>
      <c r="D621" s="103"/>
      <c r="E621" s="64"/>
      <c r="F621" s="64"/>
      <c r="G621" s="64"/>
      <c r="H621" s="64"/>
      <c r="I621" s="64"/>
      <c r="J621" s="114"/>
      <c r="K621" s="65"/>
      <c r="L621" s="103"/>
      <c r="M621" s="64"/>
      <c r="N621" s="64"/>
      <c r="O621" s="65"/>
      <c r="P621" s="103"/>
      <c r="Q621" s="114"/>
      <c r="R621" s="70"/>
      <c r="S621" s="65"/>
      <c r="T621" s="103"/>
      <c r="U621" s="65"/>
    </row>
    <row r="622" spans="1:21" x14ac:dyDescent="0.2">
      <c r="A622" s="176"/>
      <c r="B622" s="70"/>
      <c r="C622" s="65"/>
      <c r="D622" s="103"/>
      <c r="E622" s="64"/>
      <c r="F622" s="64"/>
      <c r="G622" s="64"/>
      <c r="H622" s="64"/>
      <c r="I622" s="64"/>
      <c r="J622" s="114"/>
      <c r="K622" s="65"/>
      <c r="L622" s="103"/>
      <c r="M622" s="64"/>
      <c r="N622" s="64"/>
      <c r="O622" s="65"/>
      <c r="P622" s="103"/>
      <c r="Q622" s="114"/>
      <c r="R622" s="70"/>
      <c r="S622" s="65" t="str">
        <f>"ague" &amp; " " &amp; U620</f>
        <v xml:space="preserve">ague </v>
      </c>
      <c r="T622" s="103"/>
      <c r="U622" s="65" t="str">
        <f>"avènt" &amp; " " &amp; U620</f>
        <v xml:space="preserve">avènt </v>
      </c>
    </row>
    <row r="623" spans="1:21" x14ac:dyDescent="0.2">
      <c r="A623" s="176"/>
      <c r="B623" s="70"/>
      <c r="C623" s="65"/>
      <c r="D623" s="103"/>
      <c r="E623" s="64"/>
      <c r="F623" s="64"/>
      <c r="G623" s="64"/>
      <c r="H623" s="64"/>
      <c r="I623" s="64"/>
      <c r="J623" s="114"/>
      <c r="K623" s="65"/>
      <c r="L623" s="103"/>
      <c r="M623" s="64"/>
      <c r="N623" s="64"/>
      <c r="O623" s="65"/>
      <c r="P623" s="103"/>
      <c r="Q623" s="114"/>
      <c r="R623" s="70"/>
      <c r="S623" s="65" t="str">
        <f>"aguen" &amp; " " &amp; U620</f>
        <v xml:space="preserve">aguen </v>
      </c>
      <c r="T623" s="103"/>
      <c r="U623" s="65"/>
    </row>
    <row r="624" spans="1:21" x14ac:dyDescent="0.2">
      <c r="A624" s="176"/>
      <c r="B624" s="70"/>
      <c r="C624" s="65"/>
      <c r="D624" s="103"/>
      <c r="E624" s="64"/>
      <c r="F624" s="64"/>
      <c r="G624" s="64"/>
      <c r="H624" s="64"/>
      <c r="I624" s="64"/>
      <c r="J624" s="114"/>
      <c r="K624" s="65"/>
      <c r="L624" s="103"/>
      <c r="M624" s="64"/>
      <c r="N624" s="64"/>
      <c r="O624" s="65"/>
      <c r="P624" s="103"/>
      <c r="Q624" s="114"/>
      <c r="R624" s="70"/>
      <c r="S624" s="65" t="str">
        <f>"agués" &amp; " " &amp; U620</f>
        <v xml:space="preserve">agués </v>
      </c>
      <c r="T624" s="103"/>
      <c r="U624" s="65"/>
    </row>
    <row r="625" spans="1:21" ht="13.5" thickBot="1" x14ac:dyDescent="0.25">
      <c r="A625" s="176"/>
      <c r="B625" s="83"/>
      <c r="C625" s="79"/>
      <c r="D625" s="108"/>
      <c r="E625" s="78"/>
      <c r="F625" s="78"/>
      <c r="G625" s="78"/>
      <c r="H625" s="78"/>
      <c r="I625" s="78"/>
      <c r="J625" s="109"/>
      <c r="K625" s="79"/>
      <c r="L625" s="108"/>
      <c r="M625" s="78"/>
      <c r="N625" s="78"/>
      <c r="O625" s="79"/>
      <c r="P625" s="108"/>
      <c r="Q625" s="109"/>
      <c r="R625" s="83"/>
      <c r="S625" s="79"/>
      <c r="T625" s="108"/>
      <c r="U625" s="79"/>
    </row>
    <row r="626" spans="1:21" x14ac:dyDescent="0.2">
      <c r="A626" s="175" t="s">
        <v>3768</v>
      </c>
      <c r="B626" s="21" t="s">
        <v>3847</v>
      </c>
      <c r="C626" s="22" t="str">
        <f>"avé" &amp; " " &amp; U626</f>
        <v xml:space="preserve">avé </v>
      </c>
      <c r="D626" s="28"/>
      <c r="E626" s="25"/>
      <c r="F626" s="25"/>
      <c r="G626" s="25"/>
      <c r="H626" s="25"/>
      <c r="I626" s="25"/>
      <c r="J626" s="125"/>
      <c r="K626" s="26"/>
      <c r="L626" s="28"/>
      <c r="M626" s="25"/>
      <c r="N626" s="25"/>
      <c r="O626" s="26"/>
      <c r="P626" s="28"/>
      <c r="Q626" s="125"/>
      <c r="R626" s="29"/>
      <c r="S626" s="26"/>
      <c r="T626" s="28"/>
      <c r="U626" s="26"/>
    </row>
    <row r="627" spans="1:21" x14ac:dyDescent="0.2">
      <c r="A627" s="176"/>
      <c r="B627" s="38"/>
      <c r="C627" s="35"/>
      <c r="D627" s="122"/>
      <c r="E627" s="34"/>
      <c r="F627" s="34"/>
      <c r="G627" s="34"/>
      <c r="H627" s="34"/>
      <c r="I627" s="34"/>
      <c r="J627" s="138"/>
      <c r="K627" s="35"/>
      <c r="L627" s="122"/>
      <c r="M627" s="34"/>
      <c r="N627" s="34"/>
      <c r="O627" s="35"/>
      <c r="P627" s="122"/>
      <c r="Q627" s="138"/>
      <c r="R627" s="38"/>
      <c r="S627" s="35"/>
      <c r="T627" s="122"/>
      <c r="U627" s="35"/>
    </row>
    <row r="628" spans="1:21" x14ac:dyDescent="0.2">
      <c r="A628" s="176"/>
      <c r="B628" s="38"/>
      <c r="C628" s="35"/>
      <c r="D628" s="122"/>
      <c r="E628" s="34"/>
      <c r="F628" s="34"/>
      <c r="G628" s="34"/>
      <c r="H628" s="34"/>
      <c r="I628" s="34"/>
      <c r="J628" s="138"/>
      <c r="K628" s="35"/>
      <c r="L628" s="122"/>
      <c r="M628" s="34"/>
      <c r="N628" s="34"/>
      <c r="O628" s="35"/>
      <c r="P628" s="122"/>
      <c r="Q628" s="138"/>
      <c r="R628" s="38"/>
      <c r="S628" s="35" t="str">
        <f>"ague" &amp; " " &amp; U626</f>
        <v xml:space="preserve">ague </v>
      </c>
      <c r="T628" s="122"/>
      <c r="U628" s="35" t="str">
        <f>"avènt" &amp; " " &amp; U626</f>
        <v xml:space="preserve">avènt </v>
      </c>
    </row>
    <row r="629" spans="1:21" x14ac:dyDescent="0.2">
      <c r="A629" s="176"/>
      <c r="B629" s="38"/>
      <c r="C629" s="35"/>
      <c r="D629" s="122"/>
      <c r="E629" s="34"/>
      <c r="F629" s="34"/>
      <c r="G629" s="34"/>
      <c r="H629" s="34"/>
      <c r="I629" s="34"/>
      <c r="J629" s="138"/>
      <c r="K629" s="35"/>
      <c r="L629" s="122"/>
      <c r="M629" s="34"/>
      <c r="N629" s="34"/>
      <c r="O629" s="35"/>
      <c r="P629" s="122"/>
      <c r="Q629" s="138"/>
      <c r="R629" s="38"/>
      <c r="S629" s="35" t="str">
        <f>"aguen" &amp; " " &amp; U626</f>
        <v xml:space="preserve">aguen </v>
      </c>
      <c r="T629" s="122"/>
      <c r="U629" s="35"/>
    </row>
    <row r="630" spans="1:21" x14ac:dyDescent="0.2">
      <c r="A630" s="176"/>
      <c r="B630" s="38"/>
      <c r="C630" s="35"/>
      <c r="D630" s="122"/>
      <c r="E630" s="34"/>
      <c r="F630" s="34"/>
      <c r="G630" s="34"/>
      <c r="H630" s="34"/>
      <c r="I630" s="34"/>
      <c r="J630" s="138"/>
      <c r="K630" s="35"/>
      <c r="L630" s="122"/>
      <c r="M630" s="34"/>
      <c r="N630" s="34"/>
      <c r="O630" s="35"/>
      <c r="P630" s="122"/>
      <c r="Q630" s="138"/>
      <c r="R630" s="38"/>
      <c r="S630" s="35" t="str">
        <f>"agués" &amp; " " &amp; U626</f>
        <v xml:space="preserve">agués </v>
      </c>
      <c r="T630" s="122"/>
      <c r="U630" s="35"/>
    </row>
    <row r="631" spans="1:21" ht="13.5" thickBot="1" x14ac:dyDescent="0.25">
      <c r="A631" s="176"/>
      <c r="B631" s="50"/>
      <c r="C631" s="47"/>
      <c r="D631" s="124"/>
      <c r="E631" s="46"/>
      <c r="F631" s="46"/>
      <c r="G631" s="46"/>
      <c r="H631" s="46"/>
      <c r="I631" s="46"/>
      <c r="J631" s="137"/>
      <c r="K631" s="47"/>
      <c r="L631" s="124"/>
      <c r="M631" s="46"/>
      <c r="N631" s="46"/>
      <c r="O631" s="47"/>
      <c r="P631" s="124"/>
      <c r="Q631" s="137"/>
      <c r="R631" s="50"/>
      <c r="S631" s="47"/>
      <c r="T631" s="124"/>
      <c r="U631" s="47"/>
    </row>
    <row r="632" spans="1:21" x14ac:dyDescent="0.2">
      <c r="A632" s="175" t="s">
        <v>3769</v>
      </c>
      <c r="B632" s="51" t="s">
        <v>3846</v>
      </c>
      <c r="C632" s="52" t="str">
        <f>"avé" &amp; " " &amp; U632</f>
        <v xml:space="preserve">avé </v>
      </c>
      <c r="D632" s="58"/>
      <c r="E632" s="55"/>
      <c r="F632" s="55"/>
      <c r="G632" s="55"/>
      <c r="H632" s="55"/>
      <c r="I632" s="55"/>
      <c r="J632" s="102"/>
      <c r="K632" s="56"/>
      <c r="L632" s="58"/>
      <c r="M632" s="55"/>
      <c r="N632" s="55"/>
      <c r="O632" s="56"/>
      <c r="P632" s="58"/>
      <c r="Q632" s="102"/>
      <c r="R632" s="59"/>
      <c r="S632" s="56"/>
      <c r="T632" s="58"/>
      <c r="U632" s="56"/>
    </row>
    <row r="633" spans="1:21" x14ac:dyDescent="0.2">
      <c r="A633" s="176"/>
      <c r="B633" s="70"/>
      <c r="C633" s="65"/>
      <c r="D633" s="103"/>
      <c r="E633" s="64"/>
      <c r="F633" s="64"/>
      <c r="G633" s="64"/>
      <c r="H633" s="64"/>
      <c r="I633" s="64"/>
      <c r="J633" s="114"/>
      <c r="K633" s="65"/>
      <c r="L633" s="103"/>
      <c r="M633" s="64"/>
      <c r="N633" s="64"/>
      <c r="O633" s="65"/>
      <c r="P633" s="103"/>
      <c r="Q633" s="114"/>
      <c r="R633" s="70"/>
      <c r="S633" s="65"/>
      <c r="T633" s="103"/>
      <c r="U633" s="65"/>
    </row>
    <row r="634" spans="1:21" x14ac:dyDescent="0.2">
      <c r="A634" s="176"/>
      <c r="B634" s="70"/>
      <c r="C634" s="65"/>
      <c r="D634" s="103"/>
      <c r="E634" s="64"/>
      <c r="F634" s="64"/>
      <c r="G634" s="64"/>
      <c r="H634" s="64"/>
      <c r="I634" s="64"/>
      <c r="J634" s="114"/>
      <c r="K634" s="65"/>
      <c r="L634" s="103"/>
      <c r="M634" s="64"/>
      <c r="N634" s="64"/>
      <c r="O634" s="65"/>
      <c r="P634" s="103"/>
      <c r="Q634" s="114"/>
      <c r="R634" s="70"/>
      <c r="S634" s="65" t="str">
        <f>"ague" &amp; " " &amp; U632</f>
        <v xml:space="preserve">ague </v>
      </c>
      <c r="T634" s="103"/>
      <c r="U634" s="65" t="str">
        <f>"avènt" &amp; " " &amp; U632</f>
        <v xml:space="preserve">avènt </v>
      </c>
    </row>
    <row r="635" spans="1:21" x14ac:dyDescent="0.2">
      <c r="A635" s="176"/>
      <c r="B635" s="70"/>
      <c r="C635" s="65"/>
      <c r="D635" s="103"/>
      <c r="E635" s="64"/>
      <c r="F635" s="64"/>
      <c r="G635" s="64"/>
      <c r="H635" s="64"/>
      <c r="I635" s="64"/>
      <c r="J635" s="114"/>
      <c r="K635" s="65"/>
      <c r="L635" s="103"/>
      <c r="M635" s="64"/>
      <c r="N635" s="64"/>
      <c r="O635" s="65"/>
      <c r="P635" s="103"/>
      <c r="Q635" s="114"/>
      <c r="R635" s="70"/>
      <c r="S635" s="65" t="str">
        <f>"aguen" &amp; " " &amp; U632</f>
        <v xml:space="preserve">aguen </v>
      </c>
      <c r="T635" s="103"/>
      <c r="U635" s="65"/>
    </row>
    <row r="636" spans="1:21" x14ac:dyDescent="0.2">
      <c r="A636" s="176"/>
      <c r="B636" s="70"/>
      <c r="C636" s="65"/>
      <c r="D636" s="103"/>
      <c r="E636" s="64"/>
      <c r="F636" s="64"/>
      <c r="G636" s="64"/>
      <c r="H636" s="64"/>
      <c r="I636" s="64"/>
      <c r="J636" s="114"/>
      <c r="K636" s="65"/>
      <c r="L636" s="103"/>
      <c r="M636" s="64"/>
      <c r="N636" s="64"/>
      <c r="O636" s="65"/>
      <c r="P636" s="103"/>
      <c r="Q636" s="114"/>
      <c r="R636" s="70"/>
      <c r="S636" s="65" t="str">
        <f>"agués" &amp; " " &amp; U632</f>
        <v xml:space="preserve">agués </v>
      </c>
      <c r="T636" s="103"/>
      <c r="U636" s="65"/>
    </row>
    <row r="637" spans="1:21" ht="13.5" thickBot="1" x14ac:dyDescent="0.25">
      <c r="A637" s="176"/>
      <c r="B637" s="104"/>
      <c r="C637" s="105"/>
      <c r="D637" s="106"/>
      <c r="E637" s="107"/>
      <c r="F637" s="107"/>
      <c r="G637" s="107"/>
      <c r="H637" s="107"/>
      <c r="I637" s="107"/>
      <c r="J637" s="115"/>
      <c r="K637" s="105"/>
      <c r="L637" s="106"/>
      <c r="M637" s="107"/>
      <c r="N637" s="107"/>
      <c r="O637" s="105"/>
      <c r="P637" s="106"/>
      <c r="Q637" s="115"/>
      <c r="R637" s="83"/>
      <c r="S637" s="105"/>
      <c r="T637" s="106"/>
      <c r="U637" s="105"/>
    </row>
    <row r="638" spans="1:21" x14ac:dyDescent="0.2">
      <c r="A638" s="175" t="s">
        <v>3770</v>
      </c>
      <c r="B638" s="21" t="s">
        <v>3845</v>
      </c>
      <c r="C638" s="22" t="str">
        <f>"avé" &amp; " " &amp; U638</f>
        <v xml:space="preserve">avé </v>
      </c>
      <c r="D638" s="28"/>
      <c r="E638" s="25"/>
      <c r="F638" s="25"/>
      <c r="G638" s="25"/>
      <c r="H638" s="25"/>
      <c r="I638" s="25"/>
      <c r="J638" s="125"/>
      <c r="K638" s="26"/>
      <c r="L638" s="28"/>
      <c r="M638" s="25"/>
      <c r="N638" s="25"/>
      <c r="O638" s="26"/>
      <c r="P638" s="28"/>
      <c r="Q638" s="125"/>
      <c r="R638" s="29"/>
      <c r="S638" s="26"/>
      <c r="T638" s="28"/>
      <c r="U638" s="26"/>
    </row>
    <row r="639" spans="1:21" x14ac:dyDescent="0.2">
      <c r="A639" s="176"/>
      <c r="B639" s="38"/>
      <c r="C639" s="35"/>
      <c r="D639" s="122"/>
      <c r="E639" s="34"/>
      <c r="F639" s="34"/>
      <c r="G639" s="34"/>
      <c r="H639" s="34"/>
      <c r="I639" s="34"/>
      <c r="J639" s="138"/>
      <c r="K639" s="35"/>
      <c r="L639" s="122"/>
      <c r="M639" s="34"/>
      <c r="N639" s="34"/>
      <c r="O639" s="35"/>
      <c r="P639" s="122"/>
      <c r="Q639" s="138"/>
      <c r="R639" s="38"/>
      <c r="S639" s="35"/>
      <c r="T639" s="122"/>
      <c r="U639" s="35"/>
    </row>
    <row r="640" spans="1:21" x14ac:dyDescent="0.2">
      <c r="A640" s="176"/>
      <c r="B640" s="38"/>
      <c r="C640" s="35"/>
      <c r="D640" s="122"/>
      <c r="E640" s="34"/>
      <c r="F640" s="34"/>
      <c r="G640" s="34"/>
      <c r="H640" s="34"/>
      <c r="I640" s="34"/>
      <c r="J640" s="138"/>
      <c r="K640" s="35"/>
      <c r="L640" s="122"/>
      <c r="M640" s="34"/>
      <c r="N640" s="34"/>
      <c r="O640" s="35"/>
      <c r="P640" s="122"/>
      <c r="Q640" s="138"/>
      <c r="R640" s="38"/>
      <c r="S640" s="35" t="str">
        <f>"ague" &amp; " " &amp; U638</f>
        <v xml:space="preserve">ague </v>
      </c>
      <c r="T640" s="122"/>
      <c r="U640" s="35" t="str">
        <f>"avènt" &amp; " " &amp; U638</f>
        <v xml:space="preserve">avènt </v>
      </c>
    </row>
    <row r="641" spans="1:21" x14ac:dyDescent="0.2">
      <c r="A641" s="176"/>
      <c r="B641" s="38"/>
      <c r="C641" s="35"/>
      <c r="D641" s="122"/>
      <c r="E641" s="34"/>
      <c r="F641" s="34"/>
      <c r="G641" s="34"/>
      <c r="H641" s="34"/>
      <c r="I641" s="34"/>
      <c r="J641" s="138"/>
      <c r="K641" s="35"/>
      <c r="L641" s="122"/>
      <c r="M641" s="34"/>
      <c r="N641" s="34"/>
      <c r="O641" s="35"/>
      <c r="P641" s="122"/>
      <c r="Q641" s="138"/>
      <c r="R641" s="38"/>
      <c r="S641" s="35" t="str">
        <f>"aguen" &amp; " " &amp; U638</f>
        <v xml:space="preserve">aguen </v>
      </c>
      <c r="T641" s="122"/>
      <c r="U641" s="35"/>
    </row>
    <row r="642" spans="1:21" x14ac:dyDescent="0.2">
      <c r="A642" s="176"/>
      <c r="B642" s="38"/>
      <c r="C642" s="35"/>
      <c r="D642" s="122"/>
      <c r="E642" s="34"/>
      <c r="F642" s="34"/>
      <c r="G642" s="34"/>
      <c r="H642" s="34"/>
      <c r="I642" s="34"/>
      <c r="J642" s="138"/>
      <c r="K642" s="35"/>
      <c r="L642" s="122"/>
      <c r="M642" s="34"/>
      <c r="N642" s="34"/>
      <c r="O642" s="35"/>
      <c r="P642" s="122"/>
      <c r="Q642" s="138"/>
      <c r="R642" s="38"/>
      <c r="S642" s="35" t="str">
        <f>"agués" &amp; " " &amp; U638</f>
        <v xml:space="preserve">agués </v>
      </c>
      <c r="T642" s="122"/>
      <c r="U642" s="35"/>
    </row>
    <row r="643" spans="1:21" ht="13.5" thickBot="1" x14ac:dyDescent="0.25">
      <c r="A643" s="176"/>
      <c r="B643" s="127"/>
      <c r="C643" s="128"/>
      <c r="D643" s="132"/>
      <c r="E643" s="130"/>
      <c r="F643" s="130"/>
      <c r="G643" s="130"/>
      <c r="H643" s="130"/>
      <c r="I643" s="130"/>
      <c r="J643" s="139"/>
      <c r="K643" s="128"/>
      <c r="L643" s="132"/>
      <c r="M643" s="130"/>
      <c r="N643" s="130"/>
      <c r="O643" s="128"/>
      <c r="P643" s="132"/>
      <c r="Q643" s="139"/>
      <c r="R643" s="50"/>
      <c r="S643" s="128"/>
      <c r="T643" s="132"/>
      <c r="U643" s="128"/>
    </row>
    <row r="644" spans="1:21" x14ac:dyDescent="0.2">
      <c r="A644" s="175" t="s">
        <v>3771</v>
      </c>
      <c r="B644" s="51" t="s">
        <v>3844</v>
      </c>
      <c r="C644" s="52" t="str">
        <f>"avé" &amp; " " &amp; U644</f>
        <v xml:space="preserve">avé </v>
      </c>
      <c r="D644" s="58"/>
      <c r="E644" s="55"/>
      <c r="F644" s="55"/>
      <c r="G644" s="55"/>
      <c r="H644" s="55"/>
      <c r="I644" s="55"/>
      <c r="J644" s="102"/>
      <c r="K644" s="56"/>
      <c r="L644" s="58"/>
      <c r="M644" s="55"/>
      <c r="N644" s="55"/>
      <c r="O644" s="56"/>
      <c r="P644" s="58"/>
      <c r="Q644" s="102"/>
      <c r="R644" s="59"/>
      <c r="S644" s="56"/>
      <c r="T644" s="58"/>
      <c r="U644" s="56"/>
    </row>
    <row r="645" spans="1:21" x14ac:dyDescent="0.2">
      <c r="A645" s="176"/>
      <c r="B645" s="70"/>
      <c r="C645" s="65"/>
      <c r="D645" s="103"/>
      <c r="E645" s="64"/>
      <c r="F645" s="64"/>
      <c r="G645" s="64"/>
      <c r="H645" s="64"/>
      <c r="I645" s="64"/>
      <c r="J645" s="114"/>
      <c r="K645" s="65"/>
      <c r="L645" s="103"/>
      <c r="M645" s="64"/>
      <c r="N645" s="64"/>
      <c r="O645" s="65"/>
      <c r="P645" s="103"/>
      <c r="Q645" s="114"/>
      <c r="R645" s="70"/>
      <c r="S645" s="65"/>
      <c r="T645" s="103"/>
      <c r="U645" s="65"/>
    </row>
    <row r="646" spans="1:21" x14ac:dyDescent="0.2">
      <c r="A646" s="176"/>
      <c r="B646" s="70"/>
      <c r="C646" s="65"/>
      <c r="D646" s="103"/>
      <c r="E646" s="64"/>
      <c r="F646" s="64"/>
      <c r="G646" s="64"/>
      <c r="H646" s="64"/>
      <c r="I646" s="64"/>
      <c r="J646" s="114"/>
      <c r="K646" s="65"/>
      <c r="L646" s="103"/>
      <c r="M646" s="64"/>
      <c r="N646" s="64"/>
      <c r="O646" s="65"/>
      <c r="P646" s="103"/>
      <c r="Q646" s="114"/>
      <c r="R646" s="70"/>
      <c r="S646" s="65" t="str">
        <f>"ague" &amp; " " &amp; U644</f>
        <v xml:space="preserve">ague </v>
      </c>
      <c r="T646" s="103"/>
      <c r="U646" s="65"/>
    </row>
    <row r="647" spans="1:21" x14ac:dyDescent="0.2">
      <c r="A647" s="176"/>
      <c r="B647" s="70"/>
      <c r="C647" s="65"/>
      <c r="D647" s="103"/>
      <c r="E647" s="64"/>
      <c r="F647" s="64"/>
      <c r="G647" s="64"/>
      <c r="H647" s="64"/>
      <c r="I647" s="64"/>
      <c r="J647" s="114"/>
      <c r="K647" s="65"/>
      <c r="L647" s="103"/>
      <c r="M647" s="64"/>
      <c r="N647" s="64"/>
      <c r="O647" s="65"/>
      <c r="P647" s="103"/>
      <c r="Q647" s="114"/>
      <c r="R647" s="70"/>
      <c r="S647" s="65" t="str">
        <f>"aguen" &amp; " " &amp; U644</f>
        <v xml:space="preserve">aguen </v>
      </c>
      <c r="T647" s="103"/>
      <c r="U647" s="65"/>
    </row>
    <row r="648" spans="1:21" x14ac:dyDescent="0.2">
      <c r="A648" s="176"/>
      <c r="B648" s="70"/>
      <c r="C648" s="65"/>
      <c r="D648" s="103"/>
      <c r="E648" s="64"/>
      <c r="F648" s="64"/>
      <c r="G648" s="64"/>
      <c r="H648" s="64"/>
      <c r="I648" s="64"/>
      <c r="J648" s="114"/>
      <c r="K648" s="65"/>
      <c r="L648" s="103"/>
      <c r="M648" s="64"/>
      <c r="N648" s="64"/>
      <c r="O648" s="65"/>
      <c r="P648" s="103"/>
      <c r="Q648" s="114"/>
      <c r="R648" s="70"/>
      <c r="S648" s="65" t="str">
        <f>"agués" &amp; " " &amp; U644</f>
        <v xml:space="preserve">agués </v>
      </c>
      <c r="T648" s="103"/>
      <c r="U648" s="65"/>
    </row>
    <row r="649" spans="1:21" ht="13.5" thickBot="1" x14ac:dyDescent="0.25">
      <c r="A649" s="176"/>
      <c r="B649" s="83"/>
      <c r="C649" s="79"/>
      <c r="D649" s="108"/>
      <c r="E649" s="78"/>
      <c r="F649" s="78"/>
      <c r="G649" s="78"/>
      <c r="H649" s="78"/>
      <c r="I649" s="78"/>
      <c r="J649" s="109"/>
      <c r="K649" s="79"/>
      <c r="L649" s="108"/>
      <c r="M649" s="78"/>
      <c r="N649" s="78"/>
      <c r="O649" s="79"/>
      <c r="P649" s="108"/>
      <c r="Q649" s="109"/>
      <c r="R649" s="83"/>
      <c r="S649" s="79"/>
      <c r="T649" s="108"/>
      <c r="U649" s="79"/>
    </row>
    <row r="650" spans="1:21" x14ac:dyDescent="0.2">
      <c r="A650" s="175" t="s">
        <v>3772</v>
      </c>
      <c r="B650" s="140" t="s">
        <v>3843</v>
      </c>
      <c r="C650" s="30" t="str">
        <f>"avé" &amp; " " &amp; U650</f>
        <v>avé tra, tracho</v>
      </c>
      <c r="D650" s="37" t="s">
        <v>1416</v>
      </c>
      <c r="E650" s="32" t="s">
        <v>1253</v>
      </c>
      <c r="F650" s="32" t="s">
        <v>1254</v>
      </c>
      <c r="G650" s="32" t="s">
        <v>1256</v>
      </c>
      <c r="H650" s="32"/>
      <c r="I650" s="32"/>
      <c r="J650" s="36"/>
      <c r="K650" s="30"/>
      <c r="L650" s="37" t="s">
        <v>1448</v>
      </c>
      <c r="M650" s="32" t="s">
        <v>1255</v>
      </c>
      <c r="N650" s="32"/>
      <c r="O650" s="30"/>
      <c r="P650" s="37" t="s">
        <v>1257</v>
      </c>
      <c r="Q650" s="36"/>
      <c r="R650" s="29" t="s">
        <v>108</v>
      </c>
      <c r="S650" s="30"/>
      <c r="T650" s="37" t="s">
        <v>96</v>
      </c>
      <c r="U650" s="30" t="s">
        <v>95</v>
      </c>
    </row>
    <row r="651" spans="1:21" x14ac:dyDescent="0.2">
      <c r="A651" s="176"/>
      <c r="B651" s="38"/>
      <c r="C651" s="35"/>
      <c r="D651" s="122" t="s">
        <v>1417</v>
      </c>
      <c r="E651" s="34" t="s">
        <v>1422</v>
      </c>
      <c r="F651" s="34" t="s">
        <v>1427</v>
      </c>
      <c r="G651" s="34" t="s">
        <v>1432</v>
      </c>
      <c r="H651" s="34"/>
      <c r="I651" s="34"/>
      <c r="J651" s="138"/>
      <c r="K651" s="35"/>
      <c r="L651" s="122" t="s">
        <v>1449</v>
      </c>
      <c r="M651" s="34" t="s">
        <v>1453</v>
      </c>
      <c r="N651" s="34"/>
      <c r="O651" s="35"/>
      <c r="P651" s="122" t="s">
        <v>1436</v>
      </c>
      <c r="Q651" s="138"/>
      <c r="R651" s="38"/>
      <c r="S651" s="35"/>
      <c r="T651" s="122"/>
      <c r="U651" s="35"/>
    </row>
    <row r="652" spans="1:21" x14ac:dyDescent="0.2">
      <c r="A652" s="176"/>
      <c r="B652" s="38"/>
      <c r="C652" s="35"/>
      <c r="D652" s="122" t="s">
        <v>1418</v>
      </c>
      <c r="E652" s="34" t="s">
        <v>1423</v>
      </c>
      <c r="F652" s="34" t="s">
        <v>1428</v>
      </c>
      <c r="G652" s="34" t="s">
        <v>1433</v>
      </c>
      <c r="H652" s="34"/>
      <c r="I652" s="34"/>
      <c r="J652" s="138"/>
      <c r="K652" s="35"/>
      <c r="L652" s="122" t="s">
        <v>1450</v>
      </c>
      <c r="M652" s="34" t="s">
        <v>1454</v>
      </c>
      <c r="N652" s="34"/>
      <c r="O652" s="35"/>
      <c r="P652" s="122" t="s">
        <v>1437</v>
      </c>
      <c r="Q652" s="138"/>
      <c r="R652" s="38" t="s">
        <v>1446</v>
      </c>
      <c r="S652" s="35" t="str">
        <f>"ague" &amp; " " &amp; U650</f>
        <v>ague tra, tracho</v>
      </c>
      <c r="T652" s="122"/>
      <c r="U652" s="35" t="str">
        <f>"avènt" &amp; " " &amp; U650</f>
        <v>avènt tra, tracho</v>
      </c>
    </row>
    <row r="653" spans="1:21" x14ac:dyDescent="0.2">
      <c r="A653" s="176"/>
      <c r="B653" s="38"/>
      <c r="C653" s="35"/>
      <c r="D653" s="122" t="s">
        <v>1419</v>
      </c>
      <c r="E653" s="34" t="s">
        <v>1424</v>
      </c>
      <c r="F653" s="34" t="s">
        <v>1429</v>
      </c>
      <c r="G653" s="34" t="s">
        <v>1434</v>
      </c>
      <c r="H653" s="34"/>
      <c r="I653" s="34"/>
      <c r="J653" s="138"/>
      <c r="K653" s="35"/>
      <c r="L653" s="122" t="s">
        <v>1414</v>
      </c>
      <c r="M653" s="34" t="s">
        <v>1455</v>
      </c>
      <c r="N653" s="34"/>
      <c r="O653" s="35"/>
      <c r="P653" s="122" t="s">
        <v>1438</v>
      </c>
      <c r="Q653" s="138"/>
      <c r="R653" s="38" t="s">
        <v>1447</v>
      </c>
      <c r="S653" s="35" t="str">
        <f>"aguen" &amp; " " &amp; U650</f>
        <v>aguen tra, tracho</v>
      </c>
      <c r="T653" s="122"/>
      <c r="U653" s="35"/>
    </row>
    <row r="654" spans="1:21" x14ac:dyDescent="0.2">
      <c r="A654" s="176"/>
      <c r="B654" s="38"/>
      <c r="C654" s="35"/>
      <c r="D654" s="122" t="s">
        <v>1420</v>
      </c>
      <c r="E654" s="34" t="s">
        <v>1425</v>
      </c>
      <c r="F654" s="34" t="s">
        <v>1430</v>
      </c>
      <c r="G654" s="34" t="s">
        <v>1435</v>
      </c>
      <c r="H654" s="34"/>
      <c r="I654" s="34"/>
      <c r="J654" s="138"/>
      <c r="K654" s="35"/>
      <c r="L654" s="122" t="s">
        <v>1451</v>
      </c>
      <c r="M654" s="34" t="s">
        <v>1456</v>
      </c>
      <c r="N654" s="34"/>
      <c r="O654" s="35"/>
      <c r="P654" s="122" t="s">
        <v>1439</v>
      </c>
      <c r="Q654" s="138"/>
      <c r="R654" s="38" t="s">
        <v>1415</v>
      </c>
      <c r="S654" s="35" t="str">
        <f>"agués" &amp; " " &amp; U650</f>
        <v>agués tra, tracho</v>
      </c>
      <c r="T654" s="122"/>
      <c r="U654" s="35"/>
    </row>
    <row r="655" spans="1:21" ht="13.5" thickBot="1" x14ac:dyDescent="0.25">
      <c r="A655" s="176"/>
      <c r="B655" s="50"/>
      <c r="C655" s="47"/>
      <c r="D655" s="124" t="s">
        <v>1421</v>
      </c>
      <c r="E655" s="46" t="s">
        <v>1426</v>
      </c>
      <c r="F655" s="46" t="s">
        <v>1431</v>
      </c>
      <c r="G655" s="46" t="s">
        <v>268</v>
      </c>
      <c r="H655" s="46"/>
      <c r="I655" s="46"/>
      <c r="J655" s="137"/>
      <c r="K655" s="47"/>
      <c r="L655" s="124" t="s">
        <v>1452</v>
      </c>
      <c r="M655" s="46" t="s">
        <v>1457</v>
      </c>
      <c r="N655" s="46"/>
      <c r="O655" s="47"/>
      <c r="P655" s="124" t="s">
        <v>1444</v>
      </c>
      <c r="Q655" s="137"/>
      <c r="R655" s="50"/>
      <c r="S655" s="47"/>
      <c r="T655" s="124"/>
      <c r="U655" s="47"/>
    </row>
    <row r="656" spans="1:21" x14ac:dyDescent="0.2">
      <c r="A656" s="175" t="s">
        <v>3773</v>
      </c>
      <c r="B656" s="51" t="s">
        <v>3842</v>
      </c>
      <c r="C656" s="52" t="str">
        <f>"avé" &amp; " " &amp; U656</f>
        <v xml:space="preserve">avé </v>
      </c>
      <c r="D656" s="58"/>
      <c r="E656" s="55"/>
      <c r="F656" s="55"/>
      <c r="G656" s="55"/>
      <c r="H656" s="55"/>
      <c r="I656" s="55"/>
      <c r="J656" s="102"/>
      <c r="K656" s="56"/>
      <c r="L656" s="58"/>
      <c r="M656" s="55"/>
      <c r="N656" s="55"/>
      <c r="O656" s="56"/>
      <c r="P656" s="58"/>
      <c r="Q656" s="102"/>
      <c r="R656" s="59"/>
      <c r="S656" s="56"/>
      <c r="T656" s="58"/>
      <c r="U656" s="56"/>
    </row>
    <row r="657" spans="1:21" x14ac:dyDescent="0.2">
      <c r="A657" s="176"/>
      <c r="B657" s="70"/>
      <c r="C657" s="65"/>
      <c r="D657" s="103"/>
      <c r="E657" s="64"/>
      <c r="F657" s="64"/>
      <c r="G657" s="64"/>
      <c r="H657" s="64"/>
      <c r="I657" s="64"/>
      <c r="J657" s="114"/>
      <c r="K657" s="65"/>
      <c r="L657" s="103"/>
      <c r="M657" s="64"/>
      <c r="N657" s="64"/>
      <c r="O657" s="65"/>
      <c r="P657" s="103"/>
      <c r="Q657" s="114"/>
      <c r="R657" s="70"/>
      <c r="S657" s="65"/>
      <c r="T657" s="103"/>
      <c r="U657" s="65"/>
    </row>
    <row r="658" spans="1:21" x14ac:dyDescent="0.2">
      <c r="A658" s="176"/>
      <c r="B658" s="70"/>
      <c r="C658" s="65"/>
      <c r="D658" s="103"/>
      <c r="E658" s="64"/>
      <c r="F658" s="64"/>
      <c r="G658" s="64"/>
      <c r="H658" s="64"/>
      <c r="I658" s="64"/>
      <c r="J658" s="114"/>
      <c r="K658" s="65"/>
      <c r="L658" s="103"/>
      <c r="M658" s="64"/>
      <c r="N658" s="64"/>
      <c r="O658" s="65"/>
      <c r="P658" s="103"/>
      <c r="Q658" s="114"/>
      <c r="R658" s="70"/>
      <c r="S658" s="65" t="str">
        <f>"ague" &amp; " " &amp; U656</f>
        <v xml:space="preserve">ague </v>
      </c>
      <c r="T658" s="103"/>
      <c r="U658" s="65" t="str">
        <f>"avènt" &amp; " " &amp; U656</f>
        <v xml:space="preserve">avènt </v>
      </c>
    </row>
    <row r="659" spans="1:21" x14ac:dyDescent="0.2">
      <c r="A659" s="176"/>
      <c r="B659" s="70"/>
      <c r="C659" s="65"/>
      <c r="D659" s="103"/>
      <c r="E659" s="64"/>
      <c r="F659" s="64"/>
      <c r="G659" s="64"/>
      <c r="H659" s="64"/>
      <c r="I659" s="64"/>
      <c r="J659" s="114"/>
      <c r="K659" s="65"/>
      <c r="L659" s="103"/>
      <c r="M659" s="64"/>
      <c r="N659" s="64"/>
      <c r="O659" s="65"/>
      <c r="P659" s="103"/>
      <c r="Q659" s="114"/>
      <c r="R659" s="70"/>
      <c r="S659" s="65" t="str">
        <f>"aguen" &amp; " " &amp; U656</f>
        <v xml:space="preserve">aguen </v>
      </c>
      <c r="T659" s="103"/>
      <c r="U659" s="65"/>
    </row>
    <row r="660" spans="1:21" x14ac:dyDescent="0.2">
      <c r="A660" s="176"/>
      <c r="B660" s="70"/>
      <c r="C660" s="65"/>
      <c r="D660" s="103"/>
      <c r="E660" s="64"/>
      <c r="F660" s="64"/>
      <c r="G660" s="64"/>
      <c r="H660" s="64"/>
      <c r="I660" s="64"/>
      <c r="J660" s="114"/>
      <c r="K660" s="65"/>
      <c r="L660" s="103"/>
      <c r="M660" s="64"/>
      <c r="N660" s="64"/>
      <c r="O660" s="65"/>
      <c r="P660" s="103"/>
      <c r="Q660" s="114"/>
      <c r="R660" s="70"/>
      <c r="S660" s="65" t="str">
        <f>"agués" &amp; " " &amp; U656</f>
        <v xml:space="preserve">agués </v>
      </c>
      <c r="T660" s="103"/>
      <c r="U660" s="65"/>
    </row>
    <row r="661" spans="1:21" ht="13.5" thickBot="1" x14ac:dyDescent="0.25">
      <c r="A661" s="176"/>
      <c r="B661" s="83"/>
      <c r="C661" s="79"/>
      <c r="D661" s="108"/>
      <c r="E661" s="78"/>
      <c r="F661" s="78"/>
      <c r="G661" s="78"/>
      <c r="H661" s="78"/>
      <c r="I661" s="78"/>
      <c r="J661" s="109"/>
      <c r="K661" s="79"/>
      <c r="L661" s="108"/>
      <c r="M661" s="78"/>
      <c r="N661" s="78"/>
      <c r="O661" s="79"/>
      <c r="P661" s="108"/>
      <c r="Q661" s="109"/>
      <c r="R661" s="83"/>
      <c r="S661" s="79"/>
      <c r="T661" s="108"/>
      <c r="U661" s="79"/>
    </row>
    <row r="662" spans="1:21" x14ac:dyDescent="0.2">
      <c r="A662" s="175" t="s">
        <v>3774</v>
      </c>
      <c r="B662" s="21" t="s">
        <v>3841</v>
      </c>
      <c r="C662" s="22" t="str">
        <f>"avé" &amp; " " &amp; U662</f>
        <v>avé vaugu</v>
      </c>
      <c r="D662" s="28" t="s">
        <v>1458</v>
      </c>
      <c r="E662" s="25" t="s">
        <v>1459</v>
      </c>
      <c r="F662" s="25" t="s">
        <v>1460</v>
      </c>
      <c r="G662" s="25" t="s">
        <v>1461</v>
      </c>
      <c r="H662" s="25"/>
      <c r="I662" s="25"/>
      <c r="J662" s="125"/>
      <c r="K662" s="26"/>
      <c r="L662" s="28" t="s">
        <v>1491</v>
      </c>
      <c r="M662" s="25" t="s">
        <v>1495</v>
      </c>
      <c r="N662" s="25"/>
      <c r="O662" s="26"/>
      <c r="P662" s="28" t="s">
        <v>1462</v>
      </c>
      <c r="Q662" s="125"/>
      <c r="R662" s="29"/>
      <c r="S662" s="26"/>
      <c r="T662" s="28" t="s">
        <v>134</v>
      </c>
      <c r="U662" s="26" t="s">
        <v>133</v>
      </c>
    </row>
    <row r="663" spans="1:21" x14ac:dyDescent="0.2">
      <c r="A663" s="176"/>
      <c r="B663" s="38"/>
      <c r="C663" s="35"/>
      <c r="D663" s="122" t="s">
        <v>1467</v>
      </c>
      <c r="E663" s="34" t="s">
        <v>1470</v>
      </c>
      <c r="F663" s="34" t="s">
        <v>1475</v>
      </c>
      <c r="G663" s="34" t="s">
        <v>1480</v>
      </c>
      <c r="H663" s="34"/>
      <c r="I663" s="34"/>
      <c r="J663" s="138"/>
      <c r="K663" s="35"/>
      <c r="L663" s="122" t="s">
        <v>1490</v>
      </c>
      <c r="M663" s="34" t="s">
        <v>1496</v>
      </c>
      <c r="N663" s="34"/>
      <c r="O663" s="35"/>
      <c r="P663" s="122" t="s">
        <v>1485</v>
      </c>
      <c r="Q663" s="138"/>
      <c r="R663" s="38"/>
      <c r="S663" s="35"/>
      <c r="T663" s="122"/>
      <c r="U663" s="35"/>
    </row>
    <row r="664" spans="1:21" x14ac:dyDescent="0.2">
      <c r="A664" s="176"/>
      <c r="B664" s="38"/>
      <c r="C664" s="35"/>
      <c r="D664" s="122" t="s">
        <v>181</v>
      </c>
      <c r="E664" s="34" t="s">
        <v>1471</v>
      </c>
      <c r="F664" s="34" t="s">
        <v>1476</v>
      </c>
      <c r="G664" s="34" t="s">
        <v>1481</v>
      </c>
      <c r="H664" s="34"/>
      <c r="I664" s="34"/>
      <c r="J664" s="138"/>
      <c r="K664" s="35"/>
      <c r="L664" s="122" t="s">
        <v>1466</v>
      </c>
      <c r="M664" s="34" t="s">
        <v>1497</v>
      </c>
      <c r="N664" s="34"/>
      <c r="O664" s="35"/>
      <c r="P664" s="122" t="s">
        <v>1486</v>
      </c>
      <c r="Q664" s="138"/>
      <c r="R664" s="38" t="s">
        <v>1463</v>
      </c>
      <c r="S664" s="35" t="str">
        <f>"ague" &amp; " " &amp; U662</f>
        <v>ague vaugu</v>
      </c>
      <c r="T664" s="122"/>
      <c r="U664" s="35" t="str">
        <f>"avènt" &amp; " " &amp; U662</f>
        <v>avènt vaugu</v>
      </c>
    </row>
    <row r="665" spans="1:21" x14ac:dyDescent="0.2">
      <c r="A665" s="176"/>
      <c r="B665" s="38"/>
      <c r="C665" s="35"/>
      <c r="D665" s="122" t="s">
        <v>1468</v>
      </c>
      <c r="E665" s="34" t="s">
        <v>1472</v>
      </c>
      <c r="F665" s="34" t="s">
        <v>1477</v>
      </c>
      <c r="G665" s="34" t="s">
        <v>1482</v>
      </c>
      <c r="H665" s="34"/>
      <c r="I665" s="34"/>
      <c r="J665" s="138"/>
      <c r="K665" s="35"/>
      <c r="L665" s="122" t="s">
        <v>1492</v>
      </c>
      <c r="M665" s="34" t="s">
        <v>1498</v>
      </c>
      <c r="N665" s="34"/>
      <c r="O665" s="35"/>
      <c r="P665" s="122" t="s">
        <v>1487</v>
      </c>
      <c r="Q665" s="138"/>
      <c r="R665" s="38" t="s">
        <v>1464</v>
      </c>
      <c r="S665" s="35" t="str">
        <f>"aguen" &amp; " " &amp; U662</f>
        <v>aguen vaugu</v>
      </c>
      <c r="T665" s="122"/>
      <c r="U665" s="35"/>
    </row>
    <row r="666" spans="1:21" x14ac:dyDescent="0.2">
      <c r="A666" s="176"/>
      <c r="B666" s="38"/>
      <c r="C666" s="35"/>
      <c r="D666" s="122" t="s">
        <v>1465</v>
      </c>
      <c r="E666" s="34" t="s">
        <v>1473</v>
      </c>
      <c r="F666" s="34" t="s">
        <v>1478</v>
      </c>
      <c r="G666" s="34" t="s">
        <v>1483</v>
      </c>
      <c r="H666" s="34"/>
      <c r="I666" s="34"/>
      <c r="J666" s="138"/>
      <c r="K666" s="35"/>
      <c r="L666" s="122" t="s">
        <v>1493</v>
      </c>
      <c r="M666" s="34" t="s">
        <v>1499</v>
      </c>
      <c r="N666" s="34"/>
      <c r="O666" s="35"/>
      <c r="P666" s="122" t="s">
        <v>1488</v>
      </c>
      <c r="Q666" s="138"/>
      <c r="R666" s="38" t="s">
        <v>1465</v>
      </c>
      <c r="S666" s="35" t="str">
        <f>"agués" &amp; " " &amp; U662</f>
        <v>agués vaugu</v>
      </c>
      <c r="T666" s="122"/>
      <c r="U666" s="35"/>
    </row>
    <row r="667" spans="1:21" ht="13.5" thickBot="1" x14ac:dyDescent="0.25">
      <c r="A667" s="176"/>
      <c r="B667" s="127"/>
      <c r="C667" s="128"/>
      <c r="D667" s="132" t="s">
        <v>1469</v>
      </c>
      <c r="E667" s="130" t="s">
        <v>1474</v>
      </c>
      <c r="F667" s="130" t="s">
        <v>1479</v>
      </c>
      <c r="G667" s="130" t="s">
        <v>1484</v>
      </c>
      <c r="H667" s="130"/>
      <c r="I667" s="130"/>
      <c r="J667" s="139"/>
      <c r="K667" s="128"/>
      <c r="L667" s="132" t="s">
        <v>1494</v>
      </c>
      <c r="M667" s="130" t="s">
        <v>1500</v>
      </c>
      <c r="N667" s="130"/>
      <c r="O667" s="128"/>
      <c r="P667" s="132" t="s">
        <v>1489</v>
      </c>
      <c r="Q667" s="139"/>
      <c r="R667" s="50"/>
      <c r="S667" s="128"/>
      <c r="T667" s="132"/>
      <c r="U667" s="128"/>
    </row>
    <row r="668" spans="1:21" x14ac:dyDescent="0.2">
      <c r="A668" s="175" t="s">
        <v>3775</v>
      </c>
      <c r="B668" s="51" t="s">
        <v>3840</v>
      </c>
      <c r="C668" s="52" t="str">
        <f>"avé" &amp; " " &amp; U668</f>
        <v>avé vist</v>
      </c>
      <c r="D668" s="58" t="s">
        <v>2</v>
      </c>
      <c r="E668" s="55" t="s">
        <v>8</v>
      </c>
      <c r="F668" s="55" t="s">
        <v>9</v>
      </c>
      <c r="G668" s="55" t="s">
        <v>10</v>
      </c>
      <c r="H668" s="55"/>
      <c r="I668" s="55"/>
      <c r="J668" s="102"/>
      <c r="K668" s="56"/>
      <c r="L668" s="58" t="s">
        <v>12</v>
      </c>
      <c r="M668" s="55" t="s">
        <v>13</v>
      </c>
      <c r="N668" s="55"/>
      <c r="O668" s="56"/>
      <c r="P668" s="58" t="s">
        <v>11</v>
      </c>
      <c r="Q668" s="102"/>
      <c r="R668" s="59"/>
      <c r="S668" s="56"/>
      <c r="T668" s="58" t="s">
        <v>136</v>
      </c>
      <c r="U668" s="56" t="s">
        <v>135</v>
      </c>
    </row>
    <row r="669" spans="1:21" x14ac:dyDescent="0.2">
      <c r="A669" s="176"/>
      <c r="B669" s="70"/>
      <c r="C669" s="65"/>
      <c r="D669" s="103" t="s">
        <v>3</v>
      </c>
      <c r="E669" s="64" t="s">
        <v>17</v>
      </c>
      <c r="F669" s="64" t="s">
        <v>22</v>
      </c>
      <c r="G669" s="64" t="s">
        <v>27</v>
      </c>
      <c r="H669" s="64"/>
      <c r="I669" s="64"/>
      <c r="J669" s="114"/>
      <c r="K669" s="65"/>
      <c r="L669" s="103" t="s">
        <v>37</v>
      </c>
      <c r="M669" s="64" t="s">
        <v>42</v>
      </c>
      <c r="N669" s="64"/>
      <c r="O669" s="65"/>
      <c r="P669" s="103" t="s">
        <v>32</v>
      </c>
      <c r="Q669" s="114"/>
      <c r="R669" s="70"/>
      <c r="S669" s="65"/>
      <c r="T669" s="103"/>
      <c r="U669" s="65"/>
    </row>
    <row r="670" spans="1:21" x14ac:dyDescent="0.2">
      <c r="A670" s="176"/>
      <c r="B670" s="70"/>
      <c r="C670" s="65"/>
      <c r="D670" s="103" t="s">
        <v>4</v>
      </c>
      <c r="E670" s="64" t="s">
        <v>18</v>
      </c>
      <c r="F670" s="64" t="s">
        <v>23</v>
      </c>
      <c r="G670" s="64" t="s">
        <v>28</v>
      </c>
      <c r="H670" s="64"/>
      <c r="I670" s="64"/>
      <c r="J670" s="114"/>
      <c r="K670" s="65"/>
      <c r="L670" s="103" t="s">
        <v>38</v>
      </c>
      <c r="M670" s="64" t="s">
        <v>43</v>
      </c>
      <c r="N670" s="64"/>
      <c r="O670" s="65"/>
      <c r="P670" s="103" t="s">
        <v>33</v>
      </c>
      <c r="Q670" s="114"/>
      <c r="R670" s="70" t="s">
        <v>14</v>
      </c>
      <c r="S670" s="65" t="str">
        <f>"ague" &amp; " " &amp; U668</f>
        <v>ague vist</v>
      </c>
      <c r="T670" s="103"/>
      <c r="U670" s="65" t="str">
        <f>"avènt" &amp; " " &amp; U668</f>
        <v>avènt vist</v>
      </c>
    </row>
    <row r="671" spans="1:21" x14ac:dyDescent="0.2">
      <c r="A671" s="176"/>
      <c r="B671" s="70"/>
      <c r="C671" s="65"/>
      <c r="D671" s="103" t="s">
        <v>5</v>
      </c>
      <c r="E671" s="64" t="s">
        <v>19</v>
      </c>
      <c r="F671" s="64" t="s">
        <v>24</v>
      </c>
      <c r="G671" s="64" t="s">
        <v>29</v>
      </c>
      <c r="H671" s="64"/>
      <c r="I671" s="64"/>
      <c r="J671" s="114"/>
      <c r="K671" s="65"/>
      <c r="L671" s="103" t="s">
        <v>39</v>
      </c>
      <c r="M671" s="64" t="s">
        <v>44</v>
      </c>
      <c r="N671" s="64"/>
      <c r="O671" s="65"/>
      <c r="P671" s="103" t="s">
        <v>34</v>
      </c>
      <c r="Q671" s="114"/>
      <c r="R671" s="70" t="s">
        <v>15</v>
      </c>
      <c r="S671" s="65" t="str">
        <f>"aguen" &amp; " " &amp; U668</f>
        <v>aguen vist</v>
      </c>
      <c r="T671" s="103"/>
      <c r="U671" s="65"/>
    </row>
    <row r="672" spans="1:21" x14ac:dyDescent="0.2">
      <c r="A672" s="176"/>
      <c r="B672" s="70"/>
      <c r="C672" s="65"/>
      <c r="D672" s="103" t="s">
        <v>6</v>
      </c>
      <c r="E672" s="64" t="s">
        <v>20</v>
      </c>
      <c r="F672" s="64" t="s">
        <v>25</v>
      </c>
      <c r="G672" s="64" t="s">
        <v>30</v>
      </c>
      <c r="H672" s="64"/>
      <c r="I672" s="64"/>
      <c r="J672" s="114"/>
      <c r="K672" s="65"/>
      <c r="L672" s="103" t="s">
        <v>40</v>
      </c>
      <c r="M672" s="64" t="s">
        <v>45</v>
      </c>
      <c r="N672" s="64"/>
      <c r="O672" s="65"/>
      <c r="P672" s="103" t="s">
        <v>35</v>
      </c>
      <c r="Q672" s="114"/>
      <c r="R672" s="70" t="s">
        <v>16</v>
      </c>
      <c r="S672" s="65" t="str">
        <f>"agués" &amp; " " &amp; U668</f>
        <v>agués vist</v>
      </c>
      <c r="T672" s="103"/>
      <c r="U672" s="65"/>
    </row>
    <row r="673" spans="1:21" ht="13.5" thickBot="1" x14ac:dyDescent="0.25">
      <c r="A673" s="176"/>
      <c r="B673" s="83"/>
      <c r="C673" s="79"/>
      <c r="D673" s="108" t="s">
        <v>7</v>
      </c>
      <c r="E673" s="78" t="s">
        <v>21</v>
      </c>
      <c r="F673" s="78" t="s">
        <v>26</v>
      </c>
      <c r="G673" s="78" t="s">
        <v>31</v>
      </c>
      <c r="H673" s="78"/>
      <c r="I673" s="78"/>
      <c r="J673" s="109"/>
      <c r="K673" s="79"/>
      <c r="L673" s="108" t="s">
        <v>41</v>
      </c>
      <c r="M673" s="78" t="s">
        <v>46</v>
      </c>
      <c r="N673" s="78"/>
      <c r="O673" s="79"/>
      <c r="P673" s="108" t="s">
        <v>36</v>
      </c>
      <c r="Q673" s="109"/>
      <c r="R673" s="83"/>
      <c r="S673" s="79"/>
      <c r="T673" s="108"/>
      <c r="U673" s="79"/>
    </row>
    <row r="674" spans="1:21" x14ac:dyDescent="0.2">
      <c r="A674" s="175" t="s">
        <v>3776</v>
      </c>
      <c r="B674" s="140" t="s">
        <v>3839</v>
      </c>
      <c r="C674" s="40" t="str">
        <f>"avé" &amp; " " &amp; U674</f>
        <v xml:space="preserve">avé </v>
      </c>
      <c r="D674" s="37"/>
      <c r="E674" s="32"/>
      <c r="F674" s="32"/>
      <c r="G674" s="32"/>
      <c r="H674" s="32"/>
      <c r="I674" s="32"/>
      <c r="J674" s="36"/>
      <c r="K674" s="30"/>
      <c r="L674" s="37"/>
      <c r="M674" s="32"/>
      <c r="N674" s="32"/>
      <c r="O674" s="30"/>
      <c r="P674" s="37"/>
      <c r="Q674" s="36"/>
      <c r="R674" s="29"/>
      <c r="S674" s="30"/>
      <c r="T674" s="37"/>
      <c r="U674" s="30"/>
    </row>
    <row r="675" spans="1:21" x14ac:dyDescent="0.2">
      <c r="A675" s="176"/>
      <c r="B675" s="38"/>
      <c r="C675" s="35"/>
      <c r="D675" s="122"/>
      <c r="E675" s="34"/>
      <c r="F675" s="34"/>
      <c r="G675" s="34"/>
      <c r="H675" s="34"/>
      <c r="I675" s="34"/>
      <c r="J675" s="138"/>
      <c r="K675" s="35"/>
      <c r="L675" s="122"/>
      <c r="M675" s="34"/>
      <c r="N675" s="34"/>
      <c r="O675" s="35"/>
      <c r="P675" s="122"/>
      <c r="Q675" s="138"/>
      <c r="R675" s="38"/>
      <c r="S675" s="35"/>
      <c r="T675" s="122"/>
      <c r="U675" s="35"/>
    </row>
    <row r="676" spans="1:21" x14ac:dyDescent="0.2">
      <c r="A676" s="176"/>
      <c r="B676" s="38"/>
      <c r="C676" s="35"/>
      <c r="D676" s="122"/>
      <c r="E676" s="34"/>
      <c r="F676" s="34"/>
      <c r="G676" s="34"/>
      <c r="H676" s="34"/>
      <c r="I676" s="34"/>
      <c r="J676" s="138"/>
      <c r="K676" s="35"/>
      <c r="L676" s="122"/>
      <c r="M676" s="34"/>
      <c r="N676" s="34"/>
      <c r="O676" s="35"/>
      <c r="P676" s="122"/>
      <c r="Q676" s="138"/>
      <c r="R676" s="38"/>
      <c r="S676" s="35" t="str">
        <f>"ague" &amp; " " &amp; U674</f>
        <v xml:space="preserve">ague </v>
      </c>
      <c r="T676" s="122"/>
      <c r="U676" s="35" t="str">
        <f>"avènt" &amp; " " &amp; U674</f>
        <v xml:space="preserve">avènt </v>
      </c>
    </row>
    <row r="677" spans="1:21" x14ac:dyDescent="0.2">
      <c r="A677" s="176"/>
      <c r="B677" s="38"/>
      <c r="C677" s="35"/>
      <c r="D677" s="122"/>
      <c r="E677" s="34"/>
      <c r="F677" s="34"/>
      <c r="G677" s="34"/>
      <c r="H677" s="34"/>
      <c r="I677" s="34"/>
      <c r="J677" s="138"/>
      <c r="K677" s="35"/>
      <c r="L677" s="122"/>
      <c r="M677" s="34"/>
      <c r="N677" s="34"/>
      <c r="O677" s="35"/>
      <c r="P677" s="122"/>
      <c r="Q677" s="138"/>
      <c r="R677" s="38"/>
      <c r="S677" s="35" t="str">
        <f>"aguen" &amp; " " &amp; U674</f>
        <v xml:space="preserve">aguen </v>
      </c>
      <c r="T677" s="122"/>
      <c r="U677" s="35"/>
    </row>
    <row r="678" spans="1:21" x14ac:dyDescent="0.2">
      <c r="A678" s="176"/>
      <c r="B678" s="38"/>
      <c r="C678" s="35"/>
      <c r="D678" s="122"/>
      <c r="E678" s="34"/>
      <c r="F678" s="34"/>
      <c r="G678" s="34"/>
      <c r="H678" s="34"/>
      <c r="I678" s="34"/>
      <c r="J678" s="138"/>
      <c r="K678" s="35"/>
      <c r="L678" s="122"/>
      <c r="M678" s="34"/>
      <c r="N678" s="34"/>
      <c r="O678" s="35"/>
      <c r="P678" s="122"/>
      <c r="Q678" s="138"/>
      <c r="R678" s="38"/>
      <c r="S678" s="35" t="str">
        <f>"agués" &amp; " " &amp; U674</f>
        <v xml:space="preserve">agués </v>
      </c>
      <c r="T678" s="122"/>
      <c r="U678" s="35"/>
    </row>
    <row r="679" spans="1:21" ht="13.5" thickBot="1" x14ac:dyDescent="0.25">
      <c r="A679" s="176"/>
      <c r="B679" s="50"/>
      <c r="C679" s="47"/>
      <c r="D679" s="124"/>
      <c r="E679" s="46"/>
      <c r="F679" s="46"/>
      <c r="G679" s="46"/>
      <c r="H679" s="46"/>
      <c r="I679" s="46"/>
      <c r="J679" s="137"/>
      <c r="K679" s="47"/>
      <c r="L679" s="124"/>
      <c r="M679" s="46"/>
      <c r="N679" s="46"/>
      <c r="O679" s="47"/>
      <c r="P679" s="124"/>
      <c r="Q679" s="137"/>
      <c r="R679" s="50"/>
      <c r="S679" s="47"/>
      <c r="T679" s="124"/>
      <c r="U679" s="47"/>
    </row>
    <row r="680" spans="1:21" x14ac:dyDescent="0.2">
      <c r="A680" s="175" t="s">
        <v>3777</v>
      </c>
      <c r="B680" s="51" t="s">
        <v>3838</v>
      </c>
      <c r="C680" s="52" t="str">
        <f>"avé" &amp; " " &amp; U680</f>
        <v xml:space="preserve">avé </v>
      </c>
      <c r="D680" s="160"/>
      <c r="E680" s="161"/>
      <c r="F680" s="161"/>
      <c r="G680" s="161"/>
      <c r="H680" s="161"/>
      <c r="I680" s="161"/>
      <c r="J680" s="162"/>
      <c r="K680" s="163"/>
      <c r="L680" s="160"/>
      <c r="M680" s="161"/>
      <c r="N680" s="161"/>
      <c r="O680" s="163"/>
      <c r="P680" s="160"/>
      <c r="Q680" s="162"/>
      <c r="R680" s="164"/>
      <c r="S680" s="163"/>
      <c r="T680" s="160"/>
      <c r="U680" s="163"/>
    </row>
    <row r="681" spans="1:21" x14ac:dyDescent="0.2">
      <c r="A681" s="176"/>
      <c r="B681" s="165"/>
      <c r="C681" s="166"/>
      <c r="D681" s="167"/>
      <c r="E681" s="168"/>
      <c r="F681" s="168"/>
      <c r="G681" s="168"/>
      <c r="H681" s="168"/>
      <c r="I681" s="168"/>
      <c r="J681" s="169"/>
      <c r="K681" s="166"/>
      <c r="L681" s="167"/>
      <c r="M681" s="168"/>
      <c r="N681" s="168"/>
      <c r="O681" s="166"/>
      <c r="P681" s="167"/>
      <c r="Q681" s="169"/>
      <c r="R681" s="165"/>
      <c r="S681" s="166"/>
      <c r="T681" s="167"/>
      <c r="U681" s="166"/>
    </row>
    <row r="682" spans="1:21" x14ac:dyDescent="0.2">
      <c r="A682" s="176"/>
      <c r="B682" s="165"/>
      <c r="C682" s="166"/>
      <c r="D682" s="167"/>
      <c r="E682" s="168"/>
      <c r="F682" s="168"/>
      <c r="G682" s="168"/>
      <c r="H682" s="168"/>
      <c r="I682" s="168"/>
      <c r="J682" s="169"/>
      <c r="K682" s="166"/>
      <c r="L682" s="167"/>
      <c r="M682" s="168"/>
      <c r="N682" s="168"/>
      <c r="O682" s="166"/>
      <c r="P682" s="167"/>
      <c r="Q682" s="169"/>
      <c r="R682" s="165"/>
      <c r="S682" s="166" t="str">
        <f>"ague" &amp; " " &amp; U680</f>
        <v xml:space="preserve">ague </v>
      </c>
      <c r="T682" s="167"/>
      <c r="U682" s="166" t="str">
        <f>"avènt" &amp; " " &amp; U680</f>
        <v xml:space="preserve">avènt </v>
      </c>
    </row>
    <row r="683" spans="1:21" x14ac:dyDescent="0.2">
      <c r="A683" s="176"/>
      <c r="B683" s="165"/>
      <c r="C683" s="166"/>
      <c r="D683" s="167"/>
      <c r="E683" s="168"/>
      <c r="F683" s="168"/>
      <c r="G683" s="168"/>
      <c r="H683" s="168"/>
      <c r="I683" s="168"/>
      <c r="J683" s="169"/>
      <c r="K683" s="166"/>
      <c r="L683" s="167"/>
      <c r="M683" s="168"/>
      <c r="N683" s="168"/>
      <c r="O683" s="166"/>
      <c r="P683" s="167"/>
      <c r="Q683" s="169"/>
      <c r="R683" s="165"/>
      <c r="S683" s="166" t="str">
        <f>"aguen" &amp; " " &amp; U680</f>
        <v xml:space="preserve">aguen </v>
      </c>
      <c r="T683" s="167"/>
      <c r="U683" s="166"/>
    </row>
    <row r="684" spans="1:21" x14ac:dyDescent="0.2">
      <c r="A684" s="176"/>
      <c r="B684" s="165"/>
      <c r="C684" s="166"/>
      <c r="D684" s="167"/>
      <c r="E684" s="168"/>
      <c r="F684" s="168"/>
      <c r="G684" s="168"/>
      <c r="H684" s="168"/>
      <c r="I684" s="168"/>
      <c r="J684" s="169"/>
      <c r="K684" s="166"/>
      <c r="L684" s="167"/>
      <c r="M684" s="168"/>
      <c r="N684" s="168"/>
      <c r="O684" s="166"/>
      <c r="P684" s="167"/>
      <c r="Q684" s="169"/>
      <c r="R684" s="165"/>
      <c r="S684" s="166" t="str">
        <f>"agués" &amp; " " &amp; U680</f>
        <v xml:space="preserve">agués </v>
      </c>
      <c r="T684" s="167"/>
      <c r="U684" s="166"/>
    </row>
    <row r="685" spans="1:21" ht="13.5" thickBot="1" x14ac:dyDescent="0.25">
      <c r="A685" s="176"/>
      <c r="B685" s="170"/>
      <c r="C685" s="171"/>
      <c r="D685" s="172"/>
      <c r="E685" s="173"/>
      <c r="F685" s="173"/>
      <c r="G685" s="173"/>
      <c r="H685" s="173"/>
      <c r="I685" s="173"/>
      <c r="J685" s="174"/>
      <c r="K685" s="171"/>
      <c r="L685" s="172"/>
      <c r="M685" s="173"/>
      <c r="N685" s="173"/>
      <c r="O685" s="171"/>
      <c r="P685" s="172"/>
      <c r="Q685" s="174"/>
      <c r="R685" s="170"/>
      <c r="S685" s="171"/>
      <c r="T685" s="172"/>
      <c r="U685" s="171"/>
    </row>
    <row r="686" spans="1:21" x14ac:dyDescent="0.2">
      <c r="A686" s="175" t="s">
        <v>3778</v>
      </c>
      <c r="B686" s="21" t="s">
        <v>3837</v>
      </c>
      <c r="C686" s="22" t="str">
        <f>"avé" &amp; " " &amp; U686</f>
        <v>avé vougu</v>
      </c>
      <c r="D686" s="28" t="s">
        <v>338</v>
      </c>
      <c r="E686" s="25" t="s">
        <v>344</v>
      </c>
      <c r="F686" s="25" t="s">
        <v>348</v>
      </c>
      <c r="G686" s="25" t="s">
        <v>353</v>
      </c>
      <c r="H686" s="25"/>
      <c r="I686" s="25"/>
      <c r="J686" s="125"/>
      <c r="K686" s="26"/>
      <c r="L686" s="28" t="s">
        <v>368</v>
      </c>
      <c r="M686" s="25" t="s">
        <v>372</v>
      </c>
      <c r="N686" s="25"/>
      <c r="O686" s="26"/>
      <c r="P686" s="28" t="s">
        <v>359</v>
      </c>
      <c r="Q686" s="125"/>
      <c r="R686" s="29"/>
      <c r="S686" s="26"/>
      <c r="T686" s="28" t="s">
        <v>138</v>
      </c>
      <c r="U686" s="26" t="s">
        <v>137</v>
      </c>
    </row>
    <row r="687" spans="1:21" x14ac:dyDescent="0.2">
      <c r="A687" s="176"/>
      <c r="B687" s="38"/>
      <c r="C687" s="35"/>
      <c r="D687" s="122" t="s">
        <v>901</v>
      </c>
      <c r="E687" s="34" t="s">
        <v>343</v>
      </c>
      <c r="F687" s="34" t="s">
        <v>349</v>
      </c>
      <c r="G687" s="34" t="s">
        <v>354</v>
      </c>
      <c r="H687" s="34"/>
      <c r="I687" s="34"/>
      <c r="J687" s="138"/>
      <c r="K687" s="35"/>
      <c r="L687" s="122" t="s">
        <v>369</v>
      </c>
      <c r="M687" s="34" t="s">
        <v>903</v>
      </c>
      <c r="N687" s="34"/>
      <c r="O687" s="35"/>
      <c r="P687" s="122" t="s">
        <v>360</v>
      </c>
      <c r="Q687" s="138"/>
      <c r="R687" s="38"/>
      <c r="S687" s="35"/>
      <c r="T687" s="122"/>
      <c r="U687" s="35"/>
    </row>
    <row r="688" spans="1:21" x14ac:dyDescent="0.2">
      <c r="A688" s="176"/>
      <c r="B688" s="38"/>
      <c r="C688" s="35"/>
      <c r="D688" s="122" t="s">
        <v>339</v>
      </c>
      <c r="E688" s="34" t="s">
        <v>342</v>
      </c>
      <c r="F688" s="34" t="s">
        <v>348</v>
      </c>
      <c r="G688" s="34" t="s">
        <v>355</v>
      </c>
      <c r="H688" s="34"/>
      <c r="I688" s="34"/>
      <c r="J688" s="138"/>
      <c r="K688" s="35"/>
      <c r="L688" s="122" t="s">
        <v>370</v>
      </c>
      <c r="M688" s="34" t="s">
        <v>373</v>
      </c>
      <c r="N688" s="34"/>
      <c r="O688" s="35"/>
      <c r="P688" s="122" t="s">
        <v>361</v>
      </c>
      <c r="Q688" s="138"/>
      <c r="R688" s="38" t="s">
        <v>365</v>
      </c>
      <c r="S688" s="35" t="str">
        <f>"ague" &amp; " " &amp; U686</f>
        <v>ague vougu</v>
      </c>
      <c r="T688" s="122"/>
      <c r="U688" s="35" t="str">
        <f>"avènt" &amp; " " &amp; U686</f>
        <v>avènt vougu</v>
      </c>
    </row>
    <row r="689" spans="1:21" x14ac:dyDescent="0.2">
      <c r="A689" s="176"/>
      <c r="B689" s="38"/>
      <c r="C689" s="35"/>
      <c r="D689" s="122" t="s">
        <v>340</v>
      </c>
      <c r="E689" s="34" t="s">
        <v>345</v>
      </c>
      <c r="F689" s="34" t="s">
        <v>350</v>
      </c>
      <c r="G689" s="34" t="s">
        <v>356</v>
      </c>
      <c r="H689" s="34"/>
      <c r="I689" s="34"/>
      <c r="J689" s="138"/>
      <c r="K689" s="35"/>
      <c r="L689" s="122" t="s">
        <v>366</v>
      </c>
      <c r="M689" s="34" t="s">
        <v>374</v>
      </c>
      <c r="N689" s="34"/>
      <c r="O689" s="35"/>
      <c r="P689" s="122" t="s">
        <v>362</v>
      </c>
      <c r="Q689" s="138"/>
      <c r="R689" s="38" t="s">
        <v>366</v>
      </c>
      <c r="S689" s="35" t="str">
        <f>"aguen" &amp; " " &amp; U686</f>
        <v>aguen vougu</v>
      </c>
      <c r="T689" s="122"/>
      <c r="U689" s="35"/>
    </row>
    <row r="690" spans="1:21" x14ac:dyDescent="0.2">
      <c r="A690" s="176"/>
      <c r="B690" s="38"/>
      <c r="C690" s="35"/>
      <c r="D690" s="122" t="s">
        <v>900</v>
      </c>
      <c r="E690" s="34" t="s">
        <v>346</v>
      </c>
      <c r="F690" s="34" t="s">
        <v>351</v>
      </c>
      <c r="G690" s="34" t="s">
        <v>357</v>
      </c>
      <c r="H690" s="34"/>
      <c r="I690" s="34"/>
      <c r="J690" s="138"/>
      <c r="K690" s="35"/>
      <c r="L690" s="122" t="s">
        <v>367</v>
      </c>
      <c r="M690" s="34" t="s">
        <v>375</v>
      </c>
      <c r="N690" s="34"/>
      <c r="O690" s="35"/>
      <c r="P690" s="122" t="s">
        <v>363</v>
      </c>
      <c r="Q690" s="138"/>
      <c r="R690" s="38" t="s">
        <v>902</v>
      </c>
      <c r="S690" s="35" t="str">
        <f>"agués" &amp; " " &amp; U686</f>
        <v>agués vougu</v>
      </c>
      <c r="T690" s="122"/>
      <c r="U690" s="35"/>
    </row>
    <row r="691" spans="1:21" ht="13.5" thickBot="1" x14ac:dyDescent="0.25">
      <c r="A691" s="177"/>
      <c r="B691" s="50"/>
      <c r="C691" s="47"/>
      <c r="D691" s="124" t="s">
        <v>341</v>
      </c>
      <c r="E691" s="46" t="s">
        <v>347</v>
      </c>
      <c r="F691" s="46" t="s">
        <v>352</v>
      </c>
      <c r="G691" s="46" t="s">
        <v>358</v>
      </c>
      <c r="H691" s="46"/>
      <c r="I691" s="46"/>
      <c r="J691" s="137"/>
      <c r="K691" s="47"/>
      <c r="L691" s="124" t="s">
        <v>371</v>
      </c>
      <c r="M691" s="46" t="s">
        <v>376</v>
      </c>
      <c r="N691" s="46"/>
      <c r="O691" s="47"/>
      <c r="P691" s="124" t="s">
        <v>364</v>
      </c>
      <c r="Q691" s="137"/>
      <c r="R691" s="50"/>
      <c r="S691" s="47"/>
      <c r="T691" s="124"/>
      <c r="U691" s="47"/>
    </row>
    <row r="692" spans="1:21" x14ac:dyDescent="0.2">
      <c r="A692" s="16"/>
      <c r="C692" s="2"/>
      <c r="J692" s="2"/>
      <c r="K692" s="2"/>
      <c r="O692" s="2"/>
      <c r="P692" s="2"/>
      <c r="Q692" s="2"/>
      <c r="R692" s="2"/>
      <c r="S692" s="2"/>
      <c r="T692" s="2"/>
      <c r="U692" s="2"/>
    </row>
    <row r="693" spans="1:21" x14ac:dyDescent="0.2">
      <c r="A693" s="16"/>
      <c r="J693" s="2"/>
      <c r="K693" s="2"/>
      <c r="O693" s="2"/>
      <c r="P693" s="2"/>
      <c r="Q693" s="2"/>
      <c r="R693" s="2"/>
      <c r="S693" s="2"/>
      <c r="T693" s="2"/>
      <c r="U693" s="2"/>
    </row>
    <row r="694" spans="1:21" x14ac:dyDescent="0.2">
      <c r="A694" s="16"/>
      <c r="C694" s="2"/>
      <c r="J694" s="2"/>
      <c r="K694" s="2"/>
      <c r="O694" s="2"/>
      <c r="P694" s="2"/>
      <c r="Q694" s="2"/>
      <c r="R694" s="2"/>
      <c r="S694" s="2"/>
      <c r="T694" s="2"/>
      <c r="U694" s="2"/>
    </row>
    <row r="695" spans="1:21" x14ac:dyDescent="0.2">
      <c r="A695" s="16"/>
      <c r="C695" s="2"/>
      <c r="J695" s="2"/>
      <c r="K695" s="2"/>
      <c r="O695" s="2"/>
      <c r="P695" s="2"/>
      <c r="Q695" s="2"/>
      <c r="R695" s="2"/>
      <c r="S695" s="2"/>
      <c r="T695" s="2"/>
      <c r="U695" s="2"/>
    </row>
    <row r="696" spans="1:21" x14ac:dyDescent="0.2">
      <c r="A696" s="16"/>
      <c r="C696" s="2"/>
      <c r="J696" s="2"/>
      <c r="K696" s="2"/>
      <c r="O696" s="2"/>
      <c r="P696" s="2"/>
      <c r="Q696" s="2"/>
      <c r="R696" s="2"/>
      <c r="S696" s="2"/>
      <c r="T696" s="2"/>
      <c r="U696" s="2"/>
    </row>
  </sheetData>
  <mergeCells count="7">
    <mergeCell ref="T1:U1"/>
    <mergeCell ref="A1:A2"/>
    <mergeCell ref="B1:C1"/>
    <mergeCell ref="D1:K1"/>
    <mergeCell ref="L1:O1"/>
    <mergeCell ref="P1:Q1"/>
    <mergeCell ref="R1:S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1"/>
  <sheetViews>
    <sheetView workbookViewId="0">
      <selection activeCell="A2" sqref="A2"/>
    </sheetView>
  </sheetViews>
  <sheetFormatPr baseColWidth="10" defaultRowHeight="12.75" x14ac:dyDescent="0.2"/>
  <sheetData>
    <row r="1" spans="1:2" x14ac:dyDescent="0.2">
      <c r="A1" s="3" t="s">
        <v>47</v>
      </c>
      <c r="B1" s="3" t="s">
        <v>1530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Sesido</vt:lpstr>
      <vt:lpstr>Verbe</vt:lpstr>
      <vt:lpstr>Counjuguesoun</vt:lpstr>
      <vt:lpstr>Reviraduro</vt:lpstr>
    </vt:vector>
  </TitlesOfParts>
  <Company>maison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Eric</cp:lastModifiedBy>
  <cp:lastPrinted>2007-10-13T10:04:18Z</cp:lastPrinted>
  <dcterms:created xsi:type="dcterms:W3CDTF">2007-03-18T07:43:44Z</dcterms:created>
  <dcterms:modified xsi:type="dcterms:W3CDTF">2017-09-12T22:02:00Z</dcterms:modified>
</cp:coreProperties>
</file>