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40009_{78AC85E8-B3EA-4615-8FF8-495C305484F0}" xr6:coauthVersionLast="47" xr6:coauthVersionMax="47" xr10:uidLastSave="{00000000-0000-0000-0000-000000000000}"/>
  <bookViews>
    <workbookView xWindow="780" yWindow="780" windowWidth="28800" windowHeight="15435" tabRatio="522" activeTab="1"/>
  </bookViews>
  <sheets>
    <sheet name="Sheet1" sheetId="1" r:id="rId1"/>
    <sheet name="Synthèse" sheetId="4" r:id="rId2"/>
    <sheet name="Sheet2" sheetId="2" r:id="rId3"/>
    <sheet name="Sheet3" sheetId="3" r:id="rId4"/>
  </sheets>
  <calcPr calcId="191029"/>
  <pivotCaches>
    <pivotCache cacheId="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I4" i="1"/>
</calcChain>
</file>

<file path=xl/sharedStrings.xml><?xml version="1.0" encoding="utf-8"?>
<sst xmlns="http://schemas.openxmlformats.org/spreadsheetml/2006/main" count="78" uniqueCount="23">
  <si>
    <t>Bibliotheque</t>
  </si>
  <si>
    <t>Magazine</t>
  </si>
  <si>
    <t>Etat</t>
  </si>
  <si>
    <t>Tableau final (sur un autre onglet)</t>
  </si>
  <si>
    <t>Centre ville</t>
  </si>
  <si>
    <t>Bon</t>
  </si>
  <si>
    <t>Moyen</t>
  </si>
  <si>
    <t>Nombre total de magazines</t>
  </si>
  <si>
    <t>Nombre état vétuste</t>
  </si>
  <si>
    <t>vétuste</t>
  </si>
  <si>
    <t>Gare</t>
  </si>
  <si>
    <t>Challenge 2</t>
  </si>
  <si>
    <t>Mairie</t>
  </si>
  <si>
    <t>Challenge 3</t>
  </si>
  <si>
    <t>Total général</t>
  </si>
  <si>
    <t>Nombre de Magazine</t>
  </si>
  <si>
    <t>Date</t>
  </si>
  <si>
    <t>Marmiton</t>
  </si>
  <si>
    <t>Auto</t>
  </si>
  <si>
    <t>(vide)</t>
  </si>
  <si>
    <t>Total (vide)</t>
  </si>
  <si>
    <t>2024</t>
  </si>
  <si>
    <t>Total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</si>
</sst>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yyyy/mm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pivotButton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6" xfId="0" applyNumberFormat="1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Border="1"/>
    <xf numFmtId="0" fontId="0" fillId="0" borderId="10" xfId="0" applyNumberFormat="1" applyBorder="1"/>
    <xf numFmtId="0" fontId="0" fillId="0" borderId="19" xfId="0" applyNumberFormat="1" applyBorder="1"/>
    <xf numFmtId="0" fontId="0" fillId="0" borderId="14" xfId="0" applyNumberFormat="1" applyBorder="1"/>
    <xf numFmtId="0" fontId="0" fillId="0" borderId="0" xfId="0" applyNumberFormat="1"/>
    <xf numFmtId="0" fontId="0" fillId="0" borderId="15" xfId="0" applyNumberFormat="1" applyBorder="1"/>
    <xf numFmtId="0" fontId="0" fillId="0" borderId="20" xfId="0" applyNumberFormat="1" applyBorder="1"/>
    <xf numFmtId="165" fontId="0" fillId="0" borderId="3" xfId="0" applyNumberFormat="1" applyFont="1" applyBorder="1" applyAlignment="1">
      <alignment horizontal="center"/>
    </xf>
    <xf numFmtId="165" fontId="0" fillId="0" borderId="9" xfId="0" applyNumberFormat="1" applyFont="1" applyBorder="1" applyAlignment="1">
      <alignment horizontal="center"/>
    </xf>
    <xf numFmtId="0" fontId="0" fillId="0" borderId="21" xfId="0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yyyy/mm"/>
      <alignment horizontal="center" vertical="bottom" textRotation="0" wrapText="0" indent="0" justifyLastLine="0" shrinkToFit="0" readingOrder="0"/>
      <border diagonalUp="0" diagonalDown="0">
        <left style="hair">
          <color indexed="8"/>
        </left>
        <right/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indexed="8"/>
        </left>
        <right/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border outline="0">
        <top style="hair">
          <color indexed="8"/>
        </top>
      </border>
    </dxf>
    <dxf>
      <border outline="0">
        <bottom style="hair">
          <color indexed="8"/>
        </bottom>
      </border>
    </dxf>
    <dxf>
      <border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5410.498048148147" createdVersion="7" refreshedVersion="7" recordCount="16">
  <cacheSource type="worksheet">
    <worksheetSource name="T_revue"/>
  </cacheSource>
  <cacheFields count="4">
    <cacheField name="Bibliotheque" numFmtId="0">
      <sharedItems count="3">
        <s v="Centre ville"/>
        <s v="Gare"/>
        <s v="Mairie"/>
      </sharedItems>
    </cacheField>
    <cacheField name="Magazine" numFmtId="0">
      <sharedItems/>
    </cacheField>
    <cacheField name="Date" numFmtId="165">
      <sharedItems containsNonDate="0" containsDate="1" containsString="0" containsBlank="1" minDate="2024-01-01T00:00:00" maxDate="2024-07-02T00:00:00" count="6">
        <d v="2024-01-01T00:00:00"/>
        <d v="2024-02-01T00:00:00"/>
        <d v="2024-03-01T00:00:00"/>
        <d v="2024-06-01T00:00:00"/>
        <m/>
        <d v="2024-07-01T00:00:00"/>
      </sharedItems>
      <fieldGroup base="2">
        <rangePr groupBy="years" startDate="2024-01-01T00:00:00" endDate="2024-07-02T00:00:00"/>
        <groupItems count="3">
          <s v="(vide)"/>
          <s v="2024"/>
          <s v="&gt;02/07/2024"/>
        </groupItems>
      </fieldGroup>
    </cacheField>
    <cacheField name="Etat" numFmtId="0">
      <sharedItems count="3">
        <s v="Bon"/>
        <s v="Moyen"/>
        <s v="vétus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Marmiton"/>
    <x v="0"/>
    <x v="0"/>
  </r>
  <r>
    <x v="0"/>
    <s v="Marmiton"/>
    <x v="1"/>
    <x v="1"/>
  </r>
  <r>
    <x v="0"/>
    <s v="Auto"/>
    <x v="2"/>
    <x v="2"/>
  </r>
  <r>
    <x v="0"/>
    <s v="Auto"/>
    <x v="3"/>
    <x v="0"/>
  </r>
  <r>
    <x v="0"/>
    <s v="Challenge 2"/>
    <x v="4"/>
    <x v="2"/>
  </r>
  <r>
    <x v="1"/>
    <s v="Marmiton"/>
    <x v="0"/>
    <x v="2"/>
  </r>
  <r>
    <x v="1"/>
    <s v="Marmiton"/>
    <x v="1"/>
    <x v="1"/>
  </r>
  <r>
    <x v="1"/>
    <s v="Auto"/>
    <x v="2"/>
    <x v="2"/>
  </r>
  <r>
    <x v="1"/>
    <s v="Auto"/>
    <x v="3"/>
    <x v="0"/>
  </r>
  <r>
    <x v="1"/>
    <s v="Challenge 2"/>
    <x v="4"/>
    <x v="2"/>
  </r>
  <r>
    <x v="1"/>
    <s v="Challenge 3"/>
    <x v="4"/>
    <x v="2"/>
  </r>
  <r>
    <x v="2"/>
    <s v="Marmiton"/>
    <x v="5"/>
    <x v="1"/>
  </r>
  <r>
    <x v="2"/>
    <s v="Marmiton"/>
    <x v="1"/>
    <x v="1"/>
  </r>
  <r>
    <x v="2"/>
    <s v="Auto"/>
    <x v="2"/>
    <x v="2"/>
  </r>
  <r>
    <x v="2"/>
    <s v="Auto"/>
    <x v="3"/>
    <x v="0"/>
  </r>
  <r>
    <x v="2"/>
    <s v="Challenge 2"/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dataOnRows="1" applyNumberFormats="0" applyBorderFormats="0" applyFontFormats="0" applyPatternFormats="0" applyAlignmentFormats="0" applyWidthHeightFormats="1" dataCaption="Données" updatedVersion="7" minRefreshableVersion="3" showMemberPropertyTips="0" useAutoFormatting="1" itemPrintTitles="1" createdVersion="7" indent="0" compact="0" compactData="0" gridDropZones="1">
  <location ref="A3:F13" firstHeaderRow="1" firstDataRow="2" firstDataCol="2"/>
  <pivotFields count="4">
    <pivotField axis="axisRow" compact="0" outline="0" showAll="0" includeNewItemsInFilter="1">
      <items count="4">
        <item x="0"/>
        <item x="1"/>
        <item x="2"/>
        <item t="default"/>
      </items>
    </pivotField>
    <pivotField dataField="1" compact="0" outline="0" showAll="0" includeNewItemsInFilter="1"/>
    <pivotField axis="axisRow" compact="0" outline="0" showAll="0">
      <items count="4">
        <item x="0"/>
        <item x="1"/>
        <item x="2"/>
        <item t="default"/>
      </items>
    </pivotField>
    <pivotField axis="axisCol" compact="0" outline="0" showAll="0" includeNewItemsInFilter="1">
      <items count="4">
        <item x="0"/>
        <item x="1"/>
        <item x="2"/>
        <item t="default"/>
      </items>
    </pivotField>
  </pivotFields>
  <rowFields count="2">
    <field x="2"/>
    <field x="0"/>
  </rowFields>
  <rowItems count="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Magazine" fld="1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revue" displayName="T_revue" ref="A1:D17" totalsRowShown="0" headerRowDxfId="1" headerRowBorderDxfId="6" tableBorderDxfId="7" totalsRowBorderDxfId="5">
  <autoFilter ref="A1:D17"/>
  <tableColumns count="4">
    <tableColumn id="1" name="Bibliotheque" dataDxfId="4"/>
    <tableColumn id="2" name="Magazine" dataDxfId="3"/>
    <tableColumn id="4" name="Date" dataDxfId="0"/>
    <tableColumn id="3" name="Eta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15" sqref="F15"/>
    </sheetView>
  </sheetViews>
  <sheetFormatPr baseColWidth="10" defaultColWidth="11.5703125" defaultRowHeight="12.75" x14ac:dyDescent="0.2"/>
  <cols>
    <col min="1" max="1" width="14.7109375" customWidth="1"/>
    <col min="2" max="2" width="14.85546875" customWidth="1"/>
    <col min="6" max="6" width="28.85546875" customWidth="1"/>
    <col min="7" max="7" width="23.140625" customWidth="1"/>
    <col min="8" max="8" width="18.42578125" customWidth="1"/>
  </cols>
  <sheetData>
    <row r="1" spans="1:9" x14ac:dyDescent="0.2">
      <c r="A1" s="4" t="s">
        <v>0</v>
      </c>
      <c r="B1" s="5" t="s">
        <v>1</v>
      </c>
      <c r="C1" s="6" t="s">
        <v>16</v>
      </c>
      <c r="D1" s="6" t="s">
        <v>2</v>
      </c>
      <c r="G1" t="s">
        <v>3</v>
      </c>
    </row>
    <row r="2" spans="1:9" x14ac:dyDescent="0.2">
      <c r="A2" s="2" t="s">
        <v>4</v>
      </c>
      <c r="B2" s="1" t="s">
        <v>17</v>
      </c>
      <c r="C2" s="28">
        <v>45292</v>
      </c>
      <c r="D2" s="3" t="s">
        <v>5</v>
      </c>
    </row>
    <row r="3" spans="1:9" x14ac:dyDescent="0.2">
      <c r="A3" s="2" t="s">
        <v>4</v>
      </c>
      <c r="B3" s="1" t="s">
        <v>17</v>
      </c>
      <c r="C3" s="28">
        <v>45323</v>
      </c>
      <c r="D3" s="3" t="s">
        <v>6</v>
      </c>
      <c r="G3" s="1" t="s">
        <v>0</v>
      </c>
      <c r="H3" s="1" t="s">
        <v>7</v>
      </c>
      <c r="I3" s="1" t="s">
        <v>8</v>
      </c>
    </row>
    <row r="4" spans="1:9" x14ac:dyDescent="0.2">
      <c r="A4" s="2" t="s">
        <v>4</v>
      </c>
      <c r="B4" s="1" t="s">
        <v>18</v>
      </c>
      <c r="C4" s="28">
        <v>45352</v>
      </c>
      <c r="D4" s="3" t="s">
        <v>9</v>
      </c>
      <c r="G4" s="1" t="s">
        <v>4</v>
      </c>
      <c r="H4" s="1">
        <f>5</f>
        <v>5</v>
      </c>
      <c r="I4" s="1">
        <f>2</f>
        <v>2</v>
      </c>
    </row>
    <row r="5" spans="1:9" x14ac:dyDescent="0.2">
      <c r="A5" s="2" t="s">
        <v>4</v>
      </c>
      <c r="B5" s="1" t="s">
        <v>18</v>
      </c>
      <c r="C5" s="28">
        <v>45444</v>
      </c>
      <c r="D5" s="3" t="s">
        <v>5</v>
      </c>
      <c r="G5" s="1" t="s">
        <v>10</v>
      </c>
      <c r="H5" s="1">
        <v>6</v>
      </c>
      <c r="I5" s="1">
        <v>4</v>
      </c>
    </row>
    <row r="6" spans="1:9" x14ac:dyDescent="0.2">
      <c r="A6" s="2" t="s">
        <v>4</v>
      </c>
      <c r="B6" s="1" t="s">
        <v>11</v>
      </c>
      <c r="C6" s="28"/>
      <c r="D6" s="3" t="s">
        <v>9</v>
      </c>
      <c r="G6" s="1" t="s">
        <v>12</v>
      </c>
      <c r="H6" s="1">
        <v>5</v>
      </c>
      <c r="I6" s="1">
        <v>2</v>
      </c>
    </row>
    <row r="7" spans="1:9" x14ac:dyDescent="0.2">
      <c r="A7" s="2" t="s">
        <v>10</v>
      </c>
      <c r="B7" s="1" t="s">
        <v>17</v>
      </c>
      <c r="C7" s="28">
        <v>45292</v>
      </c>
      <c r="D7" s="3" t="s">
        <v>9</v>
      </c>
    </row>
    <row r="8" spans="1:9" x14ac:dyDescent="0.2">
      <c r="A8" s="2" t="s">
        <v>10</v>
      </c>
      <c r="B8" s="1" t="s">
        <v>17</v>
      </c>
      <c r="C8" s="28">
        <v>45323</v>
      </c>
      <c r="D8" s="3" t="s">
        <v>6</v>
      </c>
    </row>
    <row r="9" spans="1:9" x14ac:dyDescent="0.2">
      <c r="A9" s="2" t="s">
        <v>10</v>
      </c>
      <c r="B9" s="1" t="s">
        <v>18</v>
      </c>
      <c r="C9" s="28">
        <v>45352</v>
      </c>
      <c r="D9" s="3" t="s">
        <v>9</v>
      </c>
    </row>
    <row r="10" spans="1:9" x14ac:dyDescent="0.2">
      <c r="A10" s="2" t="s">
        <v>10</v>
      </c>
      <c r="B10" s="1" t="s">
        <v>18</v>
      </c>
      <c r="C10" s="28">
        <v>45444</v>
      </c>
      <c r="D10" s="3" t="s">
        <v>5</v>
      </c>
    </row>
    <row r="11" spans="1:9" x14ac:dyDescent="0.2">
      <c r="A11" s="2" t="s">
        <v>10</v>
      </c>
      <c r="B11" s="1" t="s">
        <v>11</v>
      </c>
      <c r="C11" s="28"/>
      <c r="D11" s="3" t="s">
        <v>9</v>
      </c>
    </row>
    <row r="12" spans="1:9" x14ac:dyDescent="0.2">
      <c r="A12" s="2" t="s">
        <v>10</v>
      </c>
      <c r="B12" s="1" t="s">
        <v>13</v>
      </c>
      <c r="C12" s="28"/>
      <c r="D12" s="3" t="s">
        <v>9</v>
      </c>
    </row>
    <row r="13" spans="1:9" x14ac:dyDescent="0.2">
      <c r="A13" s="2" t="s">
        <v>12</v>
      </c>
      <c r="B13" s="1" t="s">
        <v>17</v>
      </c>
      <c r="C13" s="28">
        <v>45474</v>
      </c>
      <c r="D13" s="3" t="s">
        <v>6</v>
      </c>
    </row>
    <row r="14" spans="1:9" x14ac:dyDescent="0.2">
      <c r="A14" s="2" t="s">
        <v>12</v>
      </c>
      <c r="B14" s="1" t="s">
        <v>17</v>
      </c>
      <c r="C14" s="28">
        <v>45323</v>
      </c>
      <c r="D14" s="3" t="s">
        <v>6</v>
      </c>
    </row>
    <row r="15" spans="1:9" x14ac:dyDescent="0.2">
      <c r="A15" s="2" t="s">
        <v>12</v>
      </c>
      <c r="B15" s="1" t="s">
        <v>18</v>
      </c>
      <c r="C15" s="28">
        <v>45352</v>
      </c>
      <c r="D15" s="3" t="s">
        <v>9</v>
      </c>
    </row>
    <row r="16" spans="1:9" x14ac:dyDescent="0.2">
      <c r="A16" s="2" t="s">
        <v>12</v>
      </c>
      <c r="B16" s="1" t="s">
        <v>18</v>
      </c>
      <c r="C16" s="28">
        <v>45444</v>
      </c>
      <c r="D16" s="3" t="s">
        <v>5</v>
      </c>
    </row>
    <row r="17" spans="1:4" x14ac:dyDescent="0.2">
      <c r="A17" s="7" t="s">
        <v>12</v>
      </c>
      <c r="B17" s="8" t="s">
        <v>11</v>
      </c>
      <c r="C17" s="29"/>
      <c r="D17" s="9" t="s">
        <v>9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"/>
  <sheetViews>
    <sheetView tabSelected="1" workbookViewId="0">
      <selection activeCell="F23" sqref="F23"/>
    </sheetView>
  </sheetViews>
  <sheetFormatPr baseColWidth="10" defaultRowHeight="12.75" x14ac:dyDescent="0.2"/>
  <cols>
    <col min="1" max="1" width="18.7109375" bestFit="1" customWidth="1"/>
    <col min="2" max="2" width="13.42578125" bestFit="1" customWidth="1"/>
    <col min="3" max="5" width="6.85546875" bestFit="1" customWidth="1"/>
    <col min="6" max="7" width="11.5703125" bestFit="1" customWidth="1"/>
  </cols>
  <sheetData>
    <row r="3" spans="1:6" x14ac:dyDescent="0.2">
      <c r="A3" s="14" t="s">
        <v>15</v>
      </c>
      <c r="B3" s="11"/>
      <c r="C3" s="14" t="s">
        <v>2</v>
      </c>
      <c r="D3" s="11"/>
      <c r="E3" s="11"/>
      <c r="F3" s="12"/>
    </row>
    <row r="4" spans="1:6" x14ac:dyDescent="0.2">
      <c r="A4" s="14" t="s">
        <v>16</v>
      </c>
      <c r="B4" s="14" t="s">
        <v>0</v>
      </c>
      <c r="C4" s="10" t="s">
        <v>5</v>
      </c>
      <c r="D4" s="21" t="s">
        <v>6</v>
      </c>
      <c r="E4" s="21" t="s">
        <v>9</v>
      </c>
      <c r="F4" s="17" t="s">
        <v>14</v>
      </c>
    </row>
    <row r="5" spans="1:6" x14ac:dyDescent="0.2">
      <c r="A5" s="10" t="s">
        <v>19</v>
      </c>
      <c r="B5" s="10" t="s">
        <v>4</v>
      </c>
      <c r="C5" s="22"/>
      <c r="D5" s="23"/>
      <c r="E5" s="23">
        <v>1</v>
      </c>
      <c r="F5" s="18">
        <v>1</v>
      </c>
    </row>
    <row r="6" spans="1:6" x14ac:dyDescent="0.2">
      <c r="A6" s="13"/>
      <c r="B6" s="15" t="s">
        <v>10</v>
      </c>
      <c r="C6" s="24"/>
      <c r="D6" s="25"/>
      <c r="E6" s="25">
        <v>2</v>
      </c>
      <c r="F6" s="19">
        <v>2</v>
      </c>
    </row>
    <row r="7" spans="1:6" x14ac:dyDescent="0.2">
      <c r="A7" s="13"/>
      <c r="B7" s="15" t="s">
        <v>12</v>
      </c>
      <c r="C7" s="24"/>
      <c r="D7" s="25"/>
      <c r="E7" s="25">
        <v>1</v>
      </c>
      <c r="F7" s="19">
        <v>1</v>
      </c>
    </row>
    <row r="8" spans="1:6" x14ac:dyDescent="0.2">
      <c r="A8" s="10" t="s">
        <v>20</v>
      </c>
      <c r="B8" s="11"/>
      <c r="C8" s="22"/>
      <c r="D8" s="23"/>
      <c r="E8" s="23">
        <v>4</v>
      </c>
      <c r="F8" s="18">
        <v>4</v>
      </c>
    </row>
    <row r="9" spans="1:6" x14ac:dyDescent="0.2">
      <c r="A9" s="10" t="s">
        <v>21</v>
      </c>
      <c r="B9" s="10" t="s">
        <v>4</v>
      </c>
      <c r="C9" s="22">
        <v>2</v>
      </c>
      <c r="D9" s="23">
        <v>1</v>
      </c>
      <c r="E9" s="23">
        <v>1</v>
      </c>
      <c r="F9" s="18">
        <v>4</v>
      </c>
    </row>
    <row r="10" spans="1:6" x14ac:dyDescent="0.2">
      <c r="A10" s="13"/>
      <c r="B10" s="15" t="s">
        <v>10</v>
      </c>
      <c r="C10" s="24">
        <v>1</v>
      </c>
      <c r="D10" s="25">
        <v>1</v>
      </c>
      <c r="E10" s="25">
        <v>2</v>
      </c>
      <c r="F10" s="19">
        <v>4</v>
      </c>
    </row>
    <row r="11" spans="1:6" x14ac:dyDescent="0.2">
      <c r="A11" s="13"/>
      <c r="B11" s="15" t="s">
        <v>12</v>
      </c>
      <c r="C11" s="24">
        <v>1</v>
      </c>
      <c r="D11" s="25">
        <v>2</v>
      </c>
      <c r="E11" s="25">
        <v>1</v>
      </c>
      <c r="F11" s="19">
        <v>4</v>
      </c>
    </row>
    <row r="12" spans="1:6" x14ac:dyDescent="0.2">
      <c r="A12" s="10" t="s">
        <v>22</v>
      </c>
      <c r="B12" s="11"/>
      <c r="C12" s="22">
        <v>4</v>
      </c>
      <c r="D12" s="23">
        <v>4</v>
      </c>
      <c r="E12" s="23">
        <v>4</v>
      </c>
      <c r="F12" s="18">
        <v>12</v>
      </c>
    </row>
    <row r="13" spans="1:6" x14ac:dyDescent="0.2">
      <c r="A13" s="16" t="s">
        <v>14</v>
      </c>
      <c r="B13" s="30"/>
      <c r="C13" s="26">
        <v>4</v>
      </c>
      <c r="D13" s="27">
        <v>4</v>
      </c>
      <c r="E13" s="27">
        <v>8</v>
      </c>
      <c r="F13" s="20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Synthèse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2024-04-28T09:44:32Z</dcterms:created>
  <dcterms:modified xsi:type="dcterms:W3CDTF">2024-04-28T09:58:16Z</dcterms:modified>
</cp:coreProperties>
</file>