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0E81480-0524-48B5-BDBF-B55F51980815}" xr6:coauthVersionLast="47" xr6:coauthVersionMax="47" xr10:uidLastSave="{00000000-0000-0000-0000-000000000000}"/>
  <bookViews>
    <workbookView xWindow="3120" yWindow="3120" windowWidth="28800" windowHeight="15435" xr2:uid="{B9104B9D-F24A-4DE6-B95E-75898AEE83ED}"/>
  </bookViews>
  <sheets>
    <sheet name="Feuil1" sheetId="1" r:id="rId1"/>
  </sheets>
  <definedNames>
    <definedName name="_xlcn.WorksheetConnection_guillaume.xlsxTableau11" hidden="1">Tableau1[]</definedName>
  </definedNames>
  <calcPr calcId="191029"/>
  <pivotCaches>
    <pivotCache cacheId="4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guillaume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  <c r="G10" i="1" s="1" a="1"/>
  <c r="G10" i="1" s="1"/>
  <c r="H10" i="1" s="1" a="1"/>
  <c r="H10" i="1" s="1"/>
  <c r="G2" i="1" a="1"/>
  <c r="G2" i="1" s="1"/>
  <c r="H2" i="1" s="1" a="1"/>
  <c r="H2" i="1" s="1"/>
  <c r="H4" i="1" l="1" a="1"/>
  <c r="H4" i="1" s="1"/>
  <c r="H3" i="1" a="1"/>
  <c r="H3" i="1" s="1"/>
  <c r="H5" i="1" a="1"/>
  <c r="H5" i="1" s="1"/>
  <c r="H9" i="1" a="1"/>
  <c r="H9" i="1" s="1"/>
  <c r="G11" i="1" a="1"/>
  <c r="G11" i="1" s="1"/>
  <c r="H11" i="1" s="1" a="1"/>
  <c r="H11" i="1" s="1"/>
  <c r="G12" i="1" l="1" a="1"/>
  <c r="G12" i="1" s="1"/>
  <c r="H12" i="1" s="1" a="1"/>
  <c r="H12" i="1" s="1"/>
  <c r="G13" i="1" l="1" a="1"/>
  <c r="G13" i="1" s="1"/>
  <c r="G14" i="1" l="1" a="1"/>
  <c r="G14" i="1" s="1"/>
  <c r="H13" i="1" a="1"/>
  <c r="H13" i="1" s="1"/>
  <c r="G15" i="1" l="1" a="1"/>
  <c r="G15" i="1" s="1"/>
  <c r="H15" i="1" s="1" a="1"/>
  <c r="H15" i="1" s="1"/>
  <c r="H14" i="1" a="1"/>
  <c r="H1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D9E908-1788-4467-BDEB-2CD84F5F11B0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AB1E38F-5104-487D-A189-6CF2E5EE3448}" name="WorksheetConnection_guillaume.xlsx!Tableau1" type="102" refreshedVersion="7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guillaume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<sst xmlns="http://schemas.openxmlformats.org/spreadsheetml/2006/main" count="37" uniqueCount="18">
  <si>
    <t>tulipe 1</t>
  </si>
  <si>
    <t>tulipe 2</t>
  </si>
  <si>
    <t>tulipe 3</t>
  </si>
  <si>
    <t>tulipe 4</t>
  </si>
  <si>
    <t>projet1</t>
  </si>
  <si>
    <t>projet2</t>
  </si>
  <si>
    <t>projet3</t>
  </si>
  <si>
    <t>projet6</t>
  </si>
  <si>
    <t>projet7</t>
  </si>
  <si>
    <t xml:space="preserve">nb deprojets </t>
  </si>
  <si>
    <t>tri sans double pour les anciennes versions (fonction matricielle)</t>
  </si>
  <si>
    <t>ils servent de critères pour la formule de compte</t>
  </si>
  <si>
    <t xml:space="preserve">on commence par trier les noms sans double (2 methodes) </t>
  </si>
  <si>
    <t>Nom</t>
  </si>
  <si>
    <t>Projet</t>
  </si>
  <si>
    <t>Étiquettes de lignes</t>
  </si>
  <si>
    <t>Total général</t>
  </si>
  <si>
    <t>Total distinct de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</si>
</sst>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2"/>
      <color theme="1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350520</xdr:colOff>
      <xdr:row>1</xdr:row>
      <xdr:rowOff>38100</xdr:rowOff>
    </xdr:from>
    <xdr:to>
      <xdr:col>14</xdr:col>
      <xdr:colOff>754380</xdr:colOff>
      <xdr:row>4</xdr:row>
      <xdr:rowOff>45720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7E6804F-A896-886D-D236-4F7369373027}"/>
            </a:ext>
          </a:extLst>
        </xdr:cNvPr>
        <xdr:cNvSpPr txBox="1"/>
      </xdr:nvSpPr>
      <xdr:spPr>
        <a:xfrm>
          <a:off x="9494520" y="228600"/>
          <a:ext cx="406146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à créer une formule me permettant de compter de façon automatique le nombre de projets distincts pour chaque id client.</a:t>
          </a:r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eric" refreshedDate="45283.534161574076" backgroundQuery="1" createdVersion="7" refreshedVersion="7" minRefreshableVersion="3" recordCount="0" supportSubquery="1" supportAdvancedDrill="1" xr:uid="{E58BD22A-DD8B-4E84-8F3C-6B73B1003629}">
  <cacheSource type="external" connectionId="1"/>
  <cacheFields count="2">
    <cacheField name="[Measures].[Total distinct de Projet]" caption="Total distinct de Projet" numFmtId="0" hierarchy="5" level="32767"/>
    <cacheField name="[Tableau1].[Nom].[Nom]" caption="Nom" numFmtId="0" level="1">
      <sharedItems count="4">
        <s v="tulipe 1"/>
        <s v="tulipe 2"/>
        <s v="tulipe 3"/>
        <s v="tulipe 4"/>
      </sharedItems>
    </cacheField>
  </cacheFields>
  <cacheHierarchies count="6">
    <cacheHierarchy uniqueName="[Tableau1].[Nom]" caption="Nom" attribute="1" defaultMemberUniqueName="[Tableau1].[Nom].[All]" allUniqueName="[Tableau1].[Nom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Projet]" caption="Projet" attribute="1" defaultMemberUniqueName="[Tableau1].[Projet].[All]" allUniqueName="[Tableau1].[Projet].[All]" dimensionUniqueName="[Tableau1]" displayFolder="" count="0" memberValueDatatype="13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rojet]" caption="Nombre de Projet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Projet]" caption="Total distinct de Projet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924A55-23D9-4A90-A0CC-1C92E2AF1A1E}" name="Tableau croisé dynamique2" cacheId="4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G19:H24" firstHeaderRow="1" firstDataRow="1" firstDataCol="1"/>
  <pivotFields count="2">
    <pivotField dataField="1" subtotalTop="0" showAll="0" defaultSubtotal="0"/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 distinct de Projet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Projet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guillaum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9A8D51-5B85-4401-B847-8F5F61A27F28}" name="Tableau1" displayName="Tableau1" ref="C1:D13" totalsRowShown="0" headerRowDxfId="0">
  <autoFilter ref="C1:D13" xr:uid="{FB9A8D51-5B85-4401-B847-8F5F61A27F28}"/>
  <tableColumns count="2">
    <tableColumn id="1" xr3:uid="{E0CB41DE-5A4A-4031-B8AE-CF1B903DFF24}" name="Nom"/>
    <tableColumn id="2" xr3:uid="{9169F630-18E6-4BCA-8E4D-89EEB717A765}" name="Pro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6567-7BA1-4C01-884B-CF5B1660F7AA}">
  <dimension ref="C1:K24"/>
  <sheetViews>
    <sheetView tabSelected="1" workbookViewId="0">
      <selection activeCell="I32" sqref="I32"/>
    </sheetView>
  </sheetViews>
  <sheetFormatPr baseColWidth="10" defaultRowHeight="15" x14ac:dyDescent="0.2"/>
  <cols>
    <col min="7" max="7" width="19.5546875" bestFit="1" customWidth="1"/>
    <col min="8" max="8" width="20" bestFit="1" customWidth="1"/>
  </cols>
  <sheetData>
    <row r="1" spans="3:11" ht="15.75" x14ac:dyDescent="0.25">
      <c r="C1" s="4" t="s">
        <v>13</v>
      </c>
      <c r="D1" s="4" t="s">
        <v>14</v>
      </c>
      <c r="H1" t="s">
        <v>9</v>
      </c>
    </row>
    <row r="2" spans="3:11" x14ac:dyDescent="0.2">
      <c r="C2" t="s">
        <v>0</v>
      </c>
      <c r="D2" t="s">
        <v>4</v>
      </c>
      <c r="G2" t="str" cm="1">
        <f t="array" ref="G2:G5">_xlfn.UNIQUE(C2:C13)</f>
        <v>tulipe 1</v>
      </c>
      <c r="H2" s="2" cm="1">
        <f t="array" ref="H2">SUM(--(IF(C$2:C$13=G2,MATCH(C$2:C$13&amp;D$2:D$13,C$2:C$13&amp;D$2:D$13,0),"")=ROW(C$2:C$13)-1))</f>
        <v>1</v>
      </c>
    </row>
    <row r="3" spans="3:11" x14ac:dyDescent="0.2">
      <c r="C3" t="s">
        <v>1</v>
      </c>
      <c r="D3" t="s">
        <v>5</v>
      </c>
      <c r="G3" t="str">
        <v>tulipe 2</v>
      </c>
      <c r="H3" s="2" cm="1">
        <f t="array" ref="H3">SUM(--(IF(C$2:C$13=G3,MATCH(C$2:C$13&amp;D$2:D$13,C$2:C$13&amp;D$2:D$13,0),"")=ROW(C$2:C$13)-1))</f>
        <v>2</v>
      </c>
    </row>
    <row r="4" spans="3:11" x14ac:dyDescent="0.2">
      <c r="C4" t="s">
        <v>2</v>
      </c>
      <c r="D4" t="s">
        <v>6</v>
      </c>
      <c r="G4" t="str">
        <v>tulipe 3</v>
      </c>
      <c r="H4" s="2" cm="1">
        <f t="array" ref="H4">SUM(--(IF(C$2:C$13=G4,MATCH(C$2:C$13&amp;D$2:D$13,C$2:C$13&amp;D$2:D$13,0),"")=ROW(C$2:C$13)-1))</f>
        <v>3</v>
      </c>
    </row>
    <row r="5" spans="3:11" x14ac:dyDescent="0.2">
      <c r="C5" t="s">
        <v>3</v>
      </c>
      <c r="D5" t="s">
        <v>4</v>
      </c>
      <c r="G5" t="str">
        <v>tulipe 4</v>
      </c>
      <c r="H5" s="2" cm="1">
        <f t="array" ref="H5">SUM(--(IF(C$2:C$13=G5,MATCH(C$2:C$13&amp;D$2:D$13,C$2:C$13&amp;D$2:D$13,0),"")=ROW(C$2:C$13)-1))</f>
        <v>3</v>
      </c>
    </row>
    <row r="6" spans="3:11" x14ac:dyDescent="0.2">
      <c r="C6" t="s">
        <v>0</v>
      </c>
      <c r="D6" t="s">
        <v>4</v>
      </c>
    </row>
    <row r="7" spans="3:11" x14ac:dyDescent="0.2">
      <c r="C7" t="s">
        <v>1</v>
      </c>
      <c r="D7" t="s">
        <v>6</v>
      </c>
    </row>
    <row r="8" spans="3:11" x14ac:dyDescent="0.2">
      <c r="C8" t="s">
        <v>2</v>
      </c>
      <c r="D8" t="s">
        <v>4</v>
      </c>
      <c r="G8" t="s">
        <v>10</v>
      </c>
    </row>
    <row r="9" spans="3:11" x14ac:dyDescent="0.2">
      <c r="C9" t="s">
        <v>3</v>
      </c>
      <c r="D9" t="s">
        <v>5</v>
      </c>
      <c r="G9" s="1" t="str" cm="1">
        <f t="array" aca="1" ref="G9" ca="1">IFERROR(OFFSET($C$1,MATCH(0,COUNTIF(G$8:G8,C$2:C$13),0),),"")</f>
        <v>tulipe 1</v>
      </c>
      <c r="H9" s="3" cm="1">
        <f t="array" aca="1" ref="H9" ca="1">SUM(--(IF(C$2:C$13=G9,MATCH(C$2:C$13&amp;D$2:D$13,C$2:C$13&amp;D$2:D$13,0),"")=ROW(C$2:C$13)-1))</f>
        <v>1</v>
      </c>
    </row>
    <row r="10" spans="3:11" x14ac:dyDescent="0.2">
      <c r="C10" t="s">
        <v>0</v>
      </c>
      <c r="D10" t="s">
        <v>4</v>
      </c>
      <c r="G10" s="1" t="str" cm="1">
        <f t="array" aca="1" ref="G10" ca="1">IFERROR(OFFSET($C$1,MATCH(0,COUNTIF(G$8:G9,C$2:C$13),0),),"")</f>
        <v>tulipe 2</v>
      </c>
      <c r="H10" s="3" cm="1">
        <f t="array" aca="1" ref="H10" ca="1">SUM(--(IF(C$2:C$13=G10,MATCH(C$2:C$13&amp;D$2:D$13,C$2:C$13&amp;D$2:D$13,0),"")=ROW(C$2:C$13)-1))</f>
        <v>2</v>
      </c>
      <c r="K10" t="s">
        <v>12</v>
      </c>
    </row>
    <row r="11" spans="3:11" x14ac:dyDescent="0.2">
      <c r="C11" t="s">
        <v>1</v>
      </c>
      <c r="D11" t="s">
        <v>5</v>
      </c>
      <c r="G11" s="1" t="str" cm="1">
        <f t="array" aca="1" ref="G11" ca="1">IFERROR(OFFSET($C$1,MATCH(0,COUNTIF(G$8:G10,C$2:C$13),0),),"")</f>
        <v>tulipe 3</v>
      </c>
      <c r="H11" s="3" cm="1">
        <f t="array" aca="1" ref="H11" ca="1">SUM(--(IF(C$2:C$13=G11,MATCH(C$2:C$13&amp;D$2:D$13,C$2:C$13&amp;D$2:D$13,0),"")=ROW(C$2:C$13)-1))</f>
        <v>3</v>
      </c>
      <c r="K11" t="s">
        <v>11</v>
      </c>
    </row>
    <row r="12" spans="3:11" x14ac:dyDescent="0.2">
      <c r="C12" t="s">
        <v>2</v>
      </c>
      <c r="D12" t="s">
        <v>7</v>
      </c>
      <c r="G12" s="1" t="str" cm="1">
        <f t="array" aca="1" ref="G12" ca="1">IFERROR(OFFSET($C$1,MATCH(0,COUNTIF(G$8:G11,C$2:C$13),0),),"")</f>
        <v>tulipe 4</v>
      </c>
      <c r="H12" s="3" cm="1">
        <f t="array" aca="1" ref="H12" ca="1">SUM(--(IF(C$2:C$13=G12,MATCH(C$2:C$13&amp;D$2:D$13,C$2:C$13&amp;D$2:D$13,0),"")=ROW(C$2:C$13)-1))</f>
        <v>3</v>
      </c>
    </row>
    <row r="13" spans="3:11" x14ac:dyDescent="0.2">
      <c r="C13" t="s">
        <v>3</v>
      </c>
      <c r="D13" t="s">
        <v>8</v>
      </c>
      <c r="G13" s="1" t="str" cm="1">
        <f t="array" aca="1" ref="G13" ca="1">IFERROR(OFFSET($C$1,MATCH(0,COUNTIF(G$8:G12,C$2:C$13),0),),"")</f>
        <v/>
      </c>
      <c r="H13" s="3" cm="1">
        <f t="array" aca="1" ref="H13" ca="1">SUM(--(IF(C$2:C$13=G13,MATCH(C$2:C$13&amp;D$2:D$13,C$2:C$13&amp;D$2:D$13,0),"")=ROW(C$2:C$13)-1))</f>
        <v>0</v>
      </c>
    </row>
    <row r="14" spans="3:11" x14ac:dyDescent="0.2">
      <c r="G14" s="1" t="str" cm="1">
        <f t="array" aca="1" ref="G14" ca="1">IFERROR(OFFSET($C$1,MATCH(0,COUNTIF(G$8:G13,C$2:C$13),0),),"")</f>
        <v/>
      </c>
      <c r="H14" s="3" cm="1">
        <f t="array" aca="1" ref="H14" ca="1">SUM(--(IF(C$2:C$13=G14,MATCH(C$2:C$13&amp;D$2:D$13,C$2:C$13&amp;D$2:D$13,0),"")=ROW(C$2:C$13)-1))</f>
        <v>0</v>
      </c>
    </row>
    <row r="15" spans="3:11" x14ac:dyDescent="0.2">
      <c r="G15" s="1" t="str" cm="1">
        <f t="array" aca="1" ref="G15" ca="1">IFERROR(OFFSET($C$1,MATCH(0,COUNTIF(G$8:G14,C$2:C$13),0),),"")</f>
        <v/>
      </c>
      <c r="H15" s="3" cm="1">
        <f t="array" aca="1" ref="H15" ca="1">SUM(--(IF(C$2:C$13=G15,MATCH(C$2:C$13&amp;D$2:D$13,C$2:C$13&amp;D$2:D$13,0),"")=ROW(C$2:C$13)-1))</f>
        <v>0</v>
      </c>
    </row>
    <row r="19" spans="7:8" x14ac:dyDescent="0.2">
      <c r="G19" s="5" t="s">
        <v>15</v>
      </c>
      <c r="H19" t="s">
        <v>17</v>
      </c>
    </row>
    <row r="20" spans="7:8" x14ac:dyDescent="0.2">
      <c r="G20" s="6" t="s">
        <v>0</v>
      </c>
      <c r="H20" s="7">
        <v>1</v>
      </c>
    </row>
    <row r="21" spans="7:8" x14ac:dyDescent="0.2">
      <c r="G21" s="6" t="s">
        <v>1</v>
      </c>
      <c r="H21" s="7">
        <v>2</v>
      </c>
    </row>
    <row r="22" spans="7:8" x14ac:dyDescent="0.2">
      <c r="G22" s="6" t="s">
        <v>2</v>
      </c>
      <c r="H22" s="7">
        <v>3</v>
      </c>
    </row>
    <row r="23" spans="7:8" x14ac:dyDescent="0.2">
      <c r="G23" s="6" t="s">
        <v>3</v>
      </c>
      <c r="H23" s="7">
        <v>3</v>
      </c>
    </row>
    <row r="24" spans="7:8" x14ac:dyDescent="0.2">
      <c r="G24" s="6" t="s">
        <v>16</v>
      </c>
      <c r="H24" s="7">
        <v>5</v>
      </c>
    </row>
  </sheetData>
  <phoneticPr fontId="1" type="noConversion"/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eric</cp:lastModifiedBy>
  <dcterms:created xsi:type="dcterms:W3CDTF">2023-12-22T14:58:21Z</dcterms:created>
  <dcterms:modified xsi:type="dcterms:W3CDTF">2023-12-23T11:53:33Z</dcterms:modified>
</cp:coreProperties>
</file>