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4117A74-CE5E-43F9-AFBC-71704B605E7D}" xr6:coauthVersionLast="47" xr6:coauthVersionMax="47" xr10:uidLastSave="{00000000-0000-0000-0000-000000000000}"/>
  <bookViews>
    <workbookView xWindow="3510" yWindow="3510" windowWidth="28800" windowHeight="15435" tabRatio="755" firstSheet="4" activeTab="5" xr2:uid="{00000000-000D-0000-FFFF-FFFF00000000}"/>
  </bookViews>
  <sheets>
    <sheet name="Cours" sheetId="6" state="hidden" r:id="rId1"/>
    <sheet name="Mensuel" sheetId="8" state="hidden" r:id="rId2"/>
    <sheet name="ICS" sheetId="11" state="hidden" r:id="rId3"/>
    <sheet name="Parametres" sheetId="10" state="hidden" r:id="rId4"/>
    <sheet name="planning" sheetId="13" r:id="rId5"/>
    <sheet name="Jour 1" sheetId="16" r:id="rId6"/>
    <sheet name="JFP" sheetId="9" state="hidden" r:id="rId7"/>
    <sheet name="Liste des clients" sheetId="14" state="hidden" r:id="rId8"/>
    <sheet name="Liste des chauffeurs" sheetId="15" r:id="rId9"/>
  </sheets>
  <functionGroups builtInGroupCount="19"/>
  <definedNames>
    <definedName name="_xlnm._FilterDatabase" localSheetId="4" hidden="1">planning!$B$1:$L$1</definedName>
    <definedName name="fichierICS">ICS!$A$2</definedName>
    <definedName name="masemaine" localSheetId="8">#REF!</definedName>
    <definedName name="masemaine" localSheetId="7">#REF!</definedName>
    <definedName name="masemaine" localSheetId="4">#REF!</definedName>
    <definedName name="masemaine">#REF!</definedName>
    <definedName name="rangsemaine">Parametres!$B$1:$G$1</definedName>
    <definedName name="semaine" localSheetId="8">#REF!</definedName>
    <definedName name="semaine" localSheetId="7">#REF!</definedName>
    <definedName name="semaine" localSheetId="4">#REF!</definedName>
    <definedName name="semaine">#REF!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B6" i="16" l="1" a="1"/>
  <c r="B6" i="16" s="1"/>
  <c r="C6" i="16" a="1"/>
  <c r="C6" i="16" s="1"/>
  <c r="D6" i="16" a="1"/>
  <c r="D6" i="16" s="1"/>
  <c r="E6" i="16" a="1"/>
  <c r="E6" i="16" s="1"/>
  <c r="F6" i="16" a="1"/>
  <c r="F6" i="16" s="1"/>
  <c r="G6" i="16" a="1"/>
  <c r="G6" i="16" s="1"/>
  <c r="H6" i="16" a="1"/>
  <c r="H6" i="16" s="1"/>
  <c r="I6" i="16" a="1"/>
  <c r="I6" i="16" s="1"/>
  <c r="J6" i="16" a="1"/>
  <c r="J6" i="16" s="1"/>
  <c r="B7" i="16" a="1"/>
  <c r="B7" i="16" s="1"/>
  <c r="C7" i="16" a="1"/>
  <c r="C7" i="16" s="1"/>
  <c r="D7" i="16" a="1"/>
  <c r="D7" i="16" s="1"/>
  <c r="E7" i="16" a="1"/>
  <c r="E7" i="16" s="1"/>
  <c r="F7" i="16" a="1"/>
  <c r="F7" i="16" s="1"/>
  <c r="G7" i="16" a="1"/>
  <c r="G7" i="16" s="1"/>
  <c r="H7" i="16" a="1"/>
  <c r="H7" i="16" s="1"/>
  <c r="I7" i="16" a="1"/>
  <c r="I7" i="16" s="1"/>
  <c r="J7" i="16" a="1"/>
  <c r="J7" i="16" s="1"/>
  <c r="B8" i="16" a="1"/>
  <c r="B8" i="16" s="1"/>
  <c r="C8" i="16" a="1"/>
  <c r="C8" i="16" s="1"/>
  <c r="D8" i="16" a="1"/>
  <c r="D8" i="16" s="1"/>
  <c r="E8" i="16" a="1"/>
  <c r="E8" i="16" s="1"/>
  <c r="F8" i="16" a="1"/>
  <c r="F8" i="16" s="1"/>
  <c r="G8" i="16" a="1"/>
  <c r="G8" i="16" s="1"/>
  <c r="H8" i="16" a="1"/>
  <c r="H8" i="16" s="1"/>
  <c r="I8" i="16" a="1"/>
  <c r="I8" i="16" s="1"/>
  <c r="J8" i="16" a="1"/>
  <c r="J8" i="16" s="1"/>
  <c r="B9" i="16" a="1"/>
  <c r="B9" i="16" s="1"/>
  <c r="C9" i="16" a="1"/>
  <c r="C9" i="16" s="1"/>
  <c r="D9" i="16" a="1"/>
  <c r="D9" i="16" s="1"/>
  <c r="E9" i="16" a="1"/>
  <c r="E9" i="16" s="1"/>
  <c r="F9" i="16" a="1"/>
  <c r="F9" i="16" s="1"/>
  <c r="G9" i="16" a="1"/>
  <c r="G9" i="16" s="1"/>
  <c r="H9" i="16" a="1"/>
  <c r="H9" i="16" s="1"/>
  <c r="I9" i="16" a="1"/>
  <c r="I9" i="16" s="1"/>
  <c r="J9" i="16" a="1"/>
  <c r="J9" i="16" s="1"/>
  <c r="C5" i="16" a="1"/>
  <c r="C5" i="16" s="1"/>
  <c r="D5" i="16" a="1"/>
  <c r="D5" i="16" s="1"/>
  <c r="E5" i="16" a="1"/>
  <c r="E5" i="16" s="1"/>
  <c r="F5" i="16" a="1"/>
  <c r="F5" i="16" s="1"/>
  <c r="G5" i="16" a="1"/>
  <c r="G5" i="16" s="1"/>
  <c r="H5" i="16" a="1"/>
  <c r="H5" i="16" s="1"/>
  <c r="I5" i="16" a="1"/>
  <c r="I5" i="16" s="1"/>
  <c r="J5" i="16" a="1"/>
  <c r="J5" i="16" s="1"/>
  <c r="B5" i="16" a="1"/>
  <c r="B5" i="16" s="1"/>
  <c r="C10" i="16" a="1"/>
  <c r="C10" i="16" s="1"/>
  <c r="D10" i="16" a="1"/>
  <c r="D10" i="16" s="1"/>
  <c r="E10" i="16" a="1"/>
  <c r="E10" i="16" s="1"/>
  <c r="F10" i="16" a="1"/>
  <c r="F10" i="16" s="1"/>
  <c r="G10" i="16" a="1"/>
  <c r="G10" i="16" s="1"/>
  <c r="H10" i="16" a="1"/>
  <c r="H10" i="16" s="1"/>
  <c r="I10" i="16" a="1"/>
  <c r="I10" i="16" s="1"/>
  <c r="J10" i="16" a="1"/>
  <c r="J10" i="16" s="1"/>
  <c r="B10" i="16" a="1"/>
  <c r="B10" i="16" s="1"/>
  <c r="L4" i="13"/>
  <c r="B2" i="6" l="1"/>
  <c r="L3" i="13"/>
  <c r="L5" i="13"/>
  <c r="L6" i="13"/>
  <c r="L7" i="13"/>
  <c r="L8" i="13"/>
  <c r="L9" i="13"/>
  <c r="L10" i="13"/>
  <c r="L11" i="13"/>
  <c r="L12" i="13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44" i="13"/>
  <c r="L45" i="13"/>
  <c r="L46" i="13"/>
  <c r="L47" i="13"/>
  <c r="L48" i="13"/>
  <c r="L49" i="13"/>
  <c r="L50" i="13"/>
  <c r="L51" i="13"/>
  <c r="L52" i="13"/>
  <c r="L53" i="13"/>
  <c r="L54" i="13"/>
  <c r="L55" i="13"/>
  <c r="L56" i="13"/>
  <c r="L57" i="13"/>
  <c r="L58" i="13"/>
  <c r="L59" i="13"/>
  <c r="L60" i="13"/>
  <c r="L61" i="13"/>
  <c r="L62" i="13"/>
  <c r="L63" i="13"/>
  <c r="L64" i="13"/>
  <c r="L65" i="13"/>
  <c r="L66" i="13"/>
  <c r="L67" i="13"/>
  <c r="L68" i="13"/>
  <c r="L69" i="13"/>
  <c r="L70" i="13"/>
  <c r="L71" i="13"/>
  <c r="L72" i="13"/>
  <c r="L73" i="13"/>
  <c r="L74" i="13"/>
  <c r="L75" i="13"/>
  <c r="L76" i="13"/>
  <c r="L77" i="13"/>
  <c r="L78" i="13"/>
  <c r="L79" i="13"/>
  <c r="L80" i="13"/>
  <c r="L81" i="13"/>
  <c r="L82" i="13"/>
  <c r="L83" i="13"/>
  <c r="L84" i="13"/>
  <c r="L85" i="13"/>
  <c r="L86" i="13"/>
  <c r="L87" i="13"/>
  <c r="L88" i="13"/>
  <c r="L89" i="13"/>
  <c r="L90" i="13"/>
  <c r="L91" i="13"/>
  <c r="L92" i="13"/>
  <c r="L93" i="13"/>
  <c r="L94" i="13"/>
  <c r="L95" i="13"/>
  <c r="L96" i="13"/>
  <c r="L97" i="13"/>
  <c r="L98" i="13"/>
  <c r="L99" i="13"/>
  <c r="L100" i="13"/>
  <c r="L101" i="13"/>
  <c r="L102" i="13"/>
  <c r="L103" i="13"/>
  <c r="L104" i="13"/>
  <c r="L105" i="13"/>
  <c r="L106" i="13"/>
  <c r="L107" i="13"/>
  <c r="L108" i="13"/>
  <c r="L109" i="13"/>
  <c r="L110" i="13"/>
  <c r="L111" i="13"/>
  <c r="L112" i="13"/>
  <c r="L113" i="13"/>
  <c r="L114" i="13"/>
  <c r="L115" i="13"/>
  <c r="L116" i="13"/>
  <c r="L117" i="13"/>
  <c r="L118" i="13"/>
  <c r="L119" i="13"/>
  <c r="L120" i="13"/>
  <c r="L121" i="13"/>
  <c r="L122" i="13"/>
  <c r="L123" i="13"/>
  <c r="L124" i="13"/>
  <c r="L125" i="13"/>
  <c r="L126" i="13"/>
  <c r="L127" i="13"/>
  <c r="L128" i="13"/>
  <c r="L129" i="13"/>
  <c r="L130" i="13"/>
  <c r="L131" i="13"/>
  <c r="L132" i="13"/>
  <c r="L133" i="13"/>
  <c r="L134" i="13"/>
  <c r="L135" i="13"/>
  <c r="L136" i="13"/>
  <c r="L137" i="13"/>
  <c r="L138" i="13"/>
  <c r="L139" i="13"/>
  <c r="L140" i="13"/>
  <c r="L141" i="13"/>
  <c r="L142" i="13"/>
  <c r="L143" i="13"/>
  <c r="L144" i="13"/>
  <c r="L145" i="13"/>
  <c r="L146" i="13"/>
  <c r="L147" i="13"/>
  <c r="L148" i="13"/>
  <c r="L149" i="13"/>
  <c r="L150" i="13"/>
  <c r="L151" i="13"/>
  <c r="L152" i="13"/>
  <c r="L153" i="13"/>
  <c r="L154" i="13"/>
  <c r="L155" i="13"/>
  <c r="L156" i="13"/>
  <c r="L157" i="13"/>
  <c r="L158" i="13"/>
  <c r="L159" i="13"/>
  <c r="L160" i="13"/>
  <c r="L161" i="13"/>
  <c r="L162" i="13"/>
  <c r="L163" i="13"/>
  <c r="L164" i="13"/>
  <c r="L165" i="13"/>
  <c r="L166" i="13"/>
  <c r="L167" i="13"/>
  <c r="L168" i="13"/>
  <c r="L169" i="13"/>
  <c r="L170" i="13"/>
  <c r="L171" i="13"/>
  <c r="L172" i="13"/>
  <c r="L173" i="13"/>
  <c r="L174" i="13"/>
  <c r="L175" i="13"/>
  <c r="L176" i="13"/>
  <c r="L177" i="13"/>
  <c r="L178" i="13"/>
  <c r="L179" i="13"/>
  <c r="L180" i="13"/>
  <c r="L181" i="13"/>
  <c r="L182" i="13"/>
  <c r="L183" i="13"/>
  <c r="L184" i="13"/>
  <c r="L185" i="13"/>
  <c r="L186" i="13"/>
  <c r="L187" i="13"/>
  <c r="L188" i="13"/>
  <c r="L189" i="13"/>
  <c r="L190" i="13"/>
  <c r="L191" i="13"/>
  <c r="L192" i="13"/>
  <c r="L193" i="13"/>
  <c r="L194" i="13"/>
  <c r="L195" i="13"/>
  <c r="L196" i="13"/>
  <c r="L197" i="13"/>
  <c r="L198" i="13"/>
  <c r="L199" i="13"/>
  <c r="L200" i="13"/>
  <c r="L201" i="13"/>
  <c r="L202" i="13"/>
  <c r="L203" i="13"/>
  <c r="L204" i="13"/>
  <c r="L205" i="13"/>
  <c r="L206" i="13"/>
  <c r="L207" i="13"/>
  <c r="L208" i="13"/>
  <c r="L209" i="13"/>
  <c r="L210" i="13"/>
  <c r="L211" i="13"/>
  <c r="L212" i="13"/>
  <c r="L213" i="13"/>
  <c r="L214" i="13"/>
  <c r="L215" i="13"/>
  <c r="L216" i="13"/>
  <c r="L217" i="13"/>
  <c r="L218" i="13"/>
  <c r="L219" i="13"/>
  <c r="L220" i="13"/>
  <c r="L221" i="13"/>
  <c r="L222" i="13"/>
  <c r="L223" i="13"/>
  <c r="L224" i="13"/>
  <c r="L225" i="13"/>
  <c r="L226" i="13"/>
  <c r="L227" i="13"/>
  <c r="L228" i="13"/>
  <c r="L229" i="13"/>
  <c r="L230" i="13"/>
  <c r="L231" i="13"/>
  <c r="L232" i="13"/>
  <c r="L233" i="13"/>
  <c r="L234" i="13"/>
  <c r="L235" i="13"/>
  <c r="L236" i="13"/>
  <c r="L237" i="13"/>
  <c r="L238" i="13"/>
  <c r="L239" i="13"/>
  <c r="L240" i="13"/>
  <c r="L241" i="13"/>
  <c r="L242" i="13"/>
  <c r="L243" i="13"/>
  <c r="L244" i="13"/>
  <c r="L245" i="13"/>
  <c r="L246" i="13"/>
  <c r="L247" i="13"/>
  <c r="L248" i="13"/>
  <c r="L249" i="13"/>
  <c r="L250" i="13"/>
  <c r="L251" i="13"/>
  <c r="L252" i="13"/>
  <c r="L253" i="13"/>
  <c r="L254" i="13"/>
  <c r="L255" i="13"/>
  <c r="L256" i="13"/>
  <c r="L257" i="13"/>
  <c r="L258" i="13"/>
  <c r="L259" i="13"/>
  <c r="L260" i="13"/>
  <c r="L261" i="13"/>
  <c r="L262" i="13"/>
  <c r="L263" i="13"/>
  <c r="L264" i="13"/>
  <c r="L265" i="13"/>
  <c r="L266" i="13"/>
  <c r="L267" i="13"/>
  <c r="L268" i="13"/>
  <c r="L269" i="13"/>
  <c r="L270" i="13"/>
  <c r="L271" i="13"/>
  <c r="L272" i="13"/>
  <c r="L273" i="13"/>
  <c r="L274" i="13"/>
  <c r="L275" i="13"/>
  <c r="L276" i="13"/>
  <c r="L277" i="13"/>
  <c r="L278" i="13"/>
  <c r="L279" i="13"/>
  <c r="L280" i="13"/>
  <c r="L281" i="13"/>
  <c r="L282" i="13"/>
  <c r="L283" i="13"/>
  <c r="L284" i="13"/>
  <c r="L285" i="13"/>
  <c r="L286" i="13"/>
  <c r="L287" i="13"/>
  <c r="L288" i="13"/>
  <c r="L289" i="13"/>
  <c r="L290" i="13"/>
  <c r="L291" i="13"/>
  <c r="L292" i="13"/>
  <c r="L293" i="13"/>
  <c r="L294" i="13"/>
  <c r="L295" i="13"/>
  <c r="L296" i="13"/>
  <c r="L297" i="13"/>
  <c r="L298" i="13"/>
  <c r="L299" i="13"/>
  <c r="L300" i="13"/>
  <c r="L301" i="13"/>
  <c r="L302" i="13"/>
  <c r="L303" i="13"/>
  <c r="L304" i="13"/>
  <c r="L305" i="13"/>
  <c r="L306" i="13"/>
  <c r="L307" i="13"/>
  <c r="L308" i="13"/>
  <c r="L309" i="13"/>
  <c r="L310" i="13"/>
  <c r="L311" i="13"/>
  <c r="L312" i="13"/>
  <c r="L313" i="13"/>
  <c r="L314" i="13"/>
  <c r="L315" i="13"/>
  <c r="L316" i="13"/>
  <c r="L317" i="13"/>
  <c r="L318" i="13"/>
  <c r="L319" i="13"/>
  <c r="L320" i="13"/>
  <c r="L321" i="13"/>
  <c r="L322" i="13"/>
  <c r="L323" i="13"/>
  <c r="L324" i="13"/>
  <c r="L325" i="13"/>
  <c r="L326" i="13"/>
  <c r="L327" i="13"/>
  <c r="L328" i="13"/>
  <c r="L329" i="13"/>
  <c r="L330" i="13"/>
  <c r="L331" i="13"/>
  <c r="L332" i="13"/>
  <c r="L333" i="13"/>
  <c r="L334" i="13"/>
  <c r="L335" i="13"/>
  <c r="L336" i="13"/>
  <c r="L337" i="13"/>
  <c r="L338" i="13"/>
  <c r="L339" i="13"/>
  <c r="L340" i="13"/>
  <c r="L341" i="13"/>
  <c r="L342" i="13"/>
  <c r="L343" i="13"/>
  <c r="L344" i="13"/>
  <c r="L345" i="13"/>
  <c r="L346" i="13"/>
  <c r="L347" i="13"/>
  <c r="L348" i="13"/>
  <c r="L349" i="13"/>
  <c r="L350" i="13"/>
  <c r="L351" i="13"/>
  <c r="L352" i="13"/>
  <c r="L353" i="13"/>
  <c r="L354" i="13"/>
  <c r="L355" i="13"/>
  <c r="L356" i="13"/>
  <c r="L357" i="13"/>
  <c r="L358" i="13"/>
  <c r="L359" i="13"/>
  <c r="L360" i="13"/>
  <c r="L361" i="13"/>
  <c r="L362" i="13"/>
  <c r="L363" i="13"/>
  <c r="L364" i="13"/>
  <c r="L365" i="13"/>
  <c r="L366" i="13"/>
  <c r="L367" i="13"/>
  <c r="L368" i="13"/>
  <c r="L369" i="13"/>
  <c r="L370" i="13"/>
  <c r="L371" i="13"/>
  <c r="L372" i="13"/>
  <c r="L373" i="13"/>
  <c r="L374" i="13"/>
  <c r="L375" i="13"/>
  <c r="L376" i="13"/>
  <c r="L377" i="13"/>
  <c r="L378" i="13"/>
  <c r="L379" i="13"/>
  <c r="L380" i="13"/>
  <c r="L381" i="13"/>
  <c r="L382" i="13"/>
  <c r="L383" i="13"/>
  <c r="L384" i="13"/>
  <c r="L385" i="13"/>
  <c r="L386" i="13"/>
  <c r="L387" i="13"/>
  <c r="L388" i="13"/>
  <c r="L389" i="13"/>
  <c r="L390" i="13"/>
  <c r="L391" i="13"/>
  <c r="L392" i="13"/>
  <c r="L393" i="13"/>
  <c r="L394" i="13"/>
  <c r="L395" i="13"/>
  <c r="L396" i="13"/>
  <c r="L397" i="13"/>
  <c r="L398" i="13"/>
  <c r="L399" i="13"/>
  <c r="L400" i="13"/>
  <c r="L401" i="13"/>
  <c r="L402" i="13"/>
  <c r="L403" i="13"/>
  <c r="L404" i="13"/>
  <c r="L405" i="13"/>
  <c r="L406" i="13"/>
  <c r="L407" i="13"/>
  <c r="L408" i="13"/>
  <c r="L409" i="13"/>
  <c r="L410" i="13"/>
  <c r="L411" i="13"/>
  <c r="L412" i="13"/>
  <c r="L413" i="13"/>
  <c r="L414" i="13"/>
  <c r="L415" i="13"/>
  <c r="L416" i="13"/>
  <c r="L417" i="13"/>
  <c r="L418" i="13"/>
  <c r="L419" i="13"/>
  <c r="L420" i="13"/>
  <c r="L421" i="13"/>
  <c r="L422" i="13"/>
  <c r="L423" i="13"/>
  <c r="L424" i="13"/>
  <c r="L425" i="13"/>
  <c r="L426" i="13"/>
  <c r="L427" i="13"/>
  <c r="L428" i="13"/>
  <c r="L429" i="13"/>
  <c r="L430" i="13"/>
  <c r="L431" i="13"/>
  <c r="L432" i="13"/>
  <c r="L433" i="13"/>
  <c r="L434" i="13"/>
  <c r="L435" i="13"/>
  <c r="L436" i="13"/>
  <c r="L437" i="13"/>
  <c r="L438" i="13"/>
  <c r="L439" i="13"/>
  <c r="L440" i="13"/>
  <c r="L441" i="13"/>
  <c r="L442" i="13"/>
  <c r="L443" i="13"/>
  <c r="L444" i="13"/>
  <c r="L445" i="13"/>
  <c r="L446" i="13"/>
  <c r="L447" i="13"/>
  <c r="L448" i="13"/>
  <c r="L449" i="13"/>
  <c r="L450" i="13"/>
  <c r="L451" i="13"/>
  <c r="L452" i="13"/>
  <c r="L453" i="13"/>
  <c r="L454" i="13"/>
  <c r="L455" i="13"/>
  <c r="L456" i="13"/>
  <c r="L457" i="13"/>
  <c r="L458" i="13"/>
  <c r="L459" i="13"/>
  <c r="L460" i="13"/>
  <c r="L461" i="13"/>
  <c r="L462" i="13"/>
  <c r="L463" i="13"/>
  <c r="L464" i="13"/>
  <c r="L465" i="13"/>
  <c r="L466" i="13"/>
  <c r="L467" i="13"/>
  <c r="L468" i="13"/>
  <c r="L469" i="13"/>
  <c r="L470" i="13"/>
  <c r="L471" i="13"/>
  <c r="L472" i="13"/>
  <c r="L473" i="13"/>
  <c r="L474" i="13"/>
  <c r="L475" i="13"/>
  <c r="L476" i="13"/>
  <c r="L477" i="13"/>
  <c r="L478" i="13"/>
  <c r="L479" i="13"/>
  <c r="L480" i="13"/>
  <c r="L481" i="13"/>
  <c r="L482" i="13"/>
  <c r="L483" i="13"/>
  <c r="L484" i="13"/>
  <c r="L485" i="13"/>
  <c r="L486" i="13"/>
  <c r="L487" i="13"/>
  <c r="L488" i="13"/>
  <c r="L489" i="13"/>
  <c r="L490" i="13"/>
  <c r="L491" i="13"/>
  <c r="L492" i="13"/>
  <c r="L493" i="13"/>
  <c r="L494" i="13"/>
  <c r="L495" i="13"/>
  <c r="L496" i="13"/>
  <c r="L497" i="13"/>
  <c r="L498" i="13"/>
  <c r="L499" i="13"/>
  <c r="L500" i="13"/>
  <c r="L501" i="13"/>
  <c r="L502" i="13"/>
  <c r="L503" i="13"/>
  <c r="L504" i="13"/>
  <c r="L505" i="13"/>
  <c r="L506" i="13"/>
  <c r="L507" i="13"/>
  <c r="L508" i="13"/>
  <c r="L509" i="13"/>
  <c r="L510" i="13"/>
  <c r="L511" i="13"/>
  <c r="L512" i="13"/>
  <c r="L513" i="13"/>
  <c r="L514" i="13"/>
  <c r="L515" i="13"/>
  <c r="L516" i="13"/>
  <c r="L517" i="13"/>
  <c r="L518" i="13"/>
  <c r="L519" i="13"/>
  <c r="L520" i="13"/>
  <c r="L521" i="13"/>
  <c r="L522" i="13"/>
  <c r="L523" i="13"/>
  <c r="L524" i="13"/>
  <c r="L525" i="13"/>
  <c r="L526" i="13"/>
  <c r="L527" i="13"/>
  <c r="L528" i="13"/>
  <c r="L529" i="13"/>
  <c r="L530" i="13"/>
  <c r="L531" i="13"/>
  <c r="L532" i="13"/>
  <c r="L533" i="13"/>
  <c r="L534" i="13"/>
  <c r="L535" i="13"/>
  <c r="L536" i="13"/>
  <c r="L537" i="13"/>
  <c r="L538" i="13"/>
  <c r="L539" i="13"/>
  <c r="L540" i="13"/>
  <c r="L541" i="13"/>
  <c r="L542" i="13"/>
  <c r="L543" i="13"/>
  <c r="L544" i="13"/>
  <c r="L545" i="13"/>
  <c r="L546" i="13"/>
  <c r="L547" i="13"/>
  <c r="L548" i="13"/>
  <c r="L549" i="13"/>
  <c r="L550" i="13"/>
  <c r="L551" i="13"/>
  <c r="L552" i="13"/>
  <c r="L553" i="13"/>
  <c r="L554" i="13"/>
  <c r="L555" i="13"/>
  <c r="L556" i="13"/>
  <c r="L557" i="13"/>
  <c r="L558" i="13"/>
  <c r="L559" i="13"/>
  <c r="L560" i="13"/>
  <c r="L561" i="13"/>
  <c r="L562" i="13"/>
  <c r="L563" i="13"/>
  <c r="L564" i="13"/>
  <c r="L565" i="13"/>
  <c r="L566" i="13"/>
  <c r="L567" i="13"/>
  <c r="L568" i="13"/>
  <c r="L569" i="13"/>
  <c r="L570" i="13"/>
  <c r="L571" i="13"/>
  <c r="L572" i="13"/>
  <c r="L573" i="13"/>
  <c r="L574" i="13"/>
  <c r="L575" i="13"/>
  <c r="L576" i="13"/>
  <c r="L577" i="13"/>
  <c r="L578" i="13"/>
  <c r="L579" i="13"/>
  <c r="L580" i="13"/>
  <c r="L581" i="13"/>
  <c r="L582" i="13"/>
  <c r="L583" i="13"/>
  <c r="L584" i="13"/>
  <c r="L585" i="13"/>
  <c r="L586" i="13"/>
  <c r="L587" i="13"/>
  <c r="L588" i="13"/>
  <c r="L589" i="13"/>
  <c r="L590" i="13"/>
  <c r="L591" i="13"/>
  <c r="L592" i="13"/>
  <c r="L593" i="13"/>
  <c r="L594" i="13"/>
  <c r="L595" i="13"/>
  <c r="L596" i="13"/>
  <c r="L597" i="13"/>
  <c r="L598" i="13"/>
  <c r="L599" i="13"/>
  <c r="L600" i="13"/>
  <c r="L601" i="13"/>
  <c r="L602" i="13"/>
  <c r="L603" i="13"/>
  <c r="L604" i="13"/>
  <c r="L605" i="13"/>
  <c r="L606" i="13"/>
  <c r="L607" i="13"/>
  <c r="L608" i="13"/>
  <c r="L609" i="13"/>
  <c r="L610" i="13"/>
  <c r="L611" i="13"/>
  <c r="L612" i="13"/>
  <c r="L613" i="13"/>
  <c r="L614" i="13"/>
  <c r="L615" i="13"/>
  <c r="L616" i="13"/>
  <c r="L617" i="13"/>
  <c r="L618" i="13"/>
  <c r="L619" i="13"/>
  <c r="L620" i="13"/>
  <c r="L621" i="13"/>
  <c r="L622" i="13"/>
  <c r="L623" i="13"/>
  <c r="L624" i="13"/>
  <c r="L625" i="13"/>
  <c r="L626" i="13"/>
  <c r="L627" i="13"/>
  <c r="L628" i="13"/>
  <c r="L629" i="13"/>
  <c r="L630" i="13"/>
  <c r="L631" i="13"/>
  <c r="L632" i="13"/>
  <c r="L633" i="13"/>
  <c r="L634" i="13"/>
  <c r="L635" i="13"/>
  <c r="L636" i="13"/>
  <c r="L637" i="13"/>
  <c r="L638" i="13"/>
  <c r="L639" i="13"/>
  <c r="L640" i="13"/>
  <c r="L641" i="13"/>
  <c r="L642" i="13"/>
  <c r="L643" i="13"/>
  <c r="L644" i="13"/>
  <c r="L645" i="13"/>
  <c r="L646" i="13"/>
  <c r="L647" i="13"/>
  <c r="L648" i="13"/>
  <c r="L649" i="13"/>
  <c r="L650" i="13"/>
  <c r="L651" i="13"/>
  <c r="L652" i="13"/>
  <c r="L653" i="13"/>
  <c r="L654" i="13"/>
  <c r="L655" i="13"/>
  <c r="L656" i="13"/>
  <c r="L657" i="13"/>
  <c r="L658" i="13"/>
  <c r="L659" i="13"/>
  <c r="L660" i="13"/>
  <c r="L661" i="13"/>
  <c r="L662" i="13"/>
  <c r="L663" i="13"/>
  <c r="L664" i="13"/>
  <c r="L665" i="13"/>
  <c r="L666" i="13"/>
  <c r="L667" i="13"/>
  <c r="L668" i="13"/>
  <c r="L669" i="13"/>
  <c r="L670" i="13"/>
  <c r="L671" i="13"/>
  <c r="L672" i="13"/>
  <c r="L673" i="13"/>
  <c r="L674" i="13"/>
  <c r="L675" i="13"/>
  <c r="L676" i="13"/>
  <c r="L677" i="13"/>
  <c r="L678" i="13"/>
  <c r="L679" i="13"/>
  <c r="L680" i="13"/>
  <c r="L681" i="13"/>
  <c r="L682" i="13"/>
  <c r="L683" i="13"/>
  <c r="L684" i="13"/>
  <c r="L685" i="13"/>
  <c r="L686" i="13"/>
  <c r="L687" i="13"/>
  <c r="L688" i="13"/>
  <c r="L689" i="13"/>
  <c r="L690" i="13"/>
  <c r="L691" i="13"/>
  <c r="L692" i="13"/>
  <c r="L693" i="13"/>
  <c r="L694" i="13"/>
  <c r="L695" i="13"/>
  <c r="L696" i="13"/>
  <c r="L697" i="13"/>
  <c r="L698" i="13"/>
  <c r="L699" i="13"/>
  <c r="L700" i="13"/>
  <c r="L701" i="13"/>
  <c r="L702" i="13"/>
  <c r="L703" i="13"/>
  <c r="L704" i="13"/>
  <c r="L705" i="13"/>
  <c r="L706" i="13"/>
  <c r="L707" i="13"/>
  <c r="L708" i="13"/>
  <c r="L709" i="13"/>
  <c r="L710" i="13"/>
  <c r="L711" i="13"/>
  <c r="L712" i="13"/>
  <c r="L713" i="13"/>
  <c r="L714" i="13"/>
  <c r="L715" i="13"/>
  <c r="L716" i="13"/>
  <c r="L717" i="13"/>
  <c r="L718" i="13"/>
  <c r="L719" i="13"/>
  <c r="L720" i="13"/>
  <c r="L721" i="13"/>
  <c r="L722" i="13"/>
  <c r="L723" i="13"/>
  <c r="L724" i="13"/>
  <c r="L725" i="13"/>
  <c r="L726" i="13"/>
  <c r="L727" i="13"/>
  <c r="L728" i="13"/>
  <c r="L729" i="13"/>
  <c r="L730" i="13"/>
  <c r="L731" i="13"/>
  <c r="L732" i="13"/>
  <c r="L733" i="13"/>
  <c r="L734" i="13"/>
  <c r="L735" i="13"/>
  <c r="L736" i="13"/>
  <c r="L737" i="13"/>
  <c r="L738" i="13"/>
  <c r="L739" i="13"/>
  <c r="L740" i="13"/>
  <c r="L741" i="13"/>
  <c r="L742" i="13"/>
  <c r="L743" i="13"/>
  <c r="L744" i="13"/>
  <c r="L745" i="13"/>
  <c r="L746" i="13"/>
  <c r="L747" i="13"/>
  <c r="L748" i="13"/>
  <c r="L749" i="13"/>
  <c r="L750" i="13"/>
  <c r="L751" i="13"/>
  <c r="L752" i="13"/>
  <c r="L753" i="13"/>
  <c r="L754" i="13"/>
  <c r="L755" i="13"/>
  <c r="L756" i="13"/>
  <c r="L757" i="13"/>
  <c r="L758" i="13"/>
  <c r="L759" i="13"/>
  <c r="L760" i="13"/>
  <c r="L761" i="13"/>
  <c r="L762" i="13"/>
  <c r="L763" i="13"/>
  <c r="L764" i="13"/>
  <c r="L765" i="13"/>
  <c r="L766" i="13"/>
  <c r="L767" i="13"/>
  <c r="L768" i="13"/>
  <c r="L769" i="13"/>
  <c r="L770" i="13"/>
  <c r="L771" i="13"/>
  <c r="L772" i="13"/>
  <c r="L773" i="13"/>
  <c r="L774" i="13"/>
  <c r="L775" i="13"/>
  <c r="L776" i="13"/>
  <c r="L777" i="13"/>
  <c r="L778" i="13"/>
  <c r="L779" i="13"/>
  <c r="L780" i="13"/>
  <c r="L781" i="13"/>
  <c r="L782" i="13"/>
  <c r="L783" i="13"/>
  <c r="L784" i="13"/>
  <c r="L785" i="13"/>
  <c r="L786" i="13"/>
  <c r="L787" i="13"/>
  <c r="L788" i="13"/>
  <c r="L789" i="13"/>
  <c r="L790" i="13"/>
  <c r="L791" i="13"/>
  <c r="L792" i="13"/>
  <c r="L793" i="13"/>
  <c r="L794" i="13"/>
  <c r="L795" i="13"/>
  <c r="L796" i="13"/>
  <c r="L797" i="13"/>
  <c r="L798" i="13"/>
  <c r="L799" i="13"/>
  <c r="L800" i="13"/>
  <c r="L801" i="13"/>
  <c r="L802" i="13"/>
  <c r="L803" i="13"/>
  <c r="L804" i="13"/>
  <c r="L805" i="13"/>
  <c r="L806" i="13"/>
  <c r="L807" i="13"/>
  <c r="L808" i="13"/>
  <c r="L809" i="13"/>
  <c r="L810" i="13"/>
  <c r="L811" i="13"/>
  <c r="L812" i="13"/>
  <c r="L813" i="13"/>
  <c r="L814" i="13"/>
  <c r="L815" i="13"/>
  <c r="L816" i="13"/>
  <c r="L817" i="13"/>
  <c r="L818" i="13"/>
  <c r="L819" i="13"/>
  <c r="L820" i="13"/>
  <c r="L821" i="13"/>
  <c r="L822" i="13"/>
  <c r="L823" i="13"/>
  <c r="L824" i="13"/>
  <c r="L825" i="13"/>
  <c r="L826" i="13"/>
  <c r="L827" i="13"/>
  <c r="L828" i="13"/>
  <c r="L829" i="13"/>
  <c r="L830" i="13"/>
  <c r="L831" i="13"/>
  <c r="L832" i="13"/>
  <c r="L833" i="13"/>
  <c r="L834" i="13"/>
  <c r="L835" i="13"/>
  <c r="L836" i="13"/>
  <c r="L837" i="13"/>
  <c r="L838" i="13"/>
  <c r="L839" i="13"/>
  <c r="L840" i="13"/>
  <c r="L841" i="13"/>
  <c r="L842" i="13"/>
  <c r="L843" i="13"/>
  <c r="L844" i="13"/>
  <c r="L845" i="13"/>
  <c r="L846" i="13"/>
  <c r="L847" i="13"/>
  <c r="L848" i="13"/>
  <c r="L849" i="13"/>
  <c r="L850" i="13"/>
  <c r="L851" i="13"/>
  <c r="L852" i="13"/>
  <c r="L853" i="13"/>
  <c r="L854" i="13"/>
  <c r="L855" i="13"/>
  <c r="L856" i="13"/>
  <c r="L857" i="13"/>
  <c r="L858" i="13"/>
  <c r="L859" i="13"/>
  <c r="L860" i="13"/>
  <c r="L861" i="13"/>
  <c r="L862" i="13"/>
  <c r="L863" i="13"/>
  <c r="L864" i="13"/>
  <c r="L865" i="13"/>
  <c r="L866" i="13"/>
  <c r="L867" i="13"/>
  <c r="L868" i="13"/>
  <c r="L869" i="13"/>
  <c r="L870" i="13"/>
  <c r="L871" i="13"/>
  <c r="L872" i="13"/>
  <c r="L873" i="13"/>
  <c r="L874" i="13"/>
  <c r="L875" i="13"/>
  <c r="L876" i="13"/>
  <c r="L877" i="13"/>
  <c r="L878" i="13"/>
  <c r="L879" i="13"/>
  <c r="L880" i="13"/>
  <c r="L881" i="13"/>
  <c r="L882" i="13"/>
  <c r="L883" i="13"/>
  <c r="L884" i="13"/>
  <c r="L885" i="13"/>
  <c r="L886" i="13"/>
  <c r="L887" i="13"/>
  <c r="L888" i="13"/>
  <c r="L889" i="13"/>
  <c r="L890" i="13"/>
  <c r="L891" i="13"/>
  <c r="L892" i="13"/>
  <c r="L893" i="13"/>
  <c r="L894" i="13"/>
  <c r="L895" i="13"/>
  <c r="L896" i="13"/>
  <c r="L897" i="13"/>
  <c r="L898" i="13"/>
  <c r="L899" i="13"/>
  <c r="L900" i="13"/>
  <c r="L901" i="13"/>
  <c r="L902" i="13"/>
  <c r="L903" i="13"/>
  <c r="L904" i="13"/>
  <c r="L905" i="13"/>
  <c r="L906" i="13"/>
  <c r="L907" i="13"/>
  <c r="L908" i="13"/>
  <c r="L909" i="13"/>
  <c r="L910" i="13"/>
  <c r="L911" i="13"/>
  <c r="L912" i="13"/>
  <c r="L913" i="13"/>
  <c r="L914" i="13"/>
  <c r="L915" i="13"/>
  <c r="L916" i="13"/>
  <c r="L917" i="13"/>
  <c r="L918" i="13"/>
  <c r="L919" i="13"/>
  <c r="L920" i="13"/>
  <c r="L921" i="13"/>
  <c r="L922" i="13"/>
  <c r="L923" i="13"/>
  <c r="L924" i="13"/>
  <c r="L925" i="13"/>
  <c r="L926" i="13"/>
  <c r="L927" i="13"/>
  <c r="L928" i="13"/>
  <c r="L929" i="13"/>
  <c r="L930" i="13"/>
  <c r="L931" i="13"/>
  <c r="L932" i="13"/>
  <c r="L933" i="13"/>
  <c r="L934" i="13"/>
  <c r="L935" i="13"/>
  <c r="L936" i="13"/>
  <c r="L937" i="13"/>
  <c r="L938" i="13"/>
  <c r="L939" i="13"/>
  <c r="L940" i="13"/>
  <c r="L941" i="13"/>
  <c r="L942" i="13"/>
  <c r="L943" i="13"/>
  <c r="L944" i="13"/>
  <c r="L945" i="13"/>
  <c r="L946" i="13"/>
  <c r="L947" i="13"/>
  <c r="L948" i="13"/>
  <c r="L949" i="13"/>
  <c r="L950" i="13"/>
  <c r="L951" i="13"/>
  <c r="L952" i="13"/>
  <c r="L953" i="13"/>
  <c r="L954" i="13"/>
  <c r="L955" i="13"/>
  <c r="L956" i="13"/>
  <c r="L957" i="13"/>
  <c r="L958" i="13"/>
  <c r="L959" i="13"/>
  <c r="L960" i="13"/>
  <c r="L961" i="13"/>
  <c r="L962" i="13"/>
  <c r="L963" i="13"/>
  <c r="L964" i="13"/>
  <c r="L965" i="13"/>
  <c r="L966" i="13"/>
  <c r="L967" i="13"/>
  <c r="L968" i="13"/>
  <c r="L969" i="13"/>
  <c r="L970" i="13"/>
  <c r="L971" i="13"/>
  <c r="L972" i="13"/>
  <c r="L973" i="13"/>
  <c r="L974" i="13"/>
  <c r="L975" i="13"/>
  <c r="L976" i="13"/>
  <c r="L977" i="13"/>
  <c r="L978" i="13"/>
  <c r="L979" i="13"/>
  <c r="L980" i="13"/>
  <c r="L981" i="13"/>
  <c r="L982" i="13"/>
  <c r="L983" i="13"/>
  <c r="L984" i="13"/>
  <c r="L985" i="13"/>
  <c r="L986" i="13"/>
  <c r="L987" i="13"/>
  <c r="L988" i="13"/>
  <c r="L989" i="13"/>
  <c r="L990" i="13"/>
  <c r="L991" i="13"/>
  <c r="L992" i="13"/>
  <c r="L993" i="13"/>
  <c r="L994" i="13"/>
  <c r="L995" i="13"/>
  <c r="L996" i="13"/>
  <c r="L997" i="13"/>
  <c r="L998" i="13"/>
  <c r="L999" i="13"/>
  <c r="L1000" i="13"/>
  <c r="L1001" i="13"/>
  <c r="L1002" i="13"/>
  <c r="L1003" i="13"/>
  <c r="L1004" i="13"/>
  <c r="L1005" i="13"/>
  <c r="L1006" i="13"/>
  <c r="L1007" i="13"/>
  <c r="L1008" i="13"/>
  <c r="L1009" i="13"/>
  <c r="L1010" i="13"/>
  <c r="L1011" i="13"/>
  <c r="L1012" i="13"/>
  <c r="L1013" i="13"/>
  <c r="L1014" i="13"/>
  <c r="L1015" i="13"/>
  <c r="L1016" i="13"/>
  <c r="L1017" i="13"/>
  <c r="L1018" i="13"/>
  <c r="L1019" i="13"/>
  <c r="L1020" i="13"/>
  <c r="L1021" i="13"/>
  <c r="L1022" i="13"/>
  <c r="L1023" i="13"/>
  <c r="L1024" i="13"/>
  <c r="L1025" i="13"/>
  <c r="L1026" i="13"/>
  <c r="L1027" i="13"/>
  <c r="L1028" i="13"/>
  <c r="L1029" i="13"/>
  <c r="L1030" i="13"/>
  <c r="L1031" i="13"/>
  <c r="L1032" i="13"/>
  <c r="L1033" i="13"/>
  <c r="L1034" i="13"/>
  <c r="L1035" i="13"/>
  <c r="L1036" i="13"/>
  <c r="L1037" i="13"/>
  <c r="L1038" i="13"/>
  <c r="L1039" i="13"/>
  <c r="L1040" i="13"/>
  <c r="L1041" i="13"/>
  <c r="L1042" i="13"/>
  <c r="L1043" i="13"/>
  <c r="L1044" i="13"/>
  <c r="L1045" i="13"/>
  <c r="L1046" i="13"/>
  <c r="L1047" i="13"/>
  <c r="L1048" i="13"/>
  <c r="L1049" i="13"/>
  <c r="L1050" i="13"/>
  <c r="L1051" i="13"/>
  <c r="L1052" i="13"/>
  <c r="L1053" i="13"/>
  <c r="L1054" i="13"/>
  <c r="L1055" i="13"/>
  <c r="L1056" i="13"/>
  <c r="L1057" i="13"/>
  <c r="L1058" i="13"/>
  <c r="L1059" i="13"/>
  <c r="L1060" i="13"/>
  <c r="L1061" i="13"/>
  <c r="L1062" i="13"/>
  <c r="L1063" i="13"/>
  <c r="L1064" i="13"/>
  <c r="L1065" i="13"/>
  <c r="L1066" i="13"/>
  <c r="L1067" i="13"/>
  <c r="L1068" i="13"/>
  <c r="L1069" i="13"/>
  <c r="L1070" i="13"/>
  <c r="L1071" i="13"/>
  <c r="L1072" i="13"/>
  <c r="L1073" i="13"/>
  <c r="L1074" i="13"/>
  <c r="L1075" i="13"/>
  <c r="L1076" i="13"/>
  <c r="L1077" i="13"/>
  <c r="L1078" i="13"/>
  <c r="L1079" i="13"/>
  <c r="L1080" i="13"/>
  <c r="L1081" i="13"/>
  <c r="L1082" i="13"/>
  <c r="L1083" i="13"/>
  <c r="L1084" i="13"/>
  <c r="L1085" i="13"/>
  <c r="L1086" i="13"/>
  <c r="L1087" i="13"/>
  <c r="L1088" i="13"/>
  <c r="L1089" i="13"/>
  <c r="L1090" i="13"/>
  <c r="L1091" i="13"/>
  <c r="L1092" i="13"/>
  <c r="L1093" i="13"/>
  <c r="L1094" i="13"/>
  <c r="L1095" i="13"/>
  <c r="L1096" i="13"/>
  <c r="L1097" i="13"/>
  <c r="L1098" i="13"/>
  <c r="L1099" i="13"/>
  <c r="L1100" i="13"/>
  <c r="L1101" i="13"/>
  <c r="L1102" i="13"/>
  <c r="L1103" i="13"/>
  <c r="L1104" i="13"/>
  <c r="L1105" i="13"/>
  <c r="L1106" i="13"/>
  <c r="L1107" i="13"/>
  <c r="L1108" i="13"/>
  <c r="L1109" i="13"/>
  <c r="L1110" i="13"/>
  <c r="L1111" i="13"/>
  <c r="L1112" i="13"/>
  <c r="L1113" i="13"/>
  <c r="L1114" i="13"/>
  <c r="L1115" i="13"/>
  <c r="L1116" i="13"/>
  <c r="L1117" i="13"/>
  <c r="L1118" i="13"/>
  <c r="L1119" i="13"/>
  <c r="L1120" i="13"/>
  <c r="L1121" i="13"/>
  <c r="L1122" i="13"/>
  <c r="L1123" i="13"/>
  <c r="L1124" i="13"/>
  <c r="L1125" i="13"/>
  <c r="L1126" i="13"/>
  <c r="L1127" i="13"/>
  <c r="L1128" i="13"/>
  <c r="L1129" i="13"/>
  <c r="L1130" i="13"/>
  <c r="L1131" i="13"/>
  <c r="L1132" i="13"/>
  <c r="L1133" i="13"/>
  <c r="L1134" i="13"/>
  <c r="L1135" i="13"/>
  <c r="L1136" i="13"/>
  <c r="L1137" i="13"/>
  <c r="L1138" i="13"/>
  <c r="L1139" i="13"/>
  <c r="L1140" i="13"/>
  <c r="L1141" i="13"/>
  <c r="L1142" i="13"/>
  <c r="L1143" i="13"/>
  <c r="L1144" i="13"/>
  <c r="L1145" i="13"/>
  <c r="L1146" i="13"/>
  <c r="L1147" i="13"/>
  <c r="L1148" i="13"/>
  <c r="L1149" i="13"/>
  <c r="L1150" i="13"/>
  <c r="L1151" i="13"/>
  <c r="L1152" i="13"/>
  <c r="L1153" i="13"/>
  <c r="L1154" i="13"/>
  <c r="L1155" i="13"/>
  <c r="L1156" i="13"/>
  <c r="L1157" i="13"/>
  <c r="L1158" i="13"/>
  <c r="L1159" i="13"/>
  <c r="L1160" i="13"/>
  <c r="L1161" i="13"/>
  <c r="L1162" i="13"/>
  <c r="L1163" i="13"/>
  <c r="L1164" i="13"/>
  <c r="L1165" i="13"/>
  <c r="L1166" i="13"/>
  <c r="L1167" i="13"/>
  <c r="L1168" i="13"/>
  <c r="L1169" i="13"/>
  <c r="L1170" i="13"/>
  <c r="L1171" i="13"/>
  <c r="L1172" i="13"/>
  <c r="L1173" i="13"/>
  <c r="L1174" i="13"/>
  <c r="L1175" i="13"/>
  <c r="L1176" i="13"/>
  <c r="L1177" i="13"/>
  <c r="L1178" i="13"/>
  <c r="L1179" i="13"/>
  <c r="L1180" i="13"/>
  <c r="L1181" i="13"/>
  <c r="L1182" i="13"/>
  <c r="L1183" i="13"/>
  <c r="L1184" i="13"/>
  <c r="L1185" i="13"/>
  <c r="L1186" i="13"/>
  <c r="L1187" i="13"/>
  <c r="L1188" i="13"/>
  <c r="L1189" i="13"/>
  <c r="L1190" i="13"/>
  <c r="L1191" i="13"/>
  <c r="L1192" i="13"/>
  <c r="L1193" i="13"/>
  <c r="L1194" i="13"/>
  <c r="L1195" i="13"/>
  <c r="L1196" i="13"/>
  <c r="L1197" i="13"/>
  <c r="L1198" i="13"/>
  <c r="L1199" i="13"/>
  <c r="L1200" i="13"/>
  <c r="L1201" i="13"/>
  <c r="L1202" i="13"/>
  <c r="L1203" i="13"/>
  <c r="L1204" i="13"/>
  <c r="L1205" i="13"/>
  <c r="L1206" i="13"/>
  <c r="L1207" i="13"/>
  <c r="L1208" i="13"/>
  <c r="L1209" i="13"/>
  <c r="L1210" i="13"/>
  <c r="L1211" i="13"/>
  <c r="L1212" i="13"/>
  <c r="L1213" i="13"/>
  <c r="L1214" i="13"/>
  <c r="L1215" i="13"/>
  <c r="L1216" i="13"/>
  <c r="L1217" i="13"/>
  <c r="L1218" i="13"/>
  <c r="L1219" i="13"/>
  <c r="L1220" i="13"/>
  <c r="L1221" i="13"/>
  <c r="L1222" i="13"/>
  <c r="L1223" i="13"/>
  <c r="L1224" i="13"/>
  <c r="L1225" i="13"/>
  <c r="L1226" i="13"/>
  <c r="L1227" i="13"/>
  <c r="L1228" i="13"/>
  <c r="L1229" i="13"/>
  <c r="L1230" i="13"/>
  <c r="L1231" i="13"/>
  <c r="L1232" i="13"/>
  <c r="L1233" i="13"/>
  <c r="L1234" i="13"/>
  <c r="L1235" i="13"/>
  <c r="L1236" i="13"/>
  <c r="L1237" i="13"/>
  <c r="L1238" i="13"/>
  <c r="L1239" i="13"/>
  <c r="L1240" i="13"/>
  <c r="L1241" i="13"/>
  <c r="L1242" i="13"/>
  <c r="L1243" i="13"/>
  <c r="L1244" i="13"/>
  <c r="L1245" i="13"/>
  <c r="L1246" i="13"/>
  <c r="L1247" i="13"/>
  <c r="L1248" i="13"/>
  <c r="L1249" i="13"/>
  <c r="L1250" i="13"/>
  <c r="L1251" i="13"/>
  <c r="L1252" i="13"/>
  <c r="L1253" i="13"/>
  <c r="L1254" i="13"/>
  <c r="L1255" i="13"/>
  <c r="L1256" i="13"/>
  <c r="L1257" i="13"/>
  <c r="L1258" i="13"/>
  <c r="L1259" i="13"/>
  <c r="L1260" i="13"/>
  <c r="L1261" i="13"/>
  <c r="L1262" i="13"/>
  <c r="L1263" i="13"/>
  <c r="L1264" i="13"/>
  <c r="L1265" i="13"/>
  <c r="L1266" i="13"/>
  <c r="L1267" i="13"/>
  <c r="L1268" i="13"/>
  <c r="L1269" i="13"/>
  <c r="L1270" i="13"/>
  <c r="L1271" i="13"/>
  <c r="L1272" i="13"/>
  <c r="L1273" i="13"/>
  <c r="L1274" i="13"/>
  <c r="L1275" i="13"/>
  <c r="L1276" i="13"/>
  <c r="L1277" i="13"/>
  <c r="L1278" i="13"/>
  <c r="L1279" i="13"/>
  <c r="L1280" i="13"/>
  <c r="L1281" i="13"/>
  <c r="L1282" i="13"/>
  <c r="L1283" i="13"/>
  <c r="L1284" i="13"/>
  <c r="L1285" i="13"/>
  <c r="L1286" i="13"/>
  <c r="L1287" i="13"/>
  <c r="L1288" i="13"/>
  <c r="L1289" i="13"/>
  <c r="L1290" i="13"/>
  <c r="L1291" i="13"/>
  <c r="L1292" i="13"/>
  <c r="L1293" i="13"/>
  <c r="L1294" i="13"/>
  <c r="L1295" i="13"/>
  <c r="L1296" i="13"/>
  <c r="L1297" i="13"/>
  <c r="L1298" i="13"/>
  <c r="L1299" i="13"/>
  <c r="L1300" i="13"/>
  <c r="L1301" i="13"/>
  <c r="L1302" i="13"/>
  <c r="L1303" i="13"/>
  <c r="L1304" i="13"/>
  <c r="L1305" i="13"/>
  <c r="L1306" i="13"/>
  <c r="L1307" i="13"/>
  <c r="L1308" i="13"/>
  <c r="L1309" i="13"/>
  <c r="L1310" i="13"/>
  <c r="L1311" i="13"/>
  <c r="L1312" i="13"/>
  <c r="L1313" i="13"/>
  <c r="L1314" i="13"/>
  <c r="L1315" i="13"/>
  <c r="L1316" i="13"/>
  <c r="L1317" i="13"/>
  <c r="L1318" i="13"/>
  <c r="L1319" i="13"/>
  <c r="L1320" i="13"/>
  <c r="L1321" i="13"/>
  <c r="L1322" i="13"/>
  <c r="L1323" i="13"/>
  <c r="L1324" i="13"/>
  <c r="L1325" i="13"/>
  <c r="L1326" i="13"/>
  <c r="L1327" i="13"/>
  <c r="L1328" i="13"/>
  <c r="L1329" i="13"/>
  <c r="L1330" i="13"/>
  <c r="L1331" i="13"/>
  <c r="L1332" i="13"/>
  <c r="L1333" i="13"/>
  <c r="L1334" i="13"/>
  <c r="L1335" i="13"/>
  <c r="L1336" i="13"/>
  <c r="L1337" i="13"/>
  <c r="L1338" i="13"/>
  <c r="L1339" i="13"/>
  <c r="L1340" i="13"/>
  <c r="L1341" i="13"/>
  <c r="L1342" i="13"/>
  <c r="L1343" i="13"/>
  <c r="L1344" i="13"/>
  <c r="L1345" i="13"/>
  <c r="L1346" i="13"/>
  <c r="L1347" i="13"/>
  <c r="L1348" i="13"/>
  <c r="L1349" i="13"/>
  <c r="L1350" i="13"/>
  <c r="L1351" i="13"/>
  <c r="L1352" i="13"/>
  <c r="L1353" i="13"/>
  <c r="L1354" i="13"/>
  <c r="L1355" i="13"/>
  <c r="L1356" i="13"/>
  <c r="L1357" i="13"/>
  <c r="L1358" i="13"/>
  <c r="L1359" i="13"/>
  <c r="L1360" i="13"/>
  <c r="L1361" i="13"/>
  <c r="L1362" i="13"/>
  <c r="L1363" i="13"/>
  <c r="L1364" i="13"/>
  <c r="L1365" i="13"/>
  <c r="L1366" i="13"/>
  <c r="L1367" i="13"/>
  <c r="L1368" i="13"/>
  <c r="L1369" i="13"/>
  <c r="L1370" i="13"/>
  <c r="L1371" i="13"/>
  <c r="L1372" i="13"/>
  <c r="L1373" i="13"/>
  <c r="L1374" i="13"/>
  <c r="L1375" i="13"/>
  <c r="L1376" i="13"/>
  <c r="L1377" i="13"/>
  <c r="L1378" i="13"/>
  <c r="L1379" i="13"/>
  <c r="L1380" i="13"/>
  <c r="L1381" i="13"/>
  <c r="L1382" i="13"/>
  <c r="L1383" i="13"/>
  <c r="L1384" i="13"/>
  <c r="L1385" i="13"/>
  <c r="L1386" i="13"/>
  <c r="L1387" i="13"/>
  <c r="L1388" i="13"/>
  <c r="L1389" i="13"/>
  <c r="L1390" i="13"/>
  <c r="L1391" i="13"/>
  <c r="L1392" i="13"/>
  <c r="L1393" i="13"/>
  <c r="L1394" i="13"/>
  <c r="L1395" i="13"/>
  <c r="L1396" i="13"/>
  <c r="L1397" i="13"/>
  <c r="L1398" i="13"/>
  <c r="L1399" i="13"/>
  <c r="L1400" i="13"/>
  <c r="L1401" i="13"/>
  <c r="L1402" i="13"/>
  <c r="L1403" i="13"/>
  <c r="L1404" i="13"/>
  <c r="L1405" i="13"/>
  <c r="L1406" i="13"/>
  <c r="L1407" i="13"/>
  <c r="L1408" i="13"/>
  <c r="L1409" i="13"/>
  <c r="L1410" i="13"/>
  <c r="L1411" i="13"/>
  <c r="L1412" i="13"/>
  <c r="L1413" i="13"/>
  <c r="L1414" i="13"/>
  <c r="L1415" i="13"/>
  <c r="L1416" i="13"/>
  <c r="L1417" i="13"/>
  <c r="L1418" i="13"/>
  <c r="L1419" i="13"/>
  <c r="L1420" i="13"/>
  <c r="L1421" i="13"/>
  <c r="L1422" i="13"/>
  <c r="L1423" i="13"/>
  <c r="L1424" i="13"/>
  <c r="L1425" i="13"/>
  <c r="L1426" i="13"/>
  <c r="L1427" i="13"/>
  <c r="L1428" i="13"/>
  <c r="L1429" i="13"/>
  <c r="L1430" i="13"/>
  <c r="L1431" i="13"/>
  <c r="L1432" i="13"/>
  <c r="L1433" i="13"/>
  <c r="L1434" i="13"/>
  <c r="L1435" i="13"/>
  <c r="L1436" i="13"/>
  <c r="L1437" i="13"/>
  <c r="L1438" i="13"/>
  <c r="L1439" i="13"/>
  <c r="L1440" i="13"/>
  <c r="L1441" i="13"/>
  <c r="L1442" i="13"/>
  <c r="L1443" i="13"/>
  <c r="L1444" i="13"/>
  <c r="L1445" i="13"/>
  <c r="L1446" i="13"/>
  <c r="L1447" i="13"/>
  <c r="L1448" i="13"/>
  <c r="L1449" i="13"/>
  <c r="L1450" i="13"/>
  <c r="L1451" i="13"/>
  <c r="L1452" i="13"/>
  <c r="L1453" i="13"/>
  <c r="L1454" i="13"/>
  <c r="L1455" i="13"/>
  <c r="L1456" i="13"/>
  <c r="L1457" i="13"/>
  <c r="L1458" i="13"/>
  <c r="L1459" i="13"/>
  <c r="L1460" i="13"/>
  <c r="L1461" i="13"/>
  <c r="L1462" i="13"/>
  <c r="L1463" i="13"/>
  <c r="L1464" i="13"/>
  <c r="L1465" i="13"/>
  <c r="L1466" i="13"/>
  <c r="L1467" i="13"/>
  <c r="L1468" i="13"/>
  <c r="L1469" i="13"/>
  <c r="L1470" i="13"/>
  <c r="L1471" i="13"/>
  <c r="L1472" i="13"/>
  <c r="L1473" i="13"/>
  <c r="L1474" i="13"/>
  <c r="L1475" i="13"/>
  <c r="L1476" i="13"/>
  <c r="L1477" i="13"/>
  <c r="L1478" i="13"/>
  <c r="L1479" i="13"/>
  <c r="L1480" i="13"/>
  <c r="L1481" i="13"/>
  <c r="L1482" i="13"/>
  <c r="L1483" i="13"/>
  <c r="L1484" i="13"/>
  <c r="L1485" i="13"/>
  <c r="L1486" i="13"/>
  <c r="L1487" i="13"/>
  <c r="L1488" i="13"/>
  <c r="L1489" i="13"/>
  <c r="L1490" i="13"/>
  <c r="L1491" i="13"/>
  <c r="L1492" i="13"/>
  <c r="L1493" i="13"/>
  <c r="L1494" i="13"/>
  <c r="L1495" i="13"/>
  <c r="L1496" i="13"/>
  <c r="L1497" i="13"/>
  <c r="L1498" i="13"/>
  <c r="L1499" i="13"/>
  <c r="L1500" i="13"/>
  <c r="L1501" i="13"/>
  <c r="L1502" i="13"/>
  <c r="L1503" i="13"/>
  <c r="L1504" i="13"/>
  <c r="L1505" i="13"/>
  <c r="L1506" i="13"/>
  <c r="L1507" i="13"/>
  <c r="L1508" i="13"/>
  <c r="L1509" i="13"/>
  <c r="L1510" i="13"/>
  <c r="L1511" i="13"/>
  <c r="L1512" i="13"/>
  <c r="L1513" i="13"/>
  <c r="L1514" i="13"/>
  <c r="L1515" i="13"/>
  <c r="L1516" i="13"/>
  <c r="L1517" i="13"/>
  <c r="L1518" i="13"/>
  <c r="L1519" i="13"/>
  <c r="L1520" i="13"/>
  <c r="L1521" i="13"/>
  <c r="L1522" i="13"/>
  <c r="L1523" i="13"/>
  <c r="L1524" i="13"/>
  <c r="L1525" i="13"/>
  <c r="L1526" i="13"/>
  <c r="L1527" i="13"/>
  <c r="L1528" i="13"/>
  <c r="L1529" i="13"/>
  <c r="L1530" i="13"/>
  <c r="L1531" i="13"/>
  <c r="L1532" i="13"/>
  <c r="L1533" i="13"/>
  <c r="L1534" i="13"/>
  <c r="L1535" i="13"/>
  <c r="L1536" i="13"/>
  <c r="L1537" i="13"/>
  <c r="L1538" i="13"/>
  <c r="L1539" i="13"/>
  <c r="L1540" i="13"/>
  <c r="L1541" i="13"/>
  <c r="L1542" i="13"/>
  <c r="L1543" i="13"/>
  <c r="L1544" i="13"/>
  <c r="L1545" i="13"/>
  <c r="L1546" i="13"/>
  <c r="L1547" i="13"/>
  <c r="L1548" i="13"/>
  <c r="L1549" i="13"/>
  <c r="L1550" i="13"/>
  <c r="L1551" i="13"/>
  <c r="L1552" i="13"/>
  <c r="L1553" i="13"/>
  <c r="L1554" i="13"/>
  <c r="L1555" i="13"/>
  <c r="L1556" i="13"/>
  <c r="L1557" i="13"/>
  <c r="L1558" i="13"/>
  <c r="L1559" i="13"/>
  <c r="L1560" i="13"/>
  <c r="L1561" i="13"/>
  <c r="L1562" i="13"/>
  <c r="L1563" i="13"/>
  <c r="L1564" i="13"/>
  <c r="L1565" i="13"/>
  <c r="L1566" i="13"/>
  <c r="L1567" i="13"/>
  <c r="L1568" i="13"/>
  <c r="L1569" i="13"/>
  <c r="L1570" i="13"/>
  <c r="L1571" i="13"/>
  <c r="L1572" i="13"/>
  <c r="L1573" i="13"/>
  <c r="L1574" i="13"/>
  <c r="L1575" i="13"/>
  <c r="L1576" i="13"/>
  <c r="L1577" i="13"/>
  <c r="L1578" i="13"/>
  <c r="L1579" i="13"/>
  <c r="L1580" i="13"/>
  <c r="L1581" i="13"/>
  <c r="L1582" i="13"/>
  <c r="L1583" i="13"/>
  <c r="L1584" i="13"/>
  <c r="L1585" i="13"/>
  <c r="L1586" i="13"/>
  <c r="L1587" i="13"/>
  <c r="L1588" i="13"/>
  <c r="L1589" i="13"/>
  <c r="L1590" i="13"/>
  <c r="L1591" i="13"/>
  <c r="L1592" i="13"/>
  <c r="L1593" i="13"/>
  <c r="L1594" i="13"/>
  <c r="L1595" i="13"/>
  <c r="L1596" i="13"/>
  <c r="L1597" i="13"/>
  <c r="L1598" i="13"/>
  <c r="L1599" i="13"/>
  <c r="L1600" i="13"/>
  <c r="L1601" i="13"/>
  <c r="L1602" i="13"/>
  <c r="L1603" i="13"/>
  <c r="L1604" i="13"/>
  <c r="L1605" i="13"/>
  <c r="L1606" i="13"/>
  <c r="L1607" i="13"/>
  <c r="L1608" i="13"/>
  <c r="L1609" i="13"/>
  <c r="L1610" i="13"/>
  <c r="L1611" i="13"/>
  <c r="L1612" i="13"/>
  <c r="L1613" i="13"/>
  <c r="L1614" i="13"/>
  <c r="L1615" i="13"/>
  <c r="L1616" i="13"/>
  <c r="L1617" i="13"/>
  <c r="L1618" i="13"/>
  <c r="L1619" i="13"/>
  <c r="L1620" i="13"/>
  <c r="L1621" i="13"/>
  <c r="L1622" i="13"/>
  <c r="L1623" i="13"/>
  <c r="L1624" i="13"/>
  <c r="L1625" i="13"/>
  <c r="L1626" i="13"/>
  <c r="L1627" i="13"/>
  <c r="L1628" i="13"/>
  <c r="L1629" i="13"/>
  <c r="L1630" i="13"/>
  <c r="L1631" i="13"/>
  <c r="L1632" i="13"/>
  <c r="L1633" i="13"/>
  <c r="L1634" i="13"/>
  <c r="L1635" i="13"/>
  <c r="L1636" i="13"/>
  <c r="L1637" i="13"/>
  <c r="L1638" i="13"/>
  <c r="L1639" i="13"/>
  <c r="L1640" i="13"/>
  <c r="L1641" i="13"/>
  <c r="L1642" i="13"/>
  <c r="L1643" i="13"/>
  <c r="L1644" i="13"/>
  <c r="L1645" i="13"/>
  <c r="L1646" i="13"/>
  <c r="L1647" i="13"/>
  <c r="L1648" i="13"/>
  <c r="L1649" i="13"/>
  <c r="L1650" i="13"/>
  <c r="L1651" i="13"/>
  <c r="L1652" i="13"/>
  <c r="L1653" i="13"/>
  <c r="L1654" i="13"/>
  <c r="L1655" i="13"/>
  <c r="L1656" i="13"/>
  <c r="L1657" i="13"/>
  <c r="L1658" i="13"/>
  <c r="L1659" i="13"/>
  <c r="L1660" i="13"/>
  <c r="L1661" i="13"/>
  <c r="L1662" i="13"/>
  <c r="L1663" i="13"/>
  <c r="L1664" i="13"/>
  <c r="L1665" i="13"/>
  <c r="L1666" i="13"/>
  <c r="L1667" i="13"/>
  <c r="L1668" i="13"/>
  <c r="L1669" i="13"/>
  <c r="L1670" i="13"/>
  <c r="L1671" i="13"/>
  <c r="L1672" i="13"/>
  <c r="L1673" i="13"/>
  <c r="L1674" i="13"/>
  <c r="L1675" i="13"/>
  <c r="L1676" i="13"/>
  <c r="L1677" i="13"/>
  <c r="L1678" i="13"/>
  <c r="L1679" i="13"/>
  <c r="L1680" i="13"/>
  <c r="L1681" i="13"/>
  <c r="L1682" i="13"/>
  <c r="L1683" i="13"/>
  <c r="L1684" i="13"/>
  <c r="L1685" i="13"/>
  <c r="L1686" i="13"/>
  <c r="L1687" i="13"/>
  <c r="L1688" i="13"/>
  <c r="L1689" i="13"/>
  <c r="L1690" i="13"/>
  <c r="L1691" i="13"/>
  <c r="L1692" i="13"/>
  <c r="L1693" i="13"/>
  <c r="L1694" i="13"/>
  <c r="L1695" i="13"/>
  <c r="L1696" i="13"/>
  <c r="L1697" i="13"/>
  <c r="L1698" i="13"/>
  <c r="L1699" i="13"/>
  <c r="L1700" i="13"/>
  <c r="L1701" i="13"/>
  <c r="L1702" i="13"/>
  <c r="L1703" i="13"/>
  <c r="L1704" i="13"/>
  <c r="L1705" i="13"/>
  <c r="L1706" i="13"/>
  <c r="L1707" i="13"/>
  <c r="L1708" i="13"/>
  <c r="L1709" i="13"/>
  <c r="L1710" i="13"/>
  <c r="L1711" i="13"/>
  <c r="L1712" i="13"/>
  <c r="L1713" i="13"/>
  <c r="L1714" i="13"/>
  <c r="L1715" i="13"/>
  <c r="L1716" i="13"/>
  <c r="L1717" i="13"/>
  <c r="L1718" i="13"/>
  <c r="L1719" i="13"/>
  <c r="L1720" i="13"/>
  <c r="L1721" i="13"/>
  <c r="L1722" i="13"/>
  <c r="L1723" i="13"/>
  <c r="L1724" i="13"/>
  <c r="L1725" i="13"/>
  <c r="L1726" i="13"/>
  <c r="L1727" i="13"/>
  <c r="L1728" i="13"/>
  <c r="L1729" i="13"/>
  <c r="L1730" i="13"/>
  <c r="L1731" i="13"/>
  <c r="L1732" i="13"/>
  <c r="L1733" i="13"/>
  <c r="L1734" i="13"/>
  <c r="L1735" i="13"/>
  <c r="L1736" i="13"/>
  <c r="L1737" i="13"/>
  <c r="L1738" i="13"/>
  <c r="L1739" i="13"/>
  <c r="L1740" i="13"/>
  <c r="L1741" i="13"/>
  <c r="L1742" i="13"/>
  <c r="L1743" i="13"/>
  <c r="L1744" i="13"/>
  <c r="L1745" i="13"/>
  <c r="L1746" i="13"/>
  <c r="L1747" i="13"/>
  <c r="L1748" i="13"/>
  <c r="L1749" i="13"/>
  <c r="L1750" i="13"/>
  <c r="L1751" i="13"/>
  <c r="L1752" i="13"/>
  <c r="L1753" i="13"/>
  <c r="L1754" i="13"/>
  <c r="L1755" i="13"/>
  <c r="L1756" i="13"/>
  <c r="L1757" i="13"/>
  <c r="L1758" i="13"/>
  <c r="L1759" i="13"/>
  <c r="L1760" i="13"/>
  <c r="L1761" i="13"/>
  <c r="L1762" i="13"/>
  <c r="L1763" i="13"/>
  <c r="L1764" i="13"/>
  <c r="L1765" i="13"/>
  <c r="L1766" i="13"/>
  <c r="L1767" i="13"/>
  <c r="L1768" i="13"/>
  <c r="L1769" i="13"/>
  <c r="L1770" i="13"/>
  <c r="L1771" i="13"/>
  <c r="L1772" i="13"/>
  <c r="L1773" i="13"/>
  <c r="L1774" i="13"/>
  <c r="L1775" i="13"/>
  <c r="L1776" i="13"/>
  <c r="L1777" i="13"/>
  <c r="L1778" i="13"/>
  <c r="L1779" i="13"/>
  <c r="L1780" i="13"/>
  <c r="L1781" i="13"/>
  <c r="L1782" i="13"/>
  <c r="L1783" i="13"/>
  <c r="L1784" i="13"/>
  <c r="L1785" i="13"/>
  <c r="L1786" i="13"/>
  <c r="L1787" i="13"/>
  <c r="L1788" i="13"/>
  <c r="L1789" i="13"/>
  <c r="L1790" i="13"/>
  <c r="L1791" i="13"/>
  <c r="L1792" i="13"/>
  <c r="L1793" i="13"/>
  <c r="L1794" i="13"/>
  <c r="L1795" i="13"/>
  <c r="L1796" i="13"/>
  <c r="L1797" i="13"/>
  <c r="L1798" i="13"/>
  <c r="L1799" i="13"/>
  <c r="L1800" i="13"/>
  <c r="L1801" i="13"/>
  <c r="L1802" i="13"/>
  <c r="L1803" i="13"/>
  <c r="L1804" i="13"/>
  <c r="L1805" i="13"/>
  <c r="L1806" i="13"/>
  <c r="L1807" i="13"/>
  <c r="L1808" i="13"/>
  <c r="L1809" i="13"/>
  <c r="L1810" i="13"/>
  <c r="L1811" i="13"/>
  <c r="L1812" i="13"/>
  <c r="L1813" i="13"/>
  <c r="L1814" i="13"/>
  <c r="L1815" i="13"/>
  <c r="L1816" i="13"/>
  <c r="L1817" i="13"/>
  <c r="L1818" i="13"/>
  <c r="L1819" i="13"/>
  <c r="L1820" i="13"/>
  <c r="L1821" i="13"/>
  <c r="L1822" i="13"/>
  <c r="L1823" i="13"/>
  <c r="L1824" i="13"/>
  <c r="L1825" i="13"/>
  <c r="L1826" i="13"/>
  <c r="L1827" i="13"/>
  <c r="L1828" i="13"/>
  <c r="L1829" i="13"/>
  <c r="L1830" i="13"/>
  <c r="L1831" i="13"/>
  <c r="L1832" i="13"/>
  <c r="L1833" i="13"/>
  <c r="L1834" i="13"/>
  <c r="L1835" i="13"/>
  <c r="L1836" i="13"/>
  <c r="L1837" i="13"/>
  <c r="L1838" i="13"/>
  <c r="L1839" i="13"/>
  <c r="L1840" i="13"/>
  <c r="L1841" i="13"/>
  <c r="L1842" i="13"/>
  <c r="L1843" i="13"/>
  <c r="L1844" i="13"/>
  <c r="L1845" i="13"/>
  <c r="L1846" i="13"/>
  <c r="L1847" i="13"/>
  <c r="L1848" i="13"/>
  <c r="L1849" i="13"/>
  <c r="L1850" i="13"/>
  <c r="L1851" i="13"/>
  <c r="L1852" i="13"/>
  <c r="L1853" i="13"/>
  <c r="L1854" i="13"/>
  <c r="L1855" i="13"/>
  <c r="L1856" i="13"/>
  <c r="L1857" i="13"/>
  <c r="L1858" i="13"/>
  <c r="L1859" i="13"/>
  <c r="L1860" i="13"/>
  <c r="L1861" i="13"/>
  <c r="L1862" i="13"/>
  <c r="L1863" i="13"/>
  <c r="L1864" i="13"/>
  <c r="L1865" i="13"/>
  <c r="L1866" i="13"/>
  <c r="L1867" i="13"/>
  <c r="L1868" i="13"/>
  <c r="L1869" i="13"/>
  <c r="L1870" i="13"/>
  <c r="L1871" i="13"/>
  <c r="L1872" i="13"/>
  <c r="L1873" i="13"/>
  <c r="L1874" i="13"/>
  <c r="L1875" i="13"/>
  <c r="L1876" i="13"/>
  <c r="L1877" i="13"/>
  <c r="L1878" i="13"/>
  <c r="L1879" i="13"/>
  <c r="L1880" i="13"/>
  <c r="L1881" i="13"/>
  <c r="L1882" i="13"/>
  <c r="L1883" i="13"/>
  <c r="L1884" i="13"/>
  <c r="L2" i="13"/>
  <c r="C2" i="6"/>
  <c r="D2" i="8"/>
  <c r="A2" i="6" l="1"/>
  <c r="B5" i="10"/>
  <c r="B4" i="10"/>
  <c r="C2" i="10"/>
  <c r="C4" i="10" s="1"/>
  <c r="C5" i="10" l="1"/>
  <c r="D2" i="10"/>
  <c r="A1" i="9"/>
  <c r="B14" i="9" s="1"/>
  <c r="C6" i="8"/>
  <c r="E2" i="10" l="1"/>
  <c r="D4" i="10"/>
  <c r="D5" i="10"/>
  <c r="B6" i="8"/>
  <c r="B9" i="9"/>
  <c r="B3" i="9"/>
  <c r="B13" i="9"/>
  <c r="B12" i="9"/>
  <c r="B2" i="9"/>
  <c r="B6" i="9"/>
  <c r="B11" i="9"/>
  <c r="B5" i="9"/>
  <c r="B10" i="9"/>
  <c r="D6" i="8"/>
  <c r="C9" i="8"/>
  <c r="F2" i="10" l="1"/>
  <c r="F5" i="10" s="1"/>
  <c r="E5" i="10"/>
  <c r="E4" i="10"/>
  <c r="B8" i="9"/>
  <c r="B4" i="9"/>
  <c r="B7" i="9"/>
  <c r="C12" i="8"/>
  <c r="B9" i="8"/>
  <c r="D9" i="8"/>
  <c r="E6" i="8"/>
  <c r="G2" i="10" l="1"/>
  <c r="F4" i="10"/>
  <c r="D7" i="8"/>
  <c r="D10" i="8"/>
  <c r="C7" i="8"/>
  <c r="C13" i="8"/>
  <c r="C10" i="8"/>
  <c r="E7" i="8"/>
  <c r="E9" i="8"/>
  <c r="E10" i="8" s="1"/>
  <c r="F6" i="8"/>
  <c r="F7" i="8" s="1"/>
  <c r="C15" i="8"/>
  <c r="C16" i="8" s="1"/>
  <c r="B12" i="8"/>
  <c r="D12" i="8"/>
  <c r="D13" i="8" s="1"/>
  <c r="G4" i="10" l="1"/>
  <c r="G5" i="10"/>
  <c r="G6" i="8"/>
  <c r="G7" i="8" s="1"/>
  <c r="F9" i="8"/>
  <c r="F10" i="8" s="1"/>
  <c r="E12" i="8"/>
  <c r="E13" i="8" s="1"/>
  <c r="D15" i="8"/>
  <c r="D16" i="8" s="1"/>
  <c r="C20" i="8"/>
  <c r="C21" i="8" s="1"/>
  <c r="B15" i="8"/>
  <c r="C24" i="8" l="1"/>
  <c r="C25" i="8" s="1"/>
  <c r="D20" i="8"/>
  <c r="D21" i="8" s="1"/>
  <c r="B20" i="8"/>
  <c r="E15" i="8"/>
  <c r="E16" i="8" s="1"/>
  <c r="F12" i="8"/>
  <c r="F13" i="8" s="1"/>
  <c r="G9" i="8"/>
  <c r="G10" i="8" s="1"/>
  <c r="H6" i="8"/>
  <c r="H7" i="8" s="1"/>
  <c r="I6" i="8" l="1"/>
  <c r="I7" i="8" s="1"/>
  <c r="E20" i="8"/>
  <c r="E21" i="8" s="1"/>
  <c r="H9" i="8"/>
  <c r="H10" i="8" s="1"/>
  <c r="G12" i="8"/>
  <c r="G13" i="8" s="1"/>
  <c r="F15" i="8"/>
  <c r="B24" i="8"/>
  <c r="D24" i="8"/>
  <c r="D25" i="8" s="1"/>
  <c r="F16" i="8" l="1"/>
  <c r="G15" i="8"/>
  <c r="G16" i="8" s="1"/>
  <c r="E24" i="8"/>
  <c r="E25" i="8" s="1"/>
  <c r="H12" i="8"/>
  <c r="H13" i="8" s="1"/>
  <c r="I9" i="8"/>
  <c r="I10" i="8" s="1"/>
  <c r="F20" i="8"/>
  <c r="F21" i="8" s="1"/>
  <c r="H15" i="8" l="1"/>
  <c r="H16" i="8" s="1"/>
  <c r="F24" i="8"/>
  <c r="F25" i="8" s="1"/>
  <c r="G20" i="8"/>
  <c r="G21" i="8" s="1"/>
  <c r="I12" i="8"/>
  <c r="I13" i="8" s="1"/>
  <c r="H20" i="8" l="1"/>
  <c r="H21" i="8" s="1"/>
  <c r="G24" i="8"/>
  <c r="G25" i="8" s="1"/>
  <c r="I15" i="8"/>
  <c r="I16" i="8" s="1"/>
  <c r="I20" i="8" l="1"/>
  <c r="I21" i="8" s="1"/>
  <c r="H24" i="8"/>
  <c r="H25" i="8" s="1"/>
  <c r="I24" i="8" l="1"/>
  <c r="I25" i="8" s="1"/>
  <c r="B175" i="6" l="1"/>
  <c r="B171" i="6"/>
  <c r="B180" i="6"/>
  <c r="B188" i="6"/>
  <c r="B196" i="6"/>
  <c r="B204" i="6"/>
  <c r="B182" i="6"/>
  <c r="B206" i="6"/>
  <c r="B192" i="6"/>
  <c r="B169" i="6"/>
  <c r="B194" i="6"/>
  <c r="B172" i="6"/>
  <c r="B181" i="6"/>
  <c r="B189" i="6"/>
  <c r="B197" i="6"/>
  <c r="B205" i="6"/>
  <c r="B173" i="6"/>
  <c r="B190" i="6"/>
  <c r="B198" i="6"/>
  <c r="B202" i="6"/>
  <c r="B174" i="6"/>
  <c r="B183" i="6"/>
  <c r="B191" i="6"/>
  <c r="B199" i="6"/>
  <c r="B176" i="6"/>
  <c r="B184" i="6"/>
  <c r="B200" i="6"/>
  <c r="B186" i="6"/>
  <c r="B177" i="6"/>
  <c r="B185" i="6"/>
  <c r="B193" i="6"/>
  <c r="B201" i="6"/>
  <c r="B178" i="6"/>
  <c r="B203" i="6"/>
  <c r="B170" i="6"/>
  <c r="B187" i="6"/>
  <c r="B179" i="6"/>
  <c r="B195" i="6"/>
  <c r="C173" i="6"/>
  <c r="C181" i="6"/>
  <c r="C189" i="6"/>
  <c r="C197" i="6"/>
  <c r="C205" i="6"/>
  <c r="C174" i="6"/>
  <c r="C182" i="6"/>
  <c r="C190" i="6"/>
  <c r="C198" i="6"/>
  <c r="C206" i="6"/>
  <c r="C177" i="6"/>
  <c r="C187" i="6"/>
  <c r="C199" i="6"/>
  <c r="C169" i="6"/>
  <c r="C201" i="6"/>
  <c r="C176" i="6"/>
  <c r="C178" i="6"/>
  <c r="C188" i="6"/>
  <c r="C200" i="6"/>
  <c r="C179" i="6"/>
  <c r="C191" i="6"/>
  <c r="C195" i="6"/>
  <c r="C170" i="6"/>
  <c r="C180" i="6"/>
  <c r="C192" i="6"/>
  <c r="C202" i="6"/>
  <c r="C171" i="6"/>
  <c r="C183" i="6"/>
  <c r="C193" i="6"/>
  <c r="C203" i="6"/>
  <c r="C175" i="6"/>
  <c r="C172" i="6"/>
  <c r="C184" i="6"/>
  <c r="C194" i="6"/>
  <c r="C204" i="6"/>
  <c r="C185" i="6"/>
  <c r="C186" i="6"/>
  <c r="C196" i="6"/>
  <c r="A175" i="6"/>
  <c r="A183" i="6"/>
  <c r="A191" i="6"/>
  <c r="A199" i="6"/>
  <c r="A176" i="6"/>
  <c r="A184" i="6"/>
  <c r="A192" i="6"/>
  <c r="A200" i="6"/>
  <c r="A169" i="6"/>
  <c r="A177" i="6"/>
  <c r="A185" i="6"/>
  <c r="A193" i="6"/>
  <c r="A201" i="6"/>
  <c r="A170" i="6"/>
  <c r="A178" i="6"/>
  <c r="A186" i="6"/>
  <c r="A194" i="6"/>
  <c r="A202" i="6"/>
  <c r="A171" i="6"/>
  <c r="A179" i="6"/>
  <c r="A187" i="6"/>
  <c r="A195" i="6"/>
  <c r="A203" i="6"/>
  <c r="A172" i="6"/>
  <c r="A180" i="6"/>
  <c r="A188" i="6"/>
  <c r="A196" i="6"/>
  <c r="A204" i="6"/>
  <c r="A173" i="6"/>
  <c r="A181" i="6"/>
  <c r="A189" i="6"/>
  <c r="A197" i="6"/>
  <c r="A205" i="6"/>
  <c r="A174" i="6"/>
  <c r="A182" i="6"/>
  <c r="A190" i="6"/>
  <c r="A198" i="6"/>
  <c r="A206" i="6"/>
  <c r="C167" i="6"/>
  <c r="C168" i="6"/>
  <c r="A167" i="6"/>
  <c r="A168" i="6"/>
  <c r="B168" i="6"/>
  <c r="B167" i="6"/>
  <c r="C165" i="6"/>
  <c r="C166" i="6"/>
  <c r="A165" i="6"/>
  <c r="A166" i="6"/>
  <c r="B165" i="6"/>
  <c r="B166" i="6"/>
  <c r="A164" i="6"/>
  <c r="C163" i="6"/>
  <c r="C164" i="6"/>
  <c r="B163" i="6"/>
  <c r="B164" i="6"/>
  <c r="A163" i="6"/>
  <c r="C154" i="6"/>
  <c r="C162" i="6"/>
  <c r="C155" i="6"/>
  <c r="C161" i="6"/>
  <c r="C156" i="6"/>
  <c r="C157" i="6"/>
  <c r="C158" i="6"/>
  <c r="C160" i="6"/>
  <c r="C159" i="6"/>
  <c r="C153" i="6"/>
  <c r="C74" i="6"/>
  <c r="C138" i="6"/>
  <c r="C136" i="6"/>
  <c r="C72" i="6"/>
  <c r="C97" i="6"/>
  <c r="C103" i="6"/>
  <c r="C102" i="6"/>
  <c r="C109" i="6"/>
  <c r="C108" i="6"/>
  <c r="C139" i="6"/>
  <c r="C75" i="6"/>
  <c r="C82" i="6"/>
  <c r="C146" i="6"/>
  <c r="C128" i="6"/>
  <c r="C64" i="6"/>
  <c r="C89" i="6"/>
  <c r="C95" i="6"/>
  <c r="C94" i="6"/>
  <c r="C101" i="6"/>
  <c r="C100" i="6"/>
  <c r="C131" i="6"/>
  <c r="C67" i="6"/>
  <c r="C135" i="6"/>
  <c r="C141" i="6"/>
  <c r="C76" i="6"/>
  <c r="C125" i="6"/>
  <c r="C66" i="6"/>
  <c r="C80" i="6"/>
  <c r="C117" i="6"/>
  <c r="C83" i="6"/>
  <c r="C90" i="6"/>
  <c r="C120" i="6"/>
  <c r="C56" i="6"/>
  <c r="C145" i="6"/>
  <c r="C81" i="6"/>
  <c r="C151" i="6"/>
  <c r="C87" i="6"/>
  <c r="C150" i="6"/>
  <c r="C86" i="6"/>
  <c r="C93" i="6"/>
  <c r="C92" i="6"/>
  <c r="C123" i="6"/>
  <c r="C59" i="6"/>
  <c r="C65" i="6"/>
  <c r="C71" i="6"/>
  <c r="C70" i="6"/>
  <c r="C107" i="6"/>
  <c r="C61" i="6"/>
  <c r="C105" i="6"/>
  <c r="C147" i="6"/>
  <c r="C98" i="6"/>
  <c r="C112" i="6"/>
  <c r="C137" i="6"/>
  <c r="C73" i="6"/>
  <c r="C143" i="6"/>
  <c r="C79" i="6"/>
  <c r="C142" i="6"/>
  <c r="C78" i="6"/>
  <c r="C149" i="6"/>
  <c r="C85" i="6"/>
  <c r="C148" i="6"/>
  <c r="C84" i="6"/>
  <c r="C115" i="6"/>
  <c r="C106" i="6"/>
  <c r="C104" i="6"/>
  <c r="C129" i="6"/>
  <c r="C134" i="6"/>
  <c r="C77" i="6"/>
  <c r="C140" i="6"/>
  <c r="C119" i="6"/>
  <c r="C124" i="6"/>
  <c r="C91" i="6"/>
  <c r="C144" i="6"/>
  <c r="C110" i="6"/>
  <c r="C114" i="6"/>
  <c r="C96" i="6"/>
  <c r="C121" i="6"/>
  <c r="C57" i="6"/>
  <c r="C127" i="6"/>
  <c r="C63" i="6"/>
  <c r="C126" i="6"/>
  <c r="C62" i="6"/>
  <c r="C133" i="6"/>
  <c r="C69" i="6"/>
  <c r="C132" i="6"/>
  <c r="C68" i="6"/>
  <c r="C99" i="6"/>
  <c r="C58" i="6"/>
  <c r="C122" i="6"/>
  <c r="C152" i="6"/>
  <c r="C88" i="6"/>
  <c r="C113" i="6"/>
  <c r="C118" i="6"/>
  <c r="C60" i="6"/>
  <c r="C130" i="6"/>
  <c r="C111" i="6"/>
  <c r="C116" i="6"/>
  <c r="A160" i="6"/>
  <c r="A153" i="6"/>
  <c r="A161" i="6"/>
  <c r="A158" i="6"/>
  <c r="A154" i="6"/>
  <c r="A162" i="6"/>
  <c r="A155" i="6"/>
  <c r="A156" i="6"/>
  <c r="A157" i="6"/>
  <c r="A159" i="6"/>
  <c r="A59" i="6"/>
  <c r="A123" i="6"/>
  <c r="A92" i="6"/>
  <c r="A61" i="6"/>
  <c r="A125" i="6"/>
  <c r="A86" i="6"/>
  <c r="A150" i="6"/>
  <c r="A90" i="6"/>
  <c r="A121" i="6"/>
  <c r="A57" i="6"/>
  <c r="A88" i="6"/>
  <c r="A127" i="6"/>
  <c r="A63" i="6"/>
  <c r="A67" i="6"/>
  <c r="A131" i="6"/>
  <c r="A100" i="6"/>
  <c r="A69" i="6"/>
  <c r="A133" i="6"/>
  <c r="A94" i="6"/>
  <c r="A146" i="6"/>
  <c r="A82" i="6"/>
  <c r="A113" i="6"/>
  <c r="A152" i="6"/>
  <c r="A80" i="6"/>
  <c r="A119" i="6"/>
  <c r="A60" i="6"/>
  <c r="A56" i="6"/>
  <c r="A117" i="6"/>
  <c r="A71" i="6"/>
  <c r="A75" i="6"/>
  <c r="A139" i="6"/>
  <c r="A108" i="6"/>
  <c r="A77" i="6"/>
  <c r="A141" i="6"/>
  <c r="A102" i="6"/>
  <c r="A138" i="6"/>
  <c r="A74" i="6"/>
  <c r="A105" i="6"/>
  <c r="A136" i="6"/>
  <c r="A72" i="6"/>
  <c r="A111" i="6"/>
  <c r="A91" i="6"/>
  <c r="A89" i="6"/>
  <c r="A148" i="6"/>
  <c r="A83" i="6"/>
  <c r="A147" i="6"/>
  <c r="A116" i="6"/>
  <c r="A85" i="6"/>
  <c r="A149" i="6"/>
  <c r="A110" i="6"/>
  <c r="A130" i="6"/>
  <c r="A66" i="6"/>
  <c r="A97" i="6"/>
  <c r="A128" i="6"/>
  <c r="A64" i="6"/>
  <c r="A103" i="6"/>
  <c r="A124" i="6"/>
  <c r="A93" i="6"/>
  <c r="A144" i="6"/>
  <c r="A118" i="6"/>
  <c r="A122" i="6"/>
  <c r="A58" i="6"/>
  <c r="A120" i="6"/>
  <c r="A95" i="6"/>
  <c r="A84" i="6"/>
  <c r="A78" i="6"/>
  <c r="A135" i="6"/>
  <c r="A99" i="6"/>
  <c r="A68" i="6"/>
  <c r="A132" i="6"/>
  <c r="A101" i="6"/>
  <c r="A62" i="6"/>
  <c r="A126" i="6"/>
  <c r="A114" i="6"/>
  <c r="A145" i="6"/>
  <c r="A81" i="6"/>
  <c r="A112" i="6"/>
  <c r="A151" i="6"/>
  <c r="A87" i="6"/>
  <c r="A107" i="6"/>
  <c r="A76" i="6"/>
  <c r="A140" i="6"/>
  <c r="A109" i="6"/>
  <c r="A70" i="6"/>
  <c r="A134" i="6"/>
  <c r="A106" i="6"/>
  <c r="A137" i="6"/>
  <c r="A73" i="6"/>
  <c r="A104" i="6"/>
  <c r="A143" i="6"/>
  <c r="A79" i="6"/>
  <c r="A115" i="6"/>
  <c r="A142" i="6"/>
  <c r="A98" i="6"/>
  <c r="A129" i="6"/>
  <c r="A65" i="6"/>
  <c r="A96" i="6"/>
  <c r="B156" i="6"/>
  <c r="B154" i="6"/>
  <c r="B155" i="6"/>
  <c r="B157" i="6"/>
  <c r="B162" i="6"/>
  <c r="B158" i="6"/>
  <c r="B159" i="6"/>
  <c r="B160" i="6"/>
  <c r="B153" i="6"/>
  <c r="B161" i="6"/>
  <c r="B77" i="6"/>
  <c r="B141" i="6"/>
  <c r="B110" i="6"/>
  <c r="B99" i="6"/>
  <c r="B68" i="6"/>
  <c r="B130" i="6"/>
  <c r="B66" i="6"/>
  <c r="B129" i="6"/>
  <c r="B65" i="6"/>
  <c r="B136" i="6"/>
  <c r="B72" i="6"/>
  <c r="B143" i="6"/>
  <c r="B79" i="6"/>
  <c r="B87" i="6"/>
  <c r="B132" i="6"/>
  <c r="B85" i="6"/>
  <c r="B149" i="6"/>
  <c r="B118" i="6"/>
  <c r="B91" i="6"/>
  <c r="B60" i="6"/>
  <c r="B122" i="6"/>
  <c r="B58" i="6"/>
  <c r="B121" i="6"/>
  <c r="B57" i="6"/>
  <c r="B128" i="6"/>
  <c r="B64" i="6"/>
  <c r="B135" i="6"/>
  <c r="B71" i="6"/>
  <c r="B131" i="6"/>
  <c r="B100" i="6"/>
  <c r="B82" i="6"/>
  <c r="B74" i="6"/>
  <c r="B73" i="6"/>
  <c r="B140" i="6"/>
  <c r="B93" i="6"/>
  <c r="B62" i="6"/>
  <c r="B126" i="6"/>
  <c r="B147" i="6"/>
  <c r="B83" i="6"/>
  <c r="B114" i="6"/>
  <c r="B113" i="6"/>
  <c r="B120" i="6"/>
  <c r="B56" i="6"/>
  <c r="B127" i="6"/>
  <c r="B63" i="6"/>
  <c r="B78" i="6"/>
  <c r="B67" i="6"/>
  <c r="B111" i="6"/>
  <c r="B81" i="6"/>
  <c r="B69" i="6"/>
  <c r="B107" i="6"/>
  <c r="B137" i="6"/>
  <c r="B80" i="6"/>
  <c r="B148" i="6"/>
  <c r="B101" i="6"/>
  <c r="B70" i="6"/>
  <c r="B134" i="6"/>
  <c r="B139" i="6"/>
  <c r="B75" i="6"/>
  <c r="B108" i="6"/>
  <c r="B106" i="6"/>
  <c r="B105" i="6"/>
  <c r="B112" i="6"/>
  <c r="B119" i="6"/>
  <c r="B124" i="6"/>
  <c r="B109" i="6"/>
  <c r="B142" i="6"/>
  <c r="B98" i="6"/>
  <c r="B97" i="6"/>
  <c r="B104" i="6"/>
  <c r="B152" i="6"/>
  <c r="B95" i="6"/>
  <c r="B102" i="6"/>
  <c r="B138" i="6"/>
  <c r="B151" i="6"/>
  <c r="B116" i="6"/>
  <c r="B117" i="6"/>
  <c r="B86" i="6"/>
  <c r="B150" i="6"/>
  <c r="B123" i="6"/>
  <c r="B59" i="6"/>
  <c r="B92" i="6"/>
  <c r="B90" i="6"/>
  <c r="B89" i="6"/>
  <c r="B96" i="6"/>
  <c r="B103" i="6"/>
  <c r="B61" i="6"/>
  <c r="B125" i="6"/>
  <c r="B94" i="6"/>
  <c r="B115" i="6"/>
  <c r="B84" i="6"/>
  <c r="B146" i="6"/>
  <c r="B145" i="6"/>
  <c r="B88" i="6"/>
  <c r="B133" i="6"/>
  <c r="B76" i="6"/>
  <c r="B144" i="6"/>
  <c r="C54" i="6"/>
  <c r="C55" i="6"/>
  <c r="A54" i="6"/>
  <c r="A55" i="6"/>
  <c r="B55" i="6"/>
  <c r="B54" i="6"/>
  <c r="C52" i="6"/>
  <c r="C10" i="6"/>
  <c r="C39" i="6"/>
  <c r="C14" i="6"/>
  <c r="C36" i="6"/>
  <c r="C18" i="6"/>
  <c r="C31" i="6"/>
  <c r="C6" i="6"/>
  <c r="C53" i="6"/>
  <c r="C28" i="6"/>
  <c r="C51" i="6"/>
  <c r="C26" i="6"/>
  <c r="C48" i="6"/>
  <c r="C49" i="6"/>
  <c r="C23" i="6"/>
  <c r="C45" i="6"/>
  <c r="C20" i="6"/>
  <c r="C43" i="6"/>
  <c r="C34" i="6"/>
  <c r="C40" i="6"/>
  <c r="C41" i="6"/>
  <c r="C37" i="6"/>
  <c r="C12" i="6"/>
  <c r="C35" i="6"/>
  <c r="C15" i="6"/>
  <c r="C42" i="6"/>
  <c r="C32" i="6"/>
  <c r="C33" i="6"/>
  <c r="C7" i="6"/>
  <c r="C46" i="6"/>
  <c r="C29" i="6"/>
  <c r="C4" i="6"/>
  <c r="C27" i="6"/>
  <c r="C50" i="6"/>
  <c r="C24" i="6"/>
  <c r="C25" i="6"/>
  <c r="C38" i="6"/>
  <c r="C21" i="6"/>
  <c r="C19" i="6"/>
  <c r="C16" i="6"/>
  <c r="C17" i="6"/>
  <c r="C30" i="6"/>
  <c r="C13" i="6"/>
  <c r="C11" i="6"/>
  <c r="C8" i="6"/>
  <c r="C9" i="6"/>
  <c r="C47" i="6"/>
  <c r="C22" i="6"/>
  <c r="C5" i="6"/>
  <c r="C44" i="6"/>
  <c r="C3" i="6"/>
  <c r="A27" i="6"/>
  <c r="A4" i="6"/>
  <c r="A45" i="6"/>
  <c r="A14" i="6"/>
  <c r="A34" i="6"/>
  <c r="A49" i="6"/>
  <c r="A23" i="6"/>
  <c r="A35" i="6"/>
  <c r="A12" i="6"/>
  <c r="A53" i="6"/>
  <c r="A22" i="6"/>
  <c r="A26" i="6"/>
  <c r="A41" i="6"/>
  <c r="A15" i="6"/>
  <c r="A43" i="6"/>
  <c r="A20" i="6"/>
  <c r="A30" i="6"/>
  <c r="A18" i="6"/>
  <c r="A33" i="6"/>
  <c r="A48" i="6"/>
  <c r="A7" i="6"/>
  <c r="A51" i="6"/>
  <c r="A28" i="6"/>
  <c r="A5" i="6"/>
  <c r="A38" i="6"/>
  <c r="A10" i="6"/>
  <c r="A25" i="6"/>
  <c r="A40" i="6"/>
  <c r="A36" i="6"/>
  <c r="A13" i="6"/>
  <c r="A46" i="6"/>
  <c r="A17" i="6"/>
  <c r="A32" i="6"/>
  <c r="A3" i="6"/>
  <c r="A44" i="6"/>
  <c r="A21" i="6"/>
  <c r="A9" i="6"/>
  <c r="A24" i="6"/>
  <c r="A47" i="6"/>
  <c r="A11" i="6"/>
  <c r="A52" i="6"/>
  <c r="A29" i="6"/>
  <c r="A50" i="6"/>
  <c r="A16" i="6"/>
  <c r="A39" i="6"/>
  <c r="A19" i="6"/>
  <c r="A37" i="6"/>
  <c r="A6" i="6"/>
  <c r="A42" i="6"/>
  <c r="A8" i="6"/>
  <c r="A31" i="6"/>
  <c r="B52" i="6"/>
  <c r="B38" i="6"/>
  <c r="B35" i="6"/>
  <c r="B44" i="6"/>
  <c r="B18" i="6"/>
  <c r="B40" i="6"/>
  <c r="B23" i="6"/>
  <c r="B5" i="6"/>
  <c r="B46" i="6"/>
  <c r="B27" i="6"/>
  <c r="B36" i="6"/>
  <c r="B10" i="6"/>
  <c r="B49" i="6"/>
  <c r="B32" i="6"/>
  <c r="B15" i="6"/>
  <c r="B13" i="6"/>
  <c r="B19" i="6"/>
  <c r="B28" i="6"/>
  <c r="B41" i="6"/>
  <c r="B24" i="6"/>
  <c r="B7" i="6"/>
  <c r="B21" i="6"/>
  <c r="B11" i="6"/>
  <c r="B20" i="6"/>
  <c r="B33" i="6"/>
  <c r="B16" i="6"/>
  <c r="B29" i="6"/>
  <c r="B6" i="6"/>
  <c r="B3" i="6"/>
  <c r="B12" i="6"/>
  <c r="B50" i="6"/>
  <c r="B25" i="6"/>
  <c r="B8" i="6"/>
  <c r="B37" i="6"/>
  <c r="B14" i="6"/>
  <c r="B4" i="6"/>
  <c r="B42" i="6"/>
  <c r="B17" i="6"/>
  <c r="B47" i="6"/>
  <c r="B45" i="6"/>
  <c r="B22" i="6"/>
  <c r="B51" i="6"/>
  <c r="B34" i="6"/>
  <c r="B9" i="6"/>
  <c r="B39" i="6"/>
  <c r="B53" i="6"/>
  <c r="B30" i="6"/>
  <c r="B43" i="6"/>
  <c r="B26" i="6"/>
  <c r="B48" i="6"/>
  <c r="B31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BOSSON Elga (Canal Plus)</author>
  </authors>
  <commentList>
    <comment ref="P43" authorId="0" shapeId="0" xr:uid="{E1973C0D-4BA9-4C73-A4DC-D453B512D03B}">
      <text>
        <r>
          <rPr>
            <sz val="11"/>
            <color theme="1"/>
            <rFont val="Cambria"/>
            <family val="2"/>
            <scheme val="minor"/>
          </rPr>
          <t>BOSSON Elga (Canal Plus):
Demande initiale Ctypde : A1  /email du 07/12/21 CENATUS THéo type existant déjà et remplacé par AX dans menu intégration des matériels non sérialisés.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<sst xmlns="http://schemas.openxmlformats.org/spreadsheetml/2006/main" count="264" uniqueCount="192">
  <si>
    <t>INFO</t>
  </si>
  <si>
    <t>Reçu</t>
  </si>
  <si>
    <t>VUE MENSUELLE</t>
  </si>
  <si>
    <t>LUNDI</t>
  </si>
  <si>
    <t>MARDI</t>
  </si>
  <si>
    <t>MERCREDI</t>
  </si>
  <si>
    <t>JEUDI</t>
  </si>
  <si>
    <t>VENDREDI</t>
  </si>
  <si>
    <t>SAMEDI</t>
  </si>
  <si>
    <t>DIMANCHE</t>
  </si>
  <si>
    <t>Nom du fichier ics de sauvegarde :</t>
  </si>
  <si>
    <t>Sauvegarde automatique à la fermeture ?</t>
  </si>
  <si>
    <t>C:\Users\Michel\Dropbox\MethodeJ.ics</t>
  </si>
  <si>
    <t>Non</t>
  </si>
  <si>
    <t>sem 1</t>
  </si>
  <si>
    <t>sem 2</t>
  </si>
  <si>
    <t>sem 3</t>
  </si>
  <si>
    <t>sem 4</t>
  </si>
  <si>
    <t>sem 5</t>
  </si>
  <si>
    <t>sem 6</t>
  </si>
  <si>
    <t>DEP</t>
  </si>
  <si>
    <t>TYPE</t>
  </si>
  <si>
    <t>ligne jour</t>
  </si>
  <si>
    <t>GPE</t>
  </si>
  <si>
    <t>GX</t>
  </si>
  <si>
    <t>nb cours max</t>
  </si>
  <si>
    <t>MQE</t>
  </si>
  <si>
    <t>GO</t>
  </si>
  <si>
    <t>ligne debut</t>
  </si>
  <si>
    <t>GUY</t>
  </si>
  <si>
    <t>Z3</t>
  </si>
  <si>
    <t>ligne fin</t>
  </si>
  <si>
    <t>ZN</t>
  </si>
  <si>
    <t>ZG A CRÉER</t>
  </si>
  <si>
    <t>TD</t>
  </si>
  <si>
    <t>X1</t>
  </si>
  <si>
    <t>X2</t>
  </si>
  <si>
    <t>DT</t>
  </si>
  <si>
    <t>TV</t>
  </si>
  <si>
    <t>TK</t>
  </si>
  <si>
    <t>TM</t>
  </si>
  <si>
    <t xml:space="preserve"> TI</t>
  </si>
  <si>
    <t>C9</t>
  </si>
  <si>
    <t>C8</t>
  </si>
  <si>
    <t>C7</t>
  </si>
  <si>
    <t>TN</t>
  </si>
  <si>
    <t>R9</t>
  </si>
  <si>
    <t>R8 ?</t>
  </si>
  <si>
    <t>PA</t>
  </si>
  <si>
    <t>6K</t>
  </si>
  <si>
    <t>CC</t>
  </si>
  <si>
    <t>6L</t>
  </si>
  <si>
    <t>C1</t>
  </si>
  <si>
    <t>KL</t>
  </si>
  <si>
    <t>CO</t>
  </si>
  <si>
    <t>6P</t>
  </si>
  <si>
    <t>KM</t>
  </si>
  <si>
    <t>PG</t>
  </si>
  <si>
    <t>KX - KIT EXPORT</t>
  </si>
  <si>
    <t>PX</t>
  </si>
  <si>
    <t>PC</t>
  </si>
  <si>
    <t>KC</t>
  </si>
  <si>
    <t>BQ</t>
  </si>
  <si>
    <t>AG</t>
  </si>
  <si>
    <t>A9</t>
  </si>
  <si>
    <t>AY</t>
  </si>
  <si>
    <t>A3</t>
  </si>
  <si>
    <t xml:space="preserve">AN A CRÉER </t>
  </si>
  <si>
    <t>TG</t>
  </si>
  <si>
    <t>T5</t>
  </si>
  <si>
    <t>T9</t>
  </si>
  <si>
    <t>T0</t>
  </si>
  <si>
    <t>TZ</t>
  </si>
  <si>
    <t xml:space="preserve">TU </t>
  </si>
  <si>
    <t>NR</t>
  </si>
  <si>
    <t>T6</t>
  </si>
  <si>
    <t>T8</t>
  </si>
  <si>
    <t>CX</t>
  </si>
  <si>
    <t>MU</t>
  </si>
  <si>
    <t>CE</t>
  </si>
  <si>
    <t>ETD TRANSIT.</t>
  </si>
  <si>
    <t>DATE_JFP</t>
  </si>
  <si>
    <t>JF_Ponts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</si>
  <si>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</si>
  <si>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</si>
  <si>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</si>
  <si>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</si>
  <si>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</si>
  <si>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</si>
  <si>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</si>
  <si>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</si>
  <si>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</si>
  <si>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</si>
  <si>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</si>
  <si>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</si>
  <si>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HORAIRE</t>
  </si>
  <si>
    <t>NOM CLIENT</t>
  </si>
  <si>
    <t>CHAUFFEUR</t>
  </si>
  <si>
    <t>DATE</t>
  </si>
  <si>
    <t>Ch Philippe</t>
  </si>
  <si>
    <t>Yasmina</t>
  </si>
  <si>
    <t>Nicolas</t>
  </si>
  <si>
    <t>Cosette</t>
  </si>
  <si>
    <t>Charlene</t>
  </si>
  <si>
    <t>Lionel</t>
  </si>
  <si>
    <t>All/ret</t>
  </si>
  <si>
    <t>Jocelyn</t>
  </si>
  <si>
    <t>Retour</t>
  </si>
  <si>
    <t>Jessica</t>
  </si>
  <si>
    <t>Aller</t>
  </si>
  <si>
    <t>Martine</t>
  </si>
  <si>
    <t xml:space="preserve"> </t>
  </si>
  <si>
    <t>horaire</t>
  </si>
  <si>
    <t>Mr Simana</t>
  </si>
  <si>
    <t>kiné</t>
  </si>
  <si>
    <t>PRESTATION</t>
  </si>
  <si>
    <t>Ville</t>
  </si>
  <si>
    <t>TYPE PRESTATION</t>
  </si>
  <si>
    <t xml:space="preserve">Anse-Bertrand </t>
  </si>
  <si>
    <t xml:space="preserve">Baie-Mahault </t>
  </si>
  <si>
    <t xml:space="preserve">Baillif </t>
  </si>
  <si>
    <t xml:space="preserve">Basse-Terre </t>
  </si>
  <si>
    <t xml:space="preserve">Bouillante </t>
  </si>
  <si>
    <t xml:space="preserve">Capes-Belle-Eau </t>
  </si>
  <si>
    <t xml:space="preserve">Deshaies </t>
  </si>
  <si>
    <t xml:space="preserve">Gourbeyre </t>
  </si>
  <si>
    <t xml:space="preserve">Goyave </t>
  </si>
  <si>
    <t xml:space="preserve">Grand-Bourg </t>
  </si>
  <si>
    <t xml:space="preserve">Lamentin </t>
  </si>
  <si>
    <t xml:space="preserve">Le Gosier </t>
  </si>
  <si>
    <t xml:space="preserve">Le Moule </t>
  </si>
  <si>
    <t xml:space="preserve">Les Abymes </t>
  </si>
  <si>
    <t xml:space="preserve">Morne-à-l'Eau </t>
  </si>
  <si>
    <t xml:space="preserve">Petit-Bourg </t>
  </si>
  <si>
    <t xml:space="preserve">Petit-Canal </t>
  </si>
  <si>
    <t xml:space="preserve">Pointe-à-Pitre </t>
  </si>
  <si>
    <t xml:space="preserve">Pointe-Noire </t>
  </si>
  <si>
    <t xml:space="preserve">Port-Louis </t>
  </si>
  <si>
    <t xml:space="preserve">Saint-Claude </t>
  </si>
  <si>
    <t xml:space="preserve">Sainte-Anne </t>
  </si>
  <si>
    <t xml:space="preserve">Sainte-Rose </t>
  </si>
  <si>
    <t xml:space="preserve">Saint-François </t>
  </si>
  <si>
    <t xml:space="preserve">Saint-Louis </t>
  </si>
  <si>
    <t xml:space="preserve">Trois-Rivières </t>
  </si>
  <si>
    <t xml:space="preserve">Vieux-Fort </t>
  </si>
  <si>
    <t xml:space="preserve">Vieux-Habitants </t>
  </si>
  <si>
    <t>05 h 30</t>
  </si>
  <si>
    <t>06 h 00</t>
  </si>
  <si>
    <t>06 h 30</t>
  </si>
  <si>
    <t>07 h 00</t>
  </si>
  <si>
    <t>07 h 30</t>
  </si>
  <si>
    <t>08 h 00</t>
  </si>
  <si>
    <t>08 h 30</t>
  </si>
  <si>
    <t>09 h 00</t>
  </si>
  <si>
    <t>09 h 30</t>
  </si>
  <si>
    <t>10 h 00</t>
  </si>
  <si>
    <t>10 h 30</t>
  </si>
  <si>
    <t>11 h 00</t>
  </si>
  <si>
    <t>11 h 30</t>
  </si>
  <si>
    <t>12 h 00</t>
  </si>
  <si>
    <t>12 h 30</t>
  </si>
  <si>
    <t>13 h 00</t>
  </si>
  <si>
    <t>13 h 30</t>
  </si>
  <si>
    <t>14 h 00</t>
  </si>
  <si>
    <t>14 h 30</t>
  </si>
  <si>
    <t>15 h 00</t>
  </si>
  <si>
    <t>15 h 30</t>
  </si>
  <si>
    <t>16 h 00</t>
  </si>
  <si>
    <t>16 h 30</t>
  </si>
  <si>
    <t>17 h 00</t>
  </si>
  <si>
    <t>17 h 30</t>
  </si>
  <si>
    <t>18 h 00</t>
  </si>
  <si>
    <t>18 h 30</t>
  </si>
  <si>
    <t>19 h 00</t>
  </si>
  <si>
    <t>19 h 30</t>
  </si>
  <si>
    <t>20 h 00</t>
  </si>
  <si>
    <t>20 h 30</t>
  </si>
  <si>
    <t>21 h 00</t>
  </si>
  <si>
    <t>21 h 30</t>
  </si>
  <si>
    <t>22 h 00</t>
  </si>
  <si>
    <t>Ch philippe</t>
  </si>
  <si>
    <t>Date :</t>
  </si>
  <si>
    <t>Départ</t>
  </si>
  <si>
    <t>Commentaire</t>
  </si>
  <si>
    <t xml:space="preserve">  06h30-Aller-Mr Simana-Deshaies -Yasmina</t>
  </si>
  <si>
    <t>test</t>
  </si>
  <si>
    <t>client 1</t>
  </si>
  <si>
    <t>Détail prestation</t>
  </si>
  <si>
    <t>Contact client</t>
  </si>
  <si>
    <t xml:space="preserve">  05h-Aller-client 1-Deshaies -Martine</t>
  </si>
  <si>
    <t xml:space="preserve">  5h----Martine</t>
  </si>
  <si>
    <t>05 h 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</si>
</sst>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€&quot;_-;\-* #,##0.00\ &quot;€&quot;_-;_-* &quot;-&quot;??\ &quot;€&quot;_-;_-@_-"/>
    <numFmt numFmtId="164" formatCode="dd"/>
    <numFmt numFmtId="165" formatCode="ddd\ dd/mm/yyyy"/>
    <numFmt numFmtId="166" formatCode="&quot;s&quot;0"/>
    <numFmt numFmtId="167" formatCode="#,##0.00\ [$USD]"/>
    <numFmt numFmtId="168" formatCode="h:mm;@"/>
    <numFmt numFmtId="169" formatCode="[$-F400]h:mm:ss\ AM/PM"/>
  </numFmts>
  <fonts count="53" x14ac:knownFonts="1">
    <font>
      <sz val="10"/>
      <color theme="1" tint="0.1499679555650502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0"/>
      <color rgb="FF0070C0"/>
      <name val="Cambria"/>
      <family val="1"/>
      <scheme val="minor"/>
    </font>
    <font>
      <b/>
      <i/>
      <sz val="8"/>
      <name val="Arial"/>
      <family val="2"/>
    </font>
    <font>
      <b/>
      <i/>
      <sz val="8"/>
      <color rgb="FF000000"/>
      <name val="Arial"/>
      <family val="2"/>
    </font>
    <font>
      <b/>
      <i/>
      <sz val="8"/>
      <color rgb="FFCC00FF"/>
      <name val="Arial"/>
      <family val="2"/>
    </font>
    <font>
      <b/>
      <i/>
      <sz val="8"/>
      <color rgb="FF0070C0"/>
      <name val="Arial"/>
      <family val="2"/>
    </font>
    <font>
      <b/>
      <i/>
      <sz val="5"/>
      <color rgb="FF0070C0"/>
      <name val="Arial"/>
      <family val="2"/>
    </font>
    <font>
      <b/>
      <sz val="8"/>
      <name val="Arial"/>
      <family val="2"/>
    </font>
    <font>
      <sz val="8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i/>
      <sz val="8"/>
      <name val="Arial"/>
      <family val="2"/>
    </font>
    <font>
      <sz val="12"/>
      <name val="Cambria"/>
      <family val="2"/>
      <scheme val="minor"/>
    </font>
    <font>
      <sz val="10"/>
      <name val="Cambria"/>
      <family val="2"/>
      <scheme val="minor"/>
    </font>
    <font>
      <sz val="10"/>
      <color rgb="FF262626"/>
      <name val="Cambria"/>
      <family val="1"/>
    </font>
    <font>
      <b/>
      <sz val="20"/>
      <color theme="1" tint="0.14996795556505021"/>
      <name val="Cambria"/>
      <family val="1"/>
      <scheme val="minor"/>
    </font>
    <font>
      <sz val="10"/>
      <color theme="1" tint="0.14996795556505021"/>
      <name val="Cambria"/>
      <family val="2"/>
      <scheme val="minor"/>
    </font>
    <font>
      <b/>
      <sz val="11"/>
      <color theme="1"/>
      <name val="Cambria"/>
      <family val="2"/>
      <scheme val="minor"/>
    </font>
    <font>
      <sz val="10"/>
      <color rgb="FF000000"/>
      <name val="Tw Cen MT"/>
      <family val="2"/>
    </font>
    <font>
      <sz val="10"/>
      <name val="Tw Cen MT"/>
      <family val="2"/>
    </font>
    <font>
      <sz val="9"/>
      <color rgb="FF000000"/>
      <name val="Tw Cen MT"/>
      <family val="2"/>
    </font>
    <font>
      <b/>
      <sz val="14"/>
      <color theme="0"/>
      <name val="Tw Cen MT"/>
      <family val="2"/>
    </font>
    <font>
      <b/>
      <sz val="14"/>
      <color theme="1" tint="0.14996795556505021"/>
      <name val="Cambria"/>
      <family val="2"/>
      <scheme val="minor"/>
    </font>
    <font>
      <b/>
      <sz val="12"/>
      <color rgb="FF000000"/>
      <name val="Tw Cen MT"/>
      <family val="2"/>
    </font>
    <font>
      <sz val="18"/>
      <name val="Tw Cen MT"/>
      <family val="2"/>
    </font>
    <font>
      <i/>
      <sz val="10"/>
      <color theme="1" tint="0.14996795556505021"/>
      <name val="Cambria"/>
      <family val="1"/>
      <scheme val="minor"/>
    </font>
    <font>
      <b/>
      <i/>
      <sz val="18"/>
      <color theme="1" tint="0.14999847407452621"/>
      <name val="Cambria"/>
      <family val="1"/>
      <scheme val="minor"/>
    </font>
    <font>
      <i/>
      <sz val="18"/>
      <color theme="1" tint="0.14996795556505021"/>
      <name val="Cambria"/>
      <family val="1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2DBE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425B76"/>
        <bgColor indexed="64"/>
      </patternFill>
    </fill>
    <fill>
      <patternFill patternType="solid">
        <fgColor rgb="FF00BDA5"/>
        <bgColor indexed="64"/>
      </patternFill>
    </fill>
    <fill>
      <patternFill patternType="solid">
        <fgColor rgb="FFD9DEE4"/>
        <bgColor indexed="64"/>
      </patternFill>
    </fill>
  </fills>
  <borders count="3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7030A0"/>
      </left>
      <right style="medium">
        <color indexed="64"/>
      </right>
      <top style="medium">
        <color rgb="FF7030A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rgb="FF7C98B6"/>
      </bottom>
      <diagonal/>
    </border>
    <border>
      <left/>
      <right/>
      <top style="thin">
        <color rgb="FF7C98B6"/>
      </top>
      <bottom style="thin">
        <color rgb="FF7C98B6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9">
    <xf numFmtId="0" fontId="0" fillId="0" borderId="0">
      <alignment vertical="center"/>
    </xf>
    <xf numFmtId="0" fontId="4" fillId="0" borderId="0" applyNumberFormat="0" applyFill="0" applyBorder="0" applyAlignment="0" applyProtection="0"/>
    <xf numFmtId="0" fontId="5" fillId="2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  <xf numFmtId="167" fontId="3" fillId="0" borderId="0"/>
    <xf numFmtId="0" fontId="3" fillId="0" borderId="0"/>
    <xf numFmtId="44" fontId="41" fillId="0" borderId="0" applyFont="0" applyFill="0" applyBorder="0" applyAlignment="0" applyProtection="0"/>
  </cellStyleXfs>
  <cellXfs count="118">
    <xf numFmtId="0" fontId="0" fillId="0" borderId="0" xfId="0">
      <alignment vertical="center"/>
    </xf>
    <xf numFmtId="0" fontId="14" fillId="0" borderId="0" xfId="0" applyFont="1">
      <alignment vertical="center"/>
    </xf>
    <xf numFmtId="0" fontId="13" fillId="3" borderId="2" xfId="0" applyFont="1" applyFill="1" applyBorder="1" applyAlignment="1" applyProtection="1">
      <alignment horizontal="left" vertical="center" indent="1"/>
      <protection locked="0"/>
    </xf>
    <xf numFmtId="0" fontId="17" fillId="0" borderId="0" xfId="0" applyFont="1" applyProtection="1">
      <alignment vertical="center"/>
      <protection locked="0"/>
    </xf>
    <xf numFmtId="0" fontId="7" fillId="4" borderId="3" xfId="1" applyFont="1" applyFill="1" applyBorder="1" applyAlignment="1">
      <alignment horizontal="left" vertical="center" indent="1"/>
    </xf>
    <xf numFmtId="0" fontId="7" fillId="4" borderId="4" xfId="1" applyFont="1" applyFill="1" applyBorder="1" applyAlignment="1">
      <alignment horizontal="left" vertical="center" indent="1"/>
    </xf>
    <xf numFmtId="0" fontId="7" fillId="4" borderId="5" xfId="1" applyFont="1" applyFill="1" applyBorder="1" applyAlignment="1">
      <alignment horizontal="left" vertical="center" indent="1"/>
    </xf>
    <xf numFmtId="0" fontId="0" fillId="0" borderId="13" xfId="0" applyBorder="1" applyProtection="1">
      <alignment vertical="center"/>
      <protection locked="0"/>
    </xf>
    <xf numFmtId="0" fontId="0" fillId="0" borderId="7" xfId="0" applyBorder="1" applyProtection="1">
      <alignment vertical="center"/>
      <protection locked="0"/>
    </xf>
    <xf numFmtId="164" fontId="8" fillId="5" borderId="12" xfId="0" applyNumberFormat="1" applyFont="1" applyFill="1" applyBorder="1">
      <alignment vertical="center"/>
    </xf>
    <xf numFmtId="164" fontId="8" fillId="5" borderId="6" xfId="0" applyNumberFormat="1" applyFont="1" applyFill="1" applyBorder="1">
      <alignment vertical="center"/>
    </xf>
    <xf numFmtId="0" fontId="19" fillId="5" borderId="13" xfId="2" applyFont="1" applyFill="1" applyBorder="1" applyAlignment="1">
      <alignment horizontal="center" vertical="center"/>
    </xf>
    <xf numFmtId="0" fontId="19" fillId="5" borderId="7" xfId="2" applyFont="1" applyFill="1" applyBorder="1" applyAlignment="1">
      <alignment horizontal="center" vertical="center"/>
    </xf>
    <xf numFmtId="0" fontId="20" fillId="6" borderId="0" xfId="0" applyFont="1" applyFill="1" applyAlignment="1">
      <alignment horizontal="center"/>
    </xf>
    <xf numFmtId="0" fontId="21" fillId="0" borderId="0" xfId="0" applyFont="1" applyAlignment="1">
      <alignment horizontal="center"/>
    </xf>
    <xf numFmtId="0" fontId="22" fillId="6" borderId="0" xfId="0" applyFont="1" applyFill="1" applyAlignment="1">
      <alignment horizontal="center"/>
    </xf>
    <xf numFmtId="165" fontId="23" fillId="0" borderId="0" xfId="0" applyNumberFormat="1" applyFont="1" applyAlignment="1">
      <alignment horizont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6" fillId="0" borderId="0" xfId="0" applyFont="1">
      <alignment vertical="center"/>
    </xf>
    <xf numFmtId="0" fontId="26" fillId="0" borderId="0" xfId="0" applyFont="1" applyAlignment="1">
      <alignment horizontal="center" vertical="center"/>
    </xf>
    <xf numFmtId="0" fontId="26" fillId="7" borderId="0" xfId="0" applyFont="1" applyFill="1" applyAlignment="1">
      <alignment horizontal="center" vertical="center"/>
    </xf>
    <xf numFmtId="166" fontId="15" fillId="0" borderId="0" xfId="0" applyNumberFormat="1" applyFont="1" applyAlignment="1">
      <alignment horizontal="center" vertical="top" textRotation="90"/>
    </xf>
    <xf numFmtId="166" fontId="18" fillId="4" borderId="11" xfId="1" applyNumberFormat="1" applyFont="1" applyFill="1" applyBorder="1" applyAlignment="1">
      <alignment horizontal="center" vertical="top" textRotation="90"/>
    </xf>
    <xf numFmtId="14" fontId="0" fillId="0" borderId="0" xfId="0" applyNumberFormat="1" applyAlignment="1">
      <alignment horizontal="right" vertical="center" indent="1"/>
    </xf>
    <xf numFmtId="0" fontId="27" fillId="0" borderId="0" xfId="0" applyFont="1">
      <alignment vertical="center"/>
    </xf>
    <xf numFmtId="0" fontId="27" fillId="0" borderId="0" xfId="0" applyFont="1" applyAlignment="1">
      <alignment horizontal="center" vertical="center"/>
    </xf>
    <xf numFmtId="167" fontId="3" fillId="0" borderId="0" xfId="6"/>
    <xf numFmtId="14" fontId="3" fillId="0" borderId="0" xfId="6" applyNumberFormat="1" applyAlignment="1">
      <alignment horizontal="right"/>
    </xf>
    <xf numFmtId="14" fontId="3" fillId="0" borderId="0" xfId="6" applyNumberFormat="1"/>
    <xf numFmtId="1" fontId="3" fillId="0" borderId="0" xfId="6" applyNumberFormat="1"/>
    <xf numFmtId="1" fontId="28" fillId="9" borderId="14" xfId="7" applyNumberFormat="1" applyFont="1" applyFill="1" applyBorder="1" applyAlignment="1">
      <alignment horizontal="center" vertical="center"/>
    </xf>
    <xf numFmtId="1" fontId="29" fillId="9" borderId="14" xfId="7" applyNumberFormat="1" applyFont="1" applyFill="1" applyBorder="1" applyAlignment="1">
      <alignment horizontal="center" vertical="center"/>
    </xf>
    <xf numFmtId="1" fontId="28" fillId="0" borderId="14" xfId="7" applyNumberFormat="1" applyFont="1" applyBorder="1" applyAlignment="1">
      <alignment horizontal="center" vertical="center"/>
    </xf>
    <xf numFmtId="1" fontId="30" fillId="0" borderId="14" xfId="7" applyNumberFormat="1" applyFont="1" applyBorder="1" applyAlignment="1">
      <alignment horizontal="center" vertical="center"/>
    </xf>
    <xf numFmtId="1" fontId="29" fillId="10" borderId="15" xfId="7" applyNumberFormat="1" applyFont="1" applyFill="1" applyBorder="1" applyAlignment="1">
      <alignment horizontal="center" vertical="center"/>
    </xf>
    <xf numFmtId="1" fontId="28" fillId="11" borderId="14" xfId="7" applyNumberFormat="1" applyFont="1" applyFill="1" applyBorder="1" applyAlignment="1">
      <alignment horizontal="center" vertical="center"/>
    </xf>
    <xf numFmtId="1" fontId="29" fillId="0" borderId="14" xfId="7" applyNumberFormat="1" applyFont="1" applyBorder="1" applyAlignment="1">
      <alignment horizontal="center" vertical="center"/>
    </xf>
    <xf numFmtId="1" fontId="28" fillId="10" borderId="14" xfId="7" applyNumberFormat="1" applyFont="1" applyFill="1" applyBorder="1" applyAlignment="1">
      <alignment horizontal="center" vertical="center"/>
    </xf>
    <xf numFmtId="1" fontId="28" fillId="0" borderId="16" xfId="7" applyNumberFormat="1" applyFont="1" applyBorder="1" applyAlignment="1">
      <alignment horizontal="center" vertical="center"/>
    </xf>
    <xf numFmtId="1" fontId="31" fillId="3" borderId="14" xfId="7" applyNumberFormat="1" applyFont="1" applyFill="1" applyBorder="1" applyAlignment="1">
      <alignment horizontal="center" vertical="center"/>
    </xf>
    <xf numFmtId="1" fontId="32" fillId="3" borderId="14" xfId="7" applyNumberFormat="1" applyFont="1" applyFill="1" applyBorder="1" applyAlignment="1">
      <alignment horizontal="center" vertical="center"/>
    </xf>
    <xf numFmtId="1" fontId="28" fillId="0" borderId="17" xfId="7" applyNumberFormat="1" applyFont="1" applyBorder="1" applyAlignment="1">
      <alignment horizontal="center" vertical="center"/>
    </xf>
    <xf numFmtId="1" fontId="31" fillId="3" borderId="18" xfId="7" applyNumberFormat="1" applyFont="1" applyFill="1" applyBorder="1" applyAlignment="1">
      <alignment horizontal="center" vertical="center"/>
    </xf>
    <xf numFmtId="1" fontId="31" fillId="3" borderId="19" xfId="7" applyNumberFormat="1" applyFont="1" applyFill="1" applyBorder="1" applyAlignment="1">
      <alignment horizontal="center" vertical="center"/>
    </xf>
    <xf numFmtId="1" fontId="31" fillId="3" borderId="16" xfId="7" applyNumberFormat="1" applyFont="1" applyFill="1" applyBorder="1" applyAlignment="1">
      <alignment horizontal="center" vertical="center"/>
    </xf>
    <xf numFmtId="1" fontId="28" fillId="12" borderId="14" xfId="7" applyNumberFormat="1" applyFont="1" applyFill="1" applyBorder="1" applyAlignment="1">
      <alignment horizontal="center" vertical="center"/>
    </xf>
    <xf numFmtId="1" fontId="28" fillId="10" borderId="20" xfId="7" applyNumberFormat="1" applyFont="1" applyFill="1" applyBorder="1" applyAlignment="1">
      <alignment horizontal="center" vertical="center"/>
    </xf>
    <xf numFmtId="1" fontId="30" fillId="0" borderId="21" xfId="7" applyNumberFormat="1" applyFont="1" applyBorder="1" applyAlignment="1">
      <alignment horizontal="center" vertical="center"/>
    </xf>
    <xf numFmtId="1" fontId="30" fillId="0" borderId="22" xfId="7" applyNumberFormat="1" applyFont="1" applyBorder="1" applyAlignment="1">
      <alignment horizontal="center" vertical="center"/>
    </xf>
    <xf numFmtId="1" fontId="29" fillId="0" borderId="23" xfId="7" applyNumberFormat="1" applyFont="1" applyBorder="1" applyAlignment="1">
      <alignment horizontal="center" vertical="center"/>
    </xf>
    <xf numFmtId="1" fontId="29" fillId="0" borderId="24" xfId="7" applyNumberFormat="1" applyFont="1" applyBorder="1" applyAlignment="1">
      <alignment horizontal="center" vertical="center"/>
    </xf>
    <xf numFmtId="1" fontId="28" fillId="0" borderId="14" xfId="7" applyNumberFormat="1" applyFont="1" applyBorder="1" applyAlignment="1">
      <alignment vertical="center"/>
    </xf>
    <xf numFmtId="1" fontId="33" fillId="0" borderId="0" xfId="6" applyNumberFormat="1" applyFont="1" applyAlignment="1">
      <alignment horizontal="right" vertical="center"/>
    </xf>
    <xf numFmtId="14" fontId="0" fillId="0" borderId="0" xfId="0" applyNumberFormat="1">
      <alignment vertical="center"/>
    </xf>
    <xf numFmtId="0" fontId="35" fillId="0" borderId="0" xfId="0" applyFont="1" applyAlignment="1">
      <alignment horizontal="center" vertical="center"/>
    </xf>
    <xf numFmtId="1" fontId="28" fillId="0" borderId="22" xfId="7" applyNumberFormat="1" applyFont="1" applyBorder="1" applyAlignment="1">
      <alignment horizontal="center" vertical="center"/>
    </xf>
    <xf numFmtId="1" fontId="30" fillId="0" borderId="23" xfId="7" applyNumberFormat="1" applyFont="1" applyBorder="1" applyAlignment="1">
      <alignment horizontal="center" vertical="center"/>
    </xf>
    <xf numFmtId="1" fontId="36" fillId="9" borderId="26" xfId="7" applyNumberFormat="1" applyFont="1" applyFill="1" applyBorder="1" applyAlignment="1">
      <alignment horizontal="center" vertical="center"/>
    </xf>
    <xf numFmtId="49" fontId="3" fillId="0" borderId="0" xfId="6" applyNumberFormat="1"/>
    <xf numFmtId="14" fontId="9" fillId="0" borderId="0" xfId="0" applyNumberFormat="1" applyFont="1" applyAlignment="1">
      <alignment horizontal="center" vertical="center"/>
    </xf>
    <xf numFmtId="0" fontId="26" fillId="0" borderId="27" xfId="0" applyFont="1" applyBorder="1">
      <alignment vertical="center"/>
    </xf>
    <xf numFmtId="0" fontId="26" fillId="8" borderId="0" xfId="0" applyFont="1" applyFill="1">
      <alignment vertical="center"/>
    </xf>
    <xf numFmtId="1" fontId="3" fillId="0" borderId="0" xfId="6" applyNumberFormat="1" applyAlignment="1">
      <alignment horizontal="center"/>
    </xf>
    <xf numFmtId="0" fontId="37" fillId="13" borderId="0" xfId="0" applyFont="1" applyFill="1" applyAlignment="1">
      <alignment horizontal="center" vertical="center"/>
    </xf>
    <xf numFmtId="14" fontId="38" fillId="13" borderId="0" xfId="0" applyNumberFormat="1" applyFont="1" applyFill="1" applyAlignment="1">
      <alignment horizontal="left" vertical="center" indent="1"/>
    </xf>
    <xf numFmtId="0" fontId="38" fillId="13" borderId="0" xfId="0" applyFont="1" applyFill="1">
      <alignment vertical="center"/>
    </xf>
    <xf numFmtId="49" fontId="28" fillId="8" borderId="14" xfId="6" applyNumberFormat="1" applyFont="1" applyFill="1" applyBorder="1" applyAlignment="1" applyProtection="1">
      <alignment horizontal="center" vertical="center"/>
      <protection locked="0"/>
    </xf>
    <xf numFmtId="14" fontId="28" fillId="8" borderId="14" xfId="6" applyNumberFormat="1" applyFont="1" applyFill="1" applyBorder="1" applyAlignment="1" applyProtection="1">
      <alignment horizontal="center" vertical="center"/>
      <protection locked="0"/>
    </xf>
    <xf numFmtId="1" fontId="33" fillId="8" borderId="14" xfId="6" applyNumberFormat="1" applyFont="1" applyFill="1" applyBorder="1" applyAlignment="1" applyProtection="1">
      <alignment horizontal="center" vertical="center"/>
      <protection locked="0"/>
    </xf>
    <xf numFmtId="14" fontId="33" fillId="8" borderId="25" xfId="6" applyNumberFormat="1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Alignment="1" applyProtection="1">
      <alignment horizontal="center" vertical="top" textRotation="90"/>
      <protection locked="0"/>
    </xf>
    <xf numFmtId="0" fontId="0" fillId="0" borderId="0" xfId="0" applyProtection="1">
      <alignment vertical="center"/>
      <protection locked="0"/>
    </xf>
    <xf numFmtId="166" fontId="16" fillId="0" borderId="0" xfId="0" applyNumberFormat="1" applyFont="1" applyAlignment="1" applyProtection="1">
      <alignment horizontal="center" vertical="top" textRotation="90"/>
      <protection locked="0"/>
    </xf>
    <xf numFmtId="0" fontId="14" fillId="0" borderId="0" xfId="0" applyFont="1" applyProtection="1">
      <alignment vertical="center"/>
      <protection locked="0"/>
    </xf>
    <xf numFmtId="0" fontId="40" fillId="4" borderId="0" xfId="0" applyFont="1" applyFill="1" applyAlignment="1" applyProtection="1">
      <alignment horizontal="center" vertical="center"/>
      <protection locked="0"/>
    </xf>
    <xf numFmtId="0" fontId="0" fillId="14" borderId="7" xfId="0" applyFill="1" applyBorder="1" applyProtection="1">
      <alignment vertical="center"/>
      <protection locked="0"/>
    </xf>
    <xf numFmtId="0" fontId="0" fillId="0" borderId="27" xfId="0" applyBorder="1">
      <alignment vertical="center"/>
    </xf>
    <xf numFmtId="0" fontId="0" fillId="15" borderId="27" xfId="0" applyFill="1" applyBorder="1" applyAlignment="1">
      <alignment horizontal="center"/>
    </xf>
    <xf numFmtId="0" fontId="0" fillId="16" borderId="27" xfId="0" applyFill="1" applyBorder="1" applyAlignment="1">
      <alignment horizontal="center"/>
    </xf>
    <xf numFmtId="0" fontId="42" fillId="17" borderId="27" xfId="0" applyFont="1" applyFill="1" applyBorder="1" applyAlignment="1">
      <alignment horizontal="center"/>
    </xf>
    <xf numFmtId="0" fontId="42" fillId="18" borderId="27" xfId="0" applyFont="1" applyFill="1" applyBorder="1" applyAlignment="1">
      <alignment horizontal="center"/>
    </xf>
    <xf numFmtId="0" fontId="0" fillId="19" borderId="27" xfId="0" applyFill="1" applyBorder="1" applyAlignment="1">
      <alignment horizontal="center" vertical="center"/>
    </xf>
    <xf numFmtId="0" fontId="0" fillId="20" borderId="27" xfId="0" applyFill="1" applyBorder="1" applyAlignment="1">
      <alignment horizontal="center"/>
    </xf>
    <xf numFmtId="0" fontId="0" fillId="21" borderId="27" xfId="0" applyFill="1" applyBorder="1" applyAlignment="1">
      <alignment horizontal="center"/>
    </xf>
    <xf numFmtId="0" fontId="0" fillId="22" borderId="27" xfId="0" applyFill="1" applyBorder="1" applyAlignment="1">
      <alignment horizontal="center"/>
    </xf>
    <xf numFmtId="0" fontId="0" fillId="7" borderId="27" xfId="0" applyFill="1" applyBorder="1" applyAlignment="1">
      <alignment horizontal="center"/>
    </xf>
    <xf numFmtId="0" fontId="0" fillId="17" borderId="27" xfId="0" applyFill="1" applyBorder="1" applyAlignment="1"/>
    <xf numFmtId="168" fontId="2" fillId="0" borderId="0" xfId="6" applyNumberFormat="1" applyFont="1"/>
    <xf numFmtId="14" fontId="2" fillId="0" borderId="0" xfId="6" applyNumberFormat="1" applyFont="1"/>
    <xf numFmtId="167" fontId="2" fillId="0" borderId="0" xfId="6" applyFont="1"/>
    <xf numFmtId="0" fontId="0" fillId="0" borderId="0" xfId="0" applyAlignment="1"/>
    <xf numFmtId="0" fontId="43" fillId="9" borderId="0" xfId="0" applyFont="1" applyFill="1" applyAlignment="1">
      <alignment vertical="top"/>
    </xf>
    <xf numFmtId="0" fontId="45" fillId="9" borderId="0" xfId="0" applyFont="1" applyFill="1" applyAlignment="1">
      <alignment vertical="top"/>
    </xf>
    <xf numFmtId="0" fontId="46" fillId="23" borderId="0" xfId="0" applyFont="1" applyFill="1" applyAlignment="1">
      <alignment horizontal="center" vertical="center"/>
    </xf>
    <xf numFmtId="0" fontId="46" fillId="24" borderId="0" xfId="0" applyFont="1" applyFill="1" applyAlignment="1">
      <alignment horizontal="center" vertical="center"/>
    </xf>
    <xf numFmtId="0" fontId="47" fillId="0" borderId="0" xfId="0" applyFont="1">
      <alignment vertical="center"/>
    </xf>
    <xf numFmtId="0" fontId="48" fillId="9" borderId="0" xfId="0" applyFont="1" applyFill="1">
      <alignment vertical="center"/>
    </xf>
    <xf numFmtId="169" fontId="0" fillId="0" borderId="0" xfId="0" applyNumberFormat="1">
      <alignment vertical="center"/>
    </xf>
    <xf numFmtId="169" fontId="44" fillId="25" borderId="29" xfId="0" applyNumberFormat="1" applyFont="1" applyFill="1" applyBorder="1" applyAlignment="1" applyProtection="1">
      <alignment horizontal="center" vertical="center"/>
      <protection locked="0"/>
    </xf>
    <xf numFmtId="169" fontId="44" fillId="25" borderId="30" xfId="0" applyNumberFormat="1" applyFont="1" applyFill="1" applyBorder="1" applyAlignment="1" applyProtection="1">
      <alignment horizontal="center" vertical="center"/>
      <protection locked="0"/>
    </xf>
    <xf numFmtId="169" fontId="44" fillId="25" borderId="30" xfId="0" applyNumberFormat="1" applyFont="1" applyFill="1" applyBorder="1" applyAlignment="1" applyProtection="1">
      <alignment horizontal="center" vertical="center" wrapText="1"/>
      <protection locked="0"/>
    </xf>
    <xf numFmtId="169" fontId="44" fillId="25" borderId="30" xfId="8" applyNumberFormat="1" applyFont="1" applyFill="1" applyBorder="1" applyAlignment="1" applyProtection="1">
      <alignment horizontal="center" vertical="center" wrapText="1"/>
      <protection locked="0"/>
    </xf>
    <xf numFmtId="169" fontId="0" fillId="19" borderId="31" xfId="0" applyNumberFormat="1" applyFill="1" applyBorder="1" applyAlignment="1">
      <alignment horizontal="center" vertical="center"/>
    </xf>
    <xf numFmtId="169" fontId="0" fillId="0" borderId="31" xfId="0" applyNumberFormat="1" applyBorder="1" applyAlignment="1">
      <alignment horizontal="center" vertical="center"/>
    </xf>
    <xf numFmtId="0" fontId="50" fillId="0" borderId="0" xfId="0" applyFont="1">
      <alignment vertical="center"/>
    </xf>
    <xf numFmtId="0" fontId="51" fillId="3" borderId="8" xfId="0" applyFont="1" applyFill="1" applyBorder="1" applyAlignment="1" applyProtection="1">
      <alignment horizontal="left" vertical="center" indent="1"/>
      <protection locked="0"/>
    </xf>
    <xf numFmtId="0" fontId="52" fillId="0" borderId="0" xfId="0" applyFont="1">
      <alignment vertical="center"/>
    </xf>
    <xf numFmtId="168" fontId="1" fillId="0" borderId="0" xfId="6" applyNumberFormat="1" applyFont="1"/>
    <xf numFmtId="14" fontId="1" fillId="0" borderId="0" xfId="6" applyNumberFormat="1" applyFont="1"/>
    <xf numFmtId="49" fontId="46" fillId="24" borderId="0" xfId="0" applyNumberFormat="1" applyFont="1" applyFill="1" applyAlignment="1">
      <alignment horizontal="center" vertical="center"/>
    </xf>
    <xf numFmtId="49" fontId="2" fillId="0" borderId="0" xfId="6" applyNumberFormat="1" applyFont="1"/>
    <xf numFmtId="14" fontId="1" fillId="0" borderId="0" xfId="6" applyNumberFormat="1" applyFont="1" applyAlignment="1">
      <alignment horizontal="right"/>
    </xf>
    <xf numFmtId="0" fontId="0" fillId="14" borderId="0" xfId="0" applyFill="1">
      <alignment vertical="center"/>
    </xf>
    <xf numFmtId="0" fontId="6" fillId="4" borderId="9" xfId="0" applyFont="1" applyFill="1" applyBorder="1" applyAlignment="1" applyProtection="1">
      <alignment horizontal="left" vertical="center" indent="6"/>
      <protection locked="0"/>
    </xf>
    <xf numFmtId="0" fontId="6" fillId="4" borderId="10" xfId="0" applyFont="1" applyFill="1" applyBorder="1" applyAlignment="1" applyProtection="1">
      <alignment horizontal="left" vertical="center" indent="6"/>
      <protection locked="0"/>
    </xf>
    <xf numFmtId="14" fontId="49" fillId="9" borderId="28" xfId="0" applyNumberFormat="1" applyFont="1" applyFill="1" applyBorder="1" applyAlignment="1" applyProtection="1">
      <alignment horizontal="center"/>
      <protection locked="0"/>
    </xf>
    <xf numFmtId="0" fontId="0" fillId="19" borderId="31" xfId="0" applyNumberFormat="1" applyFill="1" applyBorder="1" applyAlignment="1">
      <alignment horizontal="center" vertical="center"/>
    </xf>
  </cellXfs>
  <cellStyles count="9">
    <cellStyle name="Calcul" xfId="2" builtinId="22"/>
    <cellStyle name="Monétaire" xfId="8" builtinId="4"/>
    <cellStyle name="Normal" xfId="0" builtinId="0" customBuiltin="1"/>
    <cellStyle name="Normal 2" xfId="6" xr:uid="{FB4843B9-3401-487E-B310-84CFD862E5BD}"/>
    <cellStyle name="Normal 5" xfId="7" xr:uid="{E42C30AD-52AF-400C-B026-42F45C153F68}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5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color auto="1"/>
        <name val="Cambria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2"/>
      <tableStyleElement type="headerRow" dxfId="11"/>
      <tableStyleElement type="first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3000" min="1904" page="10" val="2023"/>
</file>

<file path=xl/ctrlProps/ctrlProp2.xml><?xml version="1.0" encoding="utf-8"?>
<formControlPr xmlns="http://schemas.microsoft.com/office/spreadsheetml/2009/9/main" objectType="Spin" dx="16" fmlaLink="$E$2" max="12" min="1" page="10" val="9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1247775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pSpPr>
          <a:grpSpLocks noChangeAspect="1"/>
        </xdr:cNvGrpSpPr>
      </xdr:nvGrpSpPr>
      <xdr:grpSpPr bwMode="auto">
        <a:xfrm>
          <a:off x="518583" y="911225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1409700</xdr:colOff>
          <xdr:row>6</xdr:row>
          <xdr:rowOff>47625</xdr:rowOff>
        </xdr:from>
        <xdr:to>
          <xdr:col>2</xdr:col>
          <xdr:colOff>76200</xdr:colOff>
          <xdr:row>8</xdr:row>
          <xdr:rowOff>47625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262626"/>
                  </a:solidFill>
                  <a:latin typeface="Cambria"/>
                  <a:ea typeface="Cambria"/>
                </a:rPr>
                <a:t>Générer fichier ics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790574</xdr:colOff>
      <xdr:row>0</xdr:row>
      <xdr:rowOff>116522</xdr:rowOff>
    </xdr:from>
    <xdr:to>
      <xdr:col>7</xdr:col>
      <xdr:colOff>787400</xdr:colOff>
      <xdr:row>2</xdr:row>
      <xdr:rowOff>165100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2200274" y="116522"/>
          <a:ext cx="3616326" cy="55340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r"/>
          <a:r>
            <a:rPr lang="fr-FR" sz="2800">
              <a:solidFill>
                <a:srgbClr val="CED8DC"/>
              </a:solidFill>
              <a:latin typeface="Tw Cen MT" panose="020B0602020104020603" pitchFamily="34" charset="0"/>
            </a:rPr>
            <a:t>PLANNING</a:t>
          </a:r>
          <a:r>
            <a:rPr lang="fr-FR" sz="2800" baseline="0">
              <a:solidFill>
                <a:srgbClr val="CED8DC"/>
              </a:solidFill>
              <a:latin typeface="Tw Cen MT" panose="020B0602020104020603" pitchFamily="34" charset="0"/>
            </a:rPr>
            <a:t> JOURNALIER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1:C206" totalsRowShown="0" headerRowDxfId="9">
  <autoFilter ref="A1:C206" xr:uid="{00000000-0009-0000-0100-000001000000}"/>
  <tableColumns count="3">
    <tableColumn id="1" xr3:uid="{00000000-0010-0000-0000-000001000000}" name="INFO" dataDxfId="8">
      <calculatedColumnFormula>planning!L2</calculatedColumnFormula>
    </tableColumn>
    <tableColumn id="2" xr3:uid="{00000000-0010-0000-0000-000002000000}" name=" " dataDxfId="7">
      <calculatedColumnFormula>IF(planning!I2="","",planning!I2)</calculatedColumnFormula>
    </tableColumn>
    <tableColumn id="9" xr3:uid="{7E71FE3F-50D0-4923-B04D-DE97A6A971EA}" name="Reçu">
      <calculatedColumnFormula>IF(planning!K2="","",planning!K2)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14" totalsRowShown="0" headerRowDxfId="2">
  <autoFilter ref="B1:C14" xr:uid="{00000000-0009-0000-0100-000002000000}"/>
  <tableColumns count="2">
    <tableColumn id="1" xr3:uid="{00000000-0010-0000-0100-000001000000}" name="DATE_JFP" dataDxfId="1"/>
    <tableColumn id="2" xr3:uid="{00000000-0010-0000-0100-000002000000}" name="JF_Ponts" dataDxfId="0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C206"/>
  <sheetViews>
    <sheetView showGridLines="0" zoomScaleNormal="100" workbookViewId="0">
      <selection activeCell="C2" sqref="C2"/>
    </sheetView>
  </sheetViews>
  <sheetFormatPr baseColWidth="10" defaultColWidth="9.140625" defaultRowHeight="18" customHeight="1" x14ac:dyDescent="0.2"/>
  <cols>
    <col min="1" max="1" width="32.140625" style="66" customWidth="1"/>
    <col min="2" max="2" width="12" style="54" bestFit="1" customWidth="1"/>
    <col min="3" max="3" width="10.7109375" bestFit="1" customWidth="1"/>
  </cols>
  <sheetData>
    <row r="1" spans="1:3" ht="18" customHeight="1" x14ac:dyDescent="0.2">
      <c r="A1" s="64" t="s">
        <v>0</v>
      </c>
      <c r="B1" s="60" t="s">
        <v>111</v>
      </c>
      <c r="C1" s="55" t="s">
        <v>1</v>
      </c>
    </row>
    <row r="2" spans="1:3" ht="18" customHeight="1" x14ac:dyDescent="0.2">
      <c r="A2" s="65" t="str">
        <f>planning!L2</f>
        <v>06 h 30-Aller-Mr Simana-Deshaies -Yasmina</v>
      </c>
      <c r="B2" s="24">
        <f>IF(planning!I2="","",planning!I2)</f>
        <v>45195</v>
      </c>
      <c r="C2" s="54" t="str">
        <f>IF(planning!K2="","",planning!K2)</f>
        <v/>
      </c>
    </row>
    <row r="3" spans="1:3" ht="18" customHeight="1" x14ac:dyDescent="0.2">
      <c r="A3" s="65" t="str">
        <f>planning!L3</f>
        <v>05 h 00-Aller-client 1-Deshaies -Martine</v>
      </c>
      <c r="B3" s="24">
        <f>IF(planning!I3="","",planning!I3)</f>
        <v>45191</v>
      </c>
      <c r="C3" s="54" t="str">
        <f>IF(planning!K3="","",planning!K3)</f>
        <v/>
      </c>
    </row>
    <row r="4" spans="1:3" ht="18" customHeight="1" x14ac:dyDescent="0.2">
      <c r="A4" s="65" t="str">
        <f>planning!L4</f>
        <v>- ---</v>
      </c>
      <c r="B4" s="24">
        <f>IF(planning!I4="","",planning!I4)</f>
        <v>45191</v>
      </c>
      <c r="C4" s="54" t="str">
        <f>IF(planning!K4="","",planning!K4)</f>
        <v/>
      </c>
    </row>
    <row r="5" spans="1:3" ht="18" customHeight="1" x14ac:dyDescent="0.2">
      <c r="A5" s="65" t="str">
        <f>planning!L5</f>
        <v>- ---</v>
      </c>
      <c r="B5" s="24" t="str">
        <f>IF(planning!I5="","",planning!I5)</f>
        <v/>
      </c>
      <c r="C5" s="54" t="str">
        <f>IF(planning!K5="","",planning!K5)</f>
        <v/>
      </c>
    </row>
    <row r="6" spans="1:3" ht="18" customHeight="1" x14ac:dyDescent="0.2">
      <c r="A6" s="65" t="str">
        <f>planning!L6</f>
        <v>- ---</v>
      </c>
      <c r="B6" s="24" t="str">
        <f>IF(planning!I6="","",planning!I6)</f>
        <v/>
      </c>
      <c r="C6" s="54" t="str">
        <f>IF(planning!K6="","",planning!K6)</f>
        <v/>
      </c>
    </row>
    <row r="7" spans="1:3" ht="18" customHeight="1" x14ac:dyDescent="0.2">
      <c r="A7" s="65" t="str">
        <f>planning!L7</f>
        <v>- ---</v>
      </c>
      <c r="B7" s="24" t="str">
        <f>IF(planning!I7="","",planning!I7)</f>
        <v/>
      </c>
      <c r="C7" s="54" t="str">
        <f>IF(planning!K7="","",planning!K7)</f>
        <v/>
      </c>
    </row>
    <row r="8" spans="1:3" ht="18" customHeight="1" x14ac:dyDescent="0.2">
      <c r="A8" s="65" t="str">
        <f>planning!L8</f>
        <v>- ---</v>
      </c>
      <c r="B8" s="24" t="str">
        <f>IF(planning!I8="","",planning!I8)</f>
        <v/>
      </c>
      <c r="C8" s="54" t="str">
        <f>IF(planning!K8="","",planning!K8)</f>
        <v/>
      </c>
    </row>
    <row r="9" spans="1:3" ht="18" customHeight="1" x14ac:dyDescent="0.2">
      <c r="A9" s="65" t="str">
        <f>planning!L9</f>
        <v>- ---</v>
      </c>
      <c r="B9" s="24" t="str">
        <f>IF(planning!I9="","",planning!I9)</f>
        <v/>
      </c>
      <c r="C9" s="54" t="str">
        <f>IF(planning!K9="","",planning!K9)</f>
        <v/>
      </c>
    </row>
    <row r="10" spans="1:3" ht="18" customHeight="1" x14ac:dyDescent="0.2">
      <c r="A10" s="65" t="str">
        <f>planning!L10</f>
        <v>- ---</v>
      </c>
      <c r="B10" s="24" t="str">
        <f>IF(planning!I10="","",planning!I10)</f>
        <v/>
      </c>
      <c r="C10" s="54" t="str">
        <f>IF(planning!K10="","",planning!K10)</f>
        <v/>
      </c>
    </row>
    <row r="11" spans="1:3" ht="18" customHeight="1" x14ac:dyDescent="0.2">
      <c r="A11" s="65" t="str">
        <f>planning!L11</f>
        <v>- ---</v>
      </c>
      <c r="B11" s="24" t="str">
        <f>IF(planning!I11="","",planning!I11)</f>
        <v/>
      </c>
      <c r="C11" s="54" t="str">
        <f>IF(planning!K11="","",planning!K11)</f>
        <v/>
      </c>
    </row>
    <row r="12" spans="1:3" ht="18" customHeight="1" x14ac:dyDescent="0.2">
      <c r="A12" s="65" t="str">
        <f>planning!L12</f>
        <v>- ---</v>
      </c>
      <c r="B12" s="24" t="str">
        <f>IF(planning!I12="","",planning!I12)</f>
        <v/>
      </c>
      <c r="C12" s="54" t="str">
        <f>IF(planning!K12="","",planning!K12)</f>
        <v/>
      </c>
    </row>
    <row r="13" spans="1:3" ht="18" customHeight="1" x14ac:dyDescent="0.2">
      <c r="A13" s="65" t="str">
        <f>planning!L13</f>
        <v>- ---</v>
      </c>
      <c r="B13" s="24" t="str">
        <f>IF(planning!I13="","",planning!I13)</f>
        <v/>
      </c>
      <c r="C13" s="54" t="str">
        <f>IF(planning!K13="","",planning!K13)</f>
        <v/>
      </c>
    </row>
    <row r="14" spans="1:3" ht="18" customHeight="1" x14ac:dyDescent="0.2">
      <c r="A14" s="65" t="str">
        <f>planning!L14</f>
        <v>- ---</v>
      </c>
      <c r="B14" s="24" t="str">
        <f>IF(planning!I14="","",planning!I14)</f>
        <v/>
      </c>
      <c r="C14" s="54" t="str">
        <f>IF(planning!K14="","",planning!K14)</f>
        <v/>
      </c>
    </row>
    <row r="15" spans="1:3" ht="18" customHeight="1" x14ac:dyDescent="0.2">
      <c r="A15" s="65" t="str">
        <f>planning!L15</f>
        <v>- ---</v>
      </c>
      <c r="B15" s="24" t="str">
        <f>IF(planning!I15="","",planning!I15)</f>
        <v/>
      </c>
      <c r="C15" s="54" t="str">
        <f>IF(planning!K15="","",planning!K15)</f>
        <v/>
      </c>
    </row>
    <row r="16" spans="1:3" ht="18" customHeight="1" x14ac:dyDescent="0.2">
      <c r="A16" s="65" t="str">
        <f>planning!L16</f>
        <v>- ---</v>
      </c>
      <c r="B16" s="24" t="str">
        <f>IF(planning!I16="","",planning!I16)</f>
        <v/>
      </c>
      <c r="C16" s="54" t="str">
        <f>IF(planning!K16="","",planning!K16)</f>
        <v/>
      </c>
    </row>
    <row r="17" spans="1:3" ht="18" customHeight="1" x14ac:dyDescent="0.2">
      <c r="A17" s="65" t="str">
        <f>planning!L17</f>
        <v>- ---</v>
      </c>
      <c r="B17" s="24" t="str">
        <f>IF(planning!I17="","",planning!I17)</f>
        <v/>
      </c>
      <c r="C17" s="54" t="str">
        <f>IF(planning!K17="","",planning!K17)</f>
        <v/>
      </c>
    </row>
    <row r="18" spans="1:3" ht="18" customHeight="1" x14ac:dyDescent="0.2">
      <c r="A18" s="65" t="str">
        <f>planning!L18</f>
        <v>- ---</v>
      </c>
      <c r="B18" s="24" t="str">
        <f>IF(planning!I18="","",planning!I18)</f>
        <v/>
      </c>
      <c r="C18" s="54" t="str">
        <f>IF(planning!K18="","",planning!K18)</f>
        <v/>
      </c>
    </row>
    <row r="19" spans="1:3" ht="18" customHeight="1" x14ac:dyDescent="0.2">
      <c r="A19" s="65" t="str">
        <f>planning!L19</f>
        <v>- ---</v>
      </c>
      <c r="B19" s="24" t="str">
        <f>IF(planning!I19="","",planning!I19)</f>
        <v/>
      </c>
      <c r="C19" s="54" t="str">
        <f>IF(planning!K19="","",planning!K19)</f>
        <v/>
      </c>
    </row>
    <row r="20" spans="1:3" ht="18" customHeight="1" x14ac:dyDescent="0.2">
      <c r="A20" s="65" t="str">
        <f>planning!L20</f>
        <v>----</v>
      </c>
      <c r="B20" s="24" t="str">
        <f>IF(planning!I20="","",planning!I20)</f>
        <v/>
      </c>
      <c r="C20" s="54" t="str">
        <f>IF(planning!K20="","",planning!K20)</f>
        <v/>
      </c>
    </row>
    <row r="21" spans="1:3" ht="18" customHeight="1" x14ac:dyDescent="0.2">
      <c r="A21" s="65" t="str">
        <f>planning!L21</f>
        <v>----</v>
      </c>
      <c r="B21" s="24" t="str">
        <f>IF(planning!I21="","",planning!I21)</f>
        <v/>
      </c>
      <c r="C21" s="54" t="str">
        <f>IF(planning!K21="","",planning!K21)</f>
        <v/>
      </c>
    </row>
    <row r="22" spans="1:3" ht="18" customHeight="1" x14ac:dyDescent="0.2">
      <c r="A22" s="65" t="str">
        <f>planning!L22</f>
        <v>----</v>
      </c>
      <c r="B22" s="24" t="str">
        <f>IF(planning!I22="","",planning!I22)</f>
        <v/>
      </c>
      <c r="C22" s="54" t="str">
        <f>IF(planning!K22="","",planning!K22)</f>
        <v/>
      </c>
    </row>
    <row r="23" spans="1:3" ht="18" customHeight="1" x14ac:dyDescent="0.2">
      <c r="A23" s="65" t="str">
        <f>planning!L23</f>
        <v>----</v>
      </c>
      <c r="B23" s="24" t="str">
        <f>IF(planning!I23="","",planning!I23)</f>
        <v/>
      </c>
      <c r="C23" s="54" t="str">
        <f>IF(planning!K23="","",planning!K23)</f>
        <v/>
      </c>
    </row>
    <row r="24" spans="1:3" ht="18" customHeight="1" x14ac:dyDescent="0.2">
      <c r="A24" s="65" t="str">
        <f>planning!L24</f>
        <v>----</v>
      </c>
      <c r="B24" s="24" t="str">
        <f>IF(planning!I24="","",planning!I24)</f>
        <v/>
      </c>
      <c r="C24" s="54" t="str">
        <f>IF(planning!K24="","",planning!K24)</f>
        <v/>
      </c>
    </row>
    <row r="25" spans="1:3" ht="18" customHeight="1" x14ac:dyDescent="0.2">
      <c r="A25" s="65" t="str">
        <f>planning!L25</f>
        <v>----</v>
      </c>
      <c r="B25" s="24" t="str">
        <f>IF(planning!I25="","",planning!I25)</f>
        <v/>
      </c>
      <c r="C25" s="54" t="str">
        <f>IF(planning!K25="","",planning!K25)</f>
        <v/>
      </c>
    </row>
    <row r="26" spans="1:3" ht="18" customHeight="1" x14ac:dyDescent="0.2">
      <c r="A26" s="65" t="str">
        <f>planning!L26</f>
        <v>----</v>
      </c>
      <c r="B26" s="24" t="str">
        <f>IF(planning!I26="","",planning!I26)</f>
        <v/>
      </c>
      <c r="C26" s="54" t="str">
        <f>IF(planning!K26="","",planning!K26)</f>
        <v/>
      </c>
    </row>
    <row r="27" spans="1:3" ht="18" customHeight="1" x14ac:dyDescent="0.2">
      <c r="A27" s="65" t="str">
        <f>planning!L27</f>
        <v>----</v>
      </c>
      <c r="B27" s="24" t="str">
        <f>IF(planning!I27="","",planning!I27)</f>
        <v/>
      </c>
      <c r="C27" s="54" t="str">
        <f>IF(planning!K27="","",planning!K27)</f>
        <v/>
      </c>
    </row>
    <row r="28" spans="1:3" ht="18" customHeight="1" x14ac:dyDescent="0.2">
      <c r="A28" s="65" t="str">
        <f>planning!L28</f>
        <v>----</v>
      </c>
      <c r="B28" s="24" t="str">
        <f>IF(planning!I28="","",planning!I28)</f>
        <v/>
      </c>
      <c r="C28" s="54" t="str">
        <f>IF(planning!K28="","",planning!K28)</f>
        <v/>
      </c>
    </row>
    <row r="29" spans="1:3" ht="18" customHeight="1" x14ac:dyDescent="0.2">
      <c r="A29" s="65" t="str">
        <f>planning!L29</f>
        <v>----</v>
      </c>
      <c r="B29" s="24" t="str">
        <f>IF(planning!I29="","",planning!I29)</f>
        <v/>
      </c>
      <c r="C29" s="54" t="str">
        <f>IF(planning!K29="","",planning!K29)</f>
        <v/>
      </c>
    </row>
    <row r="30" spans="1:3" ht="18" customHeight="1" x14ac:dyDescent="0.2">
      <c r="A30" s="65" t="str">
        <f>planning!L30</f>
        <v>----</v>
      </c>
      <c r="B30" s="24" t="str">
        <f>IF(planning!I30="","",planning!I30)</f>
        <v/>
      </c>
      <c r="C30" s="54" t="str">
        <f>IF(planning!K30="","",planning!K30)</f>
        <v/>
      </c>
    </row>
    <row r="31" spans="1:3" ht="18" customHeight="1" x14ac:dyDescent="0.2">
      <c r="A31" s="65" t="str">
        <f>planning!L31</f>
        <v>----</v>
      </c>
      <c r="B31" s="24" t="str">
        <f>IF(planning!I31="","",planning!I31)</f>
        <v/>
      </c>
      <c r="C31" s="54" t="str">
        <f>IF(planning!K31="","",planning!K31)</f>
        <v/>
      </c>
    </row>
    <row r="32" spans="1:3" ht="18" customHeight="1" x14ac:dyDescent="0.2">
      <c r="A32" s="65" t="str">
        <f>planning!L32</f>
        <v>----</v>
      </c>
      <c r="B32" s="24" t="str">
        <f>IF(planning!I32="","",planning!I32)</f>
        <v/>
      </c>
      <c r="C32" s="54" t="str">
        <f>IF(planning!K32="","",planning!K32)</f>
        <v/>
      </c>
    </row>
    <row r="33" spans="1:3" ht="18" customHeight="1" x14ac:dyDescent="0.2">
      <c r="A33" s="65" t="str">
        <f>planning!L33</f>
        <v>----</v>
      </c>
      <c r="B33" s="24" t="str">
        <f>IF(planning!I33="","",planning!I33)</f>
        <v/>
      </c>
      <c r="C33" s="54" t="str">
        <f>IF(planning!K33="","",planning!K33)</f>
        <v/>
      </c>
    </row>
    <row r="34" spans="1:3" ht="18" customHeight="1" x14ac:dyDescent="0.2">
      <c r="A34" s="65" t="str">
        <f>planning!L34</f>
        <v>----</v>
      </c>
      <c r="B34" s="24" t="str">
        <f>IF(planning!I34="","",planning!I34)</f>
        <v/>
      </c>
      <c r="C34" s="54" t="str">
        <f>IF(planning!K34="","",planning!K34)</f>
        <v/>
      </c>
    </row>
    <row r="35" spans="1:3" ht="18" customHeight="1" x14ac:dyDescent="0.2">
      <c r="A35" s="65" t="str">
        <f>planning!L35</f>
        <v>----</v>
      </c>
      <c r="B35" s="24" t="str">
        <f>IF(planning!I35="","",planning!I35)</f>
        <v/>
      </c>
      <c r="C35" s="54" t="str">
        <f>IF(planning!K35="","",planning!K35)</f>
        <v/>
      </c>
    </row>
    <row r="36" spans="1:3" ht="18" customHeight="1" x14ac:dyDescent="0.2">
      <c r="A36" s="65" t="str">
        <f>planning!L36</f>
        <v>----</v>
      </c>
      <c r="B36" s="24" t="str">
        <f>IF(planning!I36="","",planning!I36)</f>
        <v/>
      </c>
      <c r="C36" s="54" t="str">
        <f>IF(planning!K36="","",planning!K36)</f>
        <v/>
      </c>
    </row>
    <row r="37" spans="1:3" ht="18" customHeight="1" x14ac:dyDescent="0.2">
      <c r="A37" s="65" t="str">
        <f>planning!L37</f>
        <v>----</v>
      </c>
      <c r="B37" s="24" t="str">
        <f>IF(planning!I37="","",planning!I37)</f>
        <v/>
      </c>
      <c r="C37" s="54" t="str">
        <f>IF(planning!K37="","",planning!K37)</f>
        <v/>
      </c>
    </row>
    <row r="38" spans="1:3" ht="18" customHeight="1" x14ac:dyDescent="0.2">
      <c r="A38" s="65" t="str">
        <f>planning!L38</f>
        <v>----</v>
      </c>
      <c r="B38" s="24" t="str">
        <f>IF(planning!I38="","",planning!I38)</f>
        <v/>
      </c>
      <c r="C38" s="54" t="str">
        <f>IF(planning!K38="","",planning!K38)</f>
        <v/>
      </c>
    </row>
    <row r="39" spans="1:3" ht="18" customHeight="1" x14ac:dyDescent="0.2">
      <c r="A39" s="65" t="str">
        <f>planning!L39</f>
        <v>----</v>
      </c>
      <c r="B39" s="24" t="str">
        <f>IF(planning!I39="","",planning!I39)</f>
        <v/>
      </c>
      <c r="C39" s="54" t="str">
        <f>IF(planning!K39="","",planning!K39)</f>
        <v/>
      </c>
    </row>
    <row r="40" spans="1:3" ht="18" customHeight="1" x14ac:dyDescent="0.2">
      <c r="A40" s="65" t="str">
        <f>planning!L40</f>
        <v>----</v>
      </c>
      <c r="B40" s="24" t="str">
        <f>IF(planning!I40="","",planning!I40)</f>
        <v/>
      </c>
      <c r="C40" s="54" t="str">
        <f>IF(planning!K40="","",planning!K40)</f>
        <v/>
      </c>
    </row>
    <row r="41" spans="1:3" ht="18" customHeight="1" x14ac:dyDescent="0.2">
      <c r="A41" s="65" t="str">
        <f>planning!L41</f>
        <v>----</v>
      </c>
      <c r="B41" s="24" t="str">
        <f>IF(planning!I41="","",planning!I41)</f>
        <v/>
      </c>
      <c r="C41" s="54" t="str">
        <f>IF(planning!K41="","",planning!K41)</f>
        <v/>
      </c>
    </row>
    <row r="42" spans="1:3" ht="18" customHeight="1" x14ac:dyDescent="0.2">
      <c r="A42" s="65" t="str">
        <f>planning!L42</f>
        <v>----</v>
      </c>
      <c r="B42" s="24" t="str">
        <f>IF(planning!I42="","",planning!I42)</f>
        <v/>
      </c>
      <c r="C42" s="54" t="str">
        <f>IF(planning!K42="","",planning!K42)</f>
        <v/>
      </c>
    </row>
    <row r="43" spans="1:3" ht="18" customHeight="1" x14ac:dyDescent="0.2">
      <c r="A43" s="65" t="str">
        <f>planning!L43</f>
        <v>----</v>
      </c>
      <c r="B43" s="24" t="str">
        <f>IF(planning!I43="","",planning!I43)</f>
        <v/>
      </c>
      <c r="C43" s="54" t="str">
        <f>IF(planning!K43="","",planning!K43)</f>
        <v/>
      </c>
    </row>
    <row r="44" spans="1:3" ht="18" customHeight="1" x14ac:dyDescent="0.2">
      <c r="A44" s="65" t="str">
        <f>planning!L44</f>
        <v>----</v>
      </c>
      <c r="B44" s="24" t="str">
        <f>IF(planning!I44="","",planning!I44)</f>
        <v/>
      </c>
      <c r="C44" s="54" t="str">
        <f>IF(planning!K44="","",planning!K44)</f>
        <v/>
      </c>
    </row>
    <row r="45" spans="1:3" ht="18" customHeight="1" x14ac:dyDescent="0.2">
      <c r="A45" s="65" t="str">
        <f>planning!L45</f>
        <v>----</v>
      </c>
      <c r="B45" s="24" t="str">
        <f>IF(planning!I45="","",planning!I45)</f>
        <v/>
      </c>
      <c r="C45" s="54" t="str">
        <f>IF(planning!K45="","",planning!K45)</f>
        <v/>
      </c>
    </row>
    <row r="46" spans="1:3" ht="18" customHeight="1" x14ac:dyDescent="0.2">
      <c r="A46" s="65" t="str">
        <f>planning!L46</f>
        <v>----</v>
      </c>
      <c r="B46" s="24" t="str">
        <f>IF(planning!I46="","",planning!I46)</f>
        <v/>
      </c>
      <c r="C46" s="54" t="str">
        <f>IF(planning!K46="","",planning!K46)</f>
        <v/>
      </c>
    </row>
    <row r="47" spans="1:3" ht="18" customHeight="1" x14ac:dyDescent="0.2">
      <c r="A47" s="65" t="str">
        <f>planning!L47</f>
        <v>----</v>
      </c>
      <c r="B47" s="24" t="str">
        <f>IF(planning!I47="","",planning!I47)</f>
        <v/>
      </c>
      <c r="C47" s="54" t="str">
        <f>IF(planning!K47="","",planning!K47)</f>
        <v/>
      </c>
    </row>
    <row r="48" spans="1:3" ht="18" customHeight="1" x14ac:dyDescent="0.2">
      <c r="A48" s="65" t="str">
        <f>planning!L48</f>
        <v>----</v>
      </c>
      <c r="B48" s="24" t="str">
        <f>IF(planning!I48="","",planning!I48)</f>
        <v/>
      </c>
      <c r="C48" s="54" t="str">
        <f>IF(planning!K48="","",planning!K48)</f>
        <v/>
      </c>
    </row>
    <row r="49" spans="1:3" ht="18" customHeight="1" x14ac:dyDescent="0.2">
      <c r="A49" s="65" t="str">
        <f>planning!L49</f>
        <v>----</v>
      </c>
      <c r="B49" s="24" t="str">
        <f>IF(planning!I49="","",planning!I49)</f>
        <v/>
      </c>
      <c r="C49" s="54" t="str">
        <f>IF(planning!K49="","",planning!K49)</f>
        <v/>
      </c>
    </row>
    <row r="50" spans="1:3" ht="18" customHeight="1" x14ac:dyDescent="0.2">
      <c r="A50" s="65" t="str">
        <f>planning!L50</f>
        <v>----</v>
      </c>
      <c r="B50" s="24" t="str">
        <f>IF(planning!I50="","",planning!I50)</f>
        <v/>
      </c>
      <c r="C50" s="54" t="str">
        <f>IF(planning!K50="","",planning!K50)</f>
        <v/>
      </c>
    </row>
    <row r="51" spans="1:3" ht="18" customHeight="1" x14ac:dyDescent="0.2">
      <c r="A51" s="65" t="str">
        <f>planning!L51</f>
        <v>----</v>
      </c>
      <c r="B51" s="24" t="str">
        <f>IF(planning!I51="","",planning!I51)</f>
        <v/>
      </c>
      <c r="C51" s="54" t="str">
        <f>IF(planning!K51="","",planning!K51)</f>
        <v/>
      </c>
    </row>
    <row r="52" spans="1:3" ht="18" customHeight="1" x14ac:dyDescent="0.2">
      <c r="A52" s="65" t="str">
        <f>planning!L52</f>
        <v>----</v>
      </c>
      <c r="B52" s="24" t="str">
        <f>IF(planning!I52="","",planning!I52)</f>
        <v/>
      </c>
      <c r="C52" s="54" t="str">
        <f>IF(planning!K52="","",planning!K52)</f>
        <v/>
      </c>
    </row>
    <row r="53" spans="1:3" ht="18" customHeight="1" x14ac:dyDescent="0.2">
      <c r="A53" s="65" t="str">
        <f>planning!L53</f>
        <v>----</v>
      </c>
      <c r="B53" s="24" t="str">
        <f>IF(planning!I53="","",planning!I53)</f>
        <v/>
      </c>
      <c r="C53" s="54" t="str">
        <f>IF(planning!K53="","",planning!K53)</f>
        <v/>
      </c>
    </row>
    <row r="54" spans="1:3" ht="18" customHeight="1" x14ac:dyDescent="0.2">
      <c r="A54" s="65" t="str">
        <f>planning!L54</f>
        <v>----</v>
      </c>
      <c r="B54" s="24" t="str">
        <f>IF(planning!I54="","",planning!I54)</f>
        <v/>
      </c>
      <c r="C54" s="54" t="str">
        <f>IF(planning!K54="","",planning!K54)</f>
        <v/>
      </c>
    </row>
    <row r="55" spans="1:3" ht="18" customHeight="1" x14ac:dyDescent="0.2">
      <c r="A55" s="65" t="str">
        <f>planning!L55</f>
        <v>----</v>
      </c>
      <c r="B55" s="24" t="str">
        <f>IF(planning!I55="","",planning!I55)</f>
        <v/>
      </c>
      <c r="C55" s="54" t="str">
        <f>IF(planning!K55="","",planning!K55)</f>
        <v/>
      </c>
    </row>
    <row r="56" spans="1:3" ht="18" customHeight="1" x14ac:dyDescent="0.2">
      <c r="A56" s="65" t="str">
        <f>planning!L56</f>
        <v>----</v>
      </c>
      <c r="B56" s="24" t="str">
        <f>IF(planning!I56="","",planning!I56)</f>
        <v/>
      </c>
      <c r="C56" s="54" t="str">
        <f>IF(planning!K56="","",planning!K56)</f>
        <v/>
      </c>
    </row>
    <row r="57" spans="1:3" ht="18" customHeight="1" x14ac:dyDescent="0.2">
      <c r="A57" s="65" t="str">
        <f>planning!L57</f>
        <v>----</v>
      </c>
      <c r="B57" s="24" t="str">
        <f>IF(planning!I57="","",planning!I57)</f>
        <v/>
      </c>
      <c r="C57" s="54" t="str">
        <f>IF(planning!K57="","",planning!K57)</f>
        <v/>
      </c>
    </row>
    <row r="58" spans="1:3" ht="18" customHeight="1" x14ac:dyDescent="0.2">
      <c r="A58" s="65" t="str">
        <f>planning!L58</f>
        <v>----</v>
      </c>
      <c r="B58" s="24" t="str">
        <f>IF(planning!I58="","",planning!I58)</f>
        <v/>
      </c>
      <c r="C58" s="54" t="str">
        <f>IF(planning!K58="","",planning!K58)</f>
        <v/>
      </c>
    </row>
    <row r="59" spans="1:3" ht="18" customHeight="1" x14ac:dyDescent="0.2">
      <c r="A59" s="65" t="str">
        <f>planning!L59</f>
        <v>----</v>
      </c>
      <c r="B59" s="24" t="str">
        <f>IF(planning!I59="","",planning!I59)</f>
        <v/>
      </c>
      <c r="C59" s="54" t="str">
        <f>IF(planning!K59="","",planning!K59)</f>
        <v/>
      </c>
    </row>
    <row r="60" spans="1:3" ht="18" customHeight="1" x14ac:dyDescent="0.2">
      <c r="A60" s="65" t="str">
        <f>planning!L60</f>
        <v>----</v>
      </c>
      <c r="B60" s="24" t="str">
        <f>IF(planning!I60="","",planning!I60)</f>
        <v/>
      </c>
      <c r="C60" s="54" t="str">
        <f>IF(planning!K60="","",planning!K60)</f>
        <v/>
      </c>
    </row>
    <row r="61" spans="1:3" ht="18" customHeight="1" x14ac:dyDescent="0.2">
      <c r="A61" s="65" t="str">
        <f>planning!L61</f>
        <v>----</v>
      </c>
      <c r="B61" s="24" t="str">
        <f>IF(planning!I61="","",planning!I61)</f>
        <v/>
      </c>
      <c r="C61" s="54" t="str">
        <f>IF(planning!K61="","",planning!K61)</f>
        <v/>
      </c>
    </row>
    <row r="62" spans="1:3" ht="18" customHeight="1" x14ac:dyDescent="0.2">
      <c r="A62" s="65" t="str">
        <f>planning!L62</f>
        <v>----</v>
      </c>
      <c r="B62" s="24" t="str">
        <f>IF(planning!I62="","",planning!I62)</f>
        <v/>
      </c>
      <c r="C62" s="54" t="str">
        <f>IF(planning!K62="","",planning!K62)</f>
        <v/>
      </c>
    </row>
    <row r="63" spans="1:3" ht="18" customHeight="1" x14ac:dyDescent="0.2">
      <c r="A63" s="65" t="str">
        <f>planning!L63</f>
        <v>----</v>
      </c>
      <c r="B63" s="24" t="str">
        <f>IF(planning!I63="","",planning!I63)</f>
        <v/>
      </c>
      <c r="C63" s="54" t="str">
        <f>IF(planning!K63="","",planning!K63)</f>
        <v/>
      </c>
    </row>
    <row r="64" spans="1:3" ht="18" customHeight="1" x14ac:dyDescent="0.2">
      <c r="A64" s="65" t="str">
        <f>planning!L64</f>
        <v>----</v>
      </c>
      <c r="B64" s="24" t="str">
        <f>IF(planning!I64="","",planning!I64)</f>
        <v/>
      </c>
      <c r="C64" s="54" t="str">
        <f>IF(planning!K64="","",planning!K64)</f>
        <v/>
      </c>
    </row>
    <row r="65" spans="1:3" ht="18" customHeight="1" x14ac:dyDescent="0.2">
      <c r="A65" s="65" t="str">
        <f>planning!L65</f>
        <v>----</v>
      </c>
      <c r="B65" s="24" t="str">
        <f>IF(planning!I65="","",planning!I65)</f>
        <v/>
      </c>
      <c r="C65" s="54" t="str">
        <f>IF(planning!K65="","",planning!K65)</f>
        <v/>
      </c>
    </row>
    <row r="66" spans="1:3" ht="18" customHeight="1" x14ac:dyDescent="0.2">
      <c r="A66" s="65" t="str">
        <f>planning!L66</f>
        <v>----</v>
      </c>
      <c r="B66" s="24" t="str">
        <f>IF(planning!I66="","",planning!I66)</f>
        <v/>
      </c>
      <c r="C66" s="54" t="str">
        <f>IF(planning!K66="","",planning!K66)</f>
        <v/>
      </c>
    </row>
    <row r="67" spans="1:3" ht="18" customHeight="1" x14ac:dyDescent="0.2">
      <c r="A67" s="65" t="str">
        <f>planning!L67</f>
        <v>----</v>
      </c>
      <c r="B67" s="24" t="str">
        <f>IF(planning!I67="","",planning!I67)</f>
        <v/>
      </c>
      <c r="C67" s="54" t="str">
        <f>IF(planning!K67="","",planning!K67)</f>
        <v/>
      </c>
    </row>
    <row r="68" spans="1:3" ht="18" customHeight="1" x14ac:dyDescent="0.2">
      <c r="A68" s="65" t="str">
        <f>planning!L68</f>
        <v>----</v>
      </c>
      <c r="B68" s="24" t="str">
        <f>IF(planning!I68="","",planning!I68)</f>
        <v/>
      </c>
      <c r="C68" s="54" t="str">
        <f>IF(planning!K68="","",planning!K68)</f>
        <v/>
      </c>
    </row>
    <row r="69" spans="1:3" ht="18" customHeight="1" x14ac:dyDescent="0.2">
      <c r="A69" s="65" t="str">
        <f>planning!L69</f>
        <v>----</v>
      </c>
      <c r="B69" s="24" t="str">
        <f>IF(planning!I69="","",planning!I69)</f>
        <v/>
      </c>
      <c r="C69" s="54" t="str">
        <f>IF(planning!K69="","",planning!K69)</f>
        <v/>
      </c>
    </row>
    <row r="70" spans="1:3" ht="18" customHeight="1" x14ac:dyDescent="0.2">
      <c r="A70" s="65" t="str">
        <f>planning!L70</f>
        <v>----</v>
      </c>
      <c r="B70" s="24" t="str">
        <f>IF(planning!I70="","",planning!I70)</f>
        <v/>
      </c>
      <c r="C70" s="54" t="str">
        <f>IF(planning!K70="","",planning!K70)</f>
        <v/>
      </c>
    </row>
    <row r="71" spans="1:3" ht="18" customHeight="1" x14ac:dyDescent="0.2">
      <c r="A71" s="65" t="str">
        <f>planning!L71</f>
        <v>----</v>
      </c>
      <c r="B71" s="24" t="str">
        <f>IF(planning!I71="","",planning!I71)</f>
        <v/>
      </c>
      <c r="C71" s="54" t="str">
        <f>IF(planning!K71="","",planning!K71)</f>
        <v/>
      </c>
    </row>
    <row r="72" spans="1:3" ht="18" customHeight="1" x14ac:dyDescent="0.2">
      <c r="A72" s="65" t="str">
        <f>planning!L72</f>
        <v>----</v>
      </c>
      <c r="B72" s="24" t="str">
        <f>IF(planning!I72="","",planning!I72)</f>
        <v/>
      </c>
      <c r="C72" s="54" t="str">
        <f>IF(planning!K72="","",planning!K72)</f>
        <v/>
      </c>
    </row>
    <row r="73" spans="1:3" ht="18" customHeight="1" x14ac:dyDescent="0.2">
      <c r="A73" s="65" t="str">
        <f>planning!L73</f>
        <v>----</v>
      </c>
      <c r="B73" s="24" t="str">
        <f>IF(planning!I73="","",planning!I73)</f>
        <v/>
      </c>
      <c r="C73" s="54" t="str">
        <f>IF(planning!K73="","",planning!K73)</f>
        <v/>
      </c>
    </row>
    <row r="74" spans="1:3" ht="18" customHeight="1" x14ac:dyDescent="0.2">
      <c r="A74" s="65" t="str">
        <f>planning!L74</f>
        <v>----</v>
      </c>
      <c r="B74" s="24" t="str">
        <f>IF(planning!I74="","",planning!I74)</f>
        <v/>
      </c>
      <c r="C74" s="54" t="str">
        <f>IF(planning!K74="","",planning!K74)</f>
        <v/>
      </c>
    </row>
    <row r="75" spans="1:3" ht="18" customHeight="1" x14ac:dyDescent="0.2">
      <c r="A75" s="65" t="str">
        <f>planning!L75</f>
        <v>----</v>
      </c>
      <c r="B75" s="24" t="str">
        <f>IF(planning!I75="","",planning!I75)</f>
        <v/>
      </c>
      <c r="C75" s="54" t="str">
        <f>IF(planning!K75="","",planning!K75)</f>
        <v/>
      </c>
    </row>
    <row r="76" spans="1:3" ht="18" customHeight="1" x14ac:dyDescent="0.2">
      <c r="A76" s="65" t="str">
        <f>planning!L76</f>
        <v>----</v>
      </c>
      <c r="B76" s="24" t="str">
        <f>IF(planning!I76="","",planning!I76)</f>
        <v/>
      </c>
      <c r="C76" s="54" t="str">
        <f>IF(planning!K76="","",planning!K76)</f>
        <v/>
      </c>
    </row>
    <row r="77" spans="1:3" ht="18" customHeight="1" x14ac:dyDescent="0.2">
      <c r="A77" s="65" t="str">
        <f>planning!L77</f>
        <v>----</v>
      </c>
      <c r="B77" s="24" t="str">
        <f>IF(planning!I77="","",planning!I77)</f>
        <v/>
      </c>
      <c r="C77" s="54" t="str">
        <f>IF(planning!K77="","",planning!K77)</f>
        <v/>
      </c>
    </row>
    <row r="78" spans="1:3" ht="18" customHeight="1" x14ac:dyDescent="0.2">
      <c r="A78" s="65" t="str">
        <f>planning!L78</f>
        <v>----</v>
      </c>
      <c r="B78" s="24" t="str">
        <f>IF(planning!I78="","",planning!I78)</f>
        <v/>
      </c>
      <c r="C78" s="54" t="str">
        <f>IF(planning!K78="","",planning!K78)</f>
        <v/>
      </c>
    </row>
    <row r="79" spans="1:3" ht="18" customHeight="1" x14ac:dyDescent="0.2">
      <c r="A79" s="65" t="str">
        <f>planning!L79</f>
        <v>----</v>
      </c>
      <c r="B79" s="24" t="str">
        <f>IF(planning!I79="","",planning!I79)</f>
        <v/>
      </c>
      <c r="C79" s="54" t="str">
        <f>IF(planning!K79="","",planning!K79)</f>
        <v/>
      </c>
    </row>
    <row r="80" spans="1:3" ht="18" customHeight="1" x14ac:dyDescent="0.2">
      <c r="A80" s="65" t="str">
        <f>planning!L80</f>
        <v>----</v>
      </c>
      <c r="B80" s="24" t="str">
        <f>IF(planning!I80="","",planning!I80)</f>
        <v/>
      </c>
      <c r="C80" s="54" t="str">
        <f>IF(planning!K80="","",planning!K80)</f>
        <v/>
      </c>
    </row>
    <row r="81" spans="1:3" ht="18" customHeight="1" x14ac:dyDescent="0.2">
      <c r="A81" s="65" t="str">
        <f>planning!L81</f>
        <v>----</v>
      </c>
      <c r="B81" s="24" t="str">
        <f>IF(planning!I81="","",planning!I81)</f>
        <v/>
      </c>
      <c r="C81" s="54" t="str">
        <f>IF(planning!K81="","",planning!K81)</f>
        <v/>
      </c>
    </row>
    <row r="82" spans="1:3" ht="18" customHeight="1" x14ac:dyDescent="0.2">
      <c r="A82" s="65" t="str">
        <f>planning!L82</f>
        <v>----</v>
      </c>
      <c r="B82" s="24" t="str">
        <f>IF(planning!I82="","",planning!I82)</f>
        <v/>
      </c>
      <c r="C82" s="54" t="str">
        <f>IF(planning!K82="","",planning!K82)</f>
        <v/>
      </c>
    </row>
    <row r="83" spans="1:3" ht="18" customHeight="1" x14ac:dyDescent="0.2">
      <c r="A83" s="65" t="str">
        <f>planning!L83</f>
        <v>----</v>
      </c>
      <c r="B83" s="24" t="str">
        <f>IF(planning!I83="","",planning!I83)</f>
        <v/>
      </c>
      <c r="C83" s="54" t="str">
        <f>IF(planning!K83="","",planning!K83)</f>
        <v/>
      </c>
    </row>
    <row r="84" spans="1:3" ht="18" customHeight="1" x14ac:dyDescent="0.2">
      <c r="A84" s="65" t="str">
        <f>planning!L84</f>
        <v>----</v>
      </c>
      <c r="B84" s="24" t="str">
        <f>IF(planning!I84="","",planning!I84)</f>
        <v/>
      </c>
      <c r="C84" s="54" t="str">
        <f>IF(planning!K84="","",planning!K84)</f>
        <v/>
      </c>
    </row>
    <row r="85" spans="1:3" ht="18" customHeight="1" x14ac:dyDescent="0.2">
      <c r="A85" s="65" t="str">
        <f>planning!L85</f>
        <v>----</v>
      </c>
      <c r="B85" s="24" t="str">
        <f>IF(planning!I85="","",planning!I85)</f>
        <v/>
      </c>
      <c r="C85" s="54" t="str">
        <f>IF(planning!K85="","",planning!K85)</f>
        <v/>
      </c>
    </row>
    <row r="86" spans="1:3" ht="18" customHeight="1" x14ac:dyDescent="0.2">
      <c r="A86" s="65" t="str">
        <f>planning!L86</f>
        <v>----</v>
      </c>
      <c r="B86" s="24" t="str">
        <f>IF(planning!I86="","",planning!I86)</f>
        <v/>
      </c>
      <c r="C86" s="54" t="str">
        <f>IF(planning!K86="","",planning!K86)</f>
        <v/>
      </c>
    </row>
    <row r="87" spans="1:3" ht="18" customHeight="1" x14ac:dyDescent="0.2">
      <c r="A87" s="65" t="str">
        <f>planning!L87</f>
        <v>----</v>
      </c>
      <c r="B87" s="24" t="str">
        <f>IF(planning!I87="","",planning!I87)</f>
        <v/>
      </c>
      <c r="C87" s="54" t="str">
        <f>IF(planning!K87="","",planning!K87)</f>
        <v/>
      </c>
    </row>
    <row r="88" spans="1:3" ht="18" customHeight="1" x14ac:dyDescent="0.2">
      <c r="A88" s="65" t="str">
        <f>planning!L88</f>
        <v>----</v>
      </c>
      <c r="B88" s="24" t="str">
        <f>IF(planning!I88="","",planning!I88)</f>
        <v/>
      </c>
      <c r="C88" s="54" t="str">
        <f>IF(planning!K88="","",planning!K88)</f>
        <v/>
      </c>
    </row>
    <row r="89" spans="1:3" ht="18" customHeight="1" x14ac:dyDescent="0.2">
      <c r="A89" s="65" t="str">
        <f>planning!L89</f>
        <v>----</v>
      </c>
      <c r="B89" s="24" t="str">
        <f>IF(planning!I89="","",planning!I89)</f>
        <v/>
      </c>
      <c r="C89" s="54" t="str">
        <f>IF(planning!K89="","",planning!K89)</f>
        <v/>
      </c>
    </row>
    <row r="90" spans="1:3" ht="18" customHeight="1" x14ac:dyDescent="0.2">
      <c r="A90" s="65" t="str">
        <f>planning!L90</f>
        <v>----</v>
      </c>
      <c r="B90" s="24" t="str">
        <f>IF(planning!I90="","",planning!I90)</f>
        <v/>
      </c>
      <c r="C90" s="54" t="str">
        <f>IF(planning!K90="","",planning!K90)</f>
        <v/>
      </c>
    </row>
    <row r="91" spans="1:3" ht="18" customHeight="1" x14ac:dyDescent="0.2">
      <c r="A91" s="65" t="str">
        <f>planning!L91</f>
        <v>----</v>
      </c>
      <c r="B91" s="24" t="str">
        <f>IF(planning!I91="","",planning!I91)</f>
        <v/>
      </c>
      <c r="C91" s="54" t="str">
        <f>IF(planning!K91="","",planning!K91)</f>
        <v/>
      </c>
    </row>
    <row r="92" spans="1:3" ht="18" customHeight="1" x14ac:dyDescent="0.2">
      <c r="A92" s="65" t="str">
        <f>planning!L92</f>
        <v>----</v>
      </c>
      <c r="B92" s="24" t="str">
        <f>IF(planning!I92="","",planning!I92)</f>
        <v/>
      </c>
      <c r="C92" s="54" t="str">
        <f>IF(planning!K92="","",planning!K92)</f>
        <v/>
      </c>
    </row>
    <row r="93" spans="1:3" ht="18" customHeight="1" x14ac:dyDescent="0.2">
      <c r="A93" s="65" t="str">
        <f>planning!L93</f>
        <v>----</v>
      </c>
      <c r="B93" s="24" t="str">
        <f>IF(planning!I93="","",planning!I93)</f>
        <v/>
      </c>
      <c r="C93" s="54" t="str">
        <f>IF(planning!K93="","",planning!K93)</f>
        <v/>
      </c>
    </row>
    <row r="94" spans="1:3" ht="18" customHeight="1" x14ac:dyDescent="0.2">
      <c r="A94" s="65" t="str">
        <f>planning!L94</f>
        <v>----</v>
      </c>
      <c r="B94" s="24" t="str">
        <f>IF(planning!I94="","",planning!I94)</f>
        <v/>
      </c>
      <c r="C94" s="54" t="str">
        <f>IF(planning!K94="","",planning!K94)</f>
        <v/>
      </c>
    </row>
    <row r="95" spans="1:3" ht="18" customHeight="1" x14ac:dyDescent="0.2">
      <c r="A95" s="65" t="str">
        <f>planning!L95</f>
        <v>----</v>
      </c>
      <c r="B95" s="24" t="str">
        <f>IF(planning!I95="","",planning!I95)</f>
        <v/>
      </c>
      <c r="C95" s="54" t="str">
        <f>IF(planning!K95="","",planning!K95)</f>
        <v/>
      </c>
    </row>
    <row r="96" spans="1:3" ht="18" customHeight="1" x14ac:dyDescent="0.2">
      <c r="A96" s="65" t="str">
        <f>planning!L96</f>
        <v>----</v>
      </c>
      <c r="B96" s="24" t="str">
        <f>IF(planning!I96="","",planning!I96)</f>
        <v/>
      </c>
      <c r="C96" s="54" t="str">
        <f>IF(planning!K96="","",planning!K96)</f>
        <v/>
      </c>
    </row>
    <row r="97" spans="1:3" ht="18" customHeight="1" x14ac:dyDescent="0.2">
      <c r="A97" s="65" t="str">
        <f>planning!L97</f>
        <v>----</v>
      </c>
      <c r="B97" s="24" t="str">
        <f>IF(planning!I97="","",planning!I97)</f>
        <v/>
      </c>
      <c r="C97" s="54" t="str">
        <f>IF(planning!K97="","",planning!K97)</f>
        <v/>
      </c>
    </row>
    <row r="98" spans="1:3" ht="18" customHeight="1" x14ac:dyDescent="0.2">
      <c r="A98" s="65" t="str">
        <f>planning!L98</f>
        <v>----</v>
      </c>
      <c r="B98" s="24" t="str">
        <f>IF(planning!I98="","",planning!I98)</f>
        <v/>
      </c>
      <c r="C98" s="54" t="str">
        <f>IF(planning!K98="","",planning!K98)</f>
        <v/>
      </c>
    </row>
    <row r="99" spans="1:3" ht="18" customHeight="1" x14ac:dyDescent="0.2">
      <c r="A99" s="65" t="str">
        <f>planning!L99</f>
        <v>----</v>
      </c>
      <c r="B99" s="24" t="str">
        <f>IF(planning!I99="","",planning!I99)</f>
        <v/>
      </c>
      <c r="C99" s="54" t="str">
        <f>IF(planning!K99="","",planning!K99)</f>
        <v/>
      </c>
    </row>
    <row r="100" spans="1:3" ht="18" customHeight="1" x14ac:dyDescent="0.2">
      <c r="A100" s="65" t="str">
        <f>planning!L100</f>
        <v>----</v>
      </c>
      <c r="B100" s="24" t="str">
        <f>IF(planning!I100="","",planning!I100)</f>
        <v/>
      </c>
      <c r="C100" s="54" t="str">
        <f>IF(planning!K100="","",planning!K100)</f>
        <v/>
      </c>
    </row>
    <row r="101" spans="1:3" ht="18" customHeight="1" x14ac:dyDescent="0.2">
      <c r="A101" s="65" t="str">
        <f>planning!L101</f>
        <v>----</v>
      </c>
      <c r="B101" s="24" t="str">
        <f>IF(planning!I101="","",planning!I101)</f>
        <v/>
      </c>
      <c r="C101" s="54" t="str">
        <f>IF(planning!K101="","",planning!K101)</f>
        <v/>
      </c>
    </row>
    <row r="102" spans="1:3" ht="18" customHeight="1" x14ac:dyDescent="0.2">
      <c r="A102" s="65" t="str">
        <f>planning!L102</f>
        <v>----</v>
      </c>
      <c r="B102" s="24" t="str">
        <f>IF(planning!I102="","",planning!I102)</f>
        <v/>
      </c>
      <c r="C102" s="54" t="str">
        <f>IF(planning!K102="","",planning!K102)</f>
        <v/>
      </c>
    </row>
    <row r="103" spans="1:3" ht="18" customHeight="1" x14ac:dyDescent="0.2">
      <c r="A103" s="65" t="str">
        <f>planning!L103</f>
        <v>----</v>
      </c>
      <c r="B103" s="24" t="str">
        <f>IF(planning!I103="","",planning!I103)</f>
        <v/>
      </c>
      <c r="C103" s="54" t="str">
        <f>IF(planning!K103="","",planning!K103)</f>
        <v/>
      </c>
    </row>
    <row r="104" spans="1:3" ht="18" customHeight="1" x14ac:dyDescent="0.2">
      <c r="A104" s="65" t="str">
        <f>planning!L104</f>
        <v>----</v>
      </c>
      <c r="B104" s="24" t="str">
        <f>IF(planning!I104="","",planning!I104)</f>
        <v/>
      </c>
      <c r="C104" s="54" t="str">
        <f>IF(planning!K104="","",planning!K104)</f>
        <v/>
      </c>
    </row>
    <row r="105" spans="1:3" ht="18" customHeight="1" x14ac:dyDescent="0.2">
      <c r="A105" s="65" t="str">
        <f>planning!L105</f>
        <v>----</v>
      </c>
      <c r="B105" s="24" t="str">
        <f>IF(planning!I105="","",planning!I105)</f>
        <v/>
      </c>
      <c r="C105" s="54" t="str">
        <f>IF(planning!K105="","",planning!K105)</f>
        <v/>
      </c>
    </row>
    <row r="106" spans="1:3" ht="18" customHeight="1" x14ac:dyDescent="0.2">
      <c r="A106" s="65" t="str">
        <f>planning!L106</f>
        <v>----</v>
      </c>
      <c r="B106" s="24" t="str">
        <f>IF(planning!I106="","",planning!I106)</f>
        <v/>
      </c>
      <c r="C106" s="54" t="str">
        <f>IF(planning!K106="","",planning!K106)</f>
        <v/>
      </c>
    </row>
    <row r="107" spans="1:3" ht="18" customHeight="1" x14ac:dyDescent="0.2">
      <c r="A107" s="65" t="str">
        <f>planning!L107</f>
        <v>----</v>
      </c>
      <c r="B107" s="24" t="str">
        <f>IF(planning!I107="","",planning!I107)</f>
        <v/>
      </c>
      <c r="C107" s="54" t="str">
        <f>IF(planning!K107="","",planning!K107)</f>
        <v/>
      </c>
    </row>
    <row r="108" spans="1:3" ht="18" customHeight="1" x14ac:dyDescent="0.2">
      <c r="A108" s="65" t="str">
        <f>planning!L108</f>
        <v>----</v>
      </c>
      <c r="B108" s="24" t="str">
        <f>IF(planning!I108="","",planning!I108)</f>
        <v/>
      </c>
      <c r="C108" s="54" t="str">
        <f>IF(planning!K108="","",planning!K108)</f>
        <v/>
      </c>
    </row>
    <row r="109" spans="1:3" ht="18" customHeight="1" x14ac:dyDescent="0.2">
      <c r="A109" s="65" t="str">
        <f>planning!L109</f>
        <v>----</v>
      </c>
      <c r="B109" s="24" t="str">
        <f>IF(planning!I109="","",planning!I109)</f>
        <v/>
      </c>
      <c r="C109" s="54" t="str">
        <f>IF(planning!K109="","",planning!K109)</f>
        <v/>
      </c>
    </row>
    <row r="110" spans="1:3" ht="18" customHeight="1" x14ac:dyDescent="0.2">
      <c r="A110" s="65" t="str">
        <f>planning!L110</f>
        <v>----</v>
      </c>
      <c r="B110" s="24" t="str">
        <f>IF(planning!I110="","",planning!I110)</f>
        <v/>
      </c>
      <c r="C110" s="54" t="str">
        <f>IF(planning!K110="","",planning!K110)</f>
        <v/>
      </c>
    </row>
    <row r="111" spans="1:3" ht="18" customHeight="1" x14ac:dyDescent="0.2">
      <c r="A111" s="65" t="str">
        <f>planning!L111</f>
        <v>----</v>
      </c>
      <c r="B111" s="24" t="str">
        <f>IF(planning!I111="","",planning!I111)</f>
        <v/>
      </c>
      <c r="C111" s="54" t="str">
        <f>IF(planning!K111="","",planning!K111)</f>
        <v/>
      </c>
    </row>
    <row r="112" spans="1:3" ht="18" customHeight="1" x14ac:dyDescent="0.2">
      <c r="A112" s="65" t="str">
        <f>planning!L112</f>
        <v>----</v>
      </c>
      <c r="B112" s="24" t="str">
        <f>IF(planning!I112="","",planning!I112)</f>
        <v/>
      </c>
      <c r="C112" s="54" t="str">
        <f>IF(planning!K112="","",planning!K112)</f>
        <v/>
      </c>
    </row>
    <row r="113" spans="1:3" ht="18" customHeight="1" x14ac:dyDescent="0.2">
      <c r="A113" s="65" t="str">
        <f>planning!L113</f>
        <v>----</v>
      </c>
      <c r="B113" s="24" t="str">
        <f>IF(planning!I113="","",planning!I113)</f>
        <v/>
      </c>
      <c r="C113" s="54" t="str">
        <f>IF(planning!K113="","",planning!K113)</f>
        <v/>
      </c>
    </row>
    <row r="114" spans="1:3" ht="18" customHeight="1" x14ac:dyDescent="0.2">
      <c r="A114" s="65" t="str">
        <f>planning!L114</f>
        <v>----</v>
      </c>
      <c r="B114" s="24" t="str">
        <f>IF(planning!I114="","",planning!I114)</f>
        <v/>
      </c>
      <c r="C114" s="54" t="str">
        <f>IF(planning!K114="","",planning!K114)</f>
        <v/>
      </c>
    </row>
    <row r="115" spans="1:3" ht="18" customHeight="1" x14ac:dyDescent="0.2">
      <c r="A115" s="65" t="str">
        <f>planning!L115</f>
        <v>----</v>
      </c>
      <c r="B115" s="24" t="str">
        <f>IF(planning!I115="","",planning!I115)</f>
        <v/>
      </c>
      <c r="C115" s="54" t="str">
        <f>IF(planning!K115="","",planning!K115)</f>
        <v/>
      </c>
    </row>
    <row r="116" spans="1:3" ht="18" customHeight="1" x14ac:dyDescent="0.2">
      <c r="A116" s="65" t="str">
        <f>planning!L116</f>
        <v>----</v>
      </c>
      <c r="B116" s="24" t="str">
        <f>IF(planning!I116="","",planning!I116)</f>
        <v/>
      </c>
      <c r="C116" s="54" t="str">
        <f>IF(planning!K116="","",planning!K116)</f>
        <v/>
      </c>
    </row>
    <row r="117" spans="1:3" ht="18" customHeight="1" x14ac:dyDescent="0.2">
      <c r="A117" s="65" t="str">
        <f>planning!L117</f>
        <v>----</v>
      </c>
      <c r="B117" s="24" t="str">
        <f>IF(planning!I117="","",planning!I117)</f>
        <v/>
      </c>
      <c r="C117" s="54" t="str">
        <f>IF(planning!K117="","",planning!K117)</f>
        <v/>
      </c>
    </row>
    <row r="118" spans="1:3" ht="18" customHeight="1" x14ac:dyDescent="0.2">
      <c r="A118" s="65" t="str">
        <f>planning!L118</f>
        <v>----</v>
      </c>
      <c r="B118" s="24" t="str">
        <f>IF(planning!I118="","",planning!I118)</f>
        <v/>
      </c>
      <c r="C118" s="54" t="str">
        <f>IF(planning!K118="","",planning!K118)</f>
        <v/>
      </c>
    </row>
    <row r="119" spans="1:3" ht="18" customHeight="1" x14ac:dyDescent="0.2">
      <c r="A119" s="65" t="str">
        <f>planning!L119</f>
        <v>----</v>
      </c>
      <c r="B119" s="24" t="str">
        <f>IF(planning!I119="","",planning!I119)</f>
        <v/>
      </c>
      <c r="C119" s="54" t="str">
        <f>IF(planning!K119="","",planning!K119)</f>
        <v/>
      </c>
    </row>
    <row r="120" spans="1:3" ht="18" customHeight="1" x14ac:dyDescent="0.2">
      <c r="A120" s="65" t="str">
        <f>planning!L120</f>
        <v>----</v>
      </c>
      <c r="B120" s="24" t="str">
        <f>IF(planning!I120="","",planning!I120)</f>
        <v/>
      </c>
      <c r="C120" s="54" t="str">
        <f>IF(planning!K120="","",planning!K120)</f>
        <v/>
      </c>
    </row>
    <row r="121" spans="1:3" ht="18" customHeight="1" x14ac:dyDescent="0.2">
      <c r="A121" s="65" t="str">
        <f>planning!L121</f>
        <v>----</v>
      </c>
      <c r="B121" s="24" t="str">
        <f>IF(planning!I121="","",planning!I121)</f>
        <v/>
      </c>
      <c r="C121" s="54" t="str">
        <f>IF(planning!K121="","",planning!K121)</f>
        <v/>
      </c>
    </row>
    <row r="122" spans="1:3" ht="18" customHeight="1" x14ac:dyDescent="0.2">
      <c r="A122" s="65" t="str">
        <f>planning!L122</f>
        <v>----</v>
      </c>
      <c r="B122" s="24" t="str">
        <f>IF(planning!I122="","",planning!I122)</f>
        <v/>
      </c>
      <c r="C122" s="54" t="str">
        <f>IF(planning!K122="","",planning!K122)</f>
        <v/>
      </c>
    </row>
    <row r="123" spans="1:3" ht="18" customHeight="1" x14ac:dyDescent="0.2">
      <c r="A123" s="65" t="str">
        <f>planning!L123</f>
        <v>----</v>
      </c>
      <c r="B123" s="24" t="str">
        <f>IF(planning!I123="","",planning!I123)</f>
        <v/>
      </c>
      <c r="C123" s="54" t="str">
        <f>IF(planning!K123="","",planning!K123)</f>
        <v/>
      </c>
    </row>
    <row r="124" spans="1:3" ht="18" customHeight="1" x14ac:dyDescent="0.2">
      <c r="A124" s="65" t="str">
        <f>planning!L124</f>
        <v>----</v>
      </c>
      <c r="B124" s="24" t="str">
        <f>IF(planning!I124="","",planning!I124)</f>
        <v/>
      </c>
      <c r="C124" s="54" t="str">
        <f>IF(planning!K124="","",planning!K124)</f>
        <v/>
      </c>
    </row>
    <row r="125" spans="1:3" ht="18" customHeight="1" x14ac:dyDescent="0.2">
      <c r="A125" s="65" t="str">
        <f>planning!L125</f>
        <v>----</v>
      </c>
      <c r="B125" s="24" t="str">
        <f>IF(planning!I125="","",planning!I125)</f>
        <v/>
      </c>
      <c r="C125" s="54" t="str">
        <f>IF(planning!K125="","",planning!K125)</f>
        <v/>
      </c>
    </row>
    <row r="126" spans="1:3" ht="18" customHeight="1" x14ac:dyDescent="0.2">
      <c r="A126" s="65" t="str">
        <f>planning!L126</f>
        <v>----</v>
      </c>
      <c r="B126" s="24" t="str">
        <f>IF(planning!I126="","",planning!I126)</f>
        <v/>
      </c>
      <c r="C126" s="54" t="str">
        <f>IF(planning!K126="","",planning!K126)</f>
        <v/>
      </c>
    </row>
    <row r="127" spans="1:3" ht="18" customHeight="1" x14ac:dyDescent="0.2">
      <c r="A127" s="65" t="str">
        <f>planning!L127</f>
        <v>----</v>
      </c>
      <c r="B127" s="24" t="str">
        <f>IF(planning!I127="","",planning!I127)</f>
        <v/>
      </c>
      <c r="C127" s="54" t="str">
        <f>IF(planning!K127="","",planning!K127)</f>
        <v/>
      </c>
    </row>
    <row r="128" spans="1:3" ht="18" customHeight="1" x14ac:dyDescent="0.2">
      <c r="A128" s="65" t="str">
        <f>planning!L128</f>
        <v>----</v>
      </c>
      <c r="B128" s="24" t="str">
        <f>IF(planning!I128="","",planning!I128)</f>
        <v/>
      </c>
      <c r="C128" s="54" t="str">
        <f>IF(planning!K128="","",planning!K128)</f>
        <v/>
      </c>
    </row>
    <row r="129" spans="1:3" ht="18" customHeight="1" x14ac:dyDescent="0.2">
      <c r="A129" s="65" t="str">
        <f>planning!L129</f>
        <v>----</v>
      </c>
      <c r="B129" s="24" t="str">
        <f>IF(planning!I129="","",planning!I129)</f>
        <v/>
      </c>
      <c r="C129" s="54" t="str">
        <f>IF(planning!K129="","",planning!K129)</f>
        <v/>
      </c>
    </row>
    <row r="130" spans="1:3" ht="18" customHeight="1" x14ac:dyDescent="0.2">
      <c r="A130" s="65" t="str">
        <f>planning!L130</f>
        <v>----</v>
      </c>
      <c r="B130" s="24" t="str">
        <f>IF(planning!I130="","",planning!I130)</f>
        <v/>
      </c>
      <c r="C130" s="54" t="str">
        <f>IF(planning!K130="","",planning!K130)</f>
        <v/>
      </c>
    </row>
    <row r="131" spans="1:3" ht="18" customHeight="1" x14ac:dyDescent="0.2">
      <c r="A131" s="65" t="str">
        <f>planning!L131</f>
        <v>----</v>
      </c>
      <c r="B131" s="24" t="str">
        <f>IF(planning!I131="","",planning!I131)</f>
        <v/>
      </c>
      <c r="C131" s="54" t="str">
        <f>IF(planning!K131="","",planning!K131)</f>
        <v/>
      </c>
    </row>
    <row r="132" spans="1:3" ht="18" customHeight="1" x14ac:dyDescent="0.2">
      <c r="A132" s="65" t="str">
        <f>planning!L132</f>
        <v>----</v>
      </c>
      <c r="B132" s="24" t="str">
        <f>IF(planning!I132="","",planning!I132)</f>
        <v/>
      </c>
      <c r="C132" s="54" t="str">
        <f>IF(planning!K132="","",planning!K132)</f>
        <v/>
      </c>
    </row>
    <row r="133" spans="1:3" ht="18" customHeight="1" x14ac:dyDescent="0.2">
      <c r="A133" s="65" t="str">
        <f>planning!L133</f>
        <v>----</v>
      </c>
      <c r="B133" s="24" t="str">
        <f>IF(planning!I133="","",planning!I133)</f>
        <v/>
      </c>
      <c r="C133" s="54" t="str">
        <f>IF(planning!K133="","",planning!K133)</f>
        <v/>
      </c>
    </row>
    <row r="134" spans="1:3" ht="18" customHeight="1" x14ac:dyDescent="0.2">
      <c r="A134" s="65" t="str">
        <f>planning!L134</f>
        <v>----</v>
      </c>
      <c r="B134" s="24" t="str">
        <f>IF(planning!I134="","",planning!I134)</f>
        <v/>
      </c>
      <c r="C134" s="54" t="str">
        <f>IF(planning!K134="","",planning!K134)</f>
        <v/>
      </c>
    </row>
    <row r="135" spans="1:3" ht="18" customHeight="1" x14ac:dyDescent="0.2">
      <c r="A135" s="65" t="str">
        <f>planning!L135</f>
        <v>----</v>
      </c>
      <c r="B135" s="24" t="str">
        <f>IF(planning!I135="","",planning!I135)</f>
        <v/>
      </c>
      <c r="C135" s="54" t="str">
        <f>IF(planning!K135="","",planning!K135)</f>
        <v/>
      </c>
    </row>
    <row r="136" spans="1:3" ht="18" customHeight="1" x14ac:dyDescent="0.2">
      <c r="A136" s="65" t="str">
        <f>planning!L136</f>
        <v>----</v>
      </c>
      <c r="B136" s="24" t="str">
        <f>IF(planning!I136="","",planning!I136)</f>
        <v/>
      </c>
      <c r="C136" s="54" t="str">
        <f>IF(planning!K136="","",planning!K136)</f>
        <v/>
      </c>
    </row>
    <row r="137" spans="1:3" ht="18" customHeight="1" x14ac:dyDescent="0.2">
      <c r="A137" s="65" t="str">
        <f>planning!L137</f>
        <v>----</v>
      </c>
      <c r="B137" s="24" t="str">
        <f>IF(planning!I137="","",planning!I137)</f>
        <v/>
      </c>
      <c r="C137" s="54" t="str">
        <f>IF(planning!K137="","",planning!K137)</f>
        <v/>
      </c>
    </row>
    <row r="138" spans="1:3" ht="18" customHeight="1" x14ac:dyDescent="0.2">
      <c r="A138" s="65" t="str">
        <f>planning!L138</f>
        <v>----</v>
      </c>
      <c r="B138" s="24" t="str">
        <f>IF(planning!I138="","",planning!I138)</f>
        <v/>
      </c>
      <c r="C138" s="54" t="str">
        <f>IF(planning!K138="","",planning!K138)</f>
        <v/>
      </c>
    </row>
    <row r="139" spans="1:3" ht="18" customHeight="1" x14ac:dyDescent="0.2">
      <c r="A139" s="65" t="str">
        <f>planning!L139</f>
        <v>----</v>
      </c>
      <c r="B139" s="24" t="str">
        <f>IF(planning!I139="","",planning!I139)</f>
        <v/>
      </c>
      <c r="C139" s="54" t="str">
        <f>IF(planning!K139="","",planning!K139)</f>
        <v/>
      </c>
    </row>
    <row r="140" spans="1:3" ht="18" customHeight="1" x14ac:dyDescent="0.2">
      <c r="A140" s="65" t="str">
        <f>planning!L140</f>
        <v>----</v>
      </c>
      <c r="B140" s="24" t="str">
        <f>IF(planning!I140="","",planning!I140)</f>
        <v/>
      </c>
      <c r="C140" s="54" t="str">
        <f>IF(planning!K140="","",planning!K140)</f>
        <v/>
      </c>
    </row>
    <row r="141" spans="1:3" ht="18" customHeight="1" x14ac:dyDescent="0.2">
      <c r="A141" s="65" t="str">
        <f>planning!L141</f>
        <v>----</v>
      </c>
      <c r="B141" s="24" t="str">
        <f>IF(planning!I141="","",planning!I141)</f>
        <v/>
      </c>
      <c r="C141" s="54" t="str">
        <f>IF(planning!K141="","",planning!K141)</f>
        <v/>
      </c>
    </row>
    <row r="142" spans="1:3" ht="18" customHeight="1" x14ac:dyDescent="0.2">
      <c r="A142" s="65" t="str">
        <f>planning!L142</f>
        <v>----</v>
      </c>
      <c r="B142" s="24" t="str">
        <f>IF(planning!I142="","",planning!I142)</f>
        <v/>
      </c>
      <c r="C142" s="54" t="str">
        <f>IF(planning!K142="","",planning!K142)</f>
        <v/>
      </c>
    </row>
    <row r="143" spans="1:3" ht="18" customHeight="1" x14ac:dyDescent="0.2">
      <c r="A143" s="65" t="str">
        <f>planning!L143</f>
        <v>----</v>
      </c>
      <c r="B143" s="24" t="str">
        <f>IF(planning!I143="","",planning!I143)</f>
        <v/>
      </c>
      <c r="C143" s="54" t="str">
        <f>IF(planning!K143="","",planning!K143)</f>
        <v/>
      </c>
    </row>
    <row r="144" spans="1:3" ht="18" customHeight="1" x14ac:dyDescent="0.2">
      <c r="A144" s="65" t="str">
        <f>planning!L144</f>
        <v>----</v>
      </c>
      <c r="B144" s="24" t="str">
        <f>IF(planning!I144="","",planning!I144)</f>
        <v/>
      </c>
      <c r="C144" s="54" t="str">
        <f>IF(planning!K144="","",planning!K144)</f>
        <v/>
      </c>
    </row>
    <row r="145" spans="1:3" ht="18" customHeight="1" x14ac:dyDescent="0.2">
      <c r="A145" s="65" t="str">
        <f>planning!L145</f>
        <v>----</v>
      </c>
      <c r="B145" s="24" t="str">
        <f>IF(planning!I145="","",planning!I145)</f>
        <v/>
      </c>
      <c r="C145" s="54" t="str">
        <f>IF(planning!K145="","",planning!K145)</f>
        <v/>
      </c>
    </row>
    <row r="146" spans="1:3" ht="18" customHeight="1" x14ac:dyDescent="0.2">
      <c r="A146" s="65" t="str">
        <f>planning!L146</f>
        <v>----</v>
      </c>
      <c r="B146" s="24" t="str">
        <f>IF(planning!I146="","",planning!I146)</f>
        <v/>
      </c>
      <c r="C146" s="54" t="str">
        <f>IF(planning!K146="","",planning!K146)</f>
        <v/>
      </c>
    </row>
    <row r="147" spans="1:3" ht="18" customHeight="1" x14ac:dyDescent="0.2">
      <c r="A147" s="65" t="str">
        <f>planning!L147</f>
        <v>----</v>
      </c>
      <c r="B147" s="24" t="str">
        <f>IF(planning!I147="","",planning!I147)</f>
        <v/>
      </c>
      <c r="C147" s="54" t="str">
        <f>IF(planning!K147="","",planning!K147)</f>
        <v/>
      </c>
    </row>
    <row r="148" spans="1:3" ht="18" customHeight="1" x14ac:dyDescent="0.2">
      <c r="A148" s="65" t="str">
        <f>planning!L148</f>
        <v>----</v>
      </c>
      <c r="B148" s="24" t="str">
        <f>IF(planning!I148="","",planning!I148)</f>
        <v/>
      </c>
      <c r="C148" s="54" t="str">
        <f>IF(planning!K148="","",planning!K148)</f>
        <v/>
      </c>
    </row>
    <row r="149" spans="1:3" ht="18" customHeight="1" x14ac:dyDescent="0.2">
      <c r="A149" s="65" t="str">
        <f>planning!L149</f>
        <v>----</v>
      </c>
      <c r="B149" s="24" t="str">
        <f>IF(planning!I149="","",planning!I149)</f>
        <v/>
      </c>
      <c r="C149" s="54" t="str">
        <f>IF(planning!K149="","",planning!K149)</f>
        <v/>
      </c>
    </row>
    <row r="150" spans="1:3" ht="18" customHeight="1" x14ac:dyDescent="0.2">
      <c r="A150" s="65" t="str">
        <f>planning!L150</f>
        <v>----</v>
      </c>
      <c r="B150" s="24" t="str">
        <f>IF(planning!I150="","",planning!I150)</f>
        <v/>
      </c>
      <c r="C150" s="54" t="str">
        <f>IF(planning!K150="","",planning!K150)</f>
        <v/>
      </c>
    </row>
    <row r="151" spans="1:3" ht="18" customHeight="1" x14ac:dyDescent="0.2">
      <c r="A151" s="65" t="str">
        <f>planning!L151</f>
        <v>----</v>
      </c>
      <c r="B151" s="24" t="str">
        <f>IF(planning!I151="","",planning!I151)</f>
        <v/>
      </c>
      <c r="C151" s="54" t="str">
        <f>IF(planning!K151="","",planning!K151)</f>
        <v/>
      </c>
    </row>
    <row r="152" spans="1:3" ht="18" customHeight="1" x14ac:dyDescent="0.2">
      <c r="A152" s="65" t="str">
        <f>planning!L152</f>
        <v>----</v>
      </c>
      <c r="B152" s="24" t="str">
        <f>IF(planning!I152="","",planning!I152)</f>
        <v/>
      </c>
      <c r="C152" s="54" t="str">
        <f>IF(planning!K152="","",planning!K152)</f>
        <v/>
      </c>
    </row>
    <row r="153" spans="1:3" ht="18" customHeight="1" x14ac:dyDescent="0.2">
      <c r="A153" s="65" t="str">
        <f>planning!L153</f>
        <v>----</v>
      </c>
      <c r="B153" s="24" t="str">
        <f>IF(planning!I153="","",planning!I153)</f>
        <v/>
      </c>
      <c r="C153" s="54" t="str">
        <f>IF(planning!K153="","",planning!K153)</f>
        <v/>
      </c>
    </row>
    <row r="154" spans="1:3" ht="18" customHeight="1" x14ac:dyDescent="0.2">
      <c r="A154" s="65" t="str">
        <f>planning!L154</f>
        <v>----</v>
      </c>
      <c r="B154" s="24" t="str">
        <f>IF(planning!I154="","",planning!I154)</f>
        <v/>
      </c>
      <c r="C154" s="54" t="str">
        <f>IF(planning!K154="","",planning!K154)</f>
        <v/>
      </c>
    </row>
    <row r="155" spans="1:3" ht="18" customHeight="1" x14ac:dyDescent="0.2">
      <c r="A155" s="65" t="str">
        <f>planning!L155</f>
        <v>----</v>
      </c>
      <c r="B155" s="24" t="str">
        <f>IF(planning!I155="","",planning!I155)</f>
        <v/>
      </c>
      <c r="C155" s="54" t="str">
        <f>IF(planning!K155="","",planning!K155)</f>
        <v/>
      </c>
    </row>
    <row r="156" spans="1:3" ht="18" customHeight="1" x14ac:dyDescent="0.2">
      <c r="A156" s="65" t="str">
        <f>planning!L156</f>
        <v>----</v>
      </c>
      <c r="B156" s="24" t="str">
        <f>IF(planning!I156="","",planning!I156)</f>
        <v/>
      </c>
      <c r="C156" s="54" t="str">
        <f>IF(planning!K156="","",planning!K156)</f>
        <v/>
      </c>
    </row>
    <row r="157" spans="1:3" ht="18" customHeight="1" x14ac:dyDescent="0.2">
      <c r="A157" s="65" t="str">
        <f>planning!L157</f>
        <v>----</v>
      </c>
      <c r="B157" s="24" t="str">
        <f>IF(planning!I157="","",planning!I157)</f>
        <v/>
      </c>
      <c r="C157" s="54" t="str">
        <f>IF(planning!K157="","",planning!K157)</f>
        <v/>
      </c>
    </row>
    <row r="158" spans="1:3" ht="18" customHeight="1" x14ac:dyDescent="0.2">
      <c r="A158" s="65" t="str">
        <f>planning!L158</f>
        <v>----</v>
      </c>
      <c r="B158" s="24" t="str">
        <f>IF(planning!I158="","",planning!I158)</f>
        <v/>
      </c>
      <c r="C158" s="54" t="str">
        <f>IF(planning!K158="","",planning!K158)</f>
        <v/>
      </c>
    </row>
    <row r="159" spans="1:3" ht="18" customHeight="1" x14ac:dyDescent="0.2">
      <c r="A159" s="65" t="str">
        <f>planning!L159</f>
        <v>----</v>
      </c>
      <c r="B159" s="24" t="str">
        <f>IF(planning!I159="","",planning!I159)</f>
        <v/>
      </c>
      <c r="C159" s="54" t="str">
        <f>IF(planning!K159="","",planning!K159)</f>
        <v/>
      </c>
    </row>
    <row r="160" spans="1:3" ht="18" customHeight="1" x14ac:dyDescent="0.2">
      <c r="A160" s="65" t="str">
        <f>planning!L160</f>
        <v>----</v>
      </c>
      <c r="B160" s="24" t="str">
        <f>IF(planning!I160="","",planning!I160)</f>
        <v/>
      </c>
      <c r="C160" s="54" t="str">
        <f>IF(planning!K160="","",planning!K160)</f>
        <v/>
      </c>
    </row>
    <row r="161" spans="1:3" ht="18" customHeight="1" x14ac:dyDescent="0.2">
      <c r="A161" s="65" t="str">
        <f>planning!L161</f>
        <v>----</v>
      </c>
      <c r="B161" s="24" t="str">
        <f>IF(planning!I161="","",planning!I161)</f>
        <v/>
      </c>
      <c r="C161" s="54" t="str">
        <f>IF(planning!K161="","",planning!K161)</f>
        <v/>
      </c>
    </row>
    <row r="162" spans="1:3" ht="18" customHeight="1" x14ac:dyDescent="0.2">
      <c r="A162" s="65" t="str">
        <f>planning!L162</f>
        <v>----</v>
      </c>
      <c r="B162" s="24" t="str">
        <f>IF(planning!I162="","",planning!I162)</f>
        <v/>
      </c>
      <c r="C162" s="54" t="str">
        <f>IF(planning!K162="","",planning!K162)</f>
        <v/>
      </c>
    </row>
    <row r="163" spans="1:3" ht="18" customHeight="1" x14ac:dyDescent="0.2">
      <c r="A163" s="65" t="str">
        <f>planning!L163</f>
        <v>----</v>
      </c>
      <c r="B163" s="24" t="str">
        <f>IF(planning!I163="","",planning!I163)</f>
        <v/>
      </c>
      <c r="C163" s="54" t="str">
        <f>IF(planning!K163="","",planning!K163)</f>
        <v/>
      </c>
    </row>
    <row r="164" spans="1:3" ht="18" customHeight="1" x14ac:dyDescent="0.2">
      <c r="A164" s="65" t="str">
        <f>planning!L164</f>
        <v>----</v>
      </c>
      <c r="B164" s="24" t="str">
        <f>IF(planning!I164="","",planning!I164)</f>
        <v/>
      </c>
      <c r="C164" s="54" t="str">
        <f>IF(planning!K164="","",planning!K164)</f>
        <v/>
      </c>
    </row>
    <row r="165" spans="1:3" ht="18" customHeight="1" x14ac:dyDescent="0.2">
      <c r="A165" s="65" t="str">
        <f>planning!L165</f>
        <v>----</v>
      </c>
      <c r="B165" s="24" t="str">
        <f>IF(planning!I165="","",planning!I165)</f>
        <v/>
      </c>
      <c r="C165" s="54" t="str">
        <f>IF(planning!K165="","",planning!K165)</f>
        <v/>
      </c>
    </row>
    <row r="166" spans="1:3" ht="18" customHeight="1" x14ac:dyDescent="0.2">
      <c r="A166" s="65" t="str">
        <f>planning!L166</f>
        <v>----</v>
      </c>
      <c r="B166" s="24" t="str">
        <f>IF(planning!I166="","",planning!I166)</f>
        <v/>
      </c>
      <c r="C166" s="54" t="str">
        <f>IF(planning!K166="","",planning!K166)</f>
        <v/>
      </c>
    </row>
    <row r="167" spans="1:3" ht="18" customHeight="1" x14ac:dyDescent="0.2">
      <c r="A167" s="65" t="str">
        <f>planning!L167</f>
        <v>----</v>
      </c>
      <c r="B167" s="24" t="str">
        <f>IF(planning!I167="","",planning!I167)</f>
        <v/>
      </c>
      <c r="C167" s="54" t="str">
        <f>IF(planning!K167="","",planning!K167)</f>
        <v/>
      </c>
    </row>
    <row r="168" spans="1:3" ht="18" customHeight="1" x14ac:dyDescent="0.2">
      <c r="A168" s="65" t="str">
        <f>planning!L168</f>
        <v>----</v>
      </c>
      <c r="B168" s="24" t="str">
        <f>IF(planning!I168="","",planning!I168)</f>
        <v/>
      </c>
      <c r="C168" s="54" t="str">
        <f>IF(planning!K168="","",planning!K168)</f>
        <v/>
      </c>
    </row>
    <row r="169" spans="1:3" ht="18" customHeight="1" x14ac:dyDescent="0.2">
      <c r="A169" s="65" t="str">
        <f>planning!L169</f>
        <v>----</v>
      </c>
      <c r="B169" s="24" t="str">
        <f>IF(planning!I169="","",planning!I169)</f>
        <v/>
      </c>
      <c r="C169" s="54" t="str">
        <f>IF(planning!K169="","",planning!K169)</f>
        <v/>
      </c>
    </row>
    <row r="170" spans="1:3" ht="18" customHeight="1" x14ac:dyDescent="0.2">
      <c r="A170" s="65" t="str">
        <f>planning!L170</f>
        <v>----</v>
      </c>
      <c r="B170" s="24" t="str">
        <f>IF(planning!I170="","",planning!I170)</f>
        <v/>
      </c>
      <c r="C170" s="54" t="str">
        <f>IF(planning!K170="","",planning!K170)</f>
        <v/>
      </c>
    </row>
    <row r="171" spans="1:3" ht="18" customHeight="1" x14ac:dyDescent="0.2">
      <c r="A171" s="65" t="str">
        <f>planning!L171</f>
        <v>----</v>
      </c>
      <c r="B171" s="24" t="str">
        <f>IF(planning!I171="","",planning!I171)</f>
        <v/>
      </c>
      <c r="C171" s="54" t="str">
        <f>IF(planning!K171="","",planning!K171)</f>
        <v/>
      </c>
    </row>
    <row r="172" spans="1:3" ht="18" customHeight="1" x14ac:dyDescent="0.2">
      <c r="A172" s="65" t="str">
        <f>planning!L172</f>
        <v>----</v>
      </c>
      <c r="B172" s="24" t="str">
        <f>IF(planning!I172="","",planning!I172)</f>
        <v/>
      </c>
      <c r="C172" s="54" t="str">
        <f>IF(planning!K172="","",planning!K172)</f>
        <v/>
      </c>
    </row>
    <row r="173" spans="1:3" ht="18" customHeight="1" x14ac:dyDescent="0.2">
      <c r="A173" s="65" t="str">
        <f>planning!L173</f>
        <v>----</v>
      </c>
      <c r="B173" s="24" t="str">
        <f>IF(planning!I173="","",planning!I173)</f>
        <v/>
      </c>
      <c r="C173" s="54" t="str">
        <f>IF(planning!K173="","",planning!K173)</f>
        <v/>
      </c>
    </row>
    <row r="174" spans="1:3" ht="18" customHeight="1" x14ac:dyDescent="0.2">
      <c r="A174" s="65" t="str">
        <f>planning!L174</f>
        <v>----</v>
      </c>
      <c r="B174" s="24" t="str">
        <f>IF(planning!I174="","",planning!I174)</f>
        <v/>
      </c>
      <c r="C174" s="54" t="str">
        <f>IF(planning!K174="","",planning!K174)</f>
        <v/>
      </c>
    </row>
    <row r="175" spans="1:3" ht="18" customHeight="1" x14ac:dyDescent="0.2">
      <c r="A175" s="65" t="str">
        <f>planning!L175</f>
        <v>----</v>
      </c>
      <c r="B175" s="24" t="str">
        <f>IF(planning!I175="","",planning!I175)</f>
        <v/>
      </c>
      <c r="C175" s="54" t="str">
        <f>IF(planning!K175="","",planning!K175)</f>
        <v/>
      </c>
    </row>
    <row r="176" spans="1:3" ht="18" customHeight="1" x14ac:dyDescent="0.2">
      <c r="A176" s="65" t="str">
        <f>planning!L176</f>
        <v>----</v>
      </c>
      <c r="B176" s="24" t="str">
        <f>IF(planning!I176="","",planning!I176)</f>
        <v/>
      </c>
      <c r="C176" s="54" t="str">
        <f>IF(planning!K176="","",planning!K176)</f>
        <v/>
      </c>
    </row>
    <row r="177" spans="1:3" ht="18" customHeight="1" x14ac:dyDescent="0.2">
      <c r="A177" s="65" t="str">
        <f>planning!L177</f>
        <v>----</v>
      </c>
      <c r="B177" s="24" t="str">
        <f>IF(planning!I177="","",planning!I177)</f>
        <v/>
      </c>
      <c r="C177" s="54" t="str">
        <f>IF(planning!K177="","",planning!K177)</f>
        <v/>
      </c>
    </row>
    <row r="178" spans="1:3" ht="18" customHeight="1" x14ac:dyDescent="0.2">
      <c r="A178" s="65" t="str">
        <f>planning!L178</f>
        <v>----</v>
      </c>
      <c r="B178" s="24" t="str">
        <f>IF(planning!I178="","",planning!I178)</f>
        <v/>
      </c>
      <c r="C178" s="54" t="str">
        <f>IF(planning!K178="","",planning!K178)</f>
        <v/>
      </c>
    </row>
    <row r="179" spans="1:3" ht="18" customHeight="1" x14ac:dyDescent="0.2">
      <c r="A179" s="65" t="str">
        <f>planning!L179</f>
        <v>----</v>
      </c>
      <c r="B179" s="24" t="str">
        <f>IF(planning!I179="","",planning!I179)</f>
        <v/>
      </c>
      <c r="C179" s="54" t="str">
        <f>IF(planning!K179="","",planning!K179)</f>
        <v/>
      </c>
    </row>
    <row r="180" spans="1:3" ht="18" customHeight="1" x14ac:dyDescent="0.2">
      <c r="A180" s="65" t="str">
        <f>planning!L180</f>
        <v>----</v>
      </c>
      <c r="B180" s="24" t="str">
        <f>IF(planning!I180="","",planning!I180)</f>
        <v/>
      </c>
      <c r="C180" s="54" t="str">
        <f>IF(planning!K180="","",planning!K180)</f>
        <v/>
      </c>
    </row>
    <row r="181" spans="1:3" ht="18" customHeight="1" x14ac:dyDescent="0.2">
      <c r="A181" s="65" t="str">
        <f>planning!L181</f>
        <v>----</v>
      </c>
      <c r="B181" s="24" t="str">
        <f>IF(planning!I181="","",planning!I181)</f>
        <v/>
      </c>
      <c r="C181" s="54" t="str">
        <f>IF(planning!K181="","",planning!K181)</f>
        <v/>
      </c>
    </row>
    <row r="182" spans="1:3" ht="18" customHeight="1" x14ac:dyDescent="0.2">
      <c r="A182" s="65" t="str">
        <f>planning!L182</f>
        <v>----</v>
      </c>
      <c r="B182" s="24" t="str">
        <f>IF(planning!I182="","",planning!I182)</f>
        <v/>
      </c>
      <c r="C182" s="54" t="str">
        <f>IF(planning!K182="","",planning!K182)</f>
        <v/>
      </c>
    </row>
    <row r="183" spans="1:3" ht="18" customHeight="1" x14ac:dyDescent="0.2">
      <c r="A183" s="65" t="str">
        <f>planning!L183</f>
        <v>----</v>
      </c>
      <c r="B183" s="24" t="str">
        <f>IF(planning!I183="","",planning!I183)</f>
        <v/>
      </c>
      <c r="C183" s="54" t="str">
        <f>IF(planning!K183="","",planning!K183)</f>
        <v/>
      </c>
    </row>
    <row r="184" spans="1:3" ht="18" customHeight="1" x14ac:dyDescent="0.2">
      <c r="A184" s="65" t="str">
        <f>planning!L184</f>
        <v>----</v>
      </c>
      <c r="B184" s="24" t="str">
        <f>IF(planning!I184="","",planning!I184)</f>
        <v/>
      </c>
      <c r="C184" s="54" t="str">
        <f>IF(planning!K184="","",planning!K184)</f>
        <v/>
      </c>
    </row>
    <row r="185" spans="1:3" ht="18" customHeight="1" x14ac:dyDescent="0.2">
      <c r="A185" s="65" t="str">
        <f>planning!L185</f>
        <v>----</v>
      </c>
      <c r="B185" s="24" t="str">
        <f>IF(planning!I185="","",planning!I185)</f>
        <v/>
      </c>
      <c r="C185" s="54" t="str">
        <f>IF(planning!K185="","",planning!K185)</f>
        <v/>
      </c>
    </row>
    <row r="186" spans="1:3" ht="18" customHeight="1" x14ac:dyDescent="0.2">
      <c r="A186" s="65" t="str">
        <f>planning!L186</f>
        <v>----</v>
      </c>
      <c r="B186" s="24" t="str">
        <f>IF(planning!I186="","",planning!I186)</f>
        <v/>
      </c>
      <c r="C186" s="54" t="str">
        <f>IF(planning!K186="","",planning!K186)</f>
        <v/>
      </c>
    </row>
    <row r="187" spans="1:3" ht="18" customHeight="1" x14ac:dyDescent="0.2">
      <c r="A187" s="65" t="str">
        <f>planning!L187</f>
        <v>----</v>
      </c>
      <c r="B187" s="24" t="str">
        <f>IF(planning!I187="","",planning!I187)</f>
        <v/>
      </c>
      <c r="C187" s="54" t="str">
        <f>IF(planning!K187="","",planning!K187)</f>
        <v/>
      </c>
    </row>
    <row r="188" spans="1:3" ht="18" customHeight="1" x14ac:dyDescent="0.2">
      <c r="A188" s="65" t="str">
        <f>planning!L188</f>
        <v>----</v>
      </c>
      <c r="B188" s="24" t="str">
        <f>IF(planning!I188="","",planning!I188)</f>
        <v/>
      </c>
      <c r="C188" s="54" t="str">
        <f>IF(planning!K188="","",planning!K188)</f>
        <v/>
      </c>
    </row>
    <row r="189" spans="1:3" ht="18" customHeight="1" x14ac:dyDescent="0.2">
      <c r="A189" s="65" t="str">
        <f>planning!L189</f>
        <v>----</v>
      </c>
      <c r="B189" s="24" t="str">
        <f>IF(planning!I189="","",planning!I189)</f>
        <v/>
      </c>
      <c r="C189" s="54" t="str">
        <f>IF(planning!K189="","",planning!K189)</f>
        <v/>
      </c>
    </row>
    <row r="190" spans="1:3" ht="18" customHeight="1" x14ac:dyDescent="0.2">
      <c r="A190" s="65" t="str">
        <f>planning!L190</f>
        <v>----</v>
      </c>
      <c r="B190" s="24" t="str">
        <f>IF(planning!I190="","",planning!I190)</f>
        <v/>
      </c>
      <c r="C190" s="54" t="str">
        <f>IF(planning!K190="","",planning!K190)</f>
        <v/>
      </c>
    </row>
    <row r="191" spans="1:3" ht="18" customHeight="1" x14ac:dyDescent="0.2">
      <c r="A191" s="65" t="str">
        <f>planning!L191</f>
        <v>----</v>
      </c>
      <c r="B191" s="24" t="str">
        <f>IF(planning!I191="","",planning!I191)</f>
        <v/>
      </c>
      <c r="C191" s="54" t="str">
        <f>IF(planning!K191="","",planning!K191)</f>
        <v/>
      </c>
    </row>
    <row r="192" spans="1:3" ht="18" customHeight="1" x14ac:dyDescent="0.2">
      <c r="A192" s="65" t="str">
        <f>planning!L192</f>
        <v>----</v>
      </c>
      <c r="B192" s="24" t="str">
        <f>IF(planning!I192="","",planning!I192)</f>
        <v/>
      </c>
      <c r="C192" s="54" t="str">
        <f>IF(planning!K192="","",planning!K192)</f>
        <v/>
      </c>
    </row>
    <row r="193" spans="1:3" ht="18" customHeight="1" x14ac:dyDescent="0.2">
      <c r="A193" s="65" t="str">
        <f>planning!L193</f>
        <v>----</v>
      </c>
      <c r="B193" s="24" t="str">
        <f>IF(planning!I193="","",planning!I193)</f>
        <v/>
      </c>
      <c r="C193" s="54" t="str">
        <f>IF(planning!K193="","",planning!K193)</f>
        <v/>
      </c>
    </row>
    <row r="194" spans="1:3" ht="18" customHeight="1" x14ac:dyDescent="0.2">
      <c r="A194" s="65" t="str">
        <f>planning!L194</f>
        <v>----</v>
      </c>
      <c r="B194" s="24" t="str">
        <f>IF(planning!I194="","",planning!I194)</f>
        <v/>
      </c>
      <c r="C194" s="54" t="str">
        <f>IF(planning!K194="","",planning!K194)</f>
        <v/>
      </c>
    </row>
    <row r="195" spans="1:3" ht="18" customHeight="1" x14ac:dyDescent="0.2">
      <c r="A195" s="65" t="str">
        <f>planning!L195</f>
        <v>----</v>
      </c>
      <c r="B195" s="24" t="str">
        <f>IF(planning!I195="","",planning!I195)</f>
        <v/>
      </c>
      <c r="C195" s="54" t="str">
        <f>IF(planning!K195="","",planning!K195)</f>
        <v/>
      </c>
    </row>
    <row r="196" spans="1:3" ht="18" customHeight="1" x14ac:dyDescent="0.2">
      <c r="A196" s="65" t="str">
        <f>planning!L196</f>
        <v>----</v>
      </c>
      <c r="B196" s="24" t="str">
        <f>IF(planning!I196="","",planning!I196)</f>
        <v/>
      </c>
      <c r="C196" s="54" t="str">
        <f>IF(planning!K196="","",planning!K196)</f>
        <v/>
      </c>
    </row>
    <row r="197" spans="1:3" ht="18" customHeight="1" x14ac:dyDescent="0.2">
      <c r="A197" s="65" t="str">
        <f>planning!L197</f>
        <v>----</v>
      </c>
      <c r="B197" s="24" t="str">
        <f>IF(planning!I197="","",planning!I197)</f>
        <v/>
      </c>
      <c r="C197" s="54" t="str">
        <f>IF(planning!K197="","",planning!K197)</f>
        <v/>
      </c>
    </row>
    <row r="198" spans="1:3" ht="18" customHeight="1" x14ac:dyDescent="0.2">
      <c r="A198" s="65" t="str">
        <f>planning!L198</f>
        <v>----</v>
      </c>
      <c r="B198" s="24" t="str">
        <f>IF(planning!I198="","",planning!I198)</f>
        <v/>
      </c>
      <c r="C198" s="54" t="str">
        <f>IF(planning!K198="","",planning!K198)</f>
        <v/>
      </c>
    </row>
    <row r="199" spans="1:3" ht="18" customHeight="1" x14ac:dyDescent="0.2">
      <c r="A199" s="65" t="str">
        <f>planning!L199</f>
        <v>----</v>
      </c>
      <c r="B199" s="24" t="str">
        <f>IF(planning!I199="","",planning!I199)</f>
        <v/>
      </c>
      <c r="C199" s="54" t="str">
        <f>IF(planning!K199="","",planning!K199)</f>
        <v/>
      </c>
    </row>
    <row r="200" spans="1:3" ht="18" customHeight="1" x14ac:dyDescent="0.2">
      <c r="A200" s="65" t="str">
        <f>planning!L200</f>
        <v>----</v>
      </c>
      <c r="B200" s="24" t="str">
        <f>IF(planning!I200="","",planning!I200)</f>
        <v/>
      </c>
      <c r="C200" s="54" t="str">
        <f>IF(planning!K200="","",planning!K200)</f>
        <v/>
      </c>
    </row>
    <row r="201" spans="1:3" ht="18" customHeight="1" x14ac:dyDescent="0.2">
      <c r="A201" s="65" t="str">
        <f>planning!L201</f>
        <v>----</v>
      </c>
      <c r="B201" s="24" t="str">
        <f>IF(planning!I201="","",planning!I201)</f>
        <v/>
      </c>
      <c r="C201" s="54" t="str">
        <f>IF(planning!K201="","",planning!K201)</f>
        <v/>
      </c>
    </row>
    <row r="202" spans="1:3" ht="18" customHeight="1" x14ac:dyDescent="0.2">
      <c r="A202" s="65" t="str">
        <f>planning!L202</f>
        <v>----</v>
      </c>
      <c r="B202" s="24" t="str">
        <f>IF(planning!I202="","",planning!I202)</f>
        <v/>
      </c>
      <c r="C202" s="54" t="str">
        <f>IF(planning!K202="","",planning!K202)</f>
        <v/>
      </c>
    </row>
    <row r="203" spans="1:3" ht="18" customHeight="1" x14ac:dyDescent="0.2">
      <c r="A203" s="65" t="str">
        <f>planning!L203</f>
        <v>----</v>
      </c>
      <c r="B203" s="24" t="str">
        <f>IF(planning!I203="","",planning!I203)</f>
        <v/>
      </c>
      <c r="C203" s="54" t="str">
        <f>IF(planning!K203="","",planning!K203)</f>
        <v/>
      </c>
    </row>
    <row r="204" spans="1:3" ht="18" customHeight="1" x14ac:dyDescent="0.2">
      <c r="A204" s="65" t="str">
        <f>planning!L204</f>
        <v>----</v>
      </c>
      <c r="B204" s="24" t="str">
        <f>IF(planning!I204="","",planning!I204)</f>
        <v/>
      </c>
      <c r="C204" s="54" t="str">
        <f>IF(planning!K204="","",planning!K204)</f>
        <v/>
      </c>
    </row>
    <row r="205" spans="1:3" ht="18" customHeight="1" x14ac:dyDescent="0.2">
      <c r="A205" s="65" t="str">
        <f>planning!L205</f>
        <v>----</v>
      </c>
      <c r="B205" s="24" t="str">
        <f>IF(planning!I205="","",planning!I205)</f>
        <v/>
      </c>
      <c r="C205" s="54" t="str">
        <f>IF(planning!K205="","",planning!K205)</f>
        <v/>
      </c>
    </row>
    <row r="206" spans="1:3" ht="18" customHeight="1" x14ac:dyDescent="0.2">
      <c r="A206" s="65" t="str">
        <f>planning!L206</f>
        <v>----</v>
      </c>
      <c r="B206" s="24" t="str">
        <f>IF(planning!I206="","",planning!I206)</f>
        <v/>
      </c>
      <c r="C206" s="54" t="str">
        <f>IF(planning!K206="","",planning!K206)</f>
        <v/>
      </c>
    </row>
  </sheetData>
  <phoneticPr fontId="34" type="noConversion"/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M36"/>
  <sheetViews>
    <sheetView zoomScale="90" zoomScaleNormal="90" workbookViewId="0">
      <selection activeCell="C2" sqref="C2"/>
    </sheetView>
  </sheetViews>
  <sheetFormatPr baseColWidth="10" defaultColWidth="9.140625" defaultRowHeight="12.75" x14ac:dyDescent="0.2"/>
  <cols>
    <col min="1" max="1" width="2.28515625" style="17" customWidth="1"/>
    <col min="2" max="2" width="4.140625" style="22" bestFit="1" customWidth="1"/>
    <col min="3" max="9" width="35.7109375" customWidth="1"/>
    <col min="10" max="10" width="1.7109375" customWidth="1"/>
  </cols>
  <sheetData>
    <row r="1" spans="1:13" ht="29.25" customHeight="1" thickBot="1" x14ac:dyDescent="0.25">
      <c r="B1" s="71"/>
      <c r="C1" s="72"/>
      <c r="D1" s="72"/>
      <c r="E1" s="72"/>
      <c r="F1" s="72"/>
      <c r="G1" s="72"/>
      <c r="H1" s="72"/>
      <c r="I1" s="75" t="s">
        <v>23</v>
      </c>
    </row>
    <row r="2" spans="1:13" s="1" customFormat="1" ht="24" thickTop="1" thickBot="1" x14ac:dyDescent="0.25">
      <c r="A2" s="18"/>
      <c r="B2" s="73"/>
      <c r="C2" s="106">
        <v>2023</v>
      </c>
      <c r="D2" s="2" t="str">
        <f>UPPER(CHOOSE(E2,"Janvier","Février","Mars","Avril","Mai","Juin","Juillet","Août","Septembre","Octobre","Novembre","Décembre"))</f>
        <v>SEPTEMBRE</v>
      </c>
      <c r="E2" s="3">
        <v>9</v>
      </c>
      <c r="F2" s="74"/>
      <c r="G2" s="74"/>
      <c r="H2" s="74"/>
      <c r="I2" s="74"/>
      <c r="M2" s="107"/>
    </row>
    <row r="3" spans="1:13" ht="13.5" thickTop="1" x14ac:dyDescent="0.2">
      <c r="B3" s="71"/>
      <c r="C3" s="72"/>
      <c r="D3" s="72"/>
      <c r="E3" s="72"/>
      <c r="F3" s="72"/>
      <c r="G3" s="72"/>
      <c r="H3" s="72"/>
      <c r="I3" s="72"/>
    </row>
    <row r="4" spans="1:13" ht="38.25" thickBot="1" x14ac:dyDescent="0.25">
      <c r="B4" s="71"/>
      <c r="C4" s="114" t="s">
        <v>2</v>
      </c>
      <c r="D4" s="115"/>
      <c r="E4" s="115"/>
      <c r="F4" s="115"/>
      <c r="G4" s="115"/>
      <c r="H4" s="115"/>
      <c r="I4" s="115"/>
    </row>
    <row r="5" spans="1:13" ht="15.75" thickTop="1" thickBot="1" x14ac:dyDescent="0.25">
      <c r="B5" s="17"/>
      <c r="C5" s="4" t="s">
        <v>3</v>
      </c>
      <c r="D5" s="5" t="s">
        <v>4</v>
      </c>
      <c r="E5" s="5" t="s">
        <v>5</v>
      </c>
      <c r="F5" s="5" t="s">
        <v>6</v>
      </c>
      <c r="G5" s="5" t="s">
        <v>7</v>
      </c>
      <c r="H5" s="6" t="s">
        <v>8</v>
      </c>
      <c r="I5" s="4" t="s">
        <v>9</v>
      </c>
    </row>
    <row r="6" spans="1:13" ht="30" thickTop="1" x14ac:dyDescent="0.2">
      <c r="B6" s="23">
        <f>1+INT(MIN(MOD(C6-DATE(YEAR(C6)+{-1;0;1},1,5)+WEEKDAY(DATE(YEAR(C6)+{-1;0;1},1,3)),734))/7)</f>
        <v>35</v>
      </c>
      <c r="C6" s="9">
        <f>DATE(C2,E2,1)-WEEKDAY(DATE(C2,E2,1),2)+1</f>
        <v>45166</v>
      </c>
      <c r="D6" s="10">
        <f t="shared" ref="D6:I6" si="0">C6+1</f>
        <v>45167</v>
      </c>
      <c r="E6" s="10">
        <f t="shared" si="0"/>
        <v>45168</v>
      </c>
      <c r="F6" s="10">
        <f t="shared" si="0"/>
        <v>45169</v>
      </c>
      <c r="G6" s="10">
        <f t="shared" si="0"/>
        <v>45170</v>
      </c>
      <c r="H6" s="10">
        <f t="shared" si="0"/>
        <v>45171</v>
      </c>
      <c r="I6" s="10">
        <f t="shared" si="0"/>
        <v>45172</v>
      </c>
    </row>
    <row r="7" spans="1:13" ht="12.6" customHeight="1" x14ac:dyDescent="0.2">
      <c r="B7" s="17"/>
      <c r="C7" s="11" t="str">
        <f>IFERROR(VLOOKUP(C6,JF_P[],2,0),"")</f>
        <v/>
      </c>
      <c r="D7" s="12" t="str">
        <f>IFERROR(VLOOKUP(D6,JF_P[],2,0),"")</f>
        <v/>
      </c>
      <c r="E7" s="12" t="str">
        <f>IFERROR(VLOOKUP(E6,JF_P[],2,0),"")</f>
        <v/>
      </c>
      <c r="F7" s="12" t="str">
        <f>IFERROR(VLOOKUP(F6,JF_P[],2,0),"")</f>
        <v/>
      </c>
      <c r="G7" s="12" t="str">
        <f>IFERROR(VLOOKUP(G6,JF_P[],2,0),"")</f>
        <v/>
      </c>
      <c r="H7" s="12" t="str">
        <f>IFERROR(VLOOKUP(H6,JF_P[],2,0),"")</f>
        <v/>
      </c>
      <c r="I7" s="12" t="str">
        <f>IFERROR(VLOOKUP(I6,JF_P[],2,0),"")</f>
        <v/>
      </c>
    </row>
    <row r="8" spans="1:13" ht="13.5" thickBot="1" x14ac:dyDescent="0.25">
      <c r="B8" s="17"/>
      <c r="C8" s="7"/>
      <c r="D8" s="8"/>
      <c r="E8" s="8"/>
      <c r="F8" s="8"/>
      <c r="G8" s="8"/>
      <c r="H8" s="8"/>
      <c r="I8" s="8"/>
    </row>
    <row r="9" spans="1:13" ht="30" thickTop="1" x14ac:dyDescent="0.2">
      <c r="B9" s="23">
        <f>1+INT(MIN(MOD(C9-DATE(YEAR(C9)+{-1;0;1},1,5)+WEEKDAY(DATE(YEAR(C9)+{-1;0;1},1,3)),734))/7)</f>
        <v>36</v>
      </c>
      <c r="C9" s="9">
        <f>C6+7</f>
        <v>45173</v>
      </c>
      <c r="D9" s="10">
        <f t="shared" ref="D9:I9" si="1">C9+1</f>
        <v>45174</v>
      </c>
      <c r="E9" s="10">
        <f t="shared" si="1"/>
        <v>45175</v>
      </c>
      <c r="F9" s="10">
        <f t="shared" si="1"/>
        <v>45176</v>
      </c>
      <c r="G9" s="10">
        <f t="shared" si="1"/>
        <v>45177</v>
      </c>
      <c r="H9" s="10">
        <f t="shared" si="1"/>
        <v>45178</v>
      </c>
      <c r="I9" s="10">
        <f t="shared" si="1"/>
        <v>45179</v>
      </c>
    </row>
    <row r="10" spans="1:13" ht="12.6" customHeight="1" x14ac:dyDescent="0.2">
      <c r="B10" s="17"/>
      <c r="C10" s="11" t="str">
        <f>IFERROR(VLOOKUP(C9,JF_P[],2,0),"")</f>
        <v/>
      </c>
      <c r="D10" s="12" t="str">
        <f>IFERROR(VLOOKUP(D9,JF_P[],2,0),"")</f>
        <v/>
      </c>
      <c r="E10" s="12" t="str">
        <f>IFERROR(VLOOKUP(E9,JF_P[],2,0),"")</f>
        <v/>
      </c>
      <c r="F10" s="12" t="str">
        <f>IFERROR(VLOOKUP(F9,JF_P[],2,0),"")</f>
        <v/>
      </c>
      <c r="G10" s="12" t="str">
        <f>IFERROR(VLOOKUP(G9,JF_P[],2,0),"")</f>
        <v/>
      </c>
      <c r="H10" s="12" t="str">
        <f>IFERROR(VLOOKUP(H9,JF_P[],2,0),"")</f>
        <v/>
      </c>
      <c r="I10" s="12" t="str">
        <f>IFERROR(VLOOKUP(I9,JF_P[],2,0),"")</f>
        <v/>
      </c>
    </row>
    <row r="11" spans="1:13" ht="13.5" thickBot="1" x14ac:dyDescent="0.25">
      <c r="B11" s="17"/>
    </row>
    <row r="12" spans="1:13" ht="30" thickTop="1" x14ac:dyDescent="0.2">
      <c r="B12" s="23">
        <f>1+INT(MIN(MOD(C12-DATE(YEAR(C12)+{-1;0;1},1,5)+WEEKDAY(DATE(YEAR(C12)+{-1;0;1},1,3)),734))/7)</f>
        <v>37</v>
      </c>
      <c r="C12" s="9">
        <f>C9+7</f>
        <v>45180</v>
      </c>
      <c r="D12" s="10">
        <f t="shared" ref="D12:I12" si="2">C12+1</f>
        <v>45181</v>
      </c>
      <c r="E12" s="10">
        <f t="shared" si="2"/>
        <v>45182</v>
      </c>
      <c r="F12" s="10">
        <f t="shared" si="2"/>
        <v>45183</v>
      </c>
      <c r="G12" s="10">
        <f t="shared" si="2"/>
        <v>45184</v>
      </c>
      <c r="H12" s="10">
        <f t="shared" si="2"/>
        <v>45185</v>
      </c>
      <c r="I12" s="10">
        <f t="shared" si="2"/>
        <v>45186</v>
      </c>
    </row>
    <row r="13" spans="1:13" ht="12.6" customHeight="1" x14ac:dyDescent="0.2">
      <c r="B13" s="17"/>
      <c r="C13" s="11" t="str">
        <f>IFERROR(VLOOKUP(C12,JF_P[],2,0),"")</f>
        <v/>
      </c>
      <c r="D13" s="12" t="str">
        <f>IFERROR(VLOOKUP(D12,JF_P[],2,0),"")</f>
        <v/>
      </c>
      <c r="E13" s="12" t="str">
        <f>IFERROR(VLOOKUP(E12,JF_P[],2,0),"")</f>
        <v/>
      </c>
      <c r="F13" s="12" t="str">
        <f>IFERROR(VLOOKUP(F12,JF_P[],2,0),"")</f>
        <v/>
      </c>
      <c r="G13" s="12" t="str">
        <f>IFERROR(VLOOKUP(G12,JF_P[],2,0),"")</f>
        <v/>
      </c>
      <c r="H13" s="12" t="str">
        <f>IFERROR(VLOOKUP(H12,JF_P[],2,0),"")</f>
        <v/>
      </c>
      <c r="I13" s="12" t="str">
        <f>IFERROR(VLOOKUP(I12,JF_P[],2,0),"")</f>
        <v/>
      </c>
    </row>
    <row r="14" spans="1:13" ht="13.5" thickBot="1" x14ac:dyDescent="0.25">
      <c r="B14" s="17"/>
      <c r="C14" s="7"/>
      <c r="D14" s="8"/>
      <c r="E14" s="8"/>
      <c r="F14" s="8"/>
      <c r="G14" s="8"/>
      <c r="H14" s="8"/>
      <c r="I14" s="8"/>
    </row>
    <row r="15" spans="1:13" ht="30" thickTop="1" x14ac:dyDescent="0.2">
      <c r="B15" s="23">
        <f>1+INT(MIN(MOD(C15-DATE(YEAR(C15)+{-1;0;1},1,5)+WEEKDAY(DATE(YEAR(C15)+{-1;0;1},1,3)),734))/7)</f>
        <v>38</v>
      </c>
      <c r="C15" s="9">
        <f>C12+7</f>
        <v>45187</v>
      </c>
      <c r="D15" s="10">
        <f t="shared" ref="D15:I15" si="3">C15+1</f>
        <v>45188</v>
      </c>
      <c r="E15" s="10">
        <f t="shared" si="3"/>
        <v>45189</v>
      </c>
      <c r="F15" s="10">
        <f t="shared" si="3"/>
        <v>45190</v>
      </c>
      <c r="G15" s="10">
        <f>F15+1</f>
        <v>45191</v>
      </c>
      <c r="H15" s="10">
        <f t="shared" si="3"/>
        <v>45192</v>
      </c>
      <c r="I15" s="10">
        <f t="shared" si="3"/>
        <v>45193</v>
      </c>
    </row>
    <row r="16" spans="1:13" ht="12.6" customHeight="1" x14ac:dyDescent="0.2">
      <c r="B16" s="17"/>
      <c r="C16" s="11" t="str">
        <f>IFERROR(VLOOKUP(C15,JF_P[],2,0),"")</f>
        <v/>
      </c>
      <c r="D16" s="12" t="str">
        <f>IFERROR(VLOOKUP(D15,JF_P[],2,0),"")</f>
        <v/>
      </c>
      <c r="E16" s="12" t="str">
        <f>IFERROR(VLOOKUP(E15,JF_P[],2,0),"")</f>
        <v/>
      </c>
      <c r="F16" s="12" t="str">
        <f>IFERROR(VLOOKUP(F15,JF_P[],2,0),"")</f>
        <v/>
      </c>
      <c r="G16" s="12" t="str">
        <f>IFERROR(VLOOKUP(G15,JF_P[],2,0),"")</f>
        <v/>
      </c>
      <c r="H16" s="12" t="str">
        <f>IFERROR(VLOOKUP(H15,JF_P[],2,0),"")</f>
        <v/>
      </c>
      <c r="I16" s="12" t="str">
        <f>IFERROR(VLOOKUP(I15,JF_P[],2,0),"")</f>
        <v/>
      </c>
    </row>
    <row r="17" spans="2:9" x14ac:dyDescent="0.2">
      <c r="B17" s="17"/>
      <c r="G17" s="113" t="s">
        <v>189</v>
      </c>
    </row>
    <row r="18" spans="2:9" x14ac:dyDescent="0.2">
      <c r="B18" s="17"/>
      <c r="G18" s="113" t="s">
        <v>190</v>
      </c>
    </row>
    <row r="19" spans="2:9" ht="13.5" thickBot="1" x14ac:dyDescent="0.25">
      <c r="B19" s="17"/>
    </row>
    <row r="20" spans="2:9" ht="30" thickTop="1" x14ac:dyDescent="0.2">
      <c r="B20" s="23">
        <f>1+INT(MIN(MOD(C20-DATE(YEAR(C20)+{-1;0;1},1,5)+WEEKDAY(DATE(YEAR(C20)+{-1;0;1},1,3)),734))/7)</f>
        <v>39</v>
      </c>
      <c r="C20" s="9">
        <f>C15+7</f>
        <v>45194</v>
      </c>
      <c r="D20" s="10">
        <f t="shared" ref="D20:I20" si="4">C20+1</f>
        <v>45195</v>
      </c>
      <c r="E20" s="10">
        <f t="shared" si="4"/>
        <v>45196</v>
      </c>
      <c r="F20" s="10">
        <f t="shared" si="4"/>
        <v>45197</v>
      </c>
      <c r="G20" s="10">
        <f t="shared" si="4"/>
        <v>45198</v>
      </c>
      <c r="H20" s="10">
        <f t="shared" si="4"/>
        <v>45199</v>
      </c>
      <c r="I20" s="10">
        <f t="shared" si="4"/>
        <v>45200</v>
      </c>
    </row>
    <row r="21" spans="2:9" ht="12.6" customHeight="1" x14ac:dyDescent="0.2">
      <c r="B21" s="17"/>
      <c r="C21" s="11" t="str">
        <f>IFERROR(VLOOKUP(C20,JF_P[],2,0),"")</f>
        <v/>
      </c>
      <c r="D21" s="12" t="str">
        <f>IFERROR(VLOOKUP(D20,JF_P[],2,0),"")</f>
        <v/>
      </c>
      <c r="E21" s="12" t="str">
        <f>IFERROR(VLOOKUP(E20,JF_P[],2,0),"")</f>
        <v/>
      </c>
      <c r="F21" s="12" t="str">
        <f>IFERROR(VLOOKUP(F20,JF_P[],2,0),"")</f>
        <v/>
      </c>
      <c r="G21" s="12" t="str">
        <f>IFERROR(VLOOKUP(G20,JF_P[],2,0),"")</f>
        <v/>
      </c>
      <c r="H21" s="12" t="str">
        <f>IFERROR(VLOOKUP(H20,JF_P[],2,0),"")</f>
        <v/>
      </c>
      <c r="I21" s="12" t="str">
        <f>IFERROR(VLOOKUP(I20,JF_P[],2,0),"")</f>
        <v/>
      </c>
    </row>
    <row r="22" spans="2:9" x14ac:dyDescent="0.2">
      <c r="B22" s="17"/>
      <c r="C22" s="7"/>
      <c r="D22" s="76" t="s">
        <v>184</v>
      </c>
      <c r="E22" s="8"/>
      <c r="F22" s="8"/>
      <c r="G22" s="8"/>
      <c r="H22" s="8"/>
      <c r="I22" s="8"/>
    </row>
    <row r="23" spans="2:9" ht="13.5" thickBot="1" x14ac:dyDescent="0.25">
      <c r="B23" s="17"/>
      <c r="C23" s="7"/>
      <c r="D23" s="8"/>
      <c r="E23" s="8"/>
      <c r="F23" s="8"/>
      <c r="G23" s="8"/>
      <c r="H23" s="8"/>
      <c r="I23" s="8"/>
    </row>
    <row r="24" spans="2:9" ht="30" thickTop="1" x14ac:dyDescent="0.2">
      <c r="B24" s="23">
        <f>1+INT(MIN(MOD(C24-DATE(YEAR(C24)+{-1;0;1},1,5)+WEEKDAY(DATE(YEAR(C24)+{-1;0;1},1,3)),734))/7)</f>
        <v>40</v>
      </c>
      <c r="C24" s="9">
        <f>C20+7</f>
        <v>45201</v>
      </c>
      <c r="D24" s="10">
        <f t="shared" ref="D24:I24" si="5">C24+1</f>
        <v>45202</v>
      </c>
      <c r="E24" s="10">
        <f t="shared" si="5"/>
        <v>45203</v>
      </c>
      <c r="F24" s="10">
        <f t="shared" si="5"/>
        <v>45204</v>
      </c>
      <c r="G24" s="10">
        <f t="shared" si="5"/>
        <v>45205</v>
      </c>
      <c r="H24" s="10">
        <f t="shared" si="5"/>
        <v>45206</v>
      </c>
      <c r="I24" s="10">
        <f t="shared" si="5"/>
        <v>45207</v>
      </c>
    </row>
    <row r="25" spans="2:9" ht="12.6" customHeight="1" x14ac:dyDescent="0.2">
      <c r="B25" s="17"/>
      <c r="C25" s="11" t="str">
        <f>IFERROR(VLOOKUP(C24,JF_P[],2,0),"")</f>
        <v/>
      </c>
      <c r="D25" s="12" t="str">
        <f>IFERROR(VLOOKUP(D24,JF_P[],2,0),"")</f>
        <v/>
      </c>
      <c r="E25" s="12" t="str">
        <f>IFERROR(VLOOKUP(E24,JF_P[],2,0),"")</f>
        <v/>
      </c>
      <c r="F25" s="12" t="str">
        <f>IFERROR(VLOOKUP(F24,JF_P[],2,0),"")</f>
        <v/>
      </c>
      <c r="G25" s="12" t="str">
        <f>IFERROR(VLOOKUP(G24,JF_P[],2,0),"")</f>
        <v/>
      </c>
      <c r="H25" s="12" t="str">
        <f>IFERROR(VLOOKUP(H24,JF_P[],2,0),"")</f>
        <v/>
      </c>
      <c r="I25" s="12" t="str">
        <f>IFERROR(VLOOKUP(I24,JF_P[],2,0),"")</f>
        <v/>
      </c>
    </row>
    <row r="26" spans="2:9" x14ac:dyDescent="0.2">
      <c r="B26" s="17"/>
    </row>
    <row r="33" spans="7:7" x14ac:dyDescent="0.2">
      <c r="G33" s="105"/>
    </row>
    <row r="36" spans="7:7" x14ac:dyDescent="0.2">
      <c r="G36" s="105"/>
    </row>
  </sheetData>
  <mergeCells count="1">
    <mergeCell ref="C4:I4"/>
  </mergeCells>
  <conditionalFormatting sqref="C9:I9 C15:I15 C24:I24">
    <cfRule type="expression" dxfId="6" priority="4">
      <formula>MONTH(C9)&lt;&gt;$E$2</formula>
    </cfRule>
  </conditionalFormatting>
  <conditionalFormatting sqref="C6:I6">
    <cfRule type="expression" dxfId="5" priority="3">
      <formula>MONTH(C6)&lt;&gt;$E$2</formula>
    </cfRule>
  </conditionalFormatting>
  <conditionalFormatting sqref="C12:I12">
    <cfRule type="expression" dxfId="4" priority="2">
      <formula>MONTH(C12)&lt;&gt;$E$2</formula>
    </cfRule>
  </conditionalFormatting>
  <conditionalFormatting sqref="C20:I20">
    <cfRule type="expression" dxfId="3" priority="1">
      <formula>MONTH(C20)&lt;&gt;$E$2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1247775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1402B4-5FD8-477B-9AE3-14EB6C09EB47}">
          <x14:formula1>
            <xm:f>Parametres!$M$2:$M$5</xm:f>
          </x14:formula1>
          <xm:sqref>I1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B2"/>
  <sheetViews>
    <sheetView zoomScale="130" zoomScaleNormal="130" workbookViewId="0">
      <selection activeCell="C2" sqref="C2"/>
    </sheetView>
  </sheetViews>
  <sheetFormatPr baseColWidth="10" defaultColWidth="11.42578125" defaultRowHeight="12.75" x14ac:dyDescent="0.2"/>
  <cols>
    <col min="1" max="1" width="34.5703125" bestFit="1" customWidth="1"/>
    <col min="2" max="2" width="33.28515625" bestFit="1" customWidth="1"/>
  </cols>
  <sheetData>
    <row r="1" spans="1:2" x14ac:dyDescent="0.2">
      <c r="A1" t="s">
        <v>10</v>
      </c>
      <c r="B1" t="s">
        <v>11</v>
      </c>
    </row>
    <row r="2" spans="1:2" x14ac:dyDescent="0.2">
      <c r="A2" s="25" t="s">
        <v>12</v>
      </c>
      <c r="B2" s="26" t="s">
        <v>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genda">
                <anchor moveWithCells="1" sizeWithCells="1">
                  <from>
                    <xdr:col>0</xdr:col>
                    <xdr:colOff>1409700</xdr:colOff>
                    <xdr:row>6</xdr:row>
                    <xdr:rowOff>47625</xdr:rowOff>
                  </from>
                  <to>
                    <xdr:col>2</xdr:col>
                    <xdr:colOff>76200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P58"/>
  <sheetViews>
    <sheetView workbookViewId="0">
      <selection activeCell="C2" sqref="C2"/>
    </sheetView>
  </sheetViews>
  <sheetFormatPr baseColWidth="10" defaultColWidth="10.85546875" defaultRowHeight="14.25" x14ac:dyDescent="0.2"/>
  <cols>
    <col min="1" max="1" width="14.85546875" style="19" customWidth="1"/>
    <col min="2" max="7" width="8" style="20" customWidth="1"/>
    <col min="8" max="16384" width="10.85546875" style="19"/>
  </cols>
  <sheetData>
    <row r="1" spans="1:16" ht="15" thickBot="1" x14ac:dyDescent="0.25">
      <c r="B1" s="20" t="s">
        <v>14</v>
      </c>
      <c r="C1" s="20" t="s">
        <v>15</v>
      </c>
      <c r="D1" s="20" t="s">
        <v>16</v>
      </c>
      <c r="E1" s="20" t="s">
        <v>17</v>
      </c>
      <c r="F1" s="20" t="s">
        <v>18</v>
      </c>
      <c r="G1" s="20" t="s">
        <v>19</v>
      </c>
      <c r="M1" s="62" t="s">
        <v>20</v>
      </c>
      <c r="P1" s="52" t="s">
        <v>21</v>
      </c>
    </row>
    <row r="2" spans="1:16" ht="15" thickBot="1" x14ac:dyDescent="0.25">
      <c r="A2" s="19" t="s">
        <v>22</v>
      </c>
      <c r="B2" s="21">
        <v>6</v>
      </c>
      <c r="C2" s="20">
        <f>B2+B3+3</f>
        <v>9</v>
      </c>
      <c r="D2" s="20">
        <f t="shared" ref="D2:G2" si="0">C2+C3+3</f>
        <v>12</v>
      </c>
      <c r="E2" s="20">
        <f t="shared" si="0"/>
        <v>15</v>
      </c>
      <c r="F2" s="20">
        <f t="shared" si="0"/>
        <v>20</v>
      </c>
      <c r="G2" s="20">
        <f t="shared" si="0"/>
        <v>24</v>
      </c>
      <c r="M2" s="61" t="s">
        <v>23</v>
      </c>
      <c r="P2" s="51" t="s">
        <v>24</v>
      </c>
    </row>
    <row r="3" spans="1:16" ht="15" thickBot="1" x14ac:dyDescent="0.25">
      <c r="A3" s="19" t="s">
        <v>25</v>
      </c>
      <c r="B3" s="21">
        <v>0</v>
      </c>
      <c r="C3" s="21">
        <v>0</v>
      </c>
      <c r="D3" s="21">
        <v>0</v>
      </c>
      <c r="E3" s="21">
        <v>2</v>
      </c>
      <c r="F3" s="21">
        <v>1</v>
      </c>
      <c r="G3" s="21">
        <v>0</v>
      </c>
      <c r="M3" s="61" t="s">
        <v>26</v>
      </c>
      <c r="P3" s="50" t="s">
        <v>27</v>
      </c>
    </row>
    <row r="4" spans="1:16" ht="15" thickBot="1" x14ac:dyDescent="0.25">
      <c r="A4" s="19" t="s">
        <v>28</v>
      </c>
      <c r="B4" s="20">
        <f>B2+2</f>
        <v>8</v>
      </c>
      <c r="C4" s="20">
        <f t="shared" ref="C4:G4" si="1">C2+2</f>
        <v>11</v>
      </c>
      <c r="D4" s="20">
        <f t="shared" si="1"/>
        <v>14</v>
      </c>
      <c r="E4" s="20">
        <f t="shared" si="1"/>
        <v>17</v>
      </c>
      <c r="F4" s="20">
        <f t="shared" si="1"/>
        <v>22</v>
      </c>
      <c r="G4" s="20">
        <f t="shared" si="1"/>
        <v>26</v>
      </c>
      <c r="M4" s="61" t="s">
        <v>29</v>
      </c>
      <c r="P4" s="31" t="s">
        <v>30</v>
      </c>
    </row>
    <row r="5" spans="1:16" ht="15" thickBot="1" x14ac:dyDescent="0.25">
      <c r="A5" s="19" t="s">
        <v>31</v>
      </c>
      <c r="B5" s="20">
        <f>B2+1+B3</f>
        <v>7</v>
      </c>
      <c r="C5" s="20">
        <f t="shared" ref="C5:G5" si="2">C2+1+C3</f>
        <v>10</v>
      </c>
      <c r="D5" s="20">
        <f t="shared" si="2"/>
        <v>13</v>
      </c>
      <c r="E5" s="20">
        <f t="shared" si="2"/>
        <v>18</v>
      </c>
      <c r="F5" s="20">
        <f>F2+1+F3</f>
        <v>22</v>
      </c>
      <c r="G5" s="20">
        <f t="shared" si="2"/>
        <v>25</v>
      </c>
      <c r="P5" s="33" t="s">
        <v>32</v>
      </c>
    </row>
    <row r="6" spans="1:16" ht="15" thickBot="1" x14ac:dyDescent="0.25">
      <c r="P6" s="56" t="s">
        <v>33</v>
      </c>
    </row>
    <row r="7" spans="1:16" ht="15" thickBot="1" x14ac:dyDescent="0.25">
      <c r="P7" s="57" t="s">
        <v>34</v>
      </c>
    </row>
    <row r="8" spans="1:16" ht="15" thickBot="1" x14ac:dyDescent="0.25">
      <c r="P8" s="31" t="s">
        <v>35</v>
      </c>
    </row>
    <row r="9" spans="1:16" ht="15" thickBot="1" x14ac:dyDescent="0.25">
      <c r="P9" s="58" t="s">
        <v>36</v>
      </c>
    </row>
    <row r="10" spans="1:16" ht="15" thickBot="1" x14ac:dyDescent="0.25">
      <c r="P10" s="33" t="s">
        <v>37</v>
      </c>
    </row>
    <row r="11" spans="1:16" ht="15" thickBot="1" x14ac:dyDescent="0.25">
      <c r="P11" s="31" t="s">
        <v>38</v>
      </c>
    </row>
    <row r="12" spans="1:16" ht="15" thickBot="1" x14ac:dyDescent="0.25">
      <c r="P12" s="38" t="s">
        <v>39</v>
      </c>
    </row>
    <row r="13" spans="1:16" ht="15" thickBot="1" x14ac:dyDescent="0.25">
      <c r="P13" s="38" t="s">
        <v>40</v>
      </c>
    </row>
    <row r="14" spans="1:16" ht="15" thickBot="1" x14ac:dyDescent="0.25">
      <c r="P14" s="31" t="s">
        <v>41</v>
      </c>
    </row>
    <row r="15" spans="1:16" ht="15" thickBot="1" x14ac:dyDescent="0.25">
      <c r="P15" s="33">
        <v>13</v>
      </c>
    </row>
    <row r="16" spans="1:16" ht="15" thickBot="1" x14ac:dyDescent="0.25">
      <c r="P16" s="33">
        <v>63</v>
      </c>
    </row>
    <row r="17" spans="16:16" ht="15" thickBot="1" x14ac:dyDescent="0.25">
      <c r="P17" s="33" t="s">
        <v>42</v>
      </c>
    </row>
    <row r="18" spans="16:16" ht="15" thickBot="1" x14ac:dyDescent="0.25">
      <c r="P18" s="49" t="s">
        <v>43</v>
      </c>
    </row>
    <row r="19" spans="16:16" ht="15" thickBot="1" x14ac:dyDescent="0.25">
      <c r="P19" s="48" t="s">
        <v>44</v>
      </c>
    </row>
    <row r="20" spans="16:16" ht="15" thickBot="1" x14ac:dyDescent="0.25">
      <c r="P20" s="47" t="s">
        <v>45</v>
      </c>
    </row>
    <row r="21" spans="16:16" ht="15" thickBot="1" x14ac:dyDescent="0.25">
      <c r="P21" s="34" t="s">
        <v>46</v>
      </c>
    </row>
    <row r="22" spans="16:16" ht="15" thickBot="1" x14ac:dyDescent="0.25">
      <c r="P22" s="46" t="s">
        <v>47</v>
      </c>
    </row>
    <row r="23" spans="16:16" x14ac:dyDescent="0.2">
      <c r="P23" s="45" t="s">
        <v>48</v>
      </c>
    </row>
    <row r="24" spans="16:16" x14ac:dyDescent="0.2">
      <c r="P24" s="44" t="s">
        <v>49</v>
      </c>
    </row>
    <row r="25" spans="16:16" x14ac:dyDescent="0.2">
      <c r="P25" s="44" t="s">
        <v>50</v>
      </c>
    </row>
    <row r="26" spans="16:16" ht="15" thickBot="1" x14ac:dyDescent="0.25">
      <c r="P26" s="43" t="s">
        <v>51</v>
      </c>
    </row>
    <row r="27" spans="16:16" ht="15" thickBot="1" x14ac:dyDescent="0.25">
      <c r="P27" s="40">
        <v>82</v>
      </c>
    </row>
    <row r="28" spans="16:16" ht="15" thickBot="1" x14ac:dyDescent="0.25">
      <c r="P28" s="40" t="s">
        <v>52</v>
      </c>
    </row>
    <row r="29" spans="16:16" ht="15" thickBot="1" x14ac:dyDescent="0.25">
      <c r="P29" s="40" t="s">
        <v>53</v>
      </c>
    </row>
    <row r="30" spans="16:16" ht="15" thickBot="1" x14ac:dyDescent="0.25">
      <c r="P30" s="40" t="s">
        <v>54</v>
      </c>
    </row>
    <row r="31" spans="16:16" ht="15" thickBot="1" x14ac:dyDescent="0.25">
      <c r="P31" s="42" t="s">
        <v>55</v>
      </c>
    </row>
    <row r="32" spans="16:16" ht="15" thickBot="1" x14ac:dyDescent="0.25">
      <c r="P32" s="40" t="s">
        <v>56</v>
      </c>
    </row>
    <row r="33" spans="16:16" ht="15" thickBot="1" x14ac:dyDescent="0.25">
      <c r="P33" s="40" t="s">
        <v>57</v>
      </c>
    </row>
    <row r="34" spans="16:16" ht="15" thickBot="1" x14ac:dyDescent="0.25">
      <c r="P34" s="41" t="s">
        <v>58</v>
      </c>
    </row>
    <row r="35" spans="16:16" ht="15" thickBot="1" x14ac:dyDescent="0.25">
      <c r="P35" s="40" t="s">
        <v>59</v>
      </c>
    </row>
    <row r="36" spans="16:16" ht="15" thickBot="1" x14ac:dyDescent="0.25">
      <c r="P36" s="40" t="s">
        <v>60</v>
      </c>
    </row>
    <row r="37" spans="16:16" ht="15" thickBot="1" x14ac:dyDescent="0.25">
      <c r="P37" s="40" t="s">
        <v>61</v>
      </c>
    </row>
    <row r="38" spans="16:16" ht="15" thickBot="1" x14ac:dyDescent="0.25">
      <c r="P38" s="39">
        <v>83</v>
      </c>
    </row>
    <row r="39" spans="16:16" ht="15" thickBot="1" x14ac:dyDescent="0.25">
      <c r="P39" s="32" t="s">
        <v>62</v>
      </c>
    </row>
    <row r="40" spans="16:16" ht="15" thickBot="1" x14ac:dyDescent="0.25">
      <c r="P40" s="32">
        <v>19</v>
      </c>
    </row>
    <row r="41" spans="16:16" ht="15" thickBot="1" x14ac:dyDescent="0.25">
      <c r="P41" s="31" t="s">
        <v>63</v>
      </c>
    </row>
    <row r="42" spans="16:16" ht="15" thickBot="1" x14ac:dyDescent="0.25">
      <c r="P42" s="38" t="s">
        <v>64</v>
      </c>
    </row>
    <row r="43" spans="16:16" ht="15" thickBot="1" x14ac:dyDescent="0.25">
      <c r="P43" s="37" t="s">
        <v>65</v>
      </c>
    </row>
    <row r="44" spans="16:16" ht="15" thickBot="1" x14ac:dyDescent="0.25">
      <c r="P44" s="34" t="s">
        <v>66</v>
      </c>
    </row>
    <row r="45" spans="16:16" ht="15" thickBot="1" x14ac:dyDescent="0.25">
      <c r="P45" s="36" t="s">
        <v>67</v>
      </c>
    </row>
    <row r="46" spans="16:16" ht="15" thickBot="1" x14ac:dyDescent="0.25">
      <c r="P46" s="31" t="s">
        <v>68</v>
      </c>
    </row>
    <row r="47" spans="16:16" ht="15" thickBot="1" x14ac:dyDescent="0.25">
      <c r="P47" s="31" t="s">
        <v>69</v>
      </c>
    </row>
    <row r="48" spans="16:16" ht="15" thickBot="1" x14ac:dyDescent="0.25">
      <c r="P48" s="31" t="s">
        <v>70</v>
      </c>
    </row>
    <row r="49" spans="16:16" ht="15" thickBot="1" x14ac:dyDescent="0.25">
      <c r="P49" s="35" t="s">
        <v>71</v>
      </c>
    </row>
    <row r="50" spans="16:16" ht="15" thickBot="1" x14ac:dyDescent="0.25">
      <c r="P50" s="31" t="s">
        <v>72</v>
      </c>
    </row>
    <row r="51" spans="16:16" ht="15" thickBot="1" x14ac:dyDescent="0.25">
      <c r="P51" s="33" t="s">
        <v>73</v>
      </c>
    </row>
    <row r="52" spans="16:16" ht="15" thickBot="1" x14ac:dyDescent="0.25">
      <c r="P52" s="34" t="s">
        <v>74</v>
      </c>
    </row>
    <row r="53" spans="16:16" ht="15" thickBot="1" x14ac:dyDescent="0.25">
      <c r="P53" s="33" t="s">
        <v>75</v>
      </c>
    </row>
    <row r="54" spans="16:16" ht="15" thickBot="1" x14ac:dyDescent="0.25">
      <c r="P54" s="33" t="s">
        <v>76</v>
      </c>
    </row>
    <row r="55" spans="16:16" ht="15" thickBot="1" x14ac:dyDescent="0.25">
      <c r="P55" s="31">
        <v>87</v>
      </c>
    </row>
    <row r="56" spans="16:16" ht="15" thickBot="1" x14ac:dyDescent="0.25">
      <c r="P56" s="32" t="s">
        <v>77</v>
      </c>
    </row>
    <row r="57" spans="16:16" ht="15" thickBot="1" x14ac:dyDescent="0.25">
      <c r="P57" s="31" t="s">
        <v>78</v>
      </c>
    </row>
    <row r="58" spans="16:16" ht="15" thickBot="1" x14ac:dyDescent="0.25">
      <c r="P58" s="31" t="s">
        <v>79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6E858-A769-4E56-983B-CD6928CE84F2}">
  <sheetPr codeName="Feuil22"/>
  <dimension ref="A1:O1884"/>
  <sheetViews>
    <sheetView workbookViewId="0">
      <selection activeCell="E2" sqref="E2"/>
    </sheetView>
  </sheetViews>
  <sheetFormatPr baseColWidth="10" defaultColWidth="11.42578125" defaultRowHeight="14.25" x14ac:dyDescent="0.2"/>
  <cols>
    <col min="2" max="2" width="14.140625" style="59" bestFit="1" customWidth="1"/>
    <col min="3" max="3" width="21" style="29" customWidth="1"/>
    <col min="4" max="4" width="21.140625" style="27" customWidth="1"/>
    <col min="5" max="5" width="15" style="27" customWidth="1"/>
    <col min="6" max="6" width="11.7109375" style="63" customWidth="1"/>
    <col min="7" max="7" width="12" style="30" bestFit="1" customWidth="1"/>
    <col min="8" max="8" width="13" style="29" bestFit="1" customWidth="1"/>
    <col min="9" max="10" width="15" style="29" customWidth="1"/>
    <col min="11" max="11" width="20.140625" style="28" bestFit="1" customWidth="1"/>
    <col min="12" max="12" width="21.42578125" style="27" customWidth="1"/>
    <col min="13" max="13" width="13" style="28" customWidth="1"/>
    <col min="14" max="15" width="20.5703125" style="27" bestFit="1" customWidth="1"/>
    <col min="16" max="16" width="23" style="27" bestFit="1" customWidth="1"/>
    <col min="17" max="17" width="10.7109375" style="27" bestFit="1" customWidth="1"/>
    <col min="18" max="18" width="21.5703125" style="27" customWidth="1"/>
    <col min="19" max="23" width="12.140625" style="27" bestFit="1" customWidth="1"/>
    <col min="24" max="25" width="12.42578125" style="27" bestFit="1" customWidth="1"/>
    <col min="26" max="30" width="10.7109375" style="27" bestFit="1" customWidth="1"/>
    <col min="31" max="31" width="6.28515625" style="27" bestFit="1" customWidth="1"/>
    <col min="32" max="32" width="12.5703125" style="27" bestFit="1" customWidth="1"/>
    <col min="33" max="16384" width="11.42578125" style="27"/>
  </cols>
  <sheetData>
    <row r="1" spans="2:15" ht="15" thickBot="1" x14ac:dyDescent="0.25">
      <c r="B1" s="67" t="s">
        <v>95</v>
      </c>
      <c r="C1" s="68" t="s">
        <v>115</v>
      </c>
      <c r="D1" s="68" t="s">
        <v>96</v>
      </c>
      <c r="E1" s="69" t="s">
        <v>97</v>
      </c>
      <c r="F1" s="69" t="s">
        <v>116</v>
      </c>
      <c r="G1" s="67" t="s">
        <v>117</v>
      </c>
      <c r="H1" s="70" t="s">
        <v>80</v>
      </c>
      <c r="I1" s="70" t="s">
        <v>98</v>
      </c>
      <c r="J1" s="70" t="s">
        <v>188</v>
      </c>
      <c r="K1" s="70" t="s">
        <v>183</v>
      </c>
      <c r="L1" s="70" t="s">
        <v>187</v>
      </c>
      <c r="M1" s="53"/>
    </row>
    <row r="2" spans="2:15" x14ac:dyDescent="0.2">
      <c r="B2" s="88" t="s">
        <v>148</v>
      </c>
      <c r="C2" s="88" t="s">
        <v>109</v>
      </c>
      <c r="D2" s="89" t="s">
        <v>113</v>
      </c>
      <c r="E2" s="111" t="s">
        <v>100</v>
      </c>
      <c r="F2" s="90" t="s">
        <v>124</v>
      </c>
      <c r="G2" s="90" t="s">
        <v>114</v>
      </c>
      <c r="H2" s="88" t="s">
        <v>185</v>
      </c>
      <c r="I2" s="29">
        <v>45195</v>
      </c>
      <c r="J2" s="109"/>
      <c r="K2" s="112"/>
      <c r="L2" s="27" t="str">
        <f t="shared" ref="L2:L65" si="0">CONCATENATE(B2,"-",C2,"-",D2,"-",F2,"-",E2)</f>
        <v>06 h 30-Aller-Mr Simana-Deshaies -Yasmina</v>
      </c>
      <c r="N2"/>
      <c r="O2"/>
    </row>
    <row r="3" spans="2:15" x14ac:dyDescent="0.2">
      <c r="B3" s="108" t="s">
        <v>191</v>
      </c>
      <c r="C3" s="88" t="s">
        <v>109</v>
      </c>
      <c r="D3" s="109" t="s">
        <v>186</v>
      </c>
      <c r="E3" s="111" t="s">
        <v>110</v>
      </c>
      <c r="F3" s="90" t="s">
        <v>124</v>
      </c>
      <c r="G3" s="90" t="s">
        <v>114</v>
      </c>
      <c r="H3" s="88" t="s">
        <v>185</v>
      </c>
      <c r="I3" s="29">
        <v>45191</v>
      </c>
      <c r="J3" s="109"/>
      <c r="K3" s="112"/>
      <c r="L3" s="27" t="str">
        <f t="shared" si="0"/>
        <v>05 h 00-Aller-client 1-Deshaies -Martine</v>
      </c>
    </row>
    <row r="4" spans="2:15" x14ac:dyDescent="0.2">
      <c r="B4" s="108"/>
      <c r="C4" s="88" t="s">
        <v>111</v>
      </c>
      <c r="E4" s="111"/>
      <c r="F4" s="90"/>
      <c r="I4" s="29">
        <v>45191</v>
      </c>
      <c r="L4" s="27" t="str">
        <f t="shared" si="0"/>
        <v>- ---</v>
      </c>
    </row>
    <row r="5" spans="2:15" x14ac:dyDescent="0.2">
      <c r="B5" s="108"/>
      <c r="C5" s="88" t="s">
        <v>111</v>
      </c>
      <c r="E5" s="111"/>
      <c r="F5" s="90"/>
      <c r="L5" s="27" t="str">
        <f t="shared" si="0"/>
        <v>- ---</v>
      </c>
    </row>
    <row r="6" spans="2:15" x14ac:dyDescent="0.2">
      <c r="B6" s="108"/>
      <c r="C6" s="88" t="s">
        <v>111</v>
      </c>
      <c r="E6" s="111"/>
      <c r="F6" s="90"/>
      <c r="L6" s="27" t="str">
        <f t="shared" si="0"/>
        <v>- ---</v>
      </c>
    </row>
    <row r="7" spans="2:15" x14ac:dyDescent="0.2">
      <c r="B7" s="108"/>
      <c r="C7" s="88" t="s">
        <v>111</v>
      </c>
      <c r="E7" s="111"/>
      <c r="F7" s="90"/>
      <c r="L7" s="27" t="str">
        <f t="shared" si="0"/>
        <v>- ---</v>
      </c>
    </row>
    <row r="8" spans="2:15" x14ac:dyDescent="0.2">
      <c r="B8" s="108"/>
      <c r="C8" s="88" t="s">
        <v>111</v>
      </c>
      <c r="E8" s="111"/>
      <c r="F8" s="90"/>
      <c r="L8" s="27" t="str">
        <f t="shared" si="0"/>
        <v>- ---</v>
      </c>
    </row>
    <row r="9" spans="2:15" x14ac:dyDescent="0.2">
      <c r="B9" s="108"/>
      <c r="C9" s="88" t="s">
        <v>111</v>
      </c>
      <c r="E9" s="111"/>
      <c r="F9" s="90"/>
      <c r="L9" s="27" t="str">
        <f t="shared" si="0"/>
        <v>- ---</v>
      </c>
    </row>
    <row r="10" spans="2:15" x14ac:dyDescent="0.2">
      <c r="B10" s="108"/>
      <c r="C10" s="88" t="s">
        <v>111</v>
      </c>
      <c r="E10" s="111"/>
      <c r="F10" s="90"/>
      <c r="L10" s="27" t="str">
        <f t="shared" si="0"/>
        <v>- ---</v>
      </c>
    </row>
    <row r="11" spans="2:15" x14ac:dyDescent="0.2">
      <c r="B11" s="108"/>
      <c r="C11" s="88" t="s">
        <v>111</v>
      </c>
      <c r="E11" s="111"/>
      <c r="F11" s="90"/>
      <c r="L11" s="27" t="str">
        <f t="shared" si="0"/>
        <v>- ---</v>
      </c>
    </row>
    <row r="12" spans="2:15" x14ac:dyDescent="0.2">
      <c r="B12" s="108"/>
      <c r="C12" s="88" t="s">
        <v>111</v>
      </c>
      <c r="E12" s="111"/>
      <c r="F12" s="90"/>
      <c r="L12" s="27" t="str">
        <f t="shared" si="0"/>
        <v>- ---</v>
      </c>
    </row>
    <row r="13" spans="2:15" x14ac:dyDescent="0.2">
      <c r="B13" s="108"/>
      <c r="C13" s="88" t="s">
        <v>111</v>
      </c>
      <c r="E13" s="111"/>
      <c r="F13" s="90"/>
      <c r="L13" s="27" t="str">
        <f t="shared" si="0"/>
        <v>- ---</v>
      </c>
    </row>
    <row r="14" spans="2:15" x14ac:dyDescent="0.2">
      <c r="B14" s="108"/>
      <c r="C14" s="88" t="s">
        <v>111</v>
      </c>
      <c r="E14" s="111"/>
      <c r="F14" s="90"/>
      <c r="L14" s="27" t="str">
        <f t="shared" si="0"/>
        <v>- ---</v>
      </c>
    </row>
    <row r="15" spans="2:15" x14ac:dyDescent="0.2">
      <c r="B15" s="108"/>
      <c r="C15" s="88" t="s">
        <v>111</v>
      </c>
      <c r="E15" s="111"/>
      <c r="F15" s="90"/>
      <c r="L15" s="27" t="str">
        <f t="shared" si="0"/>
        <v>- ---</v>
      </c>
    </row>
    <row r="16" spans="2:15" x14ac:dyDescent="0.2">
      <c r="B16" s="108"/>
      <c r="C16" s="88" t="s">
        <v>111</v>
      </c>
      <c r="E16" s="111"/>
      <c r="F16" s="90"/>
      <c r="L16" s="27" t="str">
        <f t="shared" si="0"/>
        <v>- ---</v>
      </c>
    </row>
    <row r="17" spans="2:12" x14ac:dyDescent="0.2">
      <c r="B17" s="108"/>
      <c r="C17" s="88" t="s">
        <v>111</v>
      </c>
      <c r="E17" s="111"/>
      <c r="F17" s="90"/>
      <c r="L17" s="27" t="str">
        <f t="shared" si="0"/>
        <v>- ---</v>
      </c>
    </row>
    <row r="18" spans="2:12" x14ac:dyDescent="0.2">
      <c r="B18" s="108"/>
      <c r="C18" s="88" t="s">
        <v>111</v>
      </c>
      <c r="E18" s="111"/>
      <c r="F18" s="90"/>
      <c r="L18" s="27" t="str">
        <f t="shared" si="0"/>
        <v>- ---</v>
      </c>
    </row>
    <row r="19" spans="2:12" x14ac:dyDescent="0.2">
      <c r="C19" s="88" t="s">
        <v>111</v>
      </c>
      <c r="E19" s="111"/>
      <c r="F19" s="90"/>
      <c r="L19" s="27" t="str">
        <f t="shared" si="0"/>
        <v>- ---</v>
      </c>
    </row>
    <row r="20" spans="2:12" x14ac:dyDescent="0.2">
      <c r="E20" s="111"/>
      <c r="F20" s="90"/>
      <c r="L20" s="27" t="str">
        <f t="shared" si="0"/>
        <v>----</v>
      </c>
    </row>
    <row r="21" spans="2:12" x14ac:dyDescent="0.2">
      <c r="F21" s="90"/>
      <c r="L21" s="27" t="str">
        <f t="shared" si="0"/>
        <v>----</v>
      </c>
    </row>
    <row r="22" spans="2:12" x14ac:dyDescent="0.2">
      <c r="F22" s="90"/>
      <c r="L22" s="27" t="str">
        <f t="shared" si="0"/>
        <v>----</v>
      </c>
    </row>
    <row r="23" spans="2:12" x14ac:dyDescent="0.2">
      <c r="F23" s="90"/>
      <c r="L23" s="27" t="str">
        <f t="shared" si="0"/>
        <v>----</v>
      </c>
    </row>
    <row r="24" spans="2:12" x14ac:dyDescent="0.2">
      <c r="F24" s="90"/>
      <c r="L24" s="27" t="str">
        <f t="shared" si="0"/>
        <v>----</v>
      </c>
    </row>
    <row r="25" spans="2:12" x14ac:dyDescent="0.2">
      <c r="F25" s="90"/>
      <c r="L25" s="27" t="str">
        <f t="shared" si="0"/>
        <v>----</v>
      </c>
    </row>
    <row r="26" spans="2:12" x14ac:dyDescent="0.2">
      <c r="L26" s="27" t="str">
        <f t="shared" si="0"/>
        <v>----</v>
      </c>
    </row>
    <row r="27" spans="2:12" x14ac:dyDescent="0.2">
      <c r="L27" s="27" t="str">
        <f t="shared" si="0"/>
        <v>----</v>
      </c>
    </row>
    <row r="28" spans="2:12" x14ac:dyDescent="0.2">
      <c r="L28" s="27" t="str">
        <f t="shared" si="0"/>
        <v>----</v>
      </c>
    </row>
    <row r="29" spans="2:12" x14ac:dyDescent="0.2">
      <c r="L29" s="27" t="str">
        <f t="shared" si="0"/>
        <v>----</v>
      </c>
    </row>
    <row r="30" spans="2:12" x14ac:dyDescent="0.2">
      <c r="L30" s="27" t="str">
        <f t="shared" si="0"/>
        <v>----</v>
      </c>
    </row>
    <row r="31" spans="2:12" x14ac:dyDescent="0.2">
      <c r="L31" s="27" t="str">
        <f t="shared" si="0"/>
        <v>----</v>
      </c>
    </row>
    <row r="32" spans="2:12" x14ac:dyDescent="0.2">
      <c r="L32" s="27" t="str">
        <f t="shared" si="0"/>
        <v>----</v>
      </c>
    </row>
    <row r="33" spans="12:12" x14ac:dyDescent="0.2">
      <c r="L33" s="27" t="str">
        <f t="shared" si="0"/>
        <v>----</v>
      </c>
    </row>
    <row r="34" spans="12:12" x14ac:dyDescent="0.2">
      <c r="L34" s="27" t="str">
        <f t="shared" si="0"/>
        <v>----</v>
      </c>
    </row>
    <row r="35" spans="12:12" x14ac:dyDescent="0.2">
      <c r="L35" s="27" t="str">
        <f t="shared" si="0"/>
        <v>----</v>
      </c>
    </row>
    <row r="36" spans="12:12" x14ac:dyDescent="0.2">
      <c r="L36" s="27" t="str">
        <f t="shared" si="0"/>
        <v>----</v>
      </c>
    </row>
    <row r="37" spans="12:12" x14ac:dyDescent="0.2">
      <c r="L37" s="27" t="str">
        <f t="shared" si="0"/>
        <v>----</v>
      </c>
    </row>
    <row r="38" spans="12:12" x14ac:dyDescent="0.2">
      <c r="L38" s="27" t="str">
        <f t="shared" si="0"/>
        <v>----</v>
      </c>
    </row>
    <row r="39" spans="12:12" x14ac:dyDescent="0.2">
      <c r="L39" s="27" t="str">
        <f t="shared" si="0"/>
        <v>----</v>
      </c>
    </row>
    <row r="40" spans="12:12" x14ac:dyDescent="0.2">
      <c r="L40" s="27" t="str">
        <f t="shared" si="0"/>
        <v>----</v>
      </c>
    </row>
    <row r="41" spans="12:12" x14ac:dyDescent="0.2">
      <c r="L41" s="27" t="str">
        <f t="shared" si="0"/>
        <v>----</v>
      </c>
    </row>
    <row r="42" spans="12:12" x14ac:dyDescent="0.2">
      <c r="L42" s="27" t="str">
        <f t="shared" si="0"/>
        <v>----</v>
      </c>
    </row>
    <row r="43" spans="12:12" x14ac:dyDescent="0.2">
      <c r="L43" s="27" t="str">
        <f t="shared" si="0"/>
        <v>----</v>
      </c>
    </row>
    <row r="44" spans="12:12" x14ac:dyDescent="0.2">
      <c r="L44" s="27" t="str">
        <f t="shared" si="0"/>
        <v>----</v>
      </c>
    </row>
    <row r="45" spans="12:12" x14ac:dyDescent="0.2">
      <c r="L45" s="27" t="str">
        <f t="shared" si="0"/>
        <v>----</v>
      </c>
    </row>
    <row r="46" spans="12:12" x14ac:dyDescent="0.2">
      <c r="L46" s="27" t="str">
        <f t="shared" si="0"/>
        <v>----</v>
      </c>
    </row>
    <row r="47" spans="12:12" x14ac:dyDescent="0.2">
      <c r="L47" s="27" t="str">
        <f t="shared" si="0"/>
        <v>----</v>
      </c>
    </row>
    <row r="48" spans="12:12" x14ac:dyDescent="0.2">
      <c r="L48" s="27" t="str">
        <f t="shared" si="0"/>
        <v>----</v>
      </c>
    </row>
    <row r="49" spans="12:12" x14ac:dyDescent="0.2">
      <c r="L49" s="27" t="str">
        <f t="shared" si="0"/>
        <v>----</v>
      </c>
    </row>
    <row r="50" spans="12:12" x14ac:dyDescent="0.2">
      <c r="L50" s="27" t="str">
        <f t="shared" si="0"/>
        <v>----</v>
      </c>
    </row>
    <row r="51" spans="12:12" x14ac:dyDescent="0.2">
      <c r="L51" s="27" t="str">
        <f t="shared" si="0"/>
        <v>----</v>
      </c>
    </row>
    <row r="52" spans="12:12" x14ac:dyDescent="0.2">
      <c r="L52" s="27" t="str">
        <f t="shared" si="0"/>
        <v>----</v>
      </c>
    </row>
    <row r="53" spans="12:12" x14ac:dyDescent="0.2">
      <c r="L53" s="27" t="str">
        <f t="shared" si="0"/>
        <v>----</v>
      </c>
    </row>
    <row r="54" spans="12:12" x14ac:dyDescent="0.2">
      <c r="L54" s="27" t="str">
        <f t="shared" si="0"/>
        <v>----</v>
      </c>
    </row>
    <row r="55" spans="12:12" x14ac:dyDescent="0.2">
      <c r="L55" s="27" t="str">
        <f t="shared" si="0"/>
        <v>----</v>
      </c>
    </row>
    <row r="56" spans="12:12" x14ac:dyDescent="0.2">
      <c r="L56" s="27" t="str">
        <f t="shared" si="0"/>
        <v>----</v>
      </c>
    </row>
    <row r="57" spans="12:12" x14ac:dyDescent="0.2">
      <c r="L57" s="27" t="str">
        <f t="shared" si="0"/>
        <v>----</v>
      </c>
    </row>
    <row r="58" spans="12:12" x14ac:dyDescent="0.2">
      <c r="L58" s="27" t="str">
        <f t="shared" si="0"/>
        <v>----</v>
      </c>
    </row>
    <row r="59" spans="12:12" x14ac:dyDescent="0.2">
      <c r="L59" s="27" t="str">
        <f t="shared" si="0"/>
        <v>----</v>
      </c>
    </row>
    <row r="60" spans="12:12" x14ac:dyDescent="0.2">
      <c r="L60" s="27" t="str">
        <f t="shared" si="0"/>
        <v>----</v>
      </c>
    </row>
    <row r="61" spans="12:12" x14ac:dyDescent="0.2">
      <c r="L61" s="27" t="str">
        <f t="shared" si="0"/>
        <v>----</v>
      </c>
    </row>
    <row r="62" spans="12:12" x14ac:dyDescent="0.2">
      <c r="L62" s="27" t="str">
        <f t="shared" si="0"/>
        <v>----</v>
      </c>
    </row>
    <row r="63" spans="12:12" x14ac:dyDescent="0.2">
      <c r="L63" s="27" t="str">
        <f t="shared" si="0"/>
        <v>----</v>
      </c>
    </row>
    <row r="64" spans="12:12" x14ac:dyDescent="0.2">
      <c r="L64" s="27" t="str">
        <f t="shared" si="0"/>
        <v>----</v>
      </c>
    </row>
    <row r="65" spans="12:12" x14ac:dyDescent="0.2">
      <c r="L65" s="27" t="str">
        <f t="shared" si="0"/>
        <v>----</v>
      </c>
    </row>
    <row r="66" spans="12:12" x14ac:dyDescent="0.2">
      <c r="L66" s="27" t="str">
        <f t="shared" ref="L66:L129" si="1">CONCATENATE(B66,"-",C66,"-",D66,"-",F66,"-",E66)</f>
        <v>----</v>
      </c>
    </row>
    <row r="67" spans="12:12" x14ac:dyDescent="0.2">
      <c r="L67" s="27" t="str">
        <f t="shared" si="1"/>
        <v>----</v>
      </c>
    </row>
    <row r="68" spans="12:12" x14ac:dyDescent="0.2">
      <c r="L68" s="27" t="str">
        <f t="shared" si="1"/>
        <v>----</v>
      </c>
    </row>
    <row r="69" spans="12:12" x14ac:dyDescent="0.2">
      <c r="L69" s="27" t="str">
        <f t="shared" si="1"/>
        <v>----</v>
      </c>
    </row>
    <row r="70" spans="12:12" x14ac:dyDescent="0.2">
      <c r="L70" s="27" t="str">
        <f t="shared" si="1"/>
        <v>----</v>
      </c>
    </row>
    <row r="71" spans="12:12" x14ac:dyDescent="0.2">
      <c r="L71" s="27" t="str">
        <f t="shared" si="1"/>
        <v>----</v>
      </c>
    </row>
    <row r="72" spans="12:12" x14ac:dyDescent="0.2">
      <c r="L72" s="27" t="str">
        <f t="shared" si="1"/>
        <v>----</v>
      </c>
    </row>
    <row r="73" spans="12:12" x14ac:dyDescent="0.2">
      <c r="L73" s="27" t="str">
        <f t="shared" si="1"/>
        <v>----</v>
      </c>
    </row>
    <row r="74" spans="12:12" x14ac:dyDescent="0.2">
      <c r="L74" s="27" t="str">
        <f t="shared" si="1"/>
        <v>----</v>
      </c>
    </row>
    <row r="75" spans="12:12" x14ac:dyDescent="0.2">
      <c r="L75" s="27" t="str">
        <f t="shared" si="1"/>
        <v>----</v>
      </c>
    </row>
    <row r="76" spans="12:12" x14ac:dyDescent="0.2">
      <c r="L76" s="27" t="str">
        <f t="shared" si="1"/>
        <v>----</v>
      </c>
    </row>
    <row r="77" spans="12:12" x14ac:dyDescent="0.2">
      <c r="L77" s="27" t="str">
        <f t="shared" si="1"/>
        <v>----</v>
      </c>
    </row>
    <row r="78" spans="12:12" x14ac:dyDescent="0.2">
      <c r="L78" s="27" t="str">
        <f t="shared" si="1"/>
        <v>----</v>
      </c>
    </row>
    <row r="79" spans="12:12" x14ac:dyDescent="0.2">
      <c r="L79" s="27" t="str">
        <f t="shared" si="1"/>
        <v>----</v>
      </c>
    </row>
    <row r="80" spans="12:12" x14ac:dyDescent="0.2">
      <c r="L80" s="27" t="str">
        <f t="shared" si="1"/>
        <v>----</v>
      </c>
    </row>
    <row r="81" spans="12:12" x14ac:dyDescent="0.2">
      <c r="L81" s="27" t="str">
        <f t="shared" si="1"/>
        <v>----</v>
      </c>
    </row>
    <row r="82" spans="12:12" x14ac:dyDescent="0.2">
      <c r="L82" s="27" t="str">
        <f t="shared" si="1"/>
        <v>----</v>
      </c>
    </row>
    <row r="83" spans="12:12" x14ac:dyDescent="0.2">
      <c r="L83" s="27" t="str">
        <f t="shared" si="1"/>
        <v>----</v>
      </c>
    </row>
    <row r="84" spans="12:12" x14ac:dyDescent="0.2">
      <c r="L84" s="27" t="str">
        <f t="shared" si="1"/>
        <v>----</v>
      </c>
    </row>
    <row r="85" spans="12:12" x14ac:dyDescent="0.2">
      <c r="L85" s="27" t="str">
        <f t="shared" si="1"/>
        <v>----</v>
      </c>
    </row>
    <row r="86" spans="12:12" x14ac:dyDescent="0.2">
      <c r="L86" s="27" t="str">
        <f t="shared" si="1"/>
        <v>----</v>
      </c>
    </row>
    <row r="87" spans="12:12" x14ac:dyDescent="0.2">
      <c r="L87" s="27" t="str">
        <f t="shared" si="1"/>
        <v>----</v>
      </c>
    </row>
    <row r="88" spans="12:12" x14ac:dyDescent="0.2">
      <c r="L88" s="27" t="str">
        <f t="shared" si="1"/>
        <v>----</v>
      </c>
    </row>
    <row r="89" spans="12:12" x14ac:dyDescent="0.2">
      <c r="L89" s="27" t="str">
        <f t="shared" si="1"/>
        <v>----</v>
      </c>
    </row>
    <row r="90" spans="12:12" x14ac:dyDescent="0.2">
      <c r="L90" s="27" t="str">
        <f t="shared" si="1"/>
        <v>----</v>
      </c>
    </row>
    <row r="91" spans="12:12" x14ac:dyDescent="0.2">
      <c r="L91" s="27" t="str">
        <f t="shared" si="1"/>
        <v>----</v>
      </c>
    </row>
    <row r="92" spans="12:12" x14ac:dyDescent="0.2">
      <c r="L92" s="27" t="str">
        <f t="shared" si="1"/>
        <v>----</v>
      </c>
    </row>
    <row r="93" spans="12:12" x14ac:dyDescent="0.2">
      <c r="L93" s="27" t="str">
        <f t="shared" si="1"/>
        <v>----</v>
      </c>
    </row>
    <row r="94" spans="12:12" x14ac:dyDescent="0.2">
      <c r="L94" s="27" t="str">
        <f t="shared" si="1"/>
        <v>----</v>
      </c>
    </row>
    <row r="95" spans="12:12" x14ac:dyDescent="0.2">
      <c r="L95" s="27" t="str">
        <f t="shared" si="1"/>
        <v>----</v>
      </c>
    </row>
    <row r="96" spans="12:12" x14ac:dyDescent="0.2">
      <c r="L96" s="27" t="str">
        <f t="shared" si="1"/>
        <v>----</v>
      </c>
    </row>
    <row r="97" spans="12:12" x14ac:dyDescent="0.2">
      <c r="L97" s="27" t="str">
        <f t="shared" si="1"/>
        <v>----</v>
      </c>
    </row>
    <row r="98" spans="12:12" x14ac:dyDescent="0.2">
      <c r="L98" s="27" t="str">
        <f t="shared" si="1"/>
        <v>----</v>
      </c>
    </row>
    <row r="99" spans="12:12" x14ac:dyDescent="0.2">
      <c r="L99" s="27" t="str">
        <f t="shared" si="1"/>
        <v>----</v>
      </c>
    </row>
    <row r="100" spans="12:12" x14ac:dyDescent="0.2">
      <c r="L100" s="27" t="str">
        <f t="shared" si="1"/>
        <v>----</v>
      </c>
    </row>
    <row r="101" spans="12:12" x14ac:dyDescent="0.2">
      <c r="L101" s="27" t="str">
        <f t="shared" si="1"/>
        <v>----</v>
      </c>
    </row>
    <row r="102" spans="12:12" x14ac:dyDescent="0.2">
      <c r="L102" s="27" t="str">
        <f t="shared" si="1"/>
        <v>----</v>
      </c>
    </row>
    <row r="103" spans="12:12" x14ac:dyDescent="0.2">
      <c r="L103" s="27" t="str">
        <f t="shared" si="1"/>
        <v>----</v>
      </c>
    </row>
    <row r="104" spans="12:12" x14ac:dyDescent="0.2">
      <c r="L104" s="27" t="str">
        <f t="shared" si="1"/>
        <v>----</v>
      </c>
    </row>
    <row r="105" spans="12:12" x14ac:dyDescent="0.2">
      <c r="L105" s="27" t="str">
        <f t="shared" si="1"/>
        <v>----</v>
      </c>
    </row>
    <row r="106" spans="12:12" x14ac:dyDescent="0.2">
      <c r="L106" s="27" t="str">
        <f t="shared" si="1"/>
        <v>----</v>
      </c>
    </row>
    <row r="107" spans="12:12" x14ac:dyDescent="0.2">
      <c r="L107" s="27" t="str">
        <f t="shared" si="1"/>
        <v>----</v>
      </c>
    </row>
    <row r="108" spans="12:12" x14ac:dyDescent="0.2">
      <c r="L108" s="27" t="str">
        <f t="shared" si="1"/>
        <v>----</v>
      </c>
    </row>
    <row r="109" spans="12:12" x14ac:dyDescent="0.2">
      <c r="L109" s="27" t="str">
        <f t="shared" si="1"/>
        <v>----</v>
      </c>
    </row>
    <row r="110" spans="12:12" x14ac:dyDescent="0.2">
      <c r="L110" s="27" t="str">
        <f t="shared" si="1"/>
        <v>----</v>
      </c>
    </row>
    <row r="111" spans="12:12" x14ac:dyDescent="0.2">
      <c r="L111" s="27" t="str">
        <f t="shared" si="1"/>
        <v>----</v>
      </c>
    </row>
    <row r="112" spans="12:12" x14ac:dyDescent="0.2">
      <c r="L112" s="27" t="str">
        <f t="shared" si="1"/>
        <v>----</v>
      </c>
    </row>
    <row r="113" spans="12:12" x14ac:dyDescent="0.2">
      <c r="L113" s="27" t="str">
        <f t="shared" si="1"/>
        <v>----</v>
      </c>
    </row>
    <row r="114" spans="12:12" x14ac:dyDescent="0.2">
      <c r="L114" s="27" t="str">
        <f t="shared" si="1"/>
        <v>----</v>
      </c>
    </row>
    <row r="115" spans="12:12" x14ac:dyDescent="0.2">
      <c r="L115" s="27" t="str">
        <f t="shared" si="1"/>
        <v>----</v>
      </c>
    </row>
    <row r="116" spans="12:12" x14ac:dyDescent="0.2">
      <c r="L116" s="27" t="str">
        <f t="shared" si="1"/>
        <v>----</v>
      </c>
    </row>
    <row r="117" spans="12:12" x14ac:dyDescent="0.2">
      <c r="L117" s="27" t="str">
        <f t="shared" si="1"/>
        <v>----</v>
      </c>
    </row>
    <row r="118" spans="12:12" x14ac:dyDescent="0.2">
      <c r="L118" s="27" t="str">
        <f t="shared" si="1"/>
        <v>----</v>
      </c>
    </row>
    <row r="119" spans="12:12" x14ac:dyDescent="0.2">
      <c r="L119" s="27" t="str">
        <f t="shared" si="1"/>
        <v>----</v>
      </c>
    </row>
    <row r="120" spans="12:12" x14ac:dyDescent="0.2">
      <c r="L120" s="27" t="str">
        <f t="shared" si="1"/>
        <v>----</v>
      </c>
    </row>
    <row r="121" spans="12:12" x14ac:dyDescent="0.2">
      <c r="L121" s="27" t="str">
        <f t="shared" si="1"/>
        <v>----</v>
      </c>
    </row>
    <row r="122" spans="12:12" x14ac:dyDescent="0.2">
      <c r="L122" s="27" t="str">
        <f t="shared" si="1"/>
        <v>----</v>
      </c>
    </row>
    <row r="123" spans="12:12" x14ac:dyDescent="0.2">
      <c r="L123" s="27" t="str">
        <f t="shared" si="1"/>
        <v>----</v>
      </c>
    </row>
    <row r="124" spans="12:12" x14ac:dyDescent="0.2">
      <c r="L124" s="27" t="str">
        <f t="shared" si="1"/>
        <v>----</v>
      </c>
    </row>
    <row r="125" spans="12:12" x14ac:dyDescent="0.2">
      <c r="L125" s="27" t="str">
        <f t="shared" si="1"/>
        <v>----</v>
      </c>
    </row>
    <row r="126" spans="12:12" x14ac:dyDescent="0.2">
      <c r="L126" s="27" t="str">
        <f t="shared" si="1"/>
        <v>----</v>
      </c>
    </row>
    <row r="127" spans="12:12" x14ac:dyDescent="0.2">
      <c r="L127" s="27" t="str">
        <f t="shared" si="1"/>
        <v>----</v>
      </c>
    </row>
    <row r="128" spans="12:12" x14ac:dyDescent="0.2">
      <c r="L128" s="27" t="str">
        <f t="shared" si="1"/>
        <v>----</v>
      </c>
    </row>
    <row r="129" spans="12:12" x14ac:dyDescent="0.2">
      <c r="L129" s="27" t="str">
        <f t="shared" si="1"/>
        <v>----</v>
      </c>
    </row>
    <row r="130" spans="12:12" x14ac:dyDescent="0.2">
      <c r="L130" s="27" t="str">
        <f t="shared" ref="L130:L193" si="2">CONCATENATE(B130,"-",C130,"-",D130,"-",F130,"-",E130)</f>
        <v>----</v>
      </c>
    </row>
    <row r="131" spans="12:12" x14ac:dyDescent="0.2">
      <c r="L131" s="27" t="str">
        <f t="shared" si="2"/>
        <v>----</v>
      </c>
    </row>
    <row r="132" spans="12:12" x14ac:dyDescent="0.2">
      <c r="L132" s="27" t="str">
        <f t="shared" si="2"/>
        <v>----</v>
      </c>
    </row>
    <row r="133" spans="12:12" x14ac:dyDescent="0.2">
      <c r="L133" s="27" t="str">
        <f t="shared" si="2"/>
        <v>----</v>
      </c>
    </row>
    <row r="134" spans="12:12" x14ac:dyDescent="0.2">
      <c r="L134" s="27" t="str">
        <f t="shared" si="2"/>
        <v>----</v>
      </c>
    </row>
    <row r="135" spans="12:12" x14ac:dyDescent="0.2">
      <c r="L135" s="27" t="str">
        <f t="shared" si="2"/>
        <v>----</v>
      </c>
    </row>
    <row r="136" spans="12:12" x14ac:dyDescent="0.2">
      <c r="L136" s="27" t="str">
        <f t="shared" si="2"/>
        <v>----</v>
      </c>
    </row>
    <row r="137" spans="12:12" x14ac:dyDescent="0.2">
      <c r="L137" s="27" t="str">
        <f t="shared" si="2"/>
        <v>----</v>
      </c>
    </row>
    <row r="138" spans="12:12" x14ac:dyDescent="0.2">
      <c r="L138" s="27" t="str">
        <f t="shared" si="2"/>
        <v>----</v>
      </c>
    </row>
    <row r="139" spans="12:12" x14ac:dyDescent="0.2">
      <c r="L139" s="27" t="str">
        <f t="shared" si="2"/>
        <v>----</v>
      </c>
    </row>
    <row r="140" spans="12:12" x14ac:dyDescent="0.2">
      <c r="L140" s="27" t="str">
        <f t="shared" si="2"/>
        <v>----</v>
      </c>
    </row>
    <row r="141" spans="12:12" x14ac:dyDescent="0.2">
      <c r="L141" s="27" t="str">
        <f t="shared" si="2"/>
        <v>----</v>
      </c>
    </row>
    <row r="142" spans="12:12" x14ac:dyDescent="0.2">
      <c r="L142" s="27" t="str">
        <f t="shared" si="2"/>
        <v>----</v>
      </c>
    </row>
    <row r="143" spans="12:12" x14ac:dyDescent="0.2">
      <c r="L143" s="27" t="str">
        <f t="shared" si="2"/>
        <v>----</v>
      </c>
    </row>
    <row r="144" spans="12:12" x14ac:dyDescent="0.2">
      <c r="L144" s="27" t="str">
        <f t="shared" si="2"/>
        <v>----</v>
      </c>
    </row>
    <row r="145" spans="12:12" x14ac:dyDescent="0.2">
      <c r="L145" s="27" t="str">
        <f t="shared" si="2"/>
        <v>----</v>
      </c>
    </row>
    <row r="146" spans="12:12" x14ac:dyDescent="0.2">
      <c r="L146" s="27" t="str">
        <f t="shared" si="2"/>
        <v>----</v>
      </c>
    </row>
    <row r="147" spans="12:12" x14ac:dyDescent="0.2">
      <c r="L147" s="27" t="str">
        <f t="shared" si="2"/>
        <v>----</v>
      </c>
    </row>
    <row r="148" spans="12:12" x14ac:dyDescent="0.2">
      <c r="L148" s="27" t="str">
        <f t="shared" si="2"/>
        <v>----</v>
      </c>
    </row>
    <row r="149" spans="12:12" x14ac:dyDescent="0.2">
      <c r="L149" s="27" t="str">
        <f t="shared" si="2"/>
        <v>----</v>
      </c>
    </row>
    <row r="150" spans="12:12" x14ac:dyDescent="0.2">
      <c r="L150" s="27" t="str">
        <f t="shared" si="2"/>
        <v>----</v>
      </c>
    </row>
    <row r="151" spans="12:12" x14ac:dyDescent="0.2">
      <c r="L151" s="27" t="str">
        <f t="shared" si="2"/>
        <v>----</v>
      </c>
    </row>
    <row r="152" spans="12:12" x14ac:dyDescent="0.2">
      <c r="L152" s="27" t="str">
        <f t="shared" si="2"/>
        <v>----</v>
      </c>
    </row>
    <row r="153" spans="12:12" x14ac:dyDescent="0.2">
      <c r="L153" s="27" t="str">
        <f t="shared" si="2"/>
        <v>----</v>
      </c>
    </row>
    <row r="154" spans="12:12" x14ac:dyDescent="0.2">
      <c r="L154" s="27" t="str">
        <f t="shared" si="2"/>
        <v>----</v>
      </c>
    </row>
    <row r="155" spans="12:12" x14ac:dyDescent="0.2">
      <c r="L155" s="27" t="str">
        <f t="shared" si="2"/>
        <v>----</v>
      </c>
    </row>
    <row r="156" spans="12:12" x14ac:dyDescent="0.2">
      <c r="L156" s="27" t="str">
        <f t="shared" si="2"/>
        <v>----</v>
      </c>
    </row>
    <row r="157" spans="12:12" x14ac:dyDescent="0.2">
      <c r="L157" s="27" t="str">
        <f t="shared" si="2"/>
        <v>----</v>
      </c>
    </row>
    <row r="158" spans="12:12" x14ac:dyDescent="0.2">
      <c r="L158" s="27" t="str">
        <f t="shared" si="2"/>
        <v>----</v>
      </c>
    </row>
    <row r="159" spans="12:12" x14ac:dyDescent="0.2">
      <c r="L159" s="27" t="str">
        <f t="shared" si="2"/>
        <v>----</v>
      </c>
    </row>
    <row r="160" spans="12:12" x14ac:dyDescent="0.2">
      <c r="L160" s="27" t="str">
        <f t="shared" si="2"/>
        <v>----</v>
      </c>
    </row>
    <row r="161" spans="12:12" x14ac:dyDescent="0.2">
      <c r="L161" s="27" t="str">
        <f t="shared" si="2"/>
        <v>----</v>
      </c>
    </row>
    <row r="162" spans="12:12" x14ac:dyDescent="0.2">
      <c r="L162" s="27" t="str">
        <f t="shared" si="2"/>
        <v>----</v>
      </c>
    </row>
    <row r="163" spans="12:12" x14ac:dyDescent="0.2">
      <c r="L163" s="27" t="str">
        <f t="shared" si="2"/>
        <v>----</v>
      </c>
    </row>
    <row r="164" spans="12:12" x14ac:dyDescent="0.2">
      <c r="L164" s="27" t="str">
        <f t="shared" si="2"/>
        <v>----</v>
      </c>
    </row>
    <row r="165" spans="12:12" x14ac:dyDescent="0.2">
      <c r="L165" s="27" t="str">
        <f t="shared" si="2"/>
        <v>----</v>
      </c>
    </row>
    <row r="166" spans="12:12" x14ac:dyDescent="0.2">
      <c r="L166" s="27" t="str">
        <f t="shared" si="2"/>
        <v>----</v>
      </c>
    </row>
    <row r="167" spans="12:12" x14ac:dyDescent="0.2">
      <c r="L167" s="27" t="str">
        <f t="shared" si="2"/>
        <v>----</v>
      </c>
    </row>
    <row r="168" spans="12:12" x14ac:dyDescent="0.2">
      <c r="L168" s="27" t="str">
        <f t="shared" si="2"/>
        <v>----</v>
      </c>
    </row>
    <row r="169" spans="12:12" x14ac:dyDescent="0.2">
      <c r="L169" s="27" t="str">
        <f t="shared" si="2"/>
        <v>----</v>
      </c>
    </row>
    <row r="170" spans="12:12" x14ac:dyDescent="0.2">
      <c r="L170" s="27" t="str">
        <f t="shared" si="2"/>
        <v>----</v>
      </c>
    </row>
    <row r="171" spans="12:12" x14ac:dyDescent="0.2">
      <c r="L171" s="27" t="str">
        <f t="shared" si="2"/>
        <v>----</v>
      </c>
    </row>
    <row r="172" spans="12:12" x14ac:dyDescent="0.2">
      <c r="L172" s="27" t="str">
        <f t="shared" si="2"/>
        <v>----</v>
      </c>
    </row>
    <row r="173" spans="12:12" x14ac:dyDescent="0.2">
      <c r="L173" s="27" t="str">
        <f t="shared" si="2"/>
        <v>----</v>
      </c>
    </row>
    <row r="174" spans="12:12" x14ac:dyDescent="0.2">
      <c r="L174" s="27" t="str">
        <f t="shared" si="2"/>
        <v>----</v>
      </c>
    </row>
    <row r="175" spans="12:12" x14ac:dyDescent="0.2">
      <c r="L175" s="27" t="str">
        <f t="shared" si="2"/>
        <v>----</v>
      </c>
    </row>
    <row r="176" spans="12:12" x14ac:dyDescent="0.2">
      <c r="L176" s="27" t="str">
        <f t="shared" si="2"/>
        <v>----</v>
      </c>
    </row>
    <row r="177" spans="12:12" x14ac:dyDescent="0.2">
      <c r="L177" s="27" t="str">
        <f t="shared" si="2"/>
        <v>----</v>
      </c>
    </row>
    <row r="178" spans="12:12" x14ac:dyDescent="0.2">
      <c r="L178" s="27" t="str">
        <f t="shared" si="2"/>
        <v>----</v>
      </c>
    </row>
    <row r="179" spans="12:12" x14ac:dyDescent="0.2">
      <c r="L179" s="27" t="str">
        <f t="shared" si="2"/>
        <v>----</v>
      </c>
    </row>
    <row r="180" spans="12:12" x14ac:dyDescent="0.2">
      <c r="L180" s="27" t="str">
        <f t="shared" si="2"/>
        <v>----</v>
      </c>
    </row>
    <row r="181" spans="12:12" x14ac:dyDescent="0.2">
      <c r="L181" s="27" t="str">
        <f t="shared" si="2"/>
        <v>----</v>
      </c>
    </row>
    <row r="182" spans="12:12" x14ac:dyDescent="0.2">
      <c r="L182" s="27" t="str">
        <f t="shared" si="2"/>
        <v>----</v>
      </c>
    </row>
    <row r="183" spans="12:12" x14ac:dyDescent="0.2">
      <c r="L183" s="27" t="str">
        <f t="shared" si="2"/>
        <v>----</v>
      </c>
    </row>
    <row r="184" spans="12:12" x14ac:dyDescent="0.2">
      <c r="L184" s="27" t="str">
        <f t="shared" si="2"/>
        <v>----</v>
      </c>
    </row>
    <row r="185" spans="12:12" x14ac:dyDescent="0.2">
      <c r="L185" s="27" t="str">
        <f t="shared" si="2"/>
        <v>----</v>
      </c>
    </row>
    <row r="186" spans="12:12" x14ac:dyDescent="0.2">
      <c r="L186" s="27" t="str">
        <f t="shared" si="2"/>
        <v>----</v>
      </c>
    </row>
    <row r="187" spans="12:12" x14ac:dyDescent="0.2">
      <c r="L187" s="27" t="str">
        <f t="shared" si="2"/>
        <v>----</v>
      </c>
    </row>
    <row r="188" spans="12:12" x14ac:dyDescent="0.2">
      <c r="L188" s="27" t="str">
        <f t="shared" si="2"/>
        <v>----</v>
      </c>
    </row>
    <row r="189" spans="12:12" x14ac:dyDescent="0.2">
      <c r="L189" s="27" t="str">
        <f t="shared" si="2"/>
        <v>----</v>
      </c>
    </row>
    <row r="190" spans="12:12" x14ac:dyDescent="0.2">
      <c r="L190" s="27" t="str">
        <f t="shared" si="2"/>
        <v>----</v>
      </c>
    </row>
    <row r="191" spans="12:12" x14ac:dyDescent="0.2">
      <c r="L191" s="27" t="str">
        <f t="shared" si="2"/>
        <v>----</v>
      </c>
    </row>
    <row r="192" spans="12:12" x14ac:dyDescent="0.2">
      <c r="L192" s="27" t="str">
        <f t="shared" si="2"/>
        <v>----</v>
      </c>
    </row>
    <row r="193" spans="12:12" x14ac:dyDescent="0.2">
      <c r="L193" s="27" t="str">
        <f t="shared" si="2"/>
        <v>----</v>
      </c>
    </row>
    <row r="194" spans="12:12" x14ac:dyDescent="0.2">
      <c r="L194" s="27" t="str">
        <f t="shared" ref="L194:L257" si="3">CONCATENATE(B194,"-",C194,"-",D194,"-",F194,"-",E194)</f>
        <v>----</v>
      </c>
    </row>
    <row r="195" spans="12:12" x14ac:dyDescent="0.2">
      <c r="L195" s="27" t="str">
        <f t="shared" si="3"/>
        <v>----</v>
      </c>
    </row>
    <row r="196" spans="12:12" x14ac:dyDescent="0.2">
      <c r="L196" s="27" t="str">
        <f t="shared" si="3"/>
        <v>----</v>
      </c>
    </row>
    <row r="197" spans="12:12" x14ac:dyDescent="0.2">
      <c r="L197" s="27" t="str">
        <f t="shared" si="3"/>
        <v>----</v>
      </c>
    </row>
    <row r="198" spans="12:12" x14ac:dyDescent="0.2">
      <c r="L198" s="27" t="str">
        <f t="shared" si="3"/>
        <v>----</v>
      </c>
    </row>
    <row r="199" spans="12:12" x14ac:dyDescent="0.2">
      <c r="L199" s="27" t="str">
        <f t="shared" si="3"/>
        <v>----</v>
      </c>
    </row>
    <row r="200" spans="12:12" x14ac:dyDescent="0.2">
      <c r="L200" s="27" t="str">
        <f t="shared" si="3"/>
        <v>----</v>
      </c>
    </row>
    <row r="201" spans="12:12" x14ac:dyDescent="0.2">
      <c r="L201" s="27" t="str">
        <f t="shared" si="3"/>
        <v>----</v>
      </c>
    </row>
    <row r="202" spans="12:12" x14ac:dyDescent="0.2">
      <c r="L202" s="27" t="str">
        <f t="shared" si="3"/>
        <v>----</v>
      </c>
    </row>
    <row r="203" spans="12:12" x14ac:dyDescent="0.2">
      <c r="L203" s="27" t="str">
        <f t="shared" si="3"/>
        <v>----</v>
      </c>
    </row>
    <row r="204" spans="12:12" x14ac:dyDescent="0.2">
      <c r="L204" s="27" t="str">
        <f t="shared" si="3"/>
        <v>----</v>
      </c>
    </row>
    <row r="205" spans="12:12" x14ac:dyDescent="0.2">
      <c r="L205" s="27" t="str">
        <f t="shared" si="3"/>
        <v>----</v>
      </c>
    </row>
    <row r="206" spans="12:12" x14ac:dyDescent="0.2">
      <c r="L206" s="27" t="str">
        <f t="shared" si="3"/>
        <v>----</v>
      </c>
    </row>
    <row r="207" spans="12:12" x14ac:dyDescent="0.2">
      <c r="L207" s="27" t="str">
        <f t="shared" si="3"/>
        <v>----</v>
      </c>
    </row>
    <row r="208" spans="12:12" x14ac:dyDescent="0.2">
      <c r="L208" s="27" t="str">
        <f t="shared" si="3"/>
        <v>----</v>
      </c>
    </row>
    <row r="209" spans="12:12" x14ac:dyDescent="0.2">
      <c r="L209" s="27" t="str">
        <f t="shared" si="3"/>
        <v>----</v>
      </c>
    </row>
    <row r="210" spans="12:12" x14ac:dyDescent="0.2">
      <c r="L210" s="27" t="str">
        <f t="shared" si="3"/>
        <v>----</v>
      </c>
    </row>
    <row r="211" spans="12:12" x14ac:dyDescent="0.2">
      <c r="L211" s="27" t="str">
        <f t="shared" si="3"/>
        <v>----</v>
      </c>
    </row>
    <row r="212" spans="12:12" x14ac:dyDescent="0.2">
      <c r="L212" s="27" t="str">
        <f t="shared" si="3"/>
        <v>----</v>
      </c>
    </row>
    <row r="213" spans="12:12" x14ac:dyDescent="0.2">
      <c r="L213" s="27" t="str">
        <f t="shared" si="3"/>
        <v>----</v>
      </c>
    </row>
    <row r="214" spans="12:12" x14ac:dyDescent="0.2">
      <c r="L214" s="27" t="str">
        <f t="shared" si="3"/>
        <v>----</v>
      </c>
    </row>
    <row r="215" spans="12:12" x14ac:dyDescent="0.2">
      <c r="L215" s="27" t="str">
        <f t="shared" si="3"/>
        <v>----</v>
      </c>
    </row>
    <row r="216" spans="12:12" x14ac:dyDescent="0.2">
      <c r="L216" s="27" t="str">
        <f t="shared" si="3"/>
        <v>----</v>
      </c>
    </row>
    <row r="217" spans="12:12" x14ac:dyDescent="0.2">
      <c r="L217" s="27" t="str">
        <f t="shared" si="3"/>
        <v>----</v>
      </c>
    </row>
    <row r="218" spans="12:12" x14ac:dyDescent="0.2">
      <c r="L218" s="27" t="str">
        <f t="shared" si="3"/>
        <v>----</v>
      </c>
    </row>
    <row r="219" spans="12:12" x14ac:dyDescent="0.2">
      <c r="L219" s="27" t="str">
        <f t="shared" si="3"/>
        <v>----</v>
      </c>
    </row>
    <row r="220" spans="12:12" x14ac:dyDescent="0.2">
      <c r="L220" s="27" t="str">
        <f t="shared" si="3"/>
        <v>----</v>
      </c>
    </row>
    <row r="221" spans="12:12" x14ac:dyDescent="0.2">
      <c r="L221" s="27" t="str">
        <f t="shared" si="3"/>
        <v>----</v>
      </c>
    </row>
    <row r="222" spans="12:12" x14ac:dyDescent="0.2">
      <c r="L222" s="27" t="str">
        <f t="shared" si="3"/>
        <v>----</v>
      </c>
    </row>
    <row r="223" spans="12:12" x14ac:dyDescent="0.2">
      <c r="L223" s="27" t="str">
        <f t="shared" si="3"/>
        <v>----</v>
      </c>
    </row>
    <row r="224" spans="12:12" x14ac:dyDescent="0.2">
      <c r="L224" s="27" t="str">
        <f t="shared" si="3"/>
        <v>----</v>
      </c>
    </row>
    <row r="225" spans="12:12" x14ac:dyDescent="0.2">
      <c r="L225" s="27" t="str">
        <f t="shared" si="3"/>
        <v>----</v>
      </c>
    </row>
    <row r="226" spans="12:12" x14ac:dyDescent="0.2">
      <c r="L226" s="27" t="str">
        <f t="shared" si="3"/>
        <v>----</v>
      </c>
    </row>
    <row r="227" spans="12:12" x14ac:dyDescent="0.2">
      <c r="L227" s="27" t="str">
        <f t="shared" si="3"/>
        <v>----</v>
      </c>
    </row>
    <row r="228" spans="12:12" x14ac:dyDescent="0.2">
      <c r="L228" s="27" t="str">
        <f t="shared" si="3"/>
        <v>----</v>
      </c>
    </row>
    <row r="229" spans="12:12" x14ac:dyDescent="0.2">
      <c r="L229" s="27" t="str">
        <f t="shared" si="3"/>
        <v>----</v>
      </c>
    </row>
    <row r="230" spans="12:12" x14ac:dyDescent="0.2">
      <c r="L230" s="27" t="str">
        <f t="shared" si="3"/>
        <v>----</v>
      </c>
    </row>
    <row r="231" spans="12:12" x14ac:dyDescent="0.2">
      <c r="L231" s="27" t="str">
        <f t="shared" si="3"/>
        <v>----</v>
      </c>
    </row>
    <row r="232" spans="12:12" x14ac:dyDescent="0.2">
      <c r="L232" s="27" t="str">
        <f t="shared" si="3"/>
        <v>----</v>
      </c>
    </row>
    <row r="233" spans="12:12" x14ac:dyDescent="0.2">
      <c r="L233" s="27" t="str">
        <f t="shared" si="3"/>
        <v>----</v>
      </c>
    </row>
    <row r="234" spans="12:12" x14ac:dyDescent="0.2">
      <c r="L234" s="27" t="str">
        <f t="shared" si="3"/>
        <v>----</v>
      </c>
    </row>
    <row r="235" spans="12:12" x14ac:dyDescent="0.2">
      <c r="L235" s="27" t="str">
        <f t="shared" si="3"/>
        <v>----</v>
      </c>
    </row>
    <row r="236" spans="12:12" x14ac:dyDescent="0.2">
      <c r="L236" s="27" t="str">
        <f t="shared" si="3"/>
        <v>----</v>
      </c>
    </row>
    <row r="237" spans="12:12" x14ac:dyDescent="0.2">
      <c r="L237" s="27" t="str">
        <f t="shared" si="3"/>
        <v>----</v>
      </c>
    </row>
    <row r="238" spans="12:12" x14ac:dyDescent="0.2">
      <c r="L238" s="27" t="str">
        <f t="shared" si="3"/>
        <v>----</v>
      </c>
    </row>
    <row r="239" spans="12:12" x14ac:dyDescent="0.2">
      <c r="L239" s="27" t="str">
        <f t="shared" si="3"/>
        <v>----</v>
      </c>
    </row>
    <row r="240" spans="12:12" x14ac:dyDescent="0.2">
      <c r="L240" s="27" t="str">
        <f t="shared" si="3"/>
        <v>----</v>
      </c>
    </row>
    <row r="241" spans="12:12" x14ac:dyDescent="0.2">
      <c r="L241" s="27" t="str">
        <f t="shared" si="3"/>
        <v>----</v>
      </c>
    </row>
    <row r="242" spans="12:12" x14ac:dyDescent="0.2">
      <c r="L242" s="27" t="str">
        <f t="shared" si="3"/>
        <v>----</v>
      </c>
    </row>
    <row r="243" spans="12:12" x14ac:dyDescent="0.2">
      <c r="L243" s="27" t="str">
        <f t="shared" si="3"/>
        <v>----</v>
      </c>
    </row>
    <row r="244" spans="12:12" x14ac:dyDescent="0.2">
      <c r="L244" s="27" t="str">
        <f t="shared" si="3"/>
        <v>----</v>
      </c>
    </row>
    <row r="245" spans="12:12" x14ac:dyDescent="0.2">
      <c r="L245" s="27" t="str">
        <f t="shared" si="3"/>
        <v>----</v>
      </c>
    </row>
    <row r="246" spans="12:12" x14ac:dyDescent="0.2">
      <c r="L246" s="27" t="str">
        <f t="shared" si="3"/>
        <v>----</v>
      </c>
    </row>
    <row r="247" spans="12:12" x14ac:dyDescent="0.2">
      <c r="L247" s="27" t="str">
        <f t="shared" si="3"/>
        <v>----</v>
      </c>
    </row>
    <row r="248" spans="12:12" x14ac:dyDescent="0.2">
      <c r="L248" s="27" t="str">
        <f t="shared" si="3"/>
        <v>----</v>
      </c>
    </row>
    <row r="249" spans="12:12" x14ac:dyDescent="0.2">
      <c r="L249" s="27" t="str">
        <f t="shared" si="3"/>
        <v>----</v>
      </c>
    </row>
    <row r="250" spans="12:12" x14ac:dyDescent="0.2">
      <c r="L250" s="27" t="str">
        <f t="shared" si="3"/>
        <v>----</v>
      </c>
    </row>
    <row r="251" spans="12:12" x14ac:dyDescent="0.2">
      <c r="L251" s="27" t="str">
        <f t="shared" si="3"/>
        <v>----</v>
      </c>
    </row>
    <row r="252" spans="12:12" x14ac:dyDescent="0.2">
      <c r="L252" s="27" t="str">
        <f t="shared" si="3"/>
        <v>----</v>
      </c>
    </row>
    <row r="253" spans="12:12" x14ac:dyDescent="0.2">
      <c r="L253" s="27" t="str">
        <f t="shared" si="3"/>
        <v>----</v>
      </c>
    </row>
    <row r="254" spans="12:12" x14ac:dyDescent="0.2">
      <c r="L254" s="27" t="str">
        <f t="shared" si="3"/>
        <v>----</v>
      </c>
    </row>
    <row r="255" spans="12:12" x14ac:dyDescent="0.2">
      <c r="L255" s="27" t="str">
        <f t="shared" si="3"/>
        <v>----</v>
      </c>
    </row>
    <row r="256" spans="12:12" x14ac:dyDescent="0.2">
      <c r="L256" s="27" t="str">
        <f t="shared" si="3"/>
        <v>----</v>
      </c>
    </row>
    <row r="257" spans="12:12" x14ac:dyDescent="0.2">
      <c r="L257" s="27" t="str">
        <f t="shared" si="3"/>
        <v>----</v>
      </c>
    </row>
    <row r="258" spans="12:12" x14ac:dyDescent="0.2">
      <c r="L258" s="27" t="str">
        <f t="shared" ref="L258:L321" si="4">CONCATENATE(B258,"-",C258,"-",D258,"-",F258,"-",E258)</f>
        <v>----</v>
      </c>
    </row>
    <row r="259" spans="12:12" x14ac:dyDescent="0.2">
      <c r="L259" s="27" t="str">
        <f t="shared" si="4"/>
        <v>----</v>
      </c>
    </row>
    <row r="260" spans="12:12" x14ac:dyDescent="0.2">
      <c r="L260" s="27" t="str">
        <f t="shared" si="4"/>
        <v>----</v>
      </c>
    </row>
    <row r="261" spans="12:12" x14ac:dyDescent="0.2">
      <c r="L261" s="27" t="str">
        <f t="shared" si="4"/>
        <v>----</v>
      </c>
    </row>
    <row r="262" spans="12:12" x14ac:dyDescent="0.2">
      <c r="L262" s="27" t="str">
        <f t="shared" si="4"/>
        <v>----</v>
      </c>
    </row>
    <row r="263" spans="12:12" x14ac:dyDescent="0.2">
      <c r="L263" s="27" t="str">
        <f t="shared" si="4"/>
        <v>----</v>
      </c>
    </row>
    <row r="264" spans="12:12" x14ac:dyDescent="0.2">
      <c r="L264" s="27" t="str">
        <f t="shared" si="4"/>
        <v>----</v>
      </c>
    </row>
    <row r="265" spans="12:12" x14ac:dyDescent="0.2">
      <c r="L265" s="27" t="str">
        <f t="shared" si="4"/>
        <v>----</v>
      </c>
    </row>
    <row r="266" spans="12:12" x14ac:dyDescent="0.2">
      <c r="L266" s="27" t="str">
        <f t="shared" si="4"/>
        <v>----</v>
      </c>
    </row>
    <row r="267" spans="12:12" x14ac:dyDescent="0.2">
      <c r="L267" s="27" t="str">
        <f t="shared" si="4"/>
        <v>----</v>
      </c>
    </row>
    <row r="268" spans="12:12" x14ac:dyDescent="0.2">
      <c r="L268" s="27" t="str">
        <f t="shared" si="4"/>
        <v>----</v>
      </c>
    </row>
    <row r="269" spans="12:12" x14ac:dyDescent="0.2">
      <c r="L269" s="27" t="str">
        <f t="shared" si="4"/>
        <v>----</v>
      </c>
    </row>
    <row r="270" spans="12:12" x14ac:dyDescent="0.2">
      <c r="L270" s="27" t="str">
        <f t="shared" si="4"/>
        <v>----</v>
      </c>
    </row>
    <row r="271" spans="12:12" x14ac:dyDescent="0.2">
      <c r="L271" s="27" t="str">
        <f t="shared" si="4"/>
        <v>----</v>
      </c>
    </row>
    <row r="272" spans="12:12" x14ac:dyDescent="0.2">
      <c r="L272" s="27" t="str">
        <f t="shared" si="4"/>
        <v>----</v>
      </c>
    </row>
    <row r="273" spans="12:12" x14ac:dyDescent="0.2">
      <c r="L273" s="27" t="str">
        <f t="shared" si="4"/>
        <v>----</v>
      </c>
    </row>
    <row r="274" spans="12:12" x14ac:dyDescent="0.2">
      <c r="L274" s="27" t="str">
        <f t="shared" si="4"/>
        <v>----</v>
      </c>
    </row>
    <row r="275" spans="12:12" x14ac:dyDescent="0.2">
      <c r="L275" s="27" t="str">
        <f t="shared" si="4"/>
        <v>----</v>
      </c>
    </row>
    <row r="276" spans="12:12" x14ac:dyDescent="0.2">
      <c r="L276" s="27" t="str">
        <f t="shared" si="4"/>
        <v>----</v>
      </c>
    </row>
    <row r="277" spans="12:12" x14ac:dyDescent="0.2">
      <c r="L277" s="27" t="str">
        <f t="shared" si="4"/>
        <v>----</v>
      </c>
    </row>
    <row r="278" spans="12:12" x14ac:dyDescent="0.2">
      <c r="L278" s="27" t="str">
        <f t="shared" si="4"/>
        <v>----</v>
      </c>
    </row>
    <row r="279" spans="12:12" x14ac:dyDescent="0.2">
      <c r="L279" s="27" t="str">
        <f t="shared" si="4"/>
        <v>----</v>
      </c>
    </row>
    <row r="280" spans="12:12" x14ac:dyDescent="0.2">
      <c r="L280" s="27" t="str">
        <f t="shared" si="4"/>
        <v>----</v>
      </c>
    </row>
    <row r="281" spans="12:12" x14ac:dyDescent="0.2">
      <c r="L281" s="27" t="str">
        <f t="shared" si="4"/>
        <v>----</v>
      </c>
    </row>
    <row r="282" spans="12:12" x14ac:dyDescent="0.2">
      <c r="L282" s="27" t="str">
        <f t="shared" si="4"/>
        <v>----</v>
      </c>
    </row>
    <row r="283" spans="12:12" x14ac:dyDescent="0.2">
      <c r="L283" s="27" t="str">
        <f t="shared" si="4"/>
        <v>----</v>
      </c>
    </row>
    <row r="284" spans="12:12" x14ac:dyDescent="0.2">
      <c r="L284" s="27" t="str">
        <f t="shared" si="4"/>
        <v>----</v>
      </c>
    </row>
    <row r="285" spans="12:12" x14ac:dyDescent="0.2">
      <c r="L285" s="27" t="str">
        <f t="shared" si="4"/>
        <v>----</v>
      </c>
    </row>
    <row r="286" spans="12:12" x14ac:dyDescent="0.2">
      <c r="L286" s="27" t="str">
        <f t="shared" si="4"/>
        <v>----</v>
      </c>
    </row>
    <row r="287" spans="12:12" x14ac:dyDescent="0.2">
      <c r="L287" s="27" t="str">
        <f t="shared" si="4"/>
        <v>----</v>
      </c>
    </row>
    <row r="288" spans="12:12" x14ac:dyDescent="0.2">
      <c r="L288" s="27" t="str">
        <f t="shared" si="4"/>
        <v>----</v>
      </c>
    </row>
    <row r="289" spans="12:12" x14ac:dyDescent="0.2">
      <c r="L289" s="27" t="str">
        <f t="shared" si="4"/>
        <v>----</v>
      </c>
    </row>
    <row r="290" spans="12:12" x14ac:dyDescent="0.2">
      <c r="L290" s="27" t="str">
        <f t="shared" si="4"/>
        <v>----</v>
      </c>
    </row>
    <row r="291" spans="12:12" x14ac:dyDescent="0.2">
      <c r="L291" s="27" t="str">
        <f t="shared" si="4"/>
        <v>----</v>
      </c>
    </row>
    <row r="292" spans="12:12" x14ac:dyDescent="0.2">
      <c r="L292" s="27" t="str">
        <f t="shared" si="4"/>
        <v>----</v>
      </c>
    </row>
    <row r="293" spans="12:12" x14ac:dyDescent="0.2">
      <c r="L293" s="27" t="str">
        <f t="shared" si="4"/>
        <v>----</v>
      </c>
    </row>
    <row r="294" spans="12:12" x14ac:dyDescent="0.2">
      <c r="L294" s="27" t="str">
        <f t="shared" si="4"/>
        <v>----</v>
      </c>
    </row>
    <row r="295" spans="12:12" x14ac:dyDescent="0.2">
      <c r="L295" s="27" t="str">
        <f t="shared" si="4"/>
        <v>----</v>
      </c>
    </row>
    <row r="296" spans="12:12" x14ac:dyDescent="0.2">
      <c r="L296" s="27" t="str">
        <f t="shared" si="4"/>
        <v>----</v>
      </c>
    </row>
    <row r="297" spans="12:12" x14ac:dyDescent="0.2">
      <c r="L297" s="27" t="str">
        <f t="shared" si="4"/>
        <v>----</v>
      </c>
    </row>
    <row r="298" spans="12:12" x14ac:dyDescent="0.2">
      <c r="L298" s="27" t="str">
        <f t="shared" si="4"/>
        <v>----</v>
      </c>
    </row>
    <row r="299" spans="12:12" x14ac:dyDescent="0.2">
      <c r="L299" s="27" t="str">
        <f t="shared" si="4"/>
        <v>----</v>
      </c>
    </row>
    <row r="300" spans="12:12" x14ac:dyDescent="0.2">
      <c r="L300" s="27" t="str">
        <f t="shared" si="4"/>
        <v>----</v>
      </c>
    </row>
    <row r="301" spans="12:12" x14ac:dyDescent="0.2">
      <c r="L301" s="27" t="str">
        <f t="shared" si="4"/>
        <v>----</v>
      </c>
    </row>
    <row r="302" spans="12:12" x14ac:dyDescent="0.2">
      <c r="L302" s="27" t="str">
        <f t="shared" si="4"/>
        <v>----</v>
      </c>
    </row>
    <row r="303" spans="12:12" x14ac:dyDescent="0.2">
      <c r="L303" s="27" t="str">
        <f t="shared" si="4"/>
        <v>----</v>
      </c>
    </row>
    <row r="304" spans="12:12" x14ac:dyDescent="0.2">
      <c r="L304" s="27" t="str">
        <f t="shared" si="4"/>
        <v>----</v>
      </c>
    </row>
    <row r="305" spans="12:12" x14ac:dyDescent="0.2">
      <c r="L305" s="27" t="str">
        <f t="shared" si="4"/>
        <v>----</v>
      </c>
    </row>
    <row r="306" spans="12:12" x14ac:dyDescent="0.2">
      <c r="L306" s="27" t="str">
        <f t="shared" si="4"/>
        <v>----</v>
      </c>
    </row>
    <row r="307" spans="12:12" x14ac:dyDescent="0.2">
      <c r="L307" s="27" t="str">
        <f t="shared" si="4"/>
        <v>----</v>
      </c>
    </row>
    <row r="308" spans="12:12" x14ac:dyDescent="0.2">
      <c r="L308" s="27" t="str">
        <f t="shared" si="4"/>
        <v>----</v>
      </c>
    </row>
    <row r="309" spans="12:12" x14ac:dyDescent="0.2">
      <c r="L309" s="27" t="str">
        <f t="shared" si="4"/>
        <v>----</v>
      </c>
    </row>
    <row r="310" spans="12:12" x14ac:dyDescent="0.2">
      <c r="L310" s="27" t="str">
        <f t="shared" si="4"/>
        <v>----</v>
      </c>
    </row>
    <row r="311" spans="12:12" x14ac:dyDescent="0.2">
      <c r="L311" s="27" t="str">
        <f t="shared" si="4"/>
        <v>----</v>
      </c>
    </row>
    <row r="312" spans="12:12" x14ac:dyDescent="0.2">
      <c r="L312" s="27" t="str">
        <f t="shared" si="4"/>
        <v>----</v>
      </c>
    </row>
    <row r="313" spans="12:12" x14ac:dyDescent="0.2">
      <c r="L313" s="27" t="str">
        <f t="shared" si="4"/>
        <v>----</v>
      </c>
    </row>
    <row r="314" spans="12:12" x14ac:dyDescent="0.2">
      <c r="L314" s="27" t="str">
        <f t="shared" si="4"/>
        <v>----</v>
      </c>
    </row>
    <row r="315" spans="12:12" x14ac:dyDescent="0.2">
      <c r="L315" s="27" t="str">
        <f t="shared" si="4"/>
        <v>----</v>
      </c>
    </row>
    <row r="316" spans="12:12" x14ac:dyDescent="0.2">
      <c r="L316" s="27" t="str">
        <f t="shared" si="4"/>
        <v>----</v>
      </c>
    </row>
    <row r="317" spans="12:12" x14ac:dyDescent="0.2">
      <c r="L317" s="27" t="str">
        <f t="shared" si="4"/>
        <v>----</v>
      </c>
    </row>
    <row r="318" spans="12:12" x14ac:dyDescent="0.2">
      <c r="L318" s="27" t="str">
        <f t="shared" si="4"/>
        <v>----</v>
      </c>
    </row>
    <row r="319" spans="12:12" x14ac:dyDescent="0.2">
      <c r="L319" s="27" t="str">
        <f t="shared" si="4"/>
        <v>----</v>
      </c>
    </row>
    <row r="320" spans="12:12" x14ac:dyDescent="0.2">
      <c r="L320" s="27" t="str">
        <f t="shared" si="4"/>
        <v>----</v>
      </c>
    </row>
    <row r="321" spans="12:12" x14ac:dyDescent="0.2">
      <c r="L321" s="27" t="str">
        <f t="shared" si="4"/>
        <v>----</v>
      </c>
    </row>
    <row r="322" spans="12:12" x14ac:dyDescent="0.2">
      <c r="L322" s="27" t="str">
        <f t="shared" ref="L322:L385" si="5">CONCATENATE(B322,"-",C322,"-",D322,"-",F322,"-",E322)</f>
        <v>----</v>
      </c>
    </row>
    <row r="323" spans="12:12" x14ac:dyDescent="0.2">
      <c r="L323" s="27" t="str">
        <f t="shared" si="5"/>
        <v>----</v>
      </c>
    </row>
    <row r="324" spans="12:12" x14ac:dyDescent="0.2">
      <c r="L324" s="27" t="str">
        <f t="shared" si="5"/>
        <v>----</v>
      </c>
    </row>
    <row r="325" spans="12:12" x14ac:dyDescent="0.2">
      <c r="L325" s="27" t="str">
        <f t="shared" si="5"/>
        <v>----</v>
      </c>
    </row>
    <row r="326" spans="12:12" x14ac:dyDescent="0.2">
      <c r="L326" s="27" t="str">
        <f t="shared" si="5"/>
        <v>----</v>
      </c>
    </row>
    <row r="327" spans="12:12" x14ac:dyDescent="0.2">
      <c r="L327" s="27" t="str">
        <f t="shared" si="5"/>
        <v>----</v>
      </c>
    </row>
    <row r="328" spans="12:12" x14ac:dyDescent="0.2">
      <c r="L328" s="27" t="str">
        <f t="shared" si="5"/>
        <v>----</v>
      </c>
    </row>
    <row r="329" spans="12:12" x14ac:dyDescent="0.2">
      <c r="L329" s="27" t="str">
        <f t="shared" si="5"/>
        <v>----</v>
      </c>
    </row>
    <row r="330" spans="12:12" x14ac:dyDescent="0.2">
      <c r="L330" s="27" t="str">
        <f t="shared" si="5"/>
        <v>----</v>
      </c>
    </row>
    <row r="331" spans="12:12" x14ac:dyDescent="0.2">
      <c r="L331" s="27" t="str">
        <f t="shared" si="5"/>
        <v>----</v>
      </c>
    </row>
    <row r="332" spans="12:12" x14ac:dyDescent="0.2">
      <c r="L332" s="27" t="str">
        <f t="shared" si="5"/>
        <v>----</v>
      </c>
    </row>
    <row r="333" spans="12:12" x14ac:dyDescent="0.2">
      <c r="L333" s="27" t="str">
        <f t="shared" si="5"/>
        <v>----</v>
      </c>
    </row>
    <row r="334" spans="12:12" x14ac:dyDescent="0.2">
      <c r="L334" s="27" t="str">
        <f t="shared" si="5"/>
        <v>----</v>
      </c>
    </row>
    <row r="335" spans="12:12" x14ac:dyDescent="0.2">
      <c r="L335" s="27" t="str">
        <f t="shared" si="5"/>
        <v>----</v>
      </c>
    </row>
    <row r="336" spans="12:12" x14ac:dyDescent="0.2">
      <c r="L336" s="27" t="str">
        <f t="shared" si="5"/>
        <v>----</v>
      </c>
    </row>
    <row r="337" spans="12:12" x14ac:dyDescent="0.2">
      <c r="L337" s="27" t="str">
        <f t="shared" si="5"/>
        <v>----</v>
      </c>
    </row>
    <row r="338" spans="12:12" x14ac:dyDescent="0.2">
      <c r="L338" s="27" t="str">
        <f t="shared" si="5"/>
        <v>----</v>
      </c>
    </row>
    <row r="339" spans="12:12" x14ac:dyDescent="0.2">
      <c r="L339" s="27" t="str">
        <f t="shared" si="5"/>
        <v>----</v>
      </c>
    </row>
    <row r="340" spans="12:12" x14ac:dyDescent="0.2">
      <c r="L340" s="27" t="str">
        <f t="shared" si="5"/>
        <v>----</v>
      </c>
    </row>
    <row r="341" spans="12:12" x14ac:dyDescent="0.2">
      <c r="L341" s="27" t="str">
        <f t="shared" si="5"/>
        <v>----</v>
      </c>
    </row>
    <row r="342" spans="12:12" x14ac:dyDescent="0.2">
      <c r="L342" s="27" t="str">
        <f t="shared" si="5"/>
        <v>----</v>
      </c>
    </row>
    <row r="343" spans="12:12" x14ac:dyDescent="0.2">
      <c r="L343" s="27" t="str">
        <f t="shared" si="5"/>
        <v>----</v>
      </c>
    </row>
    <row r="344" spans="12:12" x14ac:dyDescent="0.2">
      <c r="L344" s="27" t="str">
        <f t="shared" si="5"/>
        <v>----</v>
      </c>
    </row>
    <row r="345" spans="12:12" x14ac:dyDescent="0.2">
      <c r="L345" s="27" t="str">
        <f t="shared" si="5"/>
        <v>----</v>
      </c>
    </row>
    <row r="346" spans="12:12" x14ac:dyDescent="0.2">
      <c r="L346" s="27" t="str">
        <f t="shared" si="5"/>
        <v>----</v>
      </c>
    </row>
    <row r="347" spans="12:12" x14ac:dyDescent="0.2">
      <c r="L347" s="27" t="str">
        <f t="shared" si="5"/>
        <v>----</v>
      </c>
    </row>
    <row r="348" spans="12:12" x14ac:dyDescent="0.2">
      <c r="L348" s="27" t="str">
        <f t="shared" si="5"/>
        <v>----</v>
      </c>
    </row>
    <row r="349" spans="12:12" x14ac:dyDescent="0.2">
      <c r="L349" s="27" t="str">
        <f t="shared" si="5"/>
        <v>----</v>
      </c>
    </row>
    <row r="350" spans="12:12" x14ac:dyDescent="0.2">
      <c r="L350" s="27" t="str">
        <f t="shared" si="5"/>
        <v>----</v>
      </c>
    </row>
    <row r="351" spans="12:12" x14ac:dyDescent="0.2">
      <c r="L351" s="27" t="str">
        <f t="shared" si="5"/>
        <v>----</v>
      </c>
    </row>
    <row r="352" spans="12:12" x14ac:dyDescent="0.2">
      <c r="L352" s="27" t="str">
        <f t="shared" si="5"/>
        <v>----</v>
      </c>
    </row>
    <row r="353" spans="12:12" x14ac:dyDescent="0.2">
      <c r="L353" s="27" t="str">
        <f t="shared" si="5"/>
        <v>----</v>
      </c>
    </row>
    <row r="354" spans="12:12" x14ac:dyDescent="0.2">
      <c r="L354" s="27" t="str">
        <f t="shared" si="5"/>
        <v>----</v>
      </c>
    </row>
    <row r="355" spans="12:12" x14ac:dyDescent="0.2">
      <c r="L355" s="27" t="str">
        <f t="shared" si="5"/>
        <v>----</v>
      </c>
    </row>
    <row r="356" spans="12:12" x14ac:dyDescent="0.2">
      <c r="L356" s="27" t="str">
        <f t="shared" si="5"/>
        <v>----</v>
      </c>
    </row>
    <row r="357" spans="12:12" x14ac:dyDescent="0.2">
      <c r="L357" s="27" t="str">
        <f t="shared" si="5"/>
        <v>----</v>
      </c>
    </row>
    <row r="358" spans="12:12" x14ac:dyDescent="0.2">
      <c r="L358" s="27" t="str">
        <f t="shared" si="5"/>
        <v>----</v>
      </c>
    </row>
    <row r="359" spans="12:12" x14ac:dyDescent="0.2">
      <c r="L359" s="27" t="str">
        <f t="shared" si="5"/>
        <v>----</v>
      </c>
    </row>
    <row r="360" spans="12:12" x14ac:dyDescent="0.2">
      <c r="L360" s="27" t="str">
        <f t="shared" si="5"/>
        <v>----</v>
      </c>
    </row>
    <row r="361" spans="12:12" x14ac:dyDescent="0.2">
      <c r="L361" s="27" t="str">
        <f t="shared" si="5"/>
        <v>----</v>
      </c>
    </row>
    <row r="362" spans="12:12" x14ac:dyDescent="0.2">
      <c r="L362" s="27" t="str">
        <f t="shared" si="5"/>
        <v>----</v>
      </c>
    </row>
    <row r="363" spans="12:12" x14ac:dyDescent="0.2">
      <c r="L363" s="27" t="str">
        <f t="shared" si="5"/>
        <v>----</v>
      </c>
    </row>
    <row r="364" spans="12:12" x14ac:dyDescent="0.2">
      <c r="L364" s="27" t="str">
        <f t="shared" si="5"/>
        <v>----</v>
      </c>
    </row>
    <row r="365" spans="12:12" x14ac:dyDescent="0.2">
      <c r="L365" s="27" t="str">
        <f t="shared" si="5"/>
        <v>----</v>
      </c>
    </row>
    <row r="366" spans="12:12" x14ac:dyDescent="0.2">
      <c r="L366" s="27" t="str">
        <f t="shared" si="5"/>
        <v>----</v>
      </c>
    </row>
    <row r="367" spans="12:12" x14ac:dyDescent="0.2">
      <c r="L367" s="27" t="str">
        <f t="shared" si="5"/>
        <v>----</v>
      </c>
    </row>
    <row r="368" spans="12:12" x14ac:dyDescent="0.2">
      <c r="L368" s="27" t="str">
        <f t="shared" si="5"/>
        <v>----</v>
      </c>
    </row>
    <row r="369" spans="12:12" x14ac:dyDescent="0.2">
      <c r="L369" s="27" t="str">
        <f t="shared" si="5"/>
        <v>----</v>
      </c>
    </row>
    <row r="370" spans="12:12" x14ac:dyDescent="0.2">
      <c r="L370" s="27" t="str">
        <f t="shared" si="5"/>
        <v>----</v>
      </c>
    </row>
    <row r="371" spans="12:12" x14ac:dyDescent="0.2">
      <c r="L371" s="27" t="str">
        <f t="shared" si="5"/>
        <v>----</v>
      </c>
    </row>
    <row r="372" spans="12:12" x14ac:dyDescent="0.2">
      <c r="L372" s="27" t="str">
        <f t="shared" si="5"/>
        <v>----</v>
      </c>
    </row>
    <row r="373" spans="12:12" x14ac:dyDescent="0.2">
      <c r="L373" s="27" t="str">
        <f t="shared" si="5"/>
        <v>----</v>
      </c>
    </row>
    <row r="374" spans="12:12" x14ac:dyDescent="0.2">
      <c r="L374" s="27" t="str">
        <f t="shared" si="5"/>
        <v>----</v>
      </c>
    </row>
    <row r="375" spans="12:12" x14ac:dyDescent="0.2">
      <c r="L375" s="27" t="str">
        <f t="shared" si="5"/>
        <v>----</v>
      </c>
    </row>
    <row r="376" spans="12:12" x14ac:dyDescent="0.2">
      <c r="L376" s="27" t="str">
        <f t="shared" si="5"/>
        <v>----</v>
      </c>
    </row>
    <row r="377" spans="12:12" x14ac:dyDescent="0.2">
      <c r="L377" s="27" t="str">
        <f t="shared" si="5"/>
        <v>----</v>
      </c>
    </row>
    <row r="378" spans="12:12" x14ac:dyDescent="0.2">
      <c r="L378" s="27" t="str">
        <f t="shared" si="5"/>
        <v>----</v>
      </c>
    </row>
    <row r="379" spans="12:12" x14ac:dyDescent="0.2">
      <c r="L379" s="27" t="str">
        <f t="shared" si="5"/>
        <v>----</v>
      </c>
    </row>
    <row r="380" spans="12:12" x14ac:dyDescent="0.2">
      <c r="L380" s="27" t="str">
        <f t="shared" si="5"/>
        <v>----</v>
      </c>
    </row>
    <row r="381" spans="12:12" x14ac:dyDescent="0.2">
      <c r="L381" s="27" t="str">
        <f t="shared" si="5"/>
        <v>----</v>
      </c>
    </row>
    <row r="382" spans="12:12" x14ac:dyDescent="0.2">
      <c r="L382" s="27" t="str">
        <f t="shared" si="5"/>
        <v>----</v>
      </c>
    </row>
    <row r="383" spans="12:12" x14ac:dyDescent="0.2">
      <c r="L383" s="27" t="str">
        <f t="shared" si="5"/>
        <v>----</v>
      </c>
    </row>
    <row r="384" spans="12:12" x14ac:dyDescent="0.2">
      <c r="L384" s="27" t="str">
        <f t="shared" si="5"/>
        <v>----</v>
      </c>
    </row>
    <row r="385" spans="12:12" x14ac:dyDescent="0.2">
      <c r="L385" s="27" t="str">
        <f t="shared" si="5"/>
        <v>----</v>
      </c>
    </row>
    <row r="386" spans="12:12" x14ac:dyDescent="0.2">
      <c r="L386" s="27" t="str">
        <f t="shared" ref="L386:L449" si="6">CONCATENATE(B386,"-",C386,"-",D386,"-",F386,"-",E386)</f>
        <v>----</v>
      </c>
    </row>
    <row r="387" spans="12:12" x14ac:dyDescent="0.2">
      <c r="L387" s="27" t="str">
        <f t="shared" si="6"/>
        <v>----</v>
      </c>
    </row>
    <row r="388" spans="12:12" x14ac:dyDescent="0.2">
      <c r="L388" s="27" t="str">
        <f t="shared" si="6"/>
        <v>----</v>
      </c>
    </row>
    <row r="389" spans="12:12" x14ac:dyDescent="0.2">
      <c r="L389" s="27" t="str">
        <f t="shared" si="6"/>
        <v>----</v>
      </c>
    </row>
    <row r="390" spans="12:12" x14ac:dyDescent="0.2">
      <c r="L390" s="27" t="str">
        <f t="shared" si="6"/>
        <v>----</v>
      </c>
    </row>
    <row r="391" spans="12:12" x14ac:dyDescent="0.2">
      <c r="L391" s="27" t="str">
        <f t="shared" si="6"/>
        <v>----</v>
      </c>
    </row>
    <row r="392" spans="12:12" x14ac:dyDescent="0.2">
      <c r="L392" s="27" t="str">
        <f t="shared" si="6"/>
        <v>----</v>
      </c>
    </row>
    <row r="393" spans="12:12" x14ac:dyDescent="0.2">
      <c r="L393" s="27" t="str">
        <f t="shared" si="6"/>
        <v>----</v>
      </c>
    </row>
    <row r="394" spans="12:12" x14ac:dyDescent="0.2">
      <c r="L394" s="27" t="str">
        <f t="shared" si="6"/>
        <v>----</v>
      </c>
    </row>
    <row r="395" spans="12:12" x14ac:dyDescent="0.2">
      <c r="L395" s="27" t="str">
        <f t="shared" si="6"/>
        <v>----</v>
      </c>
    </row>
    <row r="396" spans="12:12" x14ac:dyDescent="0.2">
      <c r="L396" s="27" t="str">
        <f t="shared" si="6"/>
        <v>----</v>
      </c>
    </row>
    <row r="397" spans="12:12" x14ac:dyDescent="0.2">
      <c r="L397" s="27" t="str">
        <f t="shared" si="6"/>
        <v>----</v>
      </c>
    </row>
    <row r="398" spans="12:12" x14ac:dyDescent="0.2">
      <c r="L398" s="27" t="str">
        <f t="shared" si="6"/>
        <v>----</v>
      </c>
    </row>
    <row r="399" spans="12:12" x14ac:dyDescent="0.2">
      <c r="L399" s="27" t="str">
        <f t="shared" si="6"/>
        <v>----</v>
      </c>
    </row>
    <row r="400" spans="12:12" x14ac:dyDescent="0.2">
      <c r="L400" s="27" t="str">
        <f t="shared" si="6"/>
        <v>----</v>
      </c>
    </row>
    <row r="401" spans="12:12" x14ac:dyDescent="0.2">
      <c r="L401" s="27" t="str">
        <f t="shared" si="6"/>
        <v>----</v>
      </c>
    </row>
    <row r="402" spans="12:12" x14ac:dyDescent="0.2">
      <c r="L402" s="27" t="str">
        <f t="shared" si="6"/>
        <v>----</v>
      </c>
    </row>
    <row r="403" spans="12:12" x14ac:dyDescent="0.2">
      <c r="L403" s="27" t="str">
        <f t="shared" si="6"/>
        <v>----</v>
      </c>
    </row>
    <row r="404" spans="12:12" x14ac:dyDescent="0.2">
      <c r="L404" s="27" t="str">
        <f t="shared" si="6"/>
        <v>----</v>
      </c>
    </row>
    <row r="405" spans="12:12" x14ac:dyDescent="0.2">
      <c r="L405" s="27" t="str">
        <f t="shared" si="6"/>
        <v>----</v>
      </c>
    </row>
    <row r="406" spans="12:12" x14ac:dyDescent="0.2">
      <c r="L406" s="27" t="str">
        <f t="shared" si="6"/>
        <v>----</v>
      </c>
    </row>
    <row r="407" spans="12:12" x14ac:dyDescent="0.2">
      <c r="L407" s="27" t="str">
        <f t="shared" si="6"/>
        <v>----</v>
      </c>
    </row>
    <row r="408" spans="12:12" x14ac:dyDescent="0.2">
      <c r="L408" s="27" t="str">
        <f t="shared" si="6"/>
        <v>----</v>
      </c>
    </row>
    <row r="409" spans="12:12" x14ac:dyDescent="0.2">
      <c r="L409" s="27" t="str">
        <f t="shared" si="6"/>
        <v>----</v>
      </c>
    </row>
    <row r="410" spans="12:12" x14ac:dyDescent="0.2">
      <c r="L410" s="27" t="str">
        <f t="shared" si="6"/>
        <v>----</v>
      </c>
    </row>
    <row r="411" spans="12:12" x14ac:dyDescent="0.2">
      <c r="L411" s="27" t="str">
        <f t="shared" si="6"/>
        <v>----</v>
      </c>
    </row>
    <row r="412" spans="12:12" x14ac:dyDescent="0.2">
      <c r="L412" s="27" t="str">
        <f t="shared" si="6"/>
        <v>----</v>
      </c>
    </row>
    <row r="413" spans="12:12" x14ac:dyDescent="0.2">
      <c r="L413" s="27" t="str">
        <f t="shared" si="6"/>
        <v>----</v>
      </c>
    </row>
    <row r="414" spans="12:12" x14ac:dyDescent="0.2">
      <c r="L414" s="27" t="str">
        <f t="shared" si="6"/>
        <v>----</v>
      </c>
    </row>
    <row r="415" spans="12:12" x14ac:dyDescent="0.2">
      <c r="L415" s="27" t="str">
        <f t="shared" si="6"/>
        <v>----</v>
      </c>
    </row>
    <row r="416" spans="12:12" x14ac:dyDescent="0.2">
      <c r="L416" s="27" t="str">
        <f t="shared" si="6"/>
        <v>----</v>
      </c>
    </row>
    <row r="417" spans="12:12" x14ac:dyDescent="0.2">
      <c r="L417" s="27" t="str">
        <f t="shared" si="6"/>
        <v>----</v>
      </c>
    </row>
    <row r="418" spans="12:12" x14ac:dyDescent="0.2">
      <c r="L418" s="27" t="str">
        <f t="shared" si="6"/>
        <v>----</v>
      </c>
    </row>
    <row r="419" spans="12:12" x14ac:dyDescent="0.2">
      <c r="L419" s="27" t="str">
        <f t="shared" si="6"/>
        <v>----</v>
      </c>
    </row>
    <row r="420" spans="12:12" x14ac:dyDescent="0.2">
      <c r="L420" s="27" t="str">
        <f t="shared" si="6"/>
        <v>----</v>
      </c>
    </row>
    <row r="421" spans="12:12" x14ac:dyDescent="0.2">
      <c r="L421" s="27" t="str">
        <f t="shared" si="6"/>
        <v>----</v>
      </c>
    </row>
    <row r="422" spans="12:12" x14ac:dyDescent="0.2">
      <c r="L422" s="27" t="str">
        <f t="shared" si="6"/>
        <v>----</v>
      </c>
    </row>
    <row r="423" spans="12:12" x14ac:dyDescent="0.2">
      <c r="L423" s="27" t="str">
        <f t="shared" si="6"/>
        <v>----</v>
      </c>
    </row>
    <row r="424" spans="12:12" x14ac:dyDescent="0.2">
      <c r="L424" s="27" t="str">
        <f t="shared" si="6"/>
        <v>----</v>
      </c>
    </row>
    <row r="425" spans="12:12" x14ac:dyDescent="0.2">
      <c r="L425" s="27" t="str">
        <f t="shared" si="6"/>
        <v>----</v>
      </c>
    </row>
    <row r="426" spans="12:12" x14ac:dyDescent="0.2">
      <c r="L426" s="27" t="str">
        <f t="shared" si="6"/>
        <v>----</v>
      </c>
    </row>
    <row r="427" spans="12:12" x14ac:dyDescent="0.2">
      <c r="L427" s="27" t="str">
        <f t="shared" si="6"/>
        <v>----</v>
      </c>
    </row>
    <row r="428" spans="12:12" x14ac:dyDescent="0.2">
      <c r="L428" s="27" t="str">
        <f t="shared" si="6"/>
        <v>----</v>
      </c>
    </row>
    <row r="429" spans="12:12" x14ac:dyDescent="0.2">
      <c r="L429" s="27" t="str">
        <f t="shared" si="6"/>
        <v>----</v>
      </c>
    </row>
    <row r="430" spans="12:12" x14ac:dyDescent="0.2">
      <c r="L430" s="27" t="str">
        <f t="shared" si="6"/>
        <v>----</v>
      </c>
    </row>
    <row r="431" spans="12:12" x14ac:dyDescent="0.2">
      <c r="L431" s="27" t="str">
        <f t="shared" si="6"/>
        <v>----</v>
      </c>
    </row>
    <row r="432" spans="12:12" x14ac:dyDescent="0.2">
      <c r="L432" s="27" t="str">
        <f t="shared" si="6"/>
        <v>----</v>
      </c>
    </row>
    <row r="433" spans="12:12" x14ac:dyDescent="0.2">
      <c r="L433" s="27" t="str">
        <f t="shared" si="6"/>
        <v>----</v>
      </c>
    </row>
    <row r="434" spans="12:12" x14ac:dyDescent="0.2">
      <c r="L434" s="27" t="str">
        <f t="shared" si="6"/>
        <v>----</v>
      </c>
    </row>
    <row r="435" spans="12:12" x14ac:dyDescent="0.2">
      <c r="L435" s="27" t="str">
        <f t="shared" si="6"/>
        <v>----</v>
      </c>
    </row>
    <row r="436" spans="12:12" x14ac:dyDescent="0.2">
      <c r="L436" s="27" t="str">
        <f t="shared" si="6"/>
        <v>----</v>
      </c>
    </row>
    <row r="437" spans="12:12" x14ac:dyDescent="0.2">
      <c r="L437" s="27" t="str">
        <f t="shared" si="6"/>
        <v>----</v>
      </c>
    </row>
    <row r="438" spans="12:12" x14ac:dyDescent="0.2">
      <c r="L438" s="27" t="str">
        <f t="shared" si="6"/>
        <v>----</v>
      </c>
    </row>
    <row r="439" spans="12:12" x14ac:dyDescent="0.2">
      <c r="L439" s="27" t="str">
        <f t="shared" si="6"/>
        <v>----</v>
      </c>
    </row>
    <row r="440" spans="12:12" x14ac:dyDescent="0.2">
      <c r="L440" s="27" t="str">
        <f t="shared" si="6"/>
        <v>----</v>
      </c>
    </row>
    <row r="441" spans="12:12" x14ac:dyDescent="0.2">
      <c r="L441" s="27" t="str">
        <f t="shared" si="6"/>
        <v>----</v>
      </c>
    </row>
    <row r="442" spans="12:12" x14ac:dyDescent="0.2">
      <c r="L442" s="27" t="str">
        <f t="shared" si="6"/>
        <v>----</v>
      </c>
    </row>
    <row r="443" spans="12:12" x14ac:dyDescent="0.2">
      <c r="L443" s="27" t="str">
        <f t="shared" si="6"/>
        <v>----</v>
      </c>
    </row>
    <row r="444" spans="12:12" x14ac:dyDescent="0.2">
      <c r="L444" s="27" t="str">
        <f t="shared" si="6"/>
        <v>----</v>
      </c>
    </row>
    <row r="445" spans="12:12" x14ac:dyDescent="0.2">
      <c r="L445" s="27" t="str">
        <f t="shared" si="6"/>
        <v>----</v>
      </c>
    </row>
    <row r="446" spans="12:12" x14ac:dyDescent="0.2">
      <c r="L446" s="27" t="str">
        <f t="shared" si="6"/>
        <v>----</v>
      </c>
    </row>
    <row r="447" spans="12:12" x14ac:dyDescent="0.2">
      <c r="L447" s="27" t="str">
        <f t="shared" si="6"/>
        <v>----</v>
      </c>
    </row>
    <row r="448" spans="12:12" x14ac:dyDescent="0.2">
      <c r="L448" s="27" t="str">
        <f t="shared" si="6"/>
        <v>----</v>
      </c>
    </row>
    <row r="449" spans="12:12" x14ac:dyDescent="0.2">
      <c r="L449" s="27" t="str">
        <f t="shared" si="6"/>
        <v>----</v>
      </c>
    </row>
    <row r="450" spans="12:12" x14ac:dyDescent="0.2">
      <c r="L450" s="27" t="str">
        <f t="shared" ref="L450:L513" si="7">CONCATENATE(B450,"-",C450,"-",D450,"-",F450,"-",E450)</f>
        <v>----</v>
      </c>
    </row>
    <row r="451" spans="12:12" x14ac:dyDescent="0.2">
      <c r="L451" s="27" t="str">
        <f t="shared" si="7"/>
        <v>----</v>
      </c>
    </row>
    <row r="452" spans="12:12" x14ac:dyDescent="0.2">
      <c r="L452" s="27" t="str">
        <f t="shared" si="7"/>
        <v>----</v>
      </c>
    </row>
    <row r="453" spans="12:12" x14ac:dyDescent="0.2">
      <c r="L453" s="27" t="str">
        <f t="shared" si="7"/>
        <v>----</v>
      </c>
    </row>
    <row r="454" spans="12:12" x14ac:dyDescent="0.2">
      <c r="L454" s="27" t="str">
        <f t="shared" si="7"/>
        <v>----</v>
      </c>
    </row>
    <row r="455" spans="12:12" x14ac:dyDescent="0.2">
      <c r="L455" s="27" t="str">
        <f t="shared" si="7"/>
        <v>----</v>
      </c>
    </row>
    <row r="456" spans="12:12" x14ac:dyDescent="0.2">
      <c r="L456" s="27" t="str">
        <f t="shared" si="7"/>
        <v>----</v>
      </c>
    </row>
    <row r="457" spans="12:12" x14ac:dyDescent="0.2">
      <c r="L457" s="27" t="str">
        <f t="shared" si="7"/>
        <v>----</v>
      </c>
    </row>
    <row r="458" spans="12:12" x14ac:dyDescent="0.2">
      <c r="L458" s="27" t="str">
        <f t="shared" si="7"/>
        <v>----</v>
      </c>
    </row>
    <row r="459" spans="12:12" x14ac:dyDescent="0.2">
      <c r="L459" s="27" t="str">
        <f t="shared" si="7"/>
        <v>----</v>
      </c>
    </row>
    <row r="460" spans="12:12" x14ac:dyDescent="0.2">
      <c r="L460" s="27" t="str">
        <f t="shared" si="7"/>
        <v>----</v>
      </c>
    </row>
    <row r="461" spans="12:12" x14ac:dyDescent="0.2">
      <c r="L461" s="27" t="str">
        <f t="shared" si="7"/>
        <v>----</v>
      </c>
    </row>
    <row r="462" spans="12:12" x14ac:dyDescent="0.2">
      <c r="L462" s="27" t="str">
        <f t="shared" si="7"/>
        <v>----</v>
      </c>
    </row>
    <row r="463" spans="12:12" x14ac:dyDescent="0.2">
      <c r="L463" s="27" t="str">
        <f t="shared" si="7"/>
        <v>----</v>
      </c>
    </row>
    <row r="464" spans="12:12" x14ac:dyDescent="0.2">
      <c r="L464" s="27" t="str">
        <f t="shared" si="7"/>
        <v>----</v>
      </c>
    </row>
    <row r="465" spans="12:12" x14ac:dyDescent="0.2">
      <c r="L465" s="27" t="str">
        <f t="shared" si="7"/>
        <v>----</v>
      </c>
    </row>
    <row r="466" spans="12:12" x14ac:dyDescent="0.2">
      <c r="L466" s="27" t="str">
        <f t="shared" si="7"/>
        <v>----</v>
      </c>
    </row>
    <row r="467" spans="12:12" x14ac:dyDescent="0.2">
      <c r="L467" s="27" t="str">
        <f t="shared" si="7"/>
        <v>----</v>
      </c>
    </row>
    <row r="468" spans="12:12" x14ac:dyDescent="0.2">
      <c r="L468" s="27" t="str">
        <f t="shared" si="7"/>
        <v>----</v>
      </c>
    </row>
    <row r="469" spans="12:12" x14ac:dyDescent="0.2">
      <c r="L469" s="27" t="str">
        <f t="shared" si="7"/>
        <v>----</v>
      </c>
    </row>
    <row r="470" spans="12:12" x14ac:dyDescent="0.2">
      <c r="L470" s="27" t="str">
        <f t="shared" si="7"/>
        <v>----</v>
      </c>
    </row>
    <row r="471" spans="12:12" x14ac:dyDescent="0.2">
      <c r="L471" s="27" t="str">
        <f t="shared" si="7"/>
        <v>----</v>
      </c>
    </row>
    <row r="472" spans="12:12" x14ac:dyDescent="0.2">
      <c r="L472" s="27" t="str">
        <f t="shared" si="7"/>
        <v>----</v>
      </c>
    </row>
    <row r="473" spans="12:12" x14ac:dyDescent="0.2">
      <c r="L473" s="27" t="str">
        <f t="shared" si="7"/>
        <v>----</v>
      </c>
    </row>
    <row r="474" spans="12:12" x14ac:dyDescent="0.2">
      <c r="L474" s="27" t="str">
        <f t="shared" si="7"/>
        <v>----</v>
      </c>
    </row>
    <row r="475" spans="12:12" x14ac:dyDescent="0.2">
      <c r="L475" s="27" t="str">
        <f t="shared" si="7"/>
        <v>----</v>
      </c>
    </row>
    <row r="476" spans="12:12" x14ac:dyDescent="0.2">
      <c r="L476" s="27" t="str">
        <f t="shared" si="7"/>
        <v>----</v>
      </c>
    </row>
    <row r="477" spans="12:12" x14ac:dyDescent="0.2">
      <c r="L477" s="27" t="str">
        <f t="shared" si="7"/>
        <v>----</v>
      </c>
    </row>
    <row r="478" spans="12:12" x14ac:dyDescent="0.2">
      <c r="L478" s="27" t="str">
        <f t="shared" si="7"/>
        <v>----</v>
      </c>
    </row>
    <row r="479" spans="12:12" x14ac:dyDescent="0.2">
      <c r="L479" s="27" t="str">
        <f t="shared" si="7"/>
        <v>----</v>
      </c>
    </row>
    <row r="480" spans="12:12" x14ac:dyDescent="0.2">
      <c r="L480" s="27" t="str">
        <f t="shared" si="7"/>
        <v>----</v>
      </c>
    </row>
    <row r="481" spans="12:12" x14ac:dyDescent="0.2">
      <c r="L481" s="27" t="str">
        <f t="shared" si="7"/>
        <v>----</v>
      </c>
    </row>
    <row r="482" spans="12:12" x14ac:dyDescent="0.2">
      <c r="L482" s="27" t="str">
        <f t="shared" si="7"/>
        <v>----</v>
      </c>
    </row>
    <row r="483" spans="12:12" x14ac:dyDescent="0.2">
      <c r="L483" s="27" t="str">
        <f t="shared" si="7"/>
        <v>----</v>
      </c>
    </row>
    <row r="484" spans="12:12" x14ac:dyDescent="0.2">
      <c r="L484" s="27" t="str">
        <f t="shared" si="7"/>
        <v>----</v>
      </c>
    </row>
    <row r="485" spans="12:12" x14ac:dyDescent="0.2">
      <c r="L485" s="27" t="str">
        <f t="shared" si="7"/>
        <v>----</v>
      </c>
    </row>
    <row r="486" spans="12:12" x14ac:dyDescent="0.2">
      <c r="L486" s="27" t="str">
        <f t="shared" si="7"/>
        <v>----</v>
      </c>
    </row>
    <row r="487" spans="12:12" x14ac:dyDescent="0.2">
      <c r="L487" s="27" t="str">
        <f t="shared" si="7"/>
        <v>----</v>
      </c>
    </row>
    <row r="488" spans="12:12" x14ac:dyDescent="0.2">
      <c r="L488" s="27" t="str">
        <f t="shared" si="7"/>
        <v>----</v>
      </c>
    </row>
    <row r="489" spans="12:12" x14ac:dyDescent="0.2">
      <c r="L489" s="27" t="str">
        <f t="shared" si="7"/>
        <v>----</v>
      </c>
    </row>
    <row r="490" spans="12:12" x14ac:dyDescent="0.2">
      <c r="L490" s="27" t="str">
        <f t="shared" si="7"/>
        <v>----</v>
      </c>
    </row>
    <row r="491" spans="12:12" x14ac:dyDescent="0.2">
      <c r="L491" s="27" t="str">
        <f t="shared" si="7"/>
        <v>----</v>
      </c>
    </row>
    <row r="492" spans="12:12" x14ac:dyDescent="0.2">
      <c r="L492" s="27" t="str">
        <f t="shared" si="7"/>
        <v>----</v>
      </c>
    </row>
    <row r="493" spans="12:12" x14ac:dyDescent="0.2">
      <c r="L493" s="27" t="str">
        <f t="shared" si="7"/>
        <v>----</v>
      </c>
    </row>
    <row r="494" spans="12:12" x14ac:dyDescent="0.2">
      <c r="L494" s="27" t="str">
        <f t="shared" si="7"/>
        <v>----</v>
      </c>
    </row>
    <row r="495" spans="12:12" x14ac:dyDescent="0.2">
      <c r="L495" s="27" t="str">
        <f t="shared" si="7"/>
        <v>----</v>
      </c>
    </row>
    <row r="496" spans="12:12" x14ac:dyDescent="0.2">
      <c r="L496" s="27" t="str">
        <f t="shared" si="7"/>
        <v>----</v>
      </c>
    </row>
    <row r="497" spans="12:12" x14ac:dyDescent="0.2">
      <c r="L497" s="27" t="str">
        <f t="shared" si="7"/>
        <v>----</v>
      </c>
    </row>
    <row r="498" spans="12:12" x14ac:dyDescent="0.2">
      <c r="L498" s="27" t="str">
        <f t="shared" si="7"/>
        <v>----</v>
      </c>
    </row>
    <row r="499" spans="12:12" x14ac:dyDescent="0.2">
      <c r="L499" s="27" t="str">
        <f t="shared" si="7"/>
        <v>----</v>
      </c>
    </row>
    <row r="500" spans="12:12" x14ac:dyDescent="0.2">
      <c r="L500" s="27" t="str">
        <f t="shared" si="7"/>
        <v>----</v>
      </c>
    </row>
    <row r="501" spans="12:12" x14ac:dyDescent="0.2">
      <c r="L501" s="27" t="str">
        <f t="shared" si="7"/>
        <v>----</v>
      </c>
    </row>
    <row r="502" spans="12:12" x14ac:dyDescent="0.2">
      <c r="L502" s="27" t="str">
        <f t="shared" si="7"/>
        <v>----</v>
      </c>
    </row>
    <row r="503" spans="12:12" x14ac:dyDescent="0.2">
      <c r="L503" s="27" t="str">
        <f t="shared" si="7"/>
        <v>----</v>
      </c>
    </row>
    <row r="504" spans="12:12" x14ac:dyDescent="0.2">
      <c r="L504" s="27" t="str">
        <f t="shared" si="7"/>
        <v>----</v>
      </c>
    </row>
    <row r="505" spans="12:12" x14ac:dyDescent="0.2">
      <c r="L505" s="27" t="str">
        <f t="shared" si="7"/>
        <v>----</v>
      </c>
    </row>
    <row r="506" spans="12:12" x14ac:dyDescent="0.2">
      <c r="L506" s="27" t="str">
        <f t="shared" si="7"/>
        <v>----</v>
      </c>
    </row>
    <row r="507" spans="12:12" x14ac:dyDescent="0.2">
      <c r="L507" s="27" t="str">
        <f t="shared" si="7"/>
        <v>----</v>
      </c>
    </row>
    <row r="508" spans="12:12" x14ac:dyDescent="0.2">
      <c r="L508" s="27" t="str">
        <f t="shared" si="7"/>
        <v>----</v>
      </c>
    </row>
    <row r="509" spans="12:12" x14ac:dyDescent="0.2">
      <c r="L509" s="27" t="str">
        <f t="shared" si="7"/>
        <v>----</v>
      </c>
    </row>
    <row r="510" spans="12:12" x14ac:dyDescent="0.2">
      <c r="L510" s="27" t="str">
        <f t="shared" si="7"/>
        <v>----</v>
      </c>
    </row>
    <row r="511" spans="12:12" x14ac:dyDescent="0.2">
      <c r="L511" s="27" t="str">
        <f t="shared" si="7"/>
        <v>----</v>
      </c>
    </row>
    <row r="512" spans="12:12" x14ac:dyDescent="0.2">
      <c r="L512" s="27" t="str">
        <f t="shared" si="7"/>
        <v>----</v>
      </c>
    </row>
    <row r="513" spans="12:12" x14ac:dyDescent="0.2">
      <c r="L513" s="27" t="str">
        <f t="shared" si="7"/>
        <v>----</v>
      </c>
    </row>
    <row r="514" spans="12:12" x14ac:dyDescent="0.2">
      <c r="L514" s="27" t="str">
        <f t="shared" ref="L514:L577" si="8">CONCATENATE(B514,"-",C514,"-",D514,"-",F514,"-",E514)</f>
        <v>----</v>
      </c>
    </row>
    <row r="515" spans="12:12" x14ac:dyDescent="0.2">
      <c r="L515" s="27" t="str">
        <f t="shared" si="8"/>
        <v>----</v>
      </c>
    </row>
    <row r="516" spans="12:12" x14ac:dyDescent="0.2">
      <c r="L516" s="27" t="str">
        <f t="shared" si="8"/>
        <v>----</v>
      </c>
    </row>
    <row r="517" spans="12:12" x14ac:dyDescent="0.2">
      <c r="L517" s="27" t="str">
        <f t="shared" si="8"/>
        <v>----</v>
      </c>
    </row>
    <row r="518" spans="12:12" x14ac:dyDescent="0.2">
      <c r="L518" s="27" t="str">
        <f t="shared" si="8"/>
        <v>----</v>
      </c>
    </row>
    <row r="519" spans="12:12" x14ac:dyDescent="0.2">
      <c r="L519" s="27" t="str">
        <f t="shared" si="8"/>
        <v>----</v>
      </c>
    </row>
    <row r="520" spans="12:12" x14ac:dyDescent="0.2">
      <c r="L520" s="27" t="str">
        <f t="shared" si="8"/>
        <v>----</v>
      </c>
    </row>
    <row r="521" spans="12:12" x14ac:dyDescent="0.2">
      <c r="L521" s="27" t="str">
        <f t="shared" si="8"/>
        <v>----</v>
      </c>
    </row>
    <row r="522" spans="12:12" x14ac:dyDescent="0.2">
      <c r="L522" s="27" t="str">
        <f t="shared" si="8"/>
        <v>----</v>
      </c>
    </row>
    <row r="523" spans="12:12" x14ac:dyDescent="0.2">
      <c r="L523" s="27" t="str">
        <f t="shared" si="8"/>
        <v>----</v>
      </c>
    </row>
    <row r="524" spans="12:12" x14ac:dyDescent="0.2">
      <c r="L524" s="27" t="str">
        <f t="shared" si="8"/>
        <v>----</v>
      </c>
    </row>
    <row r="525" spans="12:12" x14ac:dyDescent="0.2">
      <c r="L525" s="27" t="str">
        <f t="shared" si="8"/>
        <v>----</v>
      </c>
    </row>
    <row r="526" spans="12:12" x14ac:dyDescent="0.2">
      <c r="L526" s="27" t="str">
        <f t="shared" si="8"/>
        <v>----</v>
      </c>
    </row>
    <row r="527" spans="12:12" x14ac:dyDescent="0.2">
      <c r="L527" s="27" t="str">
        <f t="shared" si="8"/>
        <v>----</v>
      </c>
    </row>
    <row r="528" spans="12:12" x14ac:dyDescent="0.2">
      <c r="L528" s="27" t="str">
        <f t="shared" si="8"/>
        <v>----</v>
      </c>
    </row>
    <row r="529" spans="12:12" x14ac:dyDescent="0.2">
      <c r="L529" s="27" t="str">
        <f t="shared" si="8"/>
        <v>----</v>
      </c>
    </row>
    <row r="530" spans="12:12" x14ac:dyDescent="0.2">
      <c r="L530" s="27" t="str">
        <f t="shared" si="8"/>
        <v>----</v>
      </c>
    </row>
    <row r="531" spans="12:12" x14ac:dyDescent="0.2">
      <c r="L531" s="27" t="str">
        <f t="shared" si="8"/>
        <v>----</v>
      </c>
    </row>
    <row r="532" spans="12:12" x14ac:dyDescent="0.2">
      <c r="L532" s="27" t="str">
        <f t="shared" si="8"/>
        <v>----</v>
      </c>
    </row>
    <row r="533" spans="12:12" x14ac:dyDescent="0.2">
      <c r="L533" s="27" t="str">
        <f t="shared" si="8"/>
        <v>----</v>
      </c>
    </row>
    <row r="534" spans="12:12" x14ac:dyDescent="0.2">
      <c r="L534" s="27" t="str">
        <f t="shared" si="8"/>
        <v>----</v>
      </c>
    </row>
    <row r="535" spans="12:12" x14ac:dyDescent="0.2">
      <c r="L535" s="27" t="str">
        <f t="shared" si="8"/>
        <v>----</v>
      </c>
    </row>
    <row r="536" spans="12:12" x14ac:dyDescent="0.2">
      <c r="L536" s="27" t="str">
        <f t="shared" si="8"/>
        <v>----</v>
      </c>
    </row>
    <row r="537" spans="12:12" x14ac:dyDescent="0.2">
      <c r="L537" s="27" t="str">
        <f t="shared" si="8"/>
        <v>----</v>
      </c>
    </row>
    <row r="538" spans="12:12" x14ac:dyDescent="0.2">
      <c r="L538" s="27" t="str">
        <f t="shared" si="8"/>
        <v>----</v>
      </c>
    </row>
    <row r="539" spans="12:12" x14ac:dyDescent="0.2">
      <c r="L539" s="27" t="str">
        <f t="shared" si="8"/>
        <v>----</v>
      </c>
    </row>
    <row r="540" spans="12:12" x14ac:dyDescent="0.2">
      <c r="L540" s="27" t="str">
        <f t="shared" si="8"/>
        <v>----</v>
      </c>
    </row>
    <row r="541" spans="12:12" x14ac:dyDescent="0.2">
      <c r="L541" s="27" t="str">
        <f t="shared" si="8"/>
        <v>----</v>
      </c>
    </row>
    <row r="542" spans="12:12" x14ac:dyDescent="0.2">
      <c r="L542" s="27" t="str">
        <f t="shared" si="8"/>
        <v>----</v>
      </c>
    </row>
    <row r="543" spans="12:12" x14ac:dyDescent="0.2">
      <c r="L543" s="27" t="str">
        <f t="shared" si="8"/>
        <v>----</v>
      </c>
    </row>
    <row r="544" spans="12:12" x14ac:dyDescent="0.2">
      <c r="L544" s="27" t="str">
        <f t="shared" si="8"/>
        <v>----</v>
      </c>
    </row>
    <row r="545" spans="12:12" x14ac:dyDescent="0.2">
      <c r="L545" s="27" t="str">
        <f t="shared" si="8"/>
        <v>----</v>
      </c>
    </row>
    <row r="546" spans="12:12" x14ac:dyDescent="0.2">
      <c r="L546" s="27" t="str">
        <f t="shared" si="8"/>
        <v>----</v>
      </c>
    </row>
    <row r="547" spans="12:12" x14ac:dyDescent="0.2">
      <c r="L547" s="27" t="str">
        <f t="shared" si="8"/>
        <v>----</v>
      </c>
    </row>
    <row r="548" spans="12:12" x14ac:dyDescent="0.2">
      <c r="L548" s="27" t="str">
        <f t="shared" si="8"/>
        <v>----</v>
      </c>
    </row>
    <row r="549" spans="12:12" x14ac:dyDescent="0.2">
      <c r="L549" s="27" t="str">
        <f t="shared" si="8"/>
        <v>----</v>
      </c>
    </row>
    <row r="550" spans="12:12" x14ac:dyDescent="0.2">
      <c r="L550" s="27" t="str">
        <f t="shared" si="8"/>
        <v>----</v>
      </c>
    </row>
    <row r="551" spans="12:12" x14ac:dyDescent="0.2">
      <c r="L551" s="27" t="str">
        <f t="shared" si="8"/>
        <v>----</v>
      </c>
    </row>
    <row r="552" spans="12:12" x14ac:dyDescent="0.2">
      <c r="L552" s="27" t="str">
        <f t="shared" si="8"/>
        <v>----</v>
      </c>
    </row>
    <row r="553" spans="12:12" x14ac:dyDescent="0.2">
      <c r="L553" s="27" t="str">
        <f t="shared" si="8"/>
        <v>----</v>
      </c>
    </row>
    <row r="554" spans="12:12" x14ac:dyDescent="0.2">
      <c r="L554" s="27" t="str">
        <f t="shared" si="8"/>
        <v>----</v>
      </c>
    </row>
    <row r="555" spans="12:12" x14ac:dyDescent="0.2">
      <c r="L555" s="27" t="str">
        <f t="shared" si="8"/>
        <v>----</v>
      </c>
    </row>
    <row r="556" spans="12:12" x14ac:dyDescent="0.2">
      <c r="L556" s="27" t="str">
        <f t="shared" si="8"/>
        <v>----</v>
      </c>
    </row>
    <row r="557" spans="12:12" x14ac:dyDescent="0.2">
      <c r="L557" s="27" t="str">
        <f t="shared" si="8"/>
        <v>----</v>
      </c>
    </row>
    <row r="558" spans="12:12" x14ac:dyDescent="0.2">
      <c r="L558" s="27" t="str">
        <f t="shared" si="8"/>
        <v>----</v>
      </c>
    </row>
    <row r="559" spans="12:12" x14ac:dyDescent="0.2">
      <c r="L559" s="27" t="str">
        <f t="shared" si="8"/>
        <v>----</v>
      </c>
    </row>
    <row r="560" spans="12:12" x14ac:dyDescent="0.2">
      <c r="L560" s="27" t="str">
        <f t="shared" si="8"/>
        <v>----</v>
      </c>
    </row>
    <row r="561" spans="12:12" x14ac:dyDescent="0.2">
      <c r="L561" s="27" t="str">
        <f t="shared" si="8"/>
        <v>----</v>
      </c>
    </row>
    <row r="562" spans="12:12" x14ac:dyDescent="0.2">
      <c r="L562" s="27" t="str">
        <f t="shared" si="8"/>
        <v>----</v>
      </c>
    </row>
    <row r="563" spans="12:12" x14ac:dyDescent="0.2">
      <c r="L563" s="27" t="str">
        <f t="shared" si="8"/>
        <v>----</v>
      </c>
    </row>
    <row r="564" spans="12:12" x14ac:dyDescent="0.2">
      <c r="L564" s="27" t="str">
        <f t="shared" si="8"/>
        <v>----</v>
      </c>
    </row>
    <row r="565" spans="12:12" x14ac:dyDescent="0.2">
      <c r="L565" s="27" t="str">
        <f t="shared" si="8"/>
        <v>----</v>
      </c>
    </row>
    <row r="566" spans="12:12" x14ac:dyDescent="0.2">
      <c r="L566" s="27" t="str">
        <f t="shared" si="8"/>
        <v>----</v>
      </c>
    </row>
    <row r="567" spans="12:12" x14ac:dyDescent="0.2">
      <c r="L567" s="27" t="str">
        <f t="shared" si="8"/>
        <v>----</v>
      </c>
    </row>
    <row r="568" spans="12:12" x14ac:dyDescent="0.2">
      <c r="L568" s="27" t="str">
        <f t="shared" si="8"/>
        <v>----</v>
      </c>
    </row>
    <row r="569" spans="12:12" x14ac:dyDescent="0.2">
      <c r="L569" s="27" t="str">
        <f t="shared" si="8"/>
        <v>----</v>
      </c>
    </row>
    <row r="570" spans="12:12" x14ac:dyDescent="0.2">
      <c r="L570" s="27" t="str">
        <f t="shared" si="8"/>
        <v>----</v>
      </c>
    </row>
    <row r="571" spans="12:12" x14ac:dyDescent="0.2">
      <c r="L571" s="27" t="str">
        <f t="shared" si="8"/>
        <v>----</v>
      </c>
    </row>
    <row r="572" spans="12:12" x14ac:dyDescent="0.2">
      <c r="L572" s="27" t="str">
        <f t="shared" si="8"/>
        <v>----</v>
      </c>
    </row>
    <row r="573" spans="12:12" x14ac:dyDescent="0.2">
      <c r="L573" s="27" t="str">
        <f t="shared" si="8"/>
        <v>----</v>
      </c>
    </row>
    <row r="574" spans="12:12" x14ac:dyDescent="0.2">
      <c r="L574" s="27" t="str">
        <f t="shared" si="8"/>
        <v>----</v>
      </c>
    </row>
    <row r="575" spans="12:12" x14ac:dyDescent="0.2">
      <c r="L575" s="27" t="str">
        <f t="shared" si="8"/>
        <v>----</v>
      </c>
    </row>
    <row r="576" spans="12:12" x14ac:dyDescent="0.2">
      <c r="L576" s="27" t="str">
        <f t="shared" si="8"/>
        <v>----</v>
      </c>
    </row>
    <row r="577" spans="12:12" x14ac:dyDescent="0.2">
      <c r="L577" s="27" t="str">
        <f t="shared" si="8"/>
        <v>----</v>
      </c>
    </row>
    <row r="578" spans="12:12" x14ac:dyDescent="0.2">
      <c r="L578" s="27" t="str">
        <f t="shared" ref="L578:L641" si="9">CONCATENATE(B578,"-",C578,"-",D578,"-",F578,"-",E578)</f>
        <v>----</v>
      </c>
    </row>
    <row r="579" spans="12:12" x14ac:dyDescent="0.2">
      <c r="L579" s="27" t="str">
        <f t="shared" si="9"/>
        <v>----</v>
      </c>
    </row>
    <row r="580" spans="12:12" x14ac:dyDescent="0.2">
      <c r="L580" s="27" t="str">
        <f t="shared" si="9"/>
        <v>----</v>
      </c>
    </row>
    <row r="581" spans="12:12" x14ac:dyDescent="0.2">
      <c r="L581" s="27" t="str">
        <f t="shared" si="9"/>
        <v>----</v>
      </c>
    </row>
    <row r="582" spans="12:12" x14ac:dyDescent="0.2">
      <c r="L582" s="27" t="str">
        <f t="shared" si="9"/>
        <v>----</v>
      </c>
    </row>
    <row r="583" spans="12:12" x14ac:dyDescent="0.2">
      <c r="L583" s="27" t="str">
        <f t="shared" si="9"/>
        <v>----</v>
      </c>
    </row>
    <row r="584" spans="12:12" x14ac:dyDescent="0.2">
      <c r="L584" s="27" t="str">
        <f t="shared" si="9"/>
        <v>----</v>
      </c>
    </row>
    <row r="585" spans="12:12" x14ac:dyDescent="0.2">
      <c r="L585" s="27" t="str">
        <f t="shared" si="9"/>
        <v>----</v>
      </c>
    </row>
    <row r="586" spans="12:12" x14ac:dyDescent="0.2">
      <c r="L586" s="27" t="str">
        <f t="shared" si="9"/>
        <v>----</v>
      </c>
    </row>
    <row r="587" spans="12:12" x14ac:dyDescent="0.2">
      <c r="L587" s="27" t="str">
        <f t="shared" si="9"/>
        <v>----</v>
      </c>
    </row>
    <row r="588" spans="12:12" x14ac:dyDescent="0.2">
      <c r="L588" s="27" t="str">
        <f t="shared" si="9"/>
        <v>----</v>
      </c>
    </row>
    <row r="589" spans="12:12" x14ac:dyDescent="0.2">
      <c r="L589" s="27" t="str">
        <f t="shared" si="9"/>
        <v>----</v>
      </c>
    </row>
    <row r="590" spans="12:12" x14ac:dyDescent="0.2">
      <c r="L590" s="27" t="str">
        <f t="shared" si="9"/>
        <v>----</v>
      </c>
    </row>
    <row r="591" spans="12:12" x14ac:dyDescent="0.2">
      <c r="L591" s="27" t="str">
        <f t="shared" si="9"/>
        <v>----</v>
      </c>
    </row>
    <row r="592" spans="12:12" x14ac:dyDescent="0.2">
      <c r="L592" s="27" t="str">
        <f t="shared" si="9"/>
        <v>----</v>
      </c>
    </row>
    <row r="593" spans="12:12" x14ac:dyDescent="0.2">
      <c r="L593" s="27" t="str">
        <f t="shared" si="9"/>
        <v>----</v>
      </c>
    </row>
    <row r="594" spans="12:12" x14ac:dyDescent="0.2">
      <c r="L594" s="27" t="str">
        <f t="shared" si="9"/>
        <v>----</v>
      </c>
    </row>
    <row r="595" spans="12:12" x14ac:dyDescent="0.2">
      <c r="L595" s="27" t="str">
        <f t="shared" si="9"/>
        <v>----</v>
      </c>
    </row>
    <row r="596" spans="12:12" x14ac:dyDescent="0.2">
      <c r="L596" s="27" t="str">
        <f t="shared" si="9"/>
        <v>----</v>
      </c>
    </row>
    <row r="597" spans="12:12" x14ac:dyDescent="0.2">
      <c r="L597" s="27" t="str">
        <f t="shared" si="9"/>
        <v>----</v>
      </c>
    </row>
    <row r="598" spans="12:12" x14ac:dyDescent="0.2">
      <c r="L598" s="27" t="str">
        <f t="shared" si="9"/>
        <v>----</v>
      </c>
    </row>
    <row r="599" spans="12:12" x14ac:dyDescent="0.2">
      <c r="L599" s="27" t="str">
        <f t="shared" si="9"/>
        <v>----</v>
      </c>
    </row>
    <row r="600" spans="12:12" x14ac:dyDescent="0.2">
      <c r="L600" s="27" t="str">
        <f t="shared" si="9"/>
        <v>----</v>
      </c>
    </row>
    <row r="601" spans="12:12" x14ac:dyDescent="0.2">
      <c r="L601" s="27" t="str">
        <f t="shared" si="9"/>
        <v>----</v>
      </c>
    </row>
    <row r="602" spans="12:12" x14ac:dyDescent="0.2">
      <c r="L602" s="27" t="str">
        <f t="shared" si="9"/>
        <v>----</v>
      </c>
    </row>
    <row r="603" spans="12:12" x14ac:dyDescent="0.2">
      <c r="L603" s="27" t="str">
        <f t="shared" si="9"/>
        <v>----</v>
      </c>
    </row>
    <row r="604" spans="12:12" x14ac:dyDescent="0.2">
      <c r="L604" s="27" t="str">
        <f t="shared" si="9"/>
        <v>----</v>
      </c>
    </row>
    <row r="605" spans="12:12" x14ac:dyDescent="0.2">
      <c r="L605" s="27" t="str">
        <f t="shared" si="9"/>
        <v>----</v>
      </c>
    </row>
    <row r="606" spans="12:12" x14ac:dyDescent="0.2">
      <c r="L606" s="27" t="str">
        <f t="shared" si="9"/>
        <v>----</v>
      </c>
    </row>
    <row r="607" spans="12:12" x14ac:dyDescent="0.2">
      <c r="L607" s="27" t="str">
        <f t="shared" si="9"/>
        <v>----</v>
      </c>
    </row>
    <row r="608" spans="12:12" x14ac:dyDescent="0.2">
      <c r="L608" s="27" t="str">
        <f t="shared" si="9"/>
        <v>----</v>
      </c>
    </row>
    <row r="609" spans="12:12" x14ac:dyDescent="0.2">
      <c r="L609" s="27" t="str">
        <f t="shared" si="9"/>
        <v>----</v>
      </c>
    </row>
    <row r="610" spans="12:12" x14ac:dyDescent="0.2">
      <c r="L610" s="27" t="str">
        <f t="shared" si="9"/>
        <v>----</v>
      </c>
    </row>
    <row r="611" spans="12:12" x14ac:dyDescent="0.2">
      <c r="L611" s="27" t="str">
        <f t="shared" si="9"/>
        <v>----</v>
      </c>
    </row>
    <row r="612" spans="12:12" x14ac:dyDescent="0.2">
      <c r="L612" s="27" t="str">
        <f t="shared" si="9"/>
        <v>----</v>
      </c>
    </row>
    <row r="613" spans="12:12" x14ac:dyDescent="0.2">
      <c r="L613" s="27" t="str">
        <f t="shared" si="9"/>
        <v>----</v>
      </c>
    </row>
    <row r="614" spans="12:12" x14ac:dyDescent="0.2">
      <c r="L614" s="27" t="str">
        <f t="shared" si="9"/>
        <v>----</v>
      </c>
    </row>
    <row r="615" spans="12:12" x14ac:dyDescent="0.2">
      <c r="L615" s="27" t="str">
        <f t="shared" si="9"/>
        <v>----</v>
      </c>
    </row>
    <row r="616" spans="12:12" x14ac:dyDescent="0.2">
      <c r="L616" s="27" t="str">
        <f t="shared" si="9"/>
        <v>----</v>
      </c>
    </row>
    <row r="617" spans="12:12" x14ac:dyDescent="0.2">
      <c r="L617" s="27" t="str">
        <f t="shared" si="9"/>
        <v>----</v>
      </c>
    </row>
    <row r="618" spans="12:12" x14ac:dyDescent="0.2">
      <c r="L618" s="27" t="str">
        <f t="shared" si="9"/>
        <v>----</v>
      </c>
    </row>
    <row r="619" spans="12:12" x14ac:dyDescent="0.2">
      <c r="L619" s="27" t="str">
        <f t="shared" si="9"/>
        <v>----</v>
      </c>
    </row>
    <row r="620" spans="12:12" x14ac:dyDescent="0.2">
      <c r="L620" s="27" t="str">
        <f t="shared" si="9"/>
        <v>----</v>
      </c>
    </row>
    <row r="621" spans="12:12" x14ac:dyDescent="0.2">
      <c r="L621" s="27" t="str">
        <f t="shared" si="9"/>
        <v>----</v>
      </c>
    </row>
    <row r="622" spans="12:12" x14ac:dyDescent="0.2">
      <c r="L622" s="27" t="str">
        <f t="shared" si="9"/>
        <v>----</v>
      </c>
    </row>
    <row r="623" spans="12:12" x14ac:dyDescent="0.2">
      <c r="L623" s="27" t="str">
        <f t="shared" si="9"/>
        <v>----</v>
      </c>
    </row>
    <row r="624" spans="12:12" x14ac:dyDescent="0.2">
      <c r="L624" s="27" t="str">
        <f t="shared" si="9"/>
        <v>----</v>
      </c>
    </row>
    <row r="625" spans="12:12" x14ac:dyDescent="0.2">
      <c r="L625" s="27" t="str">
        <f t="shared" si="9"/>
        <v>----</v>
      </c>
    </row>
    <row r="626" spans="12:12" x14ac:dyDescent="0.2">
      <c r="L626" s="27" t="str">
        <f t="shared" si="9"/>
        <v>----</v>
      </c>
    </row>
    <row r="627" spans="12:12" x14ac:dyDescent="0.2">
      <c r="L627" s="27" t="str">
        <f t="shared" si="9"/>
        <v>----</v>
      </c>
    </row>
    <row r="628" spans="12:12" x14ac:dyDescent="0.2">
      <c r="L628" s="27" t="str">
        <f t="shared" si="9"/>
        <v>----</v>
      </c>
    </row>
    <row r="629" spans="12:12" x14ac:dyDescent="0.2">
      <c r="L629" s="27" t="str">
        <f t="shared" si="9"/>
        <v>----</v>
      </c>
    </row>
    <row r="630" spans="12:12" x14ac:dyDescent="0.2">
      <c r="L630" s="27" t="str">
        <f t="shared" si="9"/>
        <v>----</v>
      </c>
    </row>
    <row r="631" spans="12:12" x14ac:dyDescent="0.2">
      <c r="L631" s="27" t="str">
        <f t="shared" si="9"/>
        <v>----</v>
      </c>
    </row>
    <row r="632" spans="12:12" x14ac:dyDescent="0.2">
      <c r="L632" s="27" t="str">
        <f t="shared" si="9"/>
        <v>----</v>
      </c>
    </row>
    <row r="633" spans="12:12" x14ac:dyDescent="0.2">
      <c r="L633" s="27" t="str">
        <f t="shared" si="9"/>
        <v>----</v>
      </c>
    </row>
    <row r="634" spans="12:12" x14ac:dyDescent="0.2">
      <c r="L634" s="27" t="str">
        <f t="shared" si="9"/>
        <v>----</v>
      </c>
    </row>
    <row r="635" spans="12:12" x14ac:dyDescent="0.2">
      <c r="L635" s="27" t="str">
        <f t="shared" si="9"/>
        <v>----</v>
      </c>
    </row>
    <row r="636" spans="12:12" x14ac:dyDescent="0.2">
      <c r="L636" s="27" t="str">
        <f t="shared" si="9"/>
        <v>----</v>
      </c>
    </row>
    <row r="637" spans="12:12" x14ac:dyDescent="0.2">
      <c r="L637" s="27" t="str">
        <f t="shared" si="9"/>
        <v>----</v>
      </c>
    </row>
    <row r="638" spans="12:12" x14ac:dyDescent="0.2">
      <c r="L638" s="27" t="str">
        <f t="shared" si="9"/>
        <v>----</v>
      </c>
    </row>
    <row r="639" spans="12:12" x14ac:dyDescent="0.2">
      <c r="L639" s="27" t="str">
        <f t="shared" si="9"/>
        <v>----</v>
      </c>
    </row>
    <row r="640" spans="12:12" x14ac:dyDescent="0.2">
      <c r="L640" s="27" t="str">
        <f t="shared" si="9"/>
        <v>----</v>
      </c>
    </row>
    <row r="641" spans="12:12" x14ac:dyDescent="0.2">
      <c r="L641" s="27" t="str">
        <f t="shared" si="9"/>
        <v>----</v>
      </c>
    </row>
    <row r="642" spans="12:12" x14ac:dyDescent="0.2">
      <c r="L642" s="27" t="str">
        <f t="shared" ref="L642:L705" si="10">CONCATENATE(B642,"-",C642,"-",D642,"-",F642,"-",E642)</f>
        <v>----</v>
      </c>
    </row>
    <row r="643" spans="12:12" x14ac:dyDescent="0.2">
      <c r="L643" s="27" t="str">
        <f t="shared" si="10"/>
        <v>----</v>
      </c>
    </row>
    <row r="644" spans="12:12" x14ac:dyDescent="0.2">
      <c r="L644" s="27" t="str">
        <f t="shared" si="10"/>
        <v>----</v>
      </c>
    </row>
    <row r="645" spans="12:12" x14ac:dyDescent="0.2">
      <c r="L645" s="27" t="str">
        <f t="shared" si="10"/>
        <v>----</v>
      </c>
    </row>
    <row r="646" spans="12:12" x14ac:dyDescent="0.2">
      <c r="L646" s="27" t="str">
        <f t="shared" si="10"/>
        <v>----</v>
      </c>
    </row>
    <row r="647" spans="12:12" x14ac:dyDescent="0.2">
      <c r="L647" s="27" t="str">
        <f t="shared" si="10"/>
        <v>----</v>
      </c>
    </row>
    <row r="648" spans="12:12" x14ac:dyDescent="0.2">
      <c r="L648" s="27" t="str">
        <f t="shared" si="10"/>
        <v>----</v>
      </c>
    </row>
    <row r="649" spans="12:12" x14ac:dyDescent="0.2">
      <c r="L649" s="27" t="str">
        <f t="shared" si="10"/>
        <v>----</v>
      </c>
    </row>
    <row r="650" spans="12:12" x14ac:dyDescent="0.2">
      <c r="L650" s="27" t="str">
        <f t="shared" si="10"/>
        <v>----</v>
      </c>
    </row>
    <row r="651" spans="12:12" x14ac:dyDescent="0.2">
      <c r="L651" s="27" t="str">
        <f t="shared" si="10"/>
        <v>----</v>
      </c>
    </row>
    <row r="652" spans="12:12" x14ac:dyDescent="0.2">
      <c r="L652" s="27" t="str">
        <f t="shared" si="10"/>
        <v>----</v>
      </c>
    </row>
    <row r="653" spans="12:12" x14ac:dyDescent="0.2">
      <c r="L653" s="27" t="str">
        <f t="shared" si="10"/>
        <v>----</v>
      </c>
    </row>
    <row r="654" spans="12:12" x14ac:dyDescent="0.2">
      <c r="L654" s="27" t="str">
        <f t="shared" si="10"/>
        <v>----</v>
      </c>
    </row>
    <row r="655" spans="12:12" x14ac:dyDescent="0.2">
      <c r="L655" s="27" t="str">
        <f t="shared" si="10"/>
        <v>----</v>
      </c>
    </row>
    <row r="656" spans="12:12" x14ac:dyDescent="0.2">
      <c r="L656" s="27" t="str">
        <f t="shared" si="10"/>
        <v>----</v>
      </c>
    </row>
    <row r="657" spans="12:12" x14ac:dyDescent="0.2">
      <c r="L657" s="27" t="str">
        <f t="shared" si="10"/>
        <v>----</v>
      </c>
    </row>
    <row r="658" spans="12:12" x14ac:dyDescent="0.2">
      <c r="L658" s="27" t="str">
        <f t="shared" si="10"/>
        <v>----</v>
      </c>
    </row>
    <row r="659" spans="12:12" x14ac:dyDescent="0.2">
      <c r="L659" s="27" t="str">
        <f t="shared" si="10"/>
        <v>----</v>
      </c>
    </row>
    <row r="660" spans="12:12" x14ac:dyDescent="0.2">
      <c r="L660" s="27" t="str">
        <f t="shared" si="10"/>
        <v>----</v>
      </c>
    </row>
    <row r="661" spans="12:12" x14ac:dyDescent="0.2">
      <c r="L661" s="27" t="str">
        <f t="shared" si="10"/>
        <v>----</v>
      </c>
    </row>
    <row r="662" spans="12:12" x14ac:dyDescent="0.2">
      <c r="L662" s="27" t="str">
        <f t="shared" si="10"/>
        <v>----</v>
      </c>
    </row>
    <row r="663" spans="12:12" x14ac:dyDescent="0.2">
      <c r="L663" s="27" t="str">
        <f t="shared" si="10"/>
        <v>----</v>
      </c>
    </row>
    <row r="664" spans="12:12" x14ac:dyDescent="0.2">
      <c r="L664" s="27" t="str">
        <f t="shared" si="10"/>
        <v>----</v>
      </c>
    </row>
    <row r="665" spans="12:12" x14ac:dyDescent="0.2">
      <c r="L665" s="27" t="str">
        <f t="shared" si="10"/>
        <v>----</v>
      </c>
    </row>
    <row r="666" spans="12:12" x14ac:dyDescent="0.2">
      <c r="L666" s="27" t="str">
        <f t="shared" si="10"/>
        <v>----</v>
      </c>
    </row>
    <row r="667" spans="12:12" x14ac:dyDescent="0.2">
      <c r="L667" s="27" t="str">
        <f t="shared" si="10"/>
        <v>----</v>
      </c>
    </row>
    <row r="668" spans="12:12" x14ac:dyDescent="0.2">
      <c r="L668" s="27" t="str">
        <f t="shared" si="10"/>
        <v>----</v>
      </c>
    </row>
    <row r="669" spans="12:12" x14ac:dyDescent="0.2">
      <c r="L669" s="27" t="str">
        <f t="shared" si="10"/>
        <v>----</v>
      </c>
    </row>
    <row r="670" spans="12:12" x14ac:dyDescent="0.2">
      <c r="L670" s="27" t="str">
        <f t="shared" si="10"/>
        <v>----</v>
      </c>
    </row>
    <row r="671" spans="12:12" x14ac:dyDescent="0.2">
      <c r="L671" s="27" t="str">
        <f t="shared" si="10"/>
        <v>----</v>
      </c>
    </row>
    <row r="672" spans="12:12" x14ac:dyDescent="0.2">
      <c r="L672" s="27" t="str">
        <f t="shared" si="10"/>
        <v>----</v>
      </c>
    </row>
    <row r="673" spans="12:12" x14ac:dyDescent="0.2">
      <c r="L673" s="27" t="str">
        <f t="shared" si="10"/>
        <v>----</v>
      </c>
    </row>
    <row r="674" spans="12:12" x14ac:dyDescent="0.2">
      <c r="L674" s="27" t="str">
        <f t="shared" si="10"/>
        <v>----</v>
      </c>
    </row>
    <row r="675" spans="12:12" x14ac:dyDescent="0.2">
      <c r="L675" s="27" t="str">
        <f t="shared" si="10"/>
        <v>----</v>
      </c>
    </row>
    <row r="676" spans="12:12" x14ac:dyDescent="0.2">
      <c r="L676" s="27" t="str">
        <f t="shared" si="10"/>
        <v>----</v>
      </c>
    </row>
    <row r="677" spans="12:12" x14ac:dyDescent="0.2">
      <c r="L677" s="27" t="str">
        <f t="shared" si="10"/>
        <v>----</v>
      </c>
    </row>
    <row r="678" spans="12:12" x14ac:dyDescent="0.2">
      <c r="L678" s="27" t="str">
        <f t="shared" si="10"/>
        <v>----</v>
      </c>
    </row>
    <row r="679" spans="12:12" x14ac:dyDescent="0.2">
      <c r="L679" s="27" t="str">
        <f t="shared" si="10"/>
        <v>----</v>
      </c>
    </row>
    <row r="680" spans="12:12" x14ac:dyDescent="0.2">
      <c r="L680" s="27" t="str">
        <f t="shared" si="10"/>
        <v>----</v>
      </c>
    </row>
    <row r="681" spans="12:12" x14ac:dyDescent="0.2">
      <c r="L681" s="27" t="str">
        <f t="shared" si="10"/>
        <v>----</v>
      </c>
    </row>
    <row r="682" spans="12:12" x14ac:dyDescent="0.2">
      <c r="L682" s="27" t="str">
        <f t="shared" si="10"/>
        <v>----</v>
      </c>
    </row>
    <row r="683" spans="12:12" x14ac:dyDescent="0.2">
      <c r="L683" s="27" t="str">
        <f t="shared" si="10"/>
        <v>----</v>
      </c>
    </row>
    <row r="684" spans="12:12" x14ac:dyDescent="0.2">
      <c r="L684" s="27" t="str">
        <f t="shared" si="10"/>
        <v>----</v>
      </c>
    </row>
    <row r="685" spans="12:12" x14ac:dyDescent="0.2">
      <c r="L685" s="27" t="str">
        <f t="shared" si="10"/>
        <v>----</v>
      </c>
    </row>
    <row r="686" spans="12:12" x14ac:dyDescent="0.2">
      <c r="L686" s="27" t="str">
        <f t="shared" si="10"/>
        <v>----</v>
      </c>
    </row>
    <row r="687" spans="12:12" x14ac:dyDescent="0.2">
      <c r="L687" s="27" t="str">
        <f t="shared" si="10"/>
        <v>----</v>
      </c>
    </row>
    <row r="688" spans="12:12" x14ac:dyDescent="0.2">
      <c r="L688" s="27" t="str">
        <f t="shared" si="10"/>
        <v>----</v>
      </c>
    </row>
    <row r="689" spans="12:12" x14ac:dyDescent="0.2">
      <c r="L689" s="27" t="str">
        <f t="shared" si="10"/>
        <v>----</v>
      </c>
    </row>
    <row r="690" spans="12:12" x14ac:dyDescent="0.2">
      <c r="L690" s="27" t="str">
        <f t="shared" si="10"/>
        <v>----</v>
      </c>
    </row>
    <row r="691" spans="12:12" x14ac:dyDescent="0.2">
      <c r="L691" s="27" t="str">
        <f t="shared" si="10"/>
        <v>----</v>
      </c>
    </row>
    <row r="692" spans="12:12" x14ac:dyDescent="0.2">
      <c r="L692" s="27" t="str">
        <f t="shared" si="10"/>
        <v>----</v>
      </c>
    </row>
    <row r="693" spans="12:12" x14ac:dyDescent="0.2">
      <c r="L693" s="27" t="str">
        <f t="shared" si="10"/>
        <v>----</v>
      </c>
    </row>
    <row r="694" spans="12:12" x14ac:dyDescent="0.2">
      <c r="L694" s="27" t="str">
        <f t="shared" si="10"/>
        <v>----</v>
      </c>
    </row>
    <row r="695" spans="12:12" x14ac:dyDescent="0.2">
      <c r="L695" s="27" t="str">
        <f t="shared" si="10"/>
        <v>----</v>
      </c>
    </row>
    <row r="696" spans="12:12" x14ac:dyDescent="0.2">
      <c r="L696" s="27" t="str">
        <f t="shared" si="10"/>
        <v>----</v>
      </c>
    </row>
    <row r="697" spans="12:12" x14ac:dyDescent="0.2">
      <c r="L697" s="27" t="str">
        <f t="shared" si="10"/>
        <v>----</v>
      </c>
    </row>
    <row r="698" spans="12:12" x14ac:dyDescent="0.2">
      <c r="L698" s="27" t="str">
        <f t="shared" si="10"/>
        <v>----</v>
      </c>
    </row>
    <row r="699" spans="12:12" x14ac:dyDescent="0.2">
      <c r="L699" s="27" t="str">
        <f t="shared" si="10"/>
        <v>----</v>
      </c>
    </row>
    <row r="700" spans="12:12" x14ac:dyDescent="0.2">
      <c r="L700" s="27" t="str">
        <f t="shared" si="10"/>
        <v>----</v>
      </c>
    </row>
    <row r="701" spans="12:12" x14ac:dyDescent="0.2">
      <c r="L701" s="27" t="str">
        <f t="shared" si="10"/>
        <v>----</v>
      </c>
    </row>
    <row r="702" spans="12:12" x14ac:dyDescent="0.2">
      <c r="L702" s="27" t="str">
        <f t="shared" si="10"/>
        <v>----</v>
      </c>
    </row>
    <row r="703" spans="12:12" x14ac:dyDescent="0.2">
      <c r="L703" s="27" t="str">
        <f t="shared" si="10"/>
        <v>----</v>
      </c>
    </row>
    <row r="704" spans="12:12" x14ac:dyDescent="0.2">
      <c r="L704" s="27" t="str">
        <f t="shared" si="10"/>
        <v>----</v>
      </c>
    </row>
    <row r="705" spans="12:12" x14ac:dyDescent="0.2">
      <c r="L705" s="27" t="str">
        <f t="shared" si="10"/>
        <v>----</v>
      </c>
    </row>
    <row r="706" spans="12:12" x14ac:dyDescent="0.2">
      <c r="L706" s="27" t="str">
        <f t="shared" ref="L706:L769" si="11">CONCATENATE(B706,"-",C706,"-",D706,"-",F706,"-",E706)</f>
        <v>----</v>
      </c>
    </row>
    <row r="707" spans="12:12" x14ac:dyDescent="0.2">
      <c r="L707" s="27" t="str">
        <f t="shared" si="11"/>
        <v>----</v>
      </c>
    </row>
    <row r="708" spans="12:12" x14ac:dyDescent="0.2">
      <c r="L708" s="27" t="str">
        <f t="shared" si="11"/>
        <v>----</v>
      </c>
    </row>
    <row r="709" spans="12:12" x14ac:dyDescent="0.2">
      <c r="L709" s="27" t="str">
        <f t="shared" si="11"/>
        <v>----</v>
      </c>
    </row>
    <row r="710" spans="12:12" x14ac:dyDescent="0.2">
      <c r="L710" s="27" t="str">
        <f t="shared" si="11"/>
        <v>----</v>
      </c>
    </row>
    <row r="711" spans="12:12" x14ac:dyDescent="0.2">
      <c r="L711" s="27" t="str">
        <f t="shared" si="11"/>
        <v>----</v>
      </c>
    </row>
    <row r="712" spans="12:12" x14ac:dyDescent="0.2">
      <c r="L712" s="27" t="str">
        <f t="shared" si="11"/>
        <v>----</v>
      </c>
    </row>
    <row r="713" spans="12:12" x14ac:dyDescent="0.2">
      <c r="L713" s="27" t="str">
        <f t="shared" si="11"/>
        <v>----</v>
      </c>
    </row>
    <row r="714" spans="12:12" x14ac:dyDescent="0.2">
      <c r="L714" s="27" t="str">
        <f t="shared" si="11"/>
        <v>----</v>
      </c>
    </row>
    <row r="715" spans="12:12" x14ac:dyDescent="0.2">
      <c r="L715" s="27" t="str">
        <f t="shared" si="11"/>
        <v>----</v>
      </c>
    </row>
    <row r="716" spans="12:12" x14ac:dyDescent="0.2">
      <c r="L716" s="27" t="str">
        <f t="shared" si="11"/>
        <v>----</v>
      </c>
    </row>
    <row r="717" spans="12:12" x14ac:dyDescent="0.2">
      <c r="L717" s="27" t="str">
        <f t="shared" si="11"/>
        <v>----</v>
      </c>
    </row>
    <row r="718" spans="12:12" x14ac:dyDescent="0.2">
      <c r="L718" s="27" t="str">
        <f t="shared" si="11"/>
        <v>----</v>
      </c>
    </row>
    <row r="719" spans="12:12" x14ac:dyDescent="0.2">
      <c r="L719" s="27" t="str">
        <f t="shared" si="11"/>
        <v>----</v>
      </c>
    </row>
    <row r="720" spans="12:12" x14ac:dyDescent="0.2">
      <c r="L720" s="27" t="str">
        <f t="shared" si="11"/>
        <v>----</v>
      </c>
    </row>
    <row r="721" spans="12:12" x14ac:dyDescent="0.2">
      <c r="L721" s="27" t="str">
        <f t="shared" si="11"/>
        <v>----</v>
      </c>
    </row>
    <row r="722" spans="12:12" x14ac:dyDescent="0.2">
      <c r="L722" s="27" t="str">
        <f t="shared" si="11"/>
        <v>----</v>
      </c>
    </row>
    <row r="723" spans="12:12" x14ac:dyDescent="0.2">
      <c r="L723" s="27" t="str">
        <f t="shared" si="11"/>
        <v>----</v>
      </c>
    </row>
    <row r="724" spans="12:12" x14ac:dyDescent="0.2">
      <c r="L724" s="27" t="str">
        <f t="shared" si="11"/>
        <v>----</v>
      </c>
    </row>
    <row r="725" spans="12:12" x14ac:dyDescent="0.2">
      <c r="L725" s="27" t="str">
        <f t="shared" si="11"/>
        <v>----</v>
      </c>
    </row>
    <row r="726" spans="12:12" x14ac:dyDescent="0.2">
      <c r="L726" s="27" t="str">
        <f t="shared" si="11"/>
        <v>----</v>
      </c>
    </row>
    <row r="727" spans="12:12" x14ac:dyDescent="0.2">
      <c r="L727" s="27" t="str">
        <f t="shared" si="11"/>
        <v>----</v>
      </c>
    </row>
    <row r="728" spans="12:12" x14ac:dyDescent="0.2">
      <c r="L728" s="27" t="str">
        <f t="shared" si="11"/>
        <v>----</v>
      </c>
    </row>
    <row r="729" spans="12:12" x14ac:dyDescent="0.2">
      <c r="L729" s="27" t="str">
        <f t="shared" si="11"/>
        <v>----</v>
      </c>
    </row>
    <row r="730" spans="12:12" x14ac:dyDescent="0.2">
      <c r="L730" s="27" t="str">
        <f t="shared" si="11"/>
        <v>----</v>
      </c>
    </row>
    <row r="731" spans="12:12" x14ac:dyDescent="0.2">
      <c r="L731" s="27" t="str">
        <f t="shared" si="11"/>
        <v>----</v>
      </c>
    </row>
    <row r="732" spans="12:12" x14ac:dyDescent="0.2">
      <c r="L732" s="27" t="str">
        <f t="shared" si="11"/>
        <v>----</v>
      </c>
    </row>
    <row r="733" spans="12:12" x14ac:dyDescent="0.2">
      <c r="L733" s="27" t="str">
        <f t="shared" si="11"/>
        <v>----</v>
      </c>
    </row>
    <row r="734" spans="12:12" x14ac:dyDescent="0.2">
      <c r="L734" s="27" t="str">
        <f t="shared" si="11"/>
        <v>----</v>
      </c>
    </row>
    <row r="735" spans="12:12" x14ac:dyDescent="0.2">
      <c r="L735" s="27" t="str">
        <f t="shared" si="11"/>
        <v>----</v>
      </c>
    </row>
    <row r="736" spans="12:12" x14ac:dyDescent="0.2">
      <c r="L736" s="27" t="str">
        <f t="shared" si="11"/>
        <v>----</v>
      </c>
    </row>
    <row r="737" spans="12:12" x14ac:dyDescent="0.2">
      <c r="L737" s="27" t="str">
        <f t="shared" si="11"/>
        <v>----</v>
      </c>
    </row>
    <row r="738" spans="12:12" x14ac:dyDescent="0.2">
      <c r="L738" s="27" t="str">
        <f t="shared" si="11"/>
        <v>----</v>
      </c>
    </row>
    <row r="739" spans="12:12" x14ac:dyDescent="0.2">
      <c r="L739" s="27" t="str">
        <f t="shared" si="11"/>
        <v>----</v>
      </c>
    </row>
    <row r="740" spans="12:12" x14ac:dyDescent="0.2">
      <c r="L740" s="27" t="str">
        <f t="shared" si="11"/>
        <v>----</v>
      </c>
    </row>
    <row r="741" spans="12:12" x14ac:dyDescent="0.2">
      <c r="L741" s="27" t="str">
        <f t="shared" si="11"/>
        <v>----</v>
      </c>
    </row>
    <row r="742" spans="12:12" x14ac:dyDescent="0.2">
      <c r="L742" s="27" t="str">
        <f t="shared" si="11"/>
        <v>----</v>
      </c>
    </row>
    <row r="743" spans="12:12" x14ac:dyDescent="0.2">
      <c r="L743" s="27" t="str">
        <f t="shared" si="11"/>
        <v>----</v>
      </c>
    </row>
    <row r="744" spans="12:12" x14ac:dyDescent="0.2">
      <c r="L744" s="27" t="str">
        <f t="shared" si="11"/>
        <v>----</v>
      </c>
    </row>
    <row r="745" spans="12:12" x14ac:dyDescent="0.2">
      <c r="L745" s="27" t="str">
        <f t="shared" si="11"/>
        <v>----</v>
      </c>
    </row>
    <row r="746" spans="12:12" x14ac:dyDescent="0.2">
      <c r="L746" s="27" t="str">
        <f t="shared" si="11"/>
        <v>----</v>
      </c>
    </row>
    <row r="747" spans="12:12" x14ac:dyDescent="0.2">
      <c r="L747" s="27" t="str">
        <f t="shared" si="11"/>
        <v>----</v>
      </c>
    </row>
    <row r="748" spans="12:12" x14ac:dyDescent="0.2">
      <c r="L748" s="27" t="str">
        <f t="shared" si="11"/>
        <v>----</v>
      </c>
    </row>
    <row r="749" spans="12:12" x14ac:dyDescent="0.2">
      <c r="L749" s="27" t="str">
        <f t="shared" si="11"/>
        <v>----</v>
      </c>
    </row>
    <row r="750" spans="12:12" x14ac:dyDescent="0.2">
      <c r="L750" s="27" t="str">
        <f t="shared" si="11"/>
        <v>----</v>
      </c>
    </row>
    <row r="751" spans="12:12" x14ac:dyDescent="0.2">
      <c r="L751" s="27" t="str">
        <f t="shared" si="11"/>
        <v>----</v>
      </c>
    </row>
    <row r="752" spans="12:12" x14ac:dyDescent="0.2">
      <c r="L752" s="27" t="str">
        <f t="shared" si="11"/>
        <v>----</v>
      </c>
    </row>
    <row r="753" spans="12:12" x14ac:dyDescent="0.2">
      <c r="L753" s="27" t="str">
        <f t="shared" si="11"/>
        <v>----</v>
      </c>
    </row>
    <row r="754" spans="12:12" x14ac:dyDescent="0.2">
      <c r="L754" s="27" t="str">
        <f t="shared" si="11"/>
        <v>----</v>
      </c>
    </row>
    <row r="755" spans="12:12" x14ac:dyDescent="0.2">
      <c r="L755" s="27" t="str">
        <f t="shared" si="11"/>
        <v>----</v>
      </c>
    </row>
    <row r="756" spans="12:12" x14ac:dyDescent="0.2">
      <c r="L756" s="27" t="str">
        <f t="shared" si="11"/>
        <v>----</v>
      </c>
    </row>
    <row r="757" spans="12:12" x14ac:dyDescent="0.2">
      <c r="L757" s="27" t="str">
        <f t="shared" si="11"/>
        <v>----</v>
      </c>
    </row>
    <row r="758" spans="12:12" x14ac:dyDescent="0.2">
      <c r="L758" s="27" t="str">
        <f t="shared" si="11"/>
        <v>----</v>
      </c>
    </row>
    <row r="759" spans="12:12" x14ac:dyDescent="0.2">
      <c r="L759" s="27" t="str">
        <f t="shared" si="11"/>
        <v>----</v>
      </c>
    </row>
    <row r="760" spans="12:12" x14ac:dyDescent="0.2">
      <c r="L760" s="27" t="str">
        <f t="shared" si="11"/>
        <v>----</v>
      </c>
    </row>
    <row r="761" spans="12:12" x14ac:dyDescent="0.2">
      <c r="L761" s="27" t="str">
        <f t="shared" si="11"/>
        <v>----</v>
      </c>
    </row>
    <row r="762" spans="12:12" x14ac:dyDescent="0.2">
      <c r="L762" s="27" t="str">
        <f t="shared" si="11"/>
        <v>----</v>
      </c>
    </row>
    <row r="763" spans="12:12" x14ac:dyDescent="0.2">
      <c r="L763" s="27" t="str">
        <f t="shared" si="11"/>
        <v>----</v>
      </c>
    </row>
    <row r="764" spans="12:12" x14ac:dyDescent="0.2">
      <c r="L764" s="27" t="str">
        <f t="shared" si="11"/>
        <v>----</v>
      </c>
    </row>
    <row r="765" spans="12:12" x14ac:dyDescent="0.2">
      <c r="L765" s="27" t="str">
        <f t="shared" si="11"/>
        <v>----</v>
      </c>
    </row>
    <row r="766" spans="12:12" x14ac:dyDescent="0.2">
      <c r="L766" s="27" t="str">
        <f t="shared" si="11"/>
        <v>----</v>
      </c>
    </row>
    <row r="767" spans="12:12" x14ac:dyDescent="0.2">
      <c r="L767" s="27" t="str">
        <f t="shared" si="11"/>
        <v>----</v>
      </c>
    </row>
    <row r="768" spans="12:12" x14ac:dyDescent="0.2">
      <c r="L768" s="27" t="str">
        <f t="shared" si="11"/>
        <v>----</v>
      </c>
    </row>
    <row r="769" spans="12:12" x14ac:dyDescent="0.2">
      <c r="L769" s="27" t="str">
        <f t="shared" si="11"/>
        <v>----</v>
      </c>
    </row>
    <row r="770" spans="12:12" x14ac:dyDescent="0.2">
      <c r="L770" s="27" t="str">
        <f t="shared" ref="L770:L833" si="12">CONCATENATE(B770,"-",C770,"-",D770,"-",F770,"-",E770)</f>
        <v>----</v>
      </c>
    </row>
    <row r="771" spans="12:12" x14ac:dyDescent="0.2">
      <c r="L771" s="27" t="str">
        <f t="shared" si="12"/>
        <v>----</v>
      </c>
    </row>
    <row r="772" spans="12:12" x14ac:dyDescent="0.2">
      <c r="L772" s="27" t="str">
        <f t="shared" si="12"/>
        <v>----</v>
      </c>
    </row>
    <row r="773" spans="12:12" x14ac:dyDescent="0.2">
      <c r="L773" s="27" t="str">
        <f t="shared" si="12"/>
        <v>----</v>
      </c>
    </row>
    <row r="774" spans="12:12" x14ac:dyDescent="0.2">
      <c r="L774" s="27" t="str">
        <f t="shared" si="12"/>
        <v>----</v>
      </c>
    </row>
    <row r="775" spans="12:12" x14ac:dyDescent="0.2">
      <c r="L775" s="27" t="str">
        <f t="shared" si="12"/>
        <v>----</v>
      </c>
    </row>
    <row r="776" spans="12:12" x14ac:dyDescent="0.2">
      <c r="L776" s="27" t="str">
        <f t="shared" si="12"/>
        <v>----</v>
      </c>
    </row>
    <row r="777" spans="12:12" x14ac:dyDescent="0.2">
      <c r="L777" s="27" t="str">
        <f t="shared" si="12"/>
        <v>----</v>
      </c>
    </row>
    <row r="778" spans="12:12" x14ac:dyDescent="0.2">
      <c r="L778" s="27" t="str">
        <f t="shared" si="12"/>
        <v>----</v>
      </c>
    </row>
    <row r="779" spans="12:12" x14ac:dyDescent="0.2">
      <c r="L779" s="27" t="str">
        <f t="shared" si="12"/>
        <v>----</v>
      </c>
    </row>
    <row r="780" spans="12:12" x14ac:dyDescent="0.2">
      <c r="L780" s="27" t="str">
        <f t="shared" si="12"/>
        <v>----</v>
      </c>
    </row>
    <row r="781" spans="12:12" x14ac:dyDescent="0.2">
      <c r="L781" s="27" t="str">
        <f t="shared" si="12"/>
        <v>----</v>
      </c>
    </row>
    <row r="782" spans="12:12" x14ac:dyDescent="0.2">
      <c r="L782" s="27" t="str">
        <f t="shared" si="12"/>
        <v>----</v>
      </c>
    </row>
    <row r="783" spans="12:12" x14ac:dyDescent="0.2">
      <c r="L783" s="27" t="str">
        <f t="shared" si="12"/>
        <v>----</v>
      </c>
    </row>
    <row r="784" spans="12:12" x14ac:dyDescent="0.2">
      <c r="L784" s="27" t="str">
        <f t="shared" si="12"/>
        <v>----</v>
      </c>
    </row>
    <row r="785" spans="12:12" x14ac:dyDescent="0.2">
      <c r="L785" s="27" t="str">
        <f t="shared" si="12"/>
        <v>----</v>
      </c>
    </row>
    <row r="786" spans="12:12" x14ac:dyDescent="0.2">
      <c r="L786" s="27" t="str">
        <f t="shared" si="12"/>
        <v>----</v>
      </c>
    </row>
    <row r="787" spans="12:12" x14ac:dyDescent="0.2">
      <c r="L787" s="27" t="str">
        <f t="shared" si="12"/>
        <v>----</v>
      </c>
    </row>
    <row r="788" spans="12:12" x14ac:dyDescent="0.2">
      <c r="L788" s="27" t="str">
        <f t="shared" si="12"/>
        <v>----</v>
      </c>
    </row>
    <row r="789" spans="12:12" x14ac:dyDescent="0.2">
      <c r="L789" s="27" t="str">
        <f t="shared" si="12"/>
        <v>----</v>
      </c>
    </row>
    <row r="790" spans="12:12" x14ac:dyDescent="0.2">
      <c r="L790" s="27" t="str">
        <f t="shared" si="12"/>
        <v>----</v>
      </c>
    </row>
    <row r="791" spans="12:12" x14ac:dyDescent="0.2">
      <c r="L791" s="27" t="str">
        <f t="shared" si="12"/>
        <v>----</v>
      </c>
    </row>
    <row r="792" spans="12:12" x14ac:dyDescent="0.2">
      <c r="L792" s="27" t="str">
        <f t="shared" si="12"/>
        <v>----</v>
      </c>
    </row>
    <row r="793" spans="12:12" x14ac:dyDescent="0.2">
      <c r="L793" s="27" t="str">
        <f t="shared" si="12"/>
        <v>----</v>
      </c>
    </row>
    <row r="794" spans="12:12" x14ac:dyDescent="0.2">
      <c r="L794" s="27" t="str">
        <f t="shared" si="12"/>
        <v>----</v>
      </c>
    </row>
    <row r="795" spans="12:12" x14ac:dyDescent="0.2">
      <c r="L795" s="27" t="str">
        <f t="shared" si="12"/>
        <v>----</v>
      </c>
    </row>
    <row r="796" spans="12:12" x14ac:dyDescent="0.2">
      <c r="L796" s="27" t="str">
        <f t="shared" si="12"/>
        <v>----</v>
      </c>
    </row>
    <row r="797" spans="12:12" x14ac:dyDescent="0.2">
      <c r="L797" s="27" t="str">
        <f t="shared" si="12"/>
        <v>----</v>
      </c>
    </row>
    <row r="798" spans="12:12" x14ac:dyDescent="0.2">
      <c r="L798" s="27" t="str">
        <f t="shared" si="12"/>
        <v>----</v>
      </c>
    </row>
    <row r="799" spans="12:12" x14ac:dyDescent="0.2">
      <c r="L799" s="27" t="str">
        <f t="shared" si="12"/>
        <v>----</v>
      </c>
    </row>
    <row r="800" spans="12:12" x14ac:dyDescent="0.2">
      <c r="L800" s="27" t="str">
        <f t="shared" si="12"/>
        <v>----</v>
      </c>
    </row>
    <row r="801" spans="12:12" x14ac:dyDescent="0.2">
      <c r="L801" s="27" t="str">
        <f t="shared" si="12"/>
        <v>----</v>
      </c>
    </row>
    <row r="802" spans="12:12" x14ac:dyDescent="0.2">
      <c r="L802" s="27" t="str">
        <f t="shared" si="12"/>
        <v>----</v>
      </c>
    </row>
    <row r="803" spans="12:12" x14ac:dyDescent="0.2">
      <c r="L803" s="27" t="str">
        <f t="shared" si="12"/>
        <v>----</v>
      </c>
    </row>
    <row r="804" spans="12:12" x14ac:dyDescent="0.2">
      <c r="L804" s="27" t="str">
        <f t="shared" si="12"/>
        <v>----</v>
      </c>
    </row>
    <row r="805" spans="12:12" x14ac:dyDescent="0.2">
      <c r="L805" s="27" t="str">
        <f t="shared" si="12"/>
        <v>----</v>
      </c>
    </row>
    <row r="806" spans="12:12" x14ac:dyDescent="0.2">
      <c r="L806" s="27" t="str">
        <f t="shared" si="12"/>
        <v>----</v>
      </c>
    </row>
    <row r="807" spans="12:12" x14ac:dyDescent="0.2">
      <c r="L807" s="27" t="str">
        <f t="shared" si="12"/>
        <v>----</v>
      </c>
    </row>
    <row r="808" spans="12:12" x14ac:dyDescent="0.2">
      <c r="L808" s="27" t="str">
        <f t="shared" si="12"/>
        <v>----</v>
      </c>
    </row>
    <row r="809" spans="12:12" x14ac:dyDescent="0.2">
      <c r="L809" s="27" t="str">
        <f t="shared" si="12"/>
        <v>----</v>
      </c>
    </row>
    <row r="810" spans="12:12" x14ac:dyDescent="0.2">
      <c r="L810" s="27" t="str">
        <f t="shared" si="12"/>
        <v>----</v>
      </c>
    </row>
    <row r="811" spans="12:12" x14ac:dyDescent="0.2">
      <c r="L811" s="27" t="str">
        <f t="shared" si="12"/>
        <v>----</v>
      </c>
    </row>
    <row r="812" spans="12:12" x14ac:dyDescent="0.2">
      <c r="L812" s="27" t="str">
        <f t="shared" si="12"/>
        <v>----</v>
      </c>
    </row>
    <row r="813" spans="12:12" x14ac:dyDescent="0.2">
      <c r="L813" s="27" t="str">
        <f t="shared" si="12"/>
        <v>----</v>
      </c>
    </row>
    <row r="814" spans="12:12" x14ac:dyDescent="0.2">
      <c r="L814" s="27" t="str">
        <f t="shared" si="12"/>
        <v>----</v>
      </c>
    </row>
    <row r="815" spans="12:12" x14ac:dyDescent="0.2">
      <c r="L815" s="27" t="str">
        <f t="shared" si="12"/>
        <v>----</v>
      </c>
    </row>
    <row r="816" spans="12:12" x14ac:dyDescent="0.2">
      <c r="L816" s="27" t="str">
        <f t="shared" si="12"/>
        <v>----</v>
      </c>
    </row>
    <row r="817" spans="12:12" x14ac:dyDescent="0.2">
      <c r="L817" s="27" t="str">
        <f t="shared" si="12"/>
        <v>----</v>
      </c>
    </row>
    <row r="818" spans="12:12" x14ac:dyDescent="0.2">
      <c r="L818" s="27" t="str">
        <f t="shared" si="12"/>
        <v>----</v>
      </c>
    </row>
    <row r="819" spans="12:12" x14ac:dyDescent="0.2">
      <c r="L819" s="27" t="str">
        <f t="shared" si="12"/>
        <v>----</v>
      </c>
    </row>
    <row r="820" spans="12:12" x14ac:dyDescent="0.2">
      <c r="L820" s="27" t="str">
        <f t="shared" si="12"/>
        <v>----</v>
      </c>
    </row>
    <row r="821" spans="12:12" x14ac:dyDescent="0.2">
      <c r="L821" s="27" t="str">
        <f t="shared" si="12"/>
        <v>----</v>
      </c>
    </row>
    <row r="822" spans="12:12" x14ac:dyDescent="0.2">
      <c r="L822" s="27" t="str">
        <f t="shared" si="12"/>
        <v>----</v>
      </c>
    </row>
    <row r="823" spans="12:12" x14ac:dyDescent="0.2">
      <c r="L823" s="27" t="str">
        <f t="shared" si="12"/>
        <v>----</v>
      </c>
    </row>
    <row r="824" spans="12:12" x14ac:dyDescent="0.2">
      <c r="L824" s="27" t="str">
        <f t="shared" si="12"/>
        <v>----</v>
      </c>
    </row>
    <row r="825" spans="12:12" x14ac:dyDescent="0.2">
      <c r="L825" s="27" t="str">
        <f t="shared" si="12"/>
        <v>----</v>
      </c>
    </row>
    <row r="826" spans="12:12" x14ac:dyDescent="0.2">
      <c r="L826" s="27" t="str">
        <f t="shared" si="12"/>
        <v>----</v>
      </c>
    </row>
    <row r="827" spans="12:12" x14ac:dyDescent="0.2">
      <c r="L827" s="27" t="str">
        <f t="shared" si="12"/>
        <v>----</v>
      </c>
    </row>
    <row r="828" spans="12:12" x14ac:dyDescent="0.2">
      <c r="L828" s="27" t="str">
        <f t="shared" si="12"/>
        <v>----</v>
      </c>
    </row>
    <row r="829" spans="12:12" x14ac:dyDescent="0.2">
      <c r="L829" s="27" t="str">
        <f t="shared" si="12"/>
        <v>----</v>
      </c>
    </row>
    <row r="830" spans="12:12" x14ac:dyDescent="0.2">
      <c r="L830" s="27" t="str">
        <f t="shared" si="12"/>
        <v>----</v>
      </c>
    </row>
    <row r="831" spans="12:12" x14ac:dyDescent="0.2">
      <c r="L831" s="27" t="str">
        <f t="shared" si="12"/>
        <v>----</v>
      </c>
    </row>
    <row r="832" spans="12:12" x14ac:dyDescent="0.2">
      <c r="L832" s="27" t="str">
        <f t="shared" si="12"/>
        <v>----</v>
      </c>
    </row>
    <row r="833" spans="12:12" x14ac:dyDescent="0.2">
      <c r="L833" s="27" t="str">
        <f t="shared" si="12"/>
        <v>----</v>
      </c>
    </row>
    <row r="834" spans="12:12" x14ac:dyDescent="0.2">
      <c r="L834" s="27" t="str">
        <f t="shared" ref="L834:L897" si="13">CONCATENATE(B834,"-",C834,"-",D834,"-",F834,"-",E834)</f>
        <v>----</v>
      </c>
    </row>
    <row r="835" spans="12:12" x14ac:dyDescent="0.2">
      <c r="L835" s="27" t="str">
        <f t="shared" si="13"/>
        <v>----</v>
      </c>
    </row>
    <row r="836" spans="12:12" x14ac:dyDescent="0.2">
      <c r="L836" s="27" t="str">
        <f t="shared" si="13"/>
        <v>----</v>
      </c>
    </row>
    <row r="837" spans="12:12" x14ac:dyDescent="0.2">
      <c r="L837" s="27" t="str">
        <f t="shared" si="13"/>
        <v>----</v>
      </c>
    </row>
    <row r="838" spans="12:12" x14ac:dyDescent="0.2">
      <c r="L838" s="27" t="str">
        <f t="shared" si="13"/>
        <v>----</v>
      </c>
    </row>
    <row r="839" spans="12:12" x14ac:dyDescent="0.2">
      <c r="L839" s="27" t="str">
        <f t="shared" si="13"/>
        <v>----</v>
      </c>
    </row>
    <row r="840" spans="12:12" x14ac:dyDescent="0.2">
      <c r="L840" s="27" t="str">
        <f t="shared" si="13"/>
        <v>----</v>
      </c>
    </row>
    <row r="841" spans="12:12" x14ac:dyDescent="0.2">
      <c r="L841" s="27" t="str">
        <f t="shared" si="13"/>
        <v>----</v>
      </c>
    </row>
    <row r="842" spans="12:12" x14ac:dyDescent="0.2">
      <c r="L842" s="27" t="str">
        <f t="shared" si="13"/>
        <v>----</v>
      </c>
    </row>
    <row r="843" spans="12:12" x14ac:dyDescent="0.2">
      <c r="L843" s="27" t="str">
        <f t="shared" si="13"/>
        <v>----</v>
      </c>
    </row>
    <row r="844" spans="12:12" x14ac:dyDescent="0.2">
      <c r="L844" s="27" t="str">
        <f t="shared" si="13"/>
        <v>----</v>
      </c>
    </row>
    <row r="845" spans="12:12" x14ac:dyDescent="0.2">
      <c r="L845" s="27" t="str">
        <f t="shared" si="13"/>
        <v>----</v>
      </c>
    </row>
    <row r="846" spans="12:12" x14ac:dyDescent="0.2">
      <c r="L846" s="27" t="str">
        <f t="shared" si="13"/>
        <v>----</v>
      </c>
    </row>
    <row r="847" spans="12:12" x14ac:dyDescent="0.2">
      <c r="L847" s="27" t="str">
        <f t="shared" si="13"/>
        <v>----</v>
      </c>
    </row>
    <row r="848" spans="12:12" x14ac:dyDescent="0.2">
      <c r="L848" s="27" t="str">
        <f t="shared" si="13"/>
        <v>----</v>
      </c>
    </row>
    <row r="849" spans="12:12" x14ac:dyDescent="0.2">
      <c r="L849" s="27" t="str">
        <f t="shared" si="13"/>
        <v>----</v>
      </c>
    </row>
    <row r="850" spans="12:12" x14ac:dyDescent="0.2">
      <c r="L850" s="27" t="str">
        <f t="shared" si="13"/>
        <v>----</v>
      </c>
    </row>
    <row r="851" spans="12:12" x14ac:dyDescent="0.2">
      <c r="L851" s="27" t="str">
        <f t="shared" si="13"/>
        <v>----</v>
      </c>
    </row>
    <row r="852" spans="12:12" x14ac:dyDescent="0.2">
      <c r="L852" s="27" t="str">
        <f t="shared" si="13"/>
        <v>----</v>
      </c>
    </row>
    <row r="853" spans="12:12" x14ac:dyDescent="0.2">
      <c r="L853" s="27" t="str">
        <f t="shared" si="13"/>
        <v>----</v>
      </c>
    </row>
    <row r="854" spans="12:12" x14ac:dyDescent="0.2">
      <c r="L854" s="27" t="str">
        <f t="shared" si="13"/>
        <v>----</v>
      </c>
    </row>
    <row r="855" spans="12:12" x14ac:dyDescent="0.2">
      <c r="L855" s="27" t="str">
        <f t="shared" si="13"/>
        <v>----</v>
      </c>
    </row>
    <row r="856" spans="12:12" x14ac:dyDescent="0.2">
      <c r="L856" s="27" t="str">
        <f t="shared" si="13"/>
        <v>----</v>
      </c>
    </row>
    <row r="857" spans="12:12" x14ac:dyDescent="0.2">
      <c r="L857" s="27" t="str">
        <f t="shared" si="13"/>
        <v>----</v>
      </c>
    </row>
    <row r="858" spans="12:12" x14ac:dyDescent="0.2">
      <c r="L858" s="27" t="str">
        <f t="shared" si="13"/>
        <v>----</v>
      </c>
    </row>
    <row r="859" spans="12:12" x14ac:dyDescent="0.2">
      <c r="L859" s="27" t="str">
        <f t="shared" si="13"/>
        <v>----</v>
      </c>
    </row>
    <row r="860" spans="12:12" x14ac:dyDescent="0.2">
      <c r="L860" s="27" t="str">
        <f t="shared" si="13"/>
        <v>----</v>
      </c>
    </row>
    <row r="861" spans="12:12" x14ac:dyDescent="0.2">
      <c r="L861" s="27" t="str">
        <f t="shared" si="13"/>
        <v>----</v>
      </c>
    </row>
    <row r="862" spans="12:12" x14ac:dyDescent="0.2">
      <c r="L862" s="27" t="str">
        <f t="shared" si="13"/>
        <v>----</v>
      </c>
    </row>
    <row r="863" spans="12:12" x14ac:dyDescent="0.2">
      <c r="L863" s="27" t="str">
        <f t="shared" si="13"/>
        <v>----</v>
      </c>
    </row>
    <row r="864" spans="12:12" x14ac:dyDescent="0.2">
      <c r="L864" s="27" t="str">
        <f t="shared" si="13"/>
        <v>----</v>
      </c>
    </row>
    <row r="865" spans="12:12" x14ac:dyDescent="0.2">
      <c r="L865" s="27" t="str">
        <f t="shared" si="13"/>
        <v>----</v>
      </c>
    </row>
    <row r="866" spans="12:12" x14ac:dyDescent="0.2">
      <c r="L866" s="27" t="str">
        <f t="shared" si="13"/>
        <v>----</v>
      </c>
    </row>
    <row r="867" spans="12:12" x14ac:dyDescent="0.2">
      <c r="L867" s="27" t="str">
        <f t="shared" si="13"/>
        <v>----</v>
      </c>
    </row>
    <row r="868" spans="12:12" x14ac:dyDescent="0.2">
      <c r="L868" s="27" t="str">
        <f t="shared" si="13"/>
        <v>----</v>
      </c>
    </row>
    <row r="869" spans="12:12" x14ac:dyDescent="0.2">
      <c r="L869" s="27" t="str">
        <f t="shared" si="13"/>
        <v>----</v>
      </c>
    </row>
    <row r="870" spans="12:12" x14ac:dyDescent="0.2">
      <c r="L870" s="27" t="str">
        <f t="shared" si="13"/>
        <v>----</v>
      </c>
    </row>
    <row r="871" spans="12:12" x14ac:dyDescent="0.2">
      <c r="L871" s="27" t="str">
        <f t="shared" si="13"/>
        <v>----</v>
      </c>
    </row>
    <row r="872" spans="12:12" x14ac:dyDescent="0.2">
      <c r="L872" s="27" t="str">
        <f t="shared" si="13"/>
        <v>----</v>
      </c>
    </row>
    <row r="873" spans="12:12" x14ac:dyDescent="0.2">
      <c r="L873" s="27" t="str">
        <f t="shared" si="13"/>
        <v>----</v>
      </c>
    </row>
    <row r="874" spans="12:12" x14ac:dyDescent="0.2">
      <c r="L874" s="27" t="str">
        <f t="shared" si="13"/>
        <v>----</v>
      </c>
    </row>
    <row r="875" spans="12:12" x14ac:dyDescent="0.2">
      <c r="L875" s="27" t="str">
        <f t="shared" si="13"/>
        <v>----</v>
      </c>
    </row>
    <row r="876" spans="12:12" x14ac:dyDescent="0.2">
      <c r="L876" s="27" t="str">
        <f t="shared" si="13"/>
        <v>----</v>
      </c>
    </row>
    <row r="877" spans="12:12" x14ac:dyDescent="0.2">
      <c r="L877" s="27" t="str">
        <f t="shared" si="13"/>
        <v>----</v>
      </c>
    </row>
    <row r="878" spans="12:12" x14ac:dyDescent="0.2">
      <c r="L878" s="27" t="str">
        <f t="shared" si="13"/>
        <v>----</v>
      </c>
    </row>
    <row r="879" spans="12:12" x14ac:dyDescent="0.2">
      <c r="L879" s="27" t="str">
        <f t="shared" si="13"/>
        <v>----</v>
      </c>
    </row>
    <row r="880" spans="12:12" x14ac:dyDescent="0.2">
      <c r="L880" s="27" t="str">
        <f t="shared" si="13"/>
        <v>----</v>
      </c>
    </row>
    <row r="881" spans="12:12" x14ac:dyDescent="0.2">
      <c r="L881" s="27" t="str">
        <f t="shared" si="13"/>
        <v>----</v>
      </c>
    </row>
    <row r="882" spans="12:12" x14ac:dyDescent="0.2">
      <c r="L882" s="27" t="str">
        <f t="shared" si="13"/>
        <v>----</v>
      </c>
    </row>
    <row r="883" spans="12:12" x14ac:dyDescent="0.2">
      <c r="L883" s="27" t="str">
        <f t="shared" si="13"/>
        <v>----</v>
      </c>
    </row>
    <row r="884" spans="12:12" x14ac:dyDescent="0.2">
      <c r="L884" s="27" t="str">
        <f t="shared" si="13"/>
        <v>----</v>
      </c>
    </row>
    <row r="885" spans="12:12" x14ac:dyDescent="0.2">
      <c r="L885" s="27" t="str">
        <f t="shared" si="13"/>
        <v>----</v>
      </c>
    </row>
    <row r="886" spans="12:12" x14ac:dyDescent="0.2">
      <c r="L886" s="27" t="str">
        <f t="shared" si="13"/>
        <v>----</v>
      </c>
    </row>
    <row r="887" spans="12:12" x14ac:dyDescent="0.2">
      <c r="L887" s="27" t="str">
        <f t="shared" si="13"/>
        <v>----</v>
      </c>
    </row>
    <row r="888" spans="12:12" x14ac:dyDescent="0.2">
      <c r="L888" s="27" t="str">
        <f t="shared" si="13"/>
        <v>----</v>
      </c>
    </row>
    <row r="889" spans="12:12" x14ac:dyDescent="0.2">
      <c r="L889" s="27" t="str">
        <f t="shared" si="13"/>
        <v>----</v>
      </c>
    </row>
    <row r="890" spans="12:12" x14ac:dyDescent="0.2">
      <c r="L890" s="27" t="str">
        <f t="shared" si="13"/>
        <v>----</v>
      </c>
    </row>
    <row r="891" spans="12:12" x14ac:dyDescent="0.2">
      <c r="L891" s="27" t="str">
        <f t="shared" si="13"/>
        <v>----</v>
      </c>
    </row>
    <row r="892" spans="12:12" x14ac:dyDescent="0.2">
      <c r="L892" s="27" t="str">
        <f t="shared" si="13"/>
        <v>----</v>
      </c>
    </row>
    <row r="893" spans="12:12" x14ac:dyDescent="0.2">
      <c r="L893" s="27" t="str">
        <f t="shared" si="13"/>
        <v>----</v>
      </c>
    </row>
    <row r="894" spans="12:12" x14ac:dyDescent="0.2">
      <c r="L894" s="27" t="str">
        <f t="shared" si="13"/>
        <v>----</v>
      </c>
    </row>
    <row r="895" spans="12:12" x14ac:dyDescent="0.2">
      <c r="L895" s="27" t="str">
        <f t="shared" si="13"/>
        <v>----</v>
      </c>
    </row>
    <row r="896" spans="12:12" x14ac:dyDescent="0.2">
      <c r="L896" s="27" t="str">
        <f t="shared" si="13"/>
        <v>----</v>
      </c>
    </row>
    <row r="897" spans="12:12" x14ac:dyDescent="0.2">
      <c r="L897" s="27" t="str">
        <f t="shared" si="13"/>
        <v>----</v>
      </c>
    </row>
    <row r="898" spans="12:12" x14ac:dyDescent="0.2">
      <c r="L898" s="27" t="str">
        <f t="shared" ref="L898:L961" si="14">CONCATENATE(B898,"-",C898,"-",D898,"-",F898,"-",E898)</f>
        <v>----</v>
      </c>
    </row>
    <row r="899" spans="12:12" x14ac:dyDescent="0.2">
      <c r="L899" s="27" t="str">
        <f t="shared" si="14"/>
        <v>----</v>
      </c>
    </row>
    <row r="900" spans="12:12" x14ac:dyDescent="0.2">
      <c r="L900" s="27" t="str">
        <f t="shared" si="14"/>
        <v>----</v>
      </c>
    </row>
    <row r="901" spans="12:12" x14ac:dyDescent="0.2">
      <c r="L901" s="27" t="str">
        <f t="shared" si="14"/>
        <v>----</v>
      </c>
    </row>
    <row r="902" spans="12:12" x14ac:dyDescent="0.2">
      <c r="L902" s="27" t="str">
        <f t="shared" si="14"/>
        <v>----</v>
      </c>
    </row>
    <row r="903" spans="12:12" x14ac:dyDescent="0.2">
      <c r="L903" s="27" t="str">
        <f t="shared" si="14"/>
        <v>----</v>
      </c>
    </row>
    <row r="904" spans="12:12" x14ac:dyDescent="0.2">
      <c r="L904" s="27" t="str">
        <f t="shared" si="14"/>
        <v>----</v>
      </c>
    </row>
    <row r="905" spans="12:12" x14ac:dyDescent="0.2">
      <c r="L905" s="27" t="str">
        <f t="shared" si="14"/>
        <v>----</v>
      </c>
    </row>
    <row r="906" spans="12:12" x14ac:dyDescent="0.2">
      <c r="L906" s="27" t="str">
        <f t="shared" si="14"/>
        <v>----</v>
      </c>
    </row>
    <row r="907" spans="12:12" x14ac:dyDescent="0.2">
      <c r="L907" s="27" t="str">
        <f t="shared" si="14"/>
        <v>----</v>
      </c>
    </row>
    <row r="908" spans="12:12" x14ac:dyDescent="0.2">
      <c r="L908" s="27" t="str">
        <f t="shared" si="14"/>
        <v>----</v>
      </c>
    </row>
    <row r="909" spans="12:12" x14ac:dyDescent="0.2">
      <c r="L909" s="27" t="str">
        <f t="shared" si="14"/>
        <v>----</v>
      </c>
    </row>
    <row r="910" spans="12:12" x14ac:dyDescent="0.2">
      <c r="L910" s="27" t="str">
        <f t="shared" si="14"/>
        <v>----</v>
      </c>
    </row>
    <row r="911" spans="12:12" x14ac:dyDescent="0.2">
      <c r="L911" s="27" t="str">
        <f t="shared" si="14"/>
        <v>----</v>
      </c>
    </row>
    <row r="912" spans="12:12" x14ac:dyDescent="0.2">
      <c r="L912" s="27" t="str">
        <f t="shared" si="14"/>
        <v>----</v>
      </c>
    </row>
    <row r="913" spans="12:12" x14ac:dyDescent="0.2">
      <c r="L913" s="27" t="str">
        <f t="shared" si="14"/>
        <v>----</v>
      </c>
    </row>
    <row r="914" spans="12:12" x14ac:dyDescent="0.2">
      <c r="L914" s="27" t="str">
        <f t="shared" si="14"/>
        <v>----</v>
      </c>
    </row>
    <row r="915" spans="12:12" x14ac:dyDescent="0.2">
      <c r="L915" s="27" t="str">
        <f t="shared" si="14"/>
        <v>----</v>
      </c>
    </row>
    <row r="916" spans="12:12" x14ac:dyDescent="0.2">
      <c r="L916" s="27" t="str">
        <f t="shared" si="14"/>
        <v>----</v>
      </c>
    </row>
    <row r="917" spans="12:12" x14ac:dyDescent="0.2">
      <c r="L917" s="27" t="str">
        <f t="shared" si="14"/>
        <v>----</v>
      </c>
    </row>
    <row r="918" spans="12:12" x14ac:dyDescent="0.2">
      <c r="L918" s="27" t="str">
        <f t="shared" si="14"/>
        <v>----</v>
      </c>
    </row>
    <row r="919" spans="12:12" x14ac:dyDescent="0.2">
      <c r="L919" s="27" t="str">
        <f t="shared" si="14"/>
        <v>----</v>
      </c>
    </row>
    <row r="920" spans="12:12" x14ac:dyDescent="0.2">
      <c r="L920" s="27" t="str">
        <f t="shared" si="14"/>
        <v>----</v>
      </c>
    </row>
    <row r="921" spans="12:12" x14ac:dyDescent="0.2">
      <c r="L921" s="27" t="str">
        <f t="shared" si="14"/>
        <v>----</v>
      </c>
    </row>
    <row r="922" spans="12:12" x14ac:dyDescent="0.2">
      <c r="L922" s="27" t="str">
        <f t="shared" si="14"/>
        <v>----</v>
      </c>
    </row>
    <row r="923" spans="12:12" x14ac:dyDescent="0.2">
      <c r="L923" s="27" t="str">
        <f t="shared" si="14"/>
        <v>----</v>
      </c>
    </row>
    <row r="924" spans="12:12" x14ac:dyDescent="0.2">
      <c r="L924" s="27" t="str">
        <f t="shared" si="14"/>
        <v>----</v>
      </c>
    </row>
    <row r="925" spans="12:12" x14ac:dyDescent="0.2">
      <c r="L925" s="27" t="str">
        <f t="shared" si="14"/>
        <v>----</v>
      </c>
    </row>
    <row r="926" spans="12:12" x14ac:dyDescent="0.2">
      <c r="L926" s="27" t="str">
        <f t="shared" si="14"/>
        <v>----</v>
      </c>
    </row>
    <row r="927" spans="12:12" x14ac:dyDescent="0.2">
      <c r="L927" s="27" t="str">
        <f t="shared" si="14"/>
        <v>----</v>
      </c>
    </row>
    <row r="928" spans="12:12" x14ac:dyDescent="0.2">
      <c r="L928" s="27" t="str">
        <f t="shared" si="14"/>
        <v>----</v>
      </c>
    </row>
    <row r="929" spans="12:12" x14ac:dyDescent="0.2">
      <c r="L929" s="27" t="str">
        <f t="shared" si="14"/>
        <v>----</v>
      </c>
    </row>
    <row r="930" spans="12:12" x14ac:dyDescent="0.2">
      <c r="L930" s="27" t="str">
        <f t="shared" si="14"/>
        <v>----</v>
      </c>
    </row>
    <row r="931" spans="12:12" x14ac:dyDescent="0.2">
      <c r="L931" s="27" t="str">
        <f t="shared" si="14"/>
        <v>----</v>
      </c>
    </row>
    <row r="932" spans="12:12" x14ac:dyDescent="0.2">
      <c r="L932" s="27" t="str">
        <f t="shared" si="14"/>
        <v>----</v>
      </c>
    </row>
    <row r="933" spans="12:12" x14ac:dyDescent="0.2">
      <c r="L933" s="27" t="str">
        <f t="shared" si="14"/>
        <v>----</v>
      </c>
    </row>
    <row r="934" spans="12:12" x14ac:dyDescent="0.2">
      <c r="L934" s="27" t="str">
        <f t="shared" si="14"/>
        <v>----</v>
      </c>
    </row>
    <row r="935" spans="12:12" x14ac:dyDescent="0.2">
      <c r="L935" s="27" t="str">
        <f t="shared" si="14"/>
        <v>----</v>
      </c>
    </row>
    <row r="936" spans="12:12" x14ac:dyDescent="0.2">
      <c r="L936" s="27" t="str">
        <f t="shared" si="14"/>
        <v>----</v>
      </c>
    </row>
    <row r="937" spans="12:12" x14ac:dyDescent="0.2">
      <c r="L937" s="27" t="str">
        <f t="shared" si="14"/>
        <v>----</v>
      </c>
    </row>
    <row r="938" spans="12:12" x14ac:dyDescent="0.2">
      <c r="L938" s="27" t="str">
        <f t="shared" si="14"/>
        <v>----</v>
      </c>
    </row>
    <row r="939" spans="12:12" x14ac:dyDescent="0.2">
      <c r="L939" s="27" t="str">
        <f t="shared" si="14"/>
        <v>----</v>
      </c>
    </row>
    <row r="940" spans="12:12" x14ac:dyDescent="0.2">
      <c r="L940" s="27" t="str">
        <f t="shared" si="14"/>
        <v>----</v>
      </c>
    </row>
    <row r="941" spans="12:12" x14ac:dyDescent="0.2">
      <c r="L941" s="27" t="str">
        <f t="shared" si="14"/>
        <v>----</v>
      </c>
    </row>
    <row r="942" spans="12:12" x14ac:dyDescent="0.2">
      <c r="L942" s="27" t="str">
        <f t="shared" si="14"/>
        <v>----</v>
      </c>
    </row>
    <row r="943" spans="12:12" x14ac:dyDescent="0.2">
      <c r="L943" s="27" t="str">
        <f t="shared" si="14"/>
        <v>----</v>
      </c>
    </row>
    <row r="944" spans="12:12" x14ac:dyDescent="0.2">
      <c r="L944" s="27" t="str">
        <f t="shared" si="14"/>
        <v>----</v>
      </c>
    </row>
    <row r="945" spans="12:12" x14ac:dyDescent="0.2">
      <c r="L945" s="27" t="str">
        <f t="shared" si="14"/>
        <v>----</v>
      </c>
    </row>
    <row r="946" spans="12:12" x14ac:dyDescent="0.2">
      <c r="L946" s="27" t="str">
        <f t="shared" si="14"/>
        <v>----</v>
      </c>
    </row>
    <row r="947" spans="12:12" x14ac:dyDescent="0.2">
      <c r="L947" s="27" t="str">
        <f t="shared" si="14"/>
        <v>----</v>
      </c>
    </row>
    <row r="948" spans="12:12" x14ac:dyDescent="0.2">
      <c r="L948" s="27" t="str">
        <f t="shared" si="14"/>
        <v>----</v>
      </c>
    </row>
    <row r="949" spans="12:12" x14ac:dyDescent="0.2">
      <c r="L949" s="27" t="str">
        <f t="shared" si="14"/>
        <v>----</v>
      </c>
    </row>
    <row r="950" spans="12:12" x14ac:dyDescent="0.2">
      <c r="L950" s="27" t="str">
        <f t="shared" si="14"/>
        <v>----</v>
      </c>
    </row>
    <row r="951" spans="12:12" x14ac:dyDescent="0.2">
      <c r="L951" s="27" t="str">
        <f t="shared" si="14"/>
        <v>----</v>
      </c>
    </row>
    <row r="952" spans="12:12" x14ac:dyDescent="0.2">
      <c r="L952" s="27" t="str">
        <f t="shared" si="14"/>
        <v>----</v>
      </c>
    </row>
    <row r="953" spans="12:12" x14ac:dyDescent="0.2">
      <c r="L953" s="27" t="str">
        <f t="shared" si="14"/>
        <v>----</v>
      </c>
    </row>
    <row r="954" spans="12:12" x14ac:dyDescent="0.2">
      <c r="L954" s="27" t="str">
        <f t="shared" si="14"/>
        <v>----</v>
      </c>
    </row>
    <row r="955" spans="12:12" x14ac:dyDescent="0.2">
      <c r="L955" s="27" t="str">
        <f t="shared" si="14"/>
        <v>----</v>
      </c>
    </row>
    <row r="956" spans="12:12" x14ac:dyDescent="0.2">
      <c r="L956" s="27" t="str">
        <f t="shared" si="14"/>
        <v>----</v>
      </c>
    </row>
    <row r="957" spans="12:12" x14ac:dyDescent="0.2">
      <c r="L957" s="27" t="str">
        <f t="shared" si="14"/>
        <v>----</v>
      </c>
    </row>
    <row r="958" spans="12:12" x14ac:dyDescent="0.2">
      <c r="L958" s="27" t="str">
        <f t="shared" si="14"/>
        <v>----</v>
      </c>
    </row>
    <row r="959" spans="12:12" x14ac:dyDescent="0.2">
      <c r="L959" s="27" t="str">
        <f t="shared" si="14"/>
        <v>----</v>
      </c>
    </row>
    <row r="960" spans="12:12" x14ac:dyDescent="0.2">
      <c r="L960" s="27" t="str">
        <f t="shared" si="14"/>
        <v>----</v>
      </c>
    </row>
    <row r="961" spans="12:12" x14ac:dyDescent="0.2">
      <c r="L961" s="27" t="str">
        <f t="shared" si="14"/>
        <v>----</v>
      </c>
    </row>
    <row r="962" spans="12:12" x14ac:dyDescent="0.2">
      <c r="L962" s="27" t="str">
        <f t="shared" ref="L962:L1025" si="15">CONCATENATE(B962,"-",C962,"-",D962,"-",F962,"-",E962)</f>
        <v>----</v>
      </c>
    </row>
    <row r="963" spans="12:12" x14ac:dyDescent="0.2">
      <c r="L963" s="27" t="str">
        <f t="shared" si="15"/>
        <v>----</v>
      </c>
    </row>
    <row r="964" spans="12:12" x14ac:dyDescent="0.2">
      <c r="L964" s="27" t="str">
        <f t="shared" si="15"/>
        <v>----</v>
      </c>
    </row>
    <row r="965" spans="12:12" x14ac:dyDescent="0.2">
      <c r="L965" s="27" t="str">
        <f t="shared" si="15"/>
        <v>----</v>
      </c>
    </row>
    <row r="966" spans="12:12" x14ac:dyDescent="0.2">
      <c r="L966" s="27" t="str">
        <f t="shared" si="15"/>
        <v>----</v>
      </c>
    </row>
    <row r="967" spans="12:12" x14ac:dyDescent="0.2">
      <c r="L967" s="27" t="str">
        <f t="shared" si="15"/>
        <v>----</v>
      </c>
    </row>
    <row r="968" spans="12:12" x14ac:dyDescent="0.2">
      <c r="L968" s="27" t="str">
        <f t="shared" si="15"/>
        <v>----</v>
      </c>
    </row>
    <row r="969" spans="12:12" x14ac:dyDescent="0.2">
      <c r="L969" s="27" t="str">
        <f t="shared" si="15"/>
        <v>----</v>
      </c>
    </row>
    <row r="970" spans="12:12" x14ac:dyDescent="0.2">
      <c r="L970" s="27" t="str">
        <f t="shared" si="15"/>
        <v>----</v>
      </c>
    </row>
    <row r="971" spans="12:12" x14ac:dyDescent="0.2">
      <c r="L971" s="27" t="str">
        <f t="shared" si="15"/>
        <v>----</v>
      </c>
    </row>
    <row r="972" spans="12:12" x14ac:dyDescent="0.2">
      <c r="L972" s="27" t="str">
        <f t="shared" si="15"/>
        <v>----</v>
      </c>
    </row>
    <row r="973" spans="12:12" x14ac:dyDescent="0.2">
      <c r="L973" s="27" t="str">
        <f t="shared" si="15"/>
        <v>----</v>
      </c>
    </row>
    <row r="974" spans="12:12" x14ac:dyDescent="0.2">
      <c r="L974" s="27" t="str">
        <f t="shared" si="15"/>
        <v>----</v>
      </c>
    </row>
    <row r="975" spans="12:12" x14ac:dyDescent="0.2">
      <c r="L975" s="27" t="str">
        <f t="shared" si="15"/>
        <v>----</v>
      </c>
    </row>
    <row r="976" spans="12:12" x14ac:dyDescent="0.2">
      <c r="L976" s="27" t="str">
        <f t="shared" si="15"/>
        <v>----</v>
      </c>
    </row>
    <row r="977" spans="12:12" x14ac:dyDescent="0.2">
      <c r="L977" s="27" t="str">
        <f t="shared" si="15"/>
        <v>----</v>
      </c>
    </row>
    <row r="978" spans="12:12" x14ac:dyDescent="0.2">
      <c r="L978" s="27" t="str">
        <f t="shared" si="15"/>
        <v>----</v>
      </c>
    </row>
    <row r="979" spans="12:12" x14ac:dyDescent="0.2">
      <c r="L979" s="27" t="str">
        <f t="shared" si="15"/>
        <v>----</v>
      </c>
    </row>
    <row r="980" spans="12:12" x14ac:dyDescent="0.2">
      <c r="L980" s="27" t="str">
        <f t="shared" si="15"/>
        <v>----</v>
      </c>
    </row>
    <row r="981" spans="12:12" x14ac:dyDescent="0.2">
      <c r="L981" s="27" t="str">
        <f t="shared" si="15"/>
        <v>----</v>
      </c>
    </row>
    <row r="982" spans="12:12" x14ac:dyDescent="0.2">
      <c r="L982" s="27" t="str">
        <f t="shared" si="15"/>
        <v>----</v>
      </c>
    </row>
    <row r="983" spans="12:12" x14ac:dyDescent="0.2">
      <c r="L983" s="27" t="str">
        <f t="shared" si="15"/>
        <v>----</v>
      </c>
    </row>
    <row r="984" spans="12:12" x14ac:dyDescent="0.2">
      <c r="L984" s="27" t="str">
        <f t="shared" si="15"/>
        <v>----</v>
      </c>
    </row>
    <row r="985" spans="12:12" x14ac:dyDescent="0.2">
      <c r="L985" s="27" t="str">
        <f t="shared" si="15"/>
        <v>----</v>
      </c>
    </row>
    <row r="986" spans="12:12" x14ac:dyDescent="0.2">
      <c r="L986" s="27" t="str">
        <f t="shared" si="15"/>
        <v>----</v>
      </c>
    </row>
    <row r="987" spans="12:12" x14ac:dyDescent="0.2">
      <c r="L987" s="27" t="str">
        <f t="shared" si="15"/>
        <v>----</v>
      </c>
    </row>
    <row r="988" spans="12:12" x14ac:dyDescent="0.2">
      <c r="L988" s="27" t="str">
        <f t="shared" si="15"/>
        <v>----</v>
      </c>
    </row>
    <row r="989" spans="12:12" x14ac:dyDescent="0.2">
      <c r="L989" s="27" t="str">
        <f t="shared" si="15"/>
        <v>----</v>
      </c>
    </row>
    <row r="990" spans="12:12" x14ac:dyDescent="0.2">
      <c r="L990" s="27" t="str">
        <f t="shared" si="15"/>
        <v>----</v>
      </c>
    </row>
    <row r="991" spans="12:12" x14ac:dyDescent="0.2">
      <c r="L991" s="27" t="str">
        <f t="shared" si="15"/>
        <v>----</v>
      </c>
    </row>
    <row r="992" spans="12:12" x14ac:dyDescent="0.2">
      <c r="L992" s="27" t="str">
        <f t="shared" si="15"/>
        <v>----</v>
      </c>
    </row>
    <row r="993" spans="12:12" x14ac:dyDescent="0.2">
      <c r="L993" s="27" t="str">
        <f t="shared" si="15"/>
        <v>----</v>
      </c>
    </row>
    <row r="994" spans="12:12" x14ac:dyDescent="0.2">
      <c r="L994" s="27" t="str">
        <f t="shared" si="15"/>
        <v>----</v>
      </c>
    </row>
    <row r="995" spans="12:12" x14ac:dyDescent="0.2">
      <c r="L995" s="27" t="str">
        <f t="shared" si="15"/>
        <v>----</v>
      </c>
    </row>
    <row r="996" spans="12:12" x14ac:dyDescent="0.2">
      <c r="L996" s="27" t="str">
        <f t="shared" si="15"/>
        <v>----</v>
      </c>
    </row>
    <row r="997" spans="12:12" x14ac:dyDescent="0.2">
      <c r="L997" s="27" t="str">
        <f t="shared" si="15"/>
        <v>----</v>
      </c>
    </row>
    <row r="998" spans="12:12" x14ac:dyDescent="0.2">
      <c r="L998" s="27" t="str">
        <f t="shared" si="15"/>
        <v>----</v>
      </c>
    </row>
    <row r="999" spans="12:12" x14ac:dyDescent="0.2">
      <c r="L999" s="27" t="str">
        <f t="shared" si="15"/>
        <v>----</v>
      </c>
    </row>
    <row r="1000" spans="12:12" x14ac:dyDescent="0.2">
      <c r="L1000" s="27" t="str">
        <f t="shared" si="15"/>
        <v>----</v>
      </c>
    </row>
    <row r="1001" spans="12:12" x14ac:dyDescent="0.2">
      <c r="L1001" s="27" t="str">
        <f t="shared" si="15"/>
        <v>----</v>
      </c>
    </row>
    <row r="1002" spans="12:12" x14ac:dyDescent="0.2">
      <c r="L1002" s="27" t="str">
        <f t="shared" si="15"/>
        <v>----</v>
      </c>
    </row>
    <row r="1003" spans="12:12" x14ac:dyDescent="0.2">
      <c r="L1003" s="27" t="str">
        <f t="shared" si="15"/>
        <v>----</v>
      </c>
    </row>
    <row r="1004" spans="12:12" x14ac:dyDescent="0.2">
      <c r="L1004" s="27" t="str">
        <f t="shared" si="15"/>
        <v>----</v>
      </c>
    </row>
    <row r="1005" spans="12:12" x14ac:dyDescent="0.2">
      <c r="L1005" s="27" t="str">
        <f t="shared" si="15"/>
        <v>----</v>
      </c>
    </row>
    <row r="1006" spans="12:12" x14ac:dyDescent="0.2">
      <c r="L1006" s="27" t="str">
        <f t="shared" si="15"/>
        <v>----</v>
      </c>
    </row>
    <row r="1007" spans="12:12" x14ac:dyDescent="0.2">
      <c r="L1007" s="27" t="str">
        <f t="shared" si="15"/>
        <v>----</v>
      </c>
    </row>
    <row r="1008" spans="12:12" x14ac:dyDescent="0.2">
      <c r="L1008" s="27" t="str">
        <f t="shared" si="15"/>
        <v>----</v>
      </c>
    </row>
    <row r="1009" spans="12:12" x14ac:dyDescent="0.2">
      <c r="L1009" s="27" t="str">
        <f t="shared" si="15"/>
        <v>----</v>
      </c>
    </row>
    <row r="1010" spans="12:12" x14ac:dyDescent="0.2">
      <c r="L1010" s="27" t="str">
        <f t="shared" si="15"/>
        <v>----</v>
      </c>
    </row>
    <row r="1011" spans="12:12" x14ac:dyDescent="0.2">
      <c r="L1011" s="27" t="str">
        <f t="shared" si="15"/>
        <v>----</v>
      </c>
    </row>
    <row r="1012" spans="12:12" x14ac:dyDescent="0.2">
      <c r="L1012" s="27" t="str">
        <f t="shared" si="15"/>
        <v>----</v>
      </c>
    </row>
    <row r="1013" spans="12:12" x14ac:dyDescent="0.2">
      <c r="L1013" s="27" t="str">
        <f t="shared" si="15"/>
        <v>----</v>
      </c>
    </row>
    <row r="1014" spans="12:12" x14ac:dyDescent="0.2">
      <c r="L1014" s="27" t="str">
        <f t="shared" si="15"/>
        <v>----</v>
      </c>
    </row>
    <row r="1015" spans="12:12" x14ac:dyDescent="0.2">
      <c r="L1015" s="27" t="str">
        <f t="shared" si="15"/>
        <v>----</v>
      </c>
    </row>
    <row r="1016" spans="12:12" x14ac:dyDescent="0.2">
      <c r="L1016" s="27" t="str">
        <f t="shared" si="15"/>
        <v>----</v>
      </c>
    </row>
    <row r="1017" spans="12:12" x14ac:dyDescent="0.2">
      <c r="L1017" s="27" t="str">
        <f t="shared" si="15"/>
        <v>----</v>
      </c>
    </row>
    <row r="1018" spans="12:12" x14ac:dyDescent="0.2">
      <c r="L1018" s="27" t="str">
        <f t="shared" si="15"/>
        <v>----</v>
      </c>
    </row>
    <row r="1019" spans="12:12" x14ac:dyDescent="0.2">
      <c r="L1019" s="27" t="str">
        <f t="shared" si="15"/>
        <v>----</v>
      </c>
    </row>
    <row r="1020" spans="12:12" x14ac:dyDescent="0.2">
      <c r="L1020" s="27" t="str">
        <f t="shared" si="15"/>
        <v>----</v>
      </c>
    </row>
    <row r="1021" spans="12:12" x14ac:dyDescent="0.2">
      <c r="L1021" s="27" t="str">
        <f t="shared" si="15"/>
        <v>----</v>
      </c>
    </row>
    <row r="1022" spans="12:12" x14ac:dyDescent="0.2">
      <c r="L1022" s="27" t="str">
        <f t="shared" si="15"/>
        <v>----</v>
      </c>
    </row>
    <row r="1023" spans="12:12" x14ac:dyDescent="0.2">
      <c r="L1023" s="27" t="str">
        <f t="shared" si="15"/>
        <v>----</v>
      </c>
    </row>
    <row r="1024" spans="12:12" x14ac:dyDescent="0.2">
      <c r="L1024" s="27" t="str">
        <f t="shared" si="15"/>
        <v>----</v>
      </c>
    </row>
    <row r="1025" spans="12:12" x14ac:dyDescent="0.2">
      <c r="L1025" s="27" t="str">
        <f t="shared" si="15"/>
        <v>----</v>
      </c>
    </row>
    <row r="1026" spans="12:12" x14ac:dyDescent="0.2">
      <c r="L1026" s="27" t="str">
        <f t="shared" ref="L1026:L1089" si="16">CONCATENATE(B1026,"-",C1026,"-",D1026,"-",F1026,"-",E1026)</f>
        <v>----</v>
      </c>
    </row>
    <row r="1027" spans="12:12" x14ac:dyDescent="0.2">
      <c r="L1027" s="27" t="str">
        <f t="shared" si="16"/>
        <v>----</v>
      </c>
    </row>
    <row r="1028" spans="12:12" x14ac:dyDescent="0.2">
      <c r="L1028" s="27" t="str">
        <f t="shared" si="16"/>
        <v>----</v>
      </c>
    </row>
    <row r="1029" spans="12:12" x14ac:dyDescent="0.2">
      <c r="L1029" s="27" t="str">
        <f t="shared" si="16"/>
        <v>----</v>
      </c>
    </row>
    <row r="1030" spans="12:12" x14ac:dyDescent="0.2">
      <c r="L1030" s="27" t="str">
        <f t="shared" si="16"/>
        <v>----</v>
      </c>
    </row>
    <row r="1031" spans="12:12" x14ac:dyDescent="0.2">
      <c r="L1031" s="27" t="str">
        <f t="shared" si="16"/>
        <v>----</v>
      </c>
    </row>
    <row r="1032" spans="12:12" x14ac:dyDescent="0.2">
      <c r="L1032" s="27" t="str">
        <f t="shared" si="16"/>
        <v>----</v>
      </c>
    </row>
    <row r="1033" spans="12:12" x14ac:dyDescent="0.2">
      <c r="L1033" s="27" t="str">
        <f t="shared" si="16"/>
        <v>----</v>
      </c>
    </row>
    <row r="1034" spans="12:12" x14ac:dyDescent="0.2">
      <c r="L1034" s="27" t="str">
        <f t="shared" si="16"/>
        <v>----</v>
      </c>
    </row>
    <row r="1035" spans="12:12" x14ac:dyDescent="0.2">
      <c r="L1035" s="27" t="str">
        <f t="shared" si="16"/>
        <v>----</v>
      </c>
    </row>
    <row r="1036" spans="12:12" x14ac:dyDescent="0.2">
      <c r="L1036" s="27" t="str">
        <f t="shared" si="16"/>
        <v>----</v>
      </c>
    </row>
    <row r="1037" spans="12:12" x14ac:dyDescent="0.2">
      <c r="L1037" s="27" t="str">
        <f t="shared" si="16"/>
        <v>----</v>
      </c>
    </row>
    <row r="1038" spans="12:12" x14ac:dyDescent="0.2">
      <c r="L1038" s="27" t="str">
        <f t="shared" si="16"/>
        <v>----</v>
      </c>
    </row>
    <row r="1039" spans="12:12" x14ac:dyDescent="0.2">
      <c r="L1039" s="27" t="str">
        <f t="shared" si="16"/>
        <v>----</v>
      </c>
    </row>
    <row r="1040" spans="12:12" x14ac:dyDescent="0.2">
      <c r="L1040" s="27" t="str">
        <f t="shared" si="16"/>
        <v>----</v>
      </c>
    </row>
    <row r="1041" spans="12:12" x14ac:dyDescent="0.2">
      <c r="L1041" s="27" t="str">
        <f t="shared" si="16"/>
        <v>----</v>
      </c>
    </row>
    <row r="1042" spans="12:12" x14ac:dyDescent="0.2">
      <c r="L1042" s="27" t="str">
        <f t="shared" si="16"/>
        <v>----</v>
      </c>
    </row>
    <row r="1043" spans="12:12" x14ac:dyDescent="0.2">
      <c r="L1043" s="27" t="str">
        <f t="shared" si="16"/>
        <v>----</v>
      </c>
    </row>
    <row r="1044" spans="12:12" x14ac:dyDescent="0.2">
      <c r="L1044" s="27" t="str">
        <f t="shared" si="16"/>
        <v>----</v>
      </c>
    </row>
    <row r="1045" spans="12:12" x14ac:dyDescent="0.2">
      <c r="L1045" s="27" t="str">
        <f t="shared" si="16"/>
        <v>----</v>
      </c>
    </row>
    <row r="1046" spans="12:12" x14ac:dyDescent="0.2">
      <c r="L1046" s="27" t="str">
        <f t="shared" si="16"/>
        <v>----</v>
      </c>
    </row>
    <row r="1047" spans="12:12" x14ac:dyDescent="0.2">
      <c r="L1047" s="27" t="str">
        <f t="shared" si="16"/>
        <v>----</v>
      </c>
    </row>
    <row r="1048" spans="12:12" x14ac:dyDescent="0.2">
      <c r="L1048" s="27" t="str">
        <f t="shared" si="16"/>
        <v>----</v>
      </c>
    </row>
    <row r="1049" spans="12:12" x14ac:dyDescent="0.2">
      <c r="L1049" s="27" t="str">
        <f t="shared" si="16"/>
        <v>----</v>
      </c>
    </row>
    <row r="1050" spans="12:12" x14ac:dyDescent="0.2">
      <c r="L1050" s="27" t="str">
        <f t="shared" si="16"/>
        <v>----</v>
      </c>
    </row>
    <row r="1051" spans="12:12" x14ac:dyDescent="0.2">
      <c r="L1051" s="27" t="str">
        <f t="shared" si="16"/>
        <v>----</v>
      </c>
    </row>
    <row r="1052" spans="12:12" x14ac:dyDescent="0.2">
      <c r="L1052" s="27" t="str">
        <f t="shared" si="16"/>
        <v>----</v>
      </c>
    </row>
    <row r="1053" spans="12:12" x14ac:dyDescent="0.2">
      <c r="L1053" s="27" t="str">
        <f t="shared" si="16"/>
        <v>----</v>
      </c>
    </row>
    <row r="1054" spans="12:12" x14ac:dyDescent="0.2">
      <c r="L1054" s="27" t="str">
        <f t="shared" si="16"/>
        <v>----</v>
      </c>
    </row>
    <row r="1055" spans="12:12" x14ac:dyDescent="0.2">
      <c r="L1055" s="27" t="str">
        <f t="shared" si="16"/>
        <v>----</v>
      </c>
    </row>
    <row r="1056" spans="12:12" x14ac:dyDescent="0.2">
      <c r="L1056" s="27" t="str">
        <f t="shared" si="16"/>
        <v>----</v>
      </c>
    </row>
    <row r="1057" spans="12:12" x14ac:dyDescent="0.2">
      <c r="L1057" s="27" t="str">
        <f t="shared" si="16"/>
        <v>----</v>
      </c>
    </row>
    <row r="1058" spans="12:12" x14ac:dyDescent="0.2">
      <c r="L1058" s="27" t="str">
        <f t="shared" si="16"/>
        <v>----</v>
      </c>
    </row>
    <row r="1059" spans="12:12" x14ac:dyDescent="0.2">
      <c r="L1059" s="27" t="str">
        <f t="shared" si="16"/>
        <v>----</v>
      </c>
    </row>
    <row r="1060" spans="12:12" x14ac:dyDescent="0.2">
      <c r="L1060" s="27" t="str">
        <f t="shared" si="16"/>
        <v>----</v>
      </c>
    </row>
    <row r="1061" spans="12:12" x14ac:dyDescent="0.2">
      <c r="L1061" s="27" t="str">
        <f t="shared" si="16"/>
        <v>----</v>
      </c>
    </row>
    <row r="1062" spans="12:12" x14ac:dyDescent="0.2">
      <c r="L1062" s="27" t="str">
        <f t="shared" si="16"/>
        <v>----</v>
      </c>
    </row>
    <row r="1063" spans="12:12" x14ac:dyDescent="0.2">
      <c r="L1063" s="27" t="str">
        <f t="shared" si="16"/>
        <v>----</v>
      </c>
    </row>
    <row r="1064" spans="12:12" x14ac:dyDescent="0.2">
      <c r="L1064" s="27" t="str">
        <f t="shared" si="16"/>
        <v>----</v>
      </c>
    </row>
    <row r="1065" spans="12:12" x14ac:dyDescent="0.2">
      <c r="L1065" s="27" t="str">
        <f t="shared" si="16"/>
        <v>----</v>
      </c>
    </row>
    <row r="1066" spans="12:12" x14ac:dyDescent="0.2">
      <c r="L1066" s="27" t="str">
        <f t="shared" si="16"/>
        <v>----</v>
      </c>
    </row>
    <row r="1067" spans="12:12" x14ac:dyDescent="0.2">
      <c r="L1067" s="27" t="str">
        <f t="shared" si="16"/>
        <v>----</v>
      </c>
    </row>
    <row r="1068" spans="12:12" x14ac:dyDescent="0.2">
      <c r="L1068" s="27" t="str">
        <f t="shared" si="16"/>
        <v>----</v>
      </c>
    </row>
    <row r="1069" spans="12:12" x14ac:dyDescent="0.2">
      <c r="L1069" s="27" t="str">
        <f t="shared" si="16"/>
        <v>----</v>
      </c>
    </row>
    <row r="1070" spans="12:12" x14ac:dyDescent="0.2">
      <c r="L1070" s="27" t="str">
        <f t="shared" si="16"/>
        <v>----</v>
      </c>
    </row>
    <row r="1071" spans="12:12" x14ac:dyDescent="0.2">
      <c r="L1071" s="27" t="str">
        <f t="shared" si="16"/>
        <v>----</v>
      </c>
    </row>
    <row r="1072" spans="12:12" x14ac:dyDescent="0.2">
      <c r="L1072" s="27" t="str">
        <f t="shared" si="16"/>
        <v>----</v>
      </c>
    </row>
    <row r="1073" spans="12:12" x14ac:dyDescent="0.2">
      <c r="L1073" s="27" t="str">
        <f t="shared" si="16"/>
        <v>----</v>
      </c>
    </row>
    <row r="1074" spans="12:12" x14ac:dyDescent="0.2">
      <c r="L1074" s="27" t="str">
        <f t="shared" si="16"/>
        <v>----</v>
      </c>
    </row>
    <row r="1075" spans="12:12" x14ac:dyDescent="0.2">
      <c r="L1075" s="27" t="str">
        <f t="shared" si="16"/>
        <v>----</v>
      </c>
    </row>
    <row r="1076" spans="12:12" x14ac:dyDescent="0.2">
      <c r="L1076" s="27" t="str">
        <f t="shared" si="16"/>
        <v>----</v>
      </c>
    </row>
    <row r="1077" spans="12:12" x14ac:dyDescent="0.2">
      <c r="L1077" s="27" t="str">
        <f t="shared" si="16"/>
        <v>----</v>
      </c>
    </row>
    <row r="1078" spans="12:12" x14ac:dyDescent="0.2">
      <c r="L1078" s="27" t="str">
        <f t="shared" si="16"/>
        <v>----</v>
      </c>
    </row>
    <row r="1079" spans="12:12" x14ac:dyDescent="0.2">
      <c r="L1079" s="27" t="str">
        <f t="shared" si="16"/>
        <v>----</v>
      </c>
    </row>
    <row r="1080" spans="12:12" x14ac:dyDescent="0.2">
      <c r="L1080" s="27" t="str">
        <f t="shared" si="16"/>
        <v>----</v>
      </c>
    </row>
    <row r="1081" spans="12:12" x14ac:dyDescent="0.2">
      <c r="L1081" s="27" t="str">
        <f t="shared" si="16"/>
        <v>----</v>
      </c>
    </row>
    <row r="1082" spans="12:12" x14ac:dyDescent="0.2">
      <c r="L1082" s="27" t="str">
        <f t="shared" si="16"/>
        <v>----</v>
      </c>
    </row>
    <row r="1083" spans="12:12" x14ac:dyDescent="0.2">
      <c r="L1083" s="27" t="str">
        <f t="shared" si="16"/>
        <v>----</v>
      </c>
    </row>
    <row r="1084" spans="12:12" x14ac:dyDescent="0.2">
      <c r="L1084" s="27" t="str">
        <f t="shared" si="16"/>
        <v>----</v>
      </c>
    </row>
    <row r="1085" spans="12:12" x14ac:dyDescent="0.2">
      <c r="L1085" s="27" t="str">
        <f t="shared" si="16"/>
        <v>----</v>
      </c>
    </row>
    <row r="1086" spans="12:12" x14ac:dyDescent="0.2">
      <c r="L1086" s="27" t="str">
        <f t="shared" si="16"/>
        <v>----</v>
      </c>
    </row>
    <row r="1087" spans="12:12" x14ac:dyDescent="0.2">
      <c r="L1087" s="27" t="str">
        <f t="shared" si="16"/>
        <v>----</v>
      </c>
    </row>
    <row r="1088" spans="12:12" x14ac:dyDescent="0.2">
      <c r="L1088" s="27" t="str">
        <f t="shared" si="16"/>
        <v>----</v>
      </c>
    </row>
    <row r="1089" spans="12:12" x14ac:dyDescent="0.2">
      <c r="L1089" s="27" t="str">
        <f t="shared" si="16"/>
        <v>----</v>
      </c>
    </row>
    <row r="1090" spans="12:12" x14ac:dyDescent="0.2">
      <c r="L1090" s="27" t="str">
        <f t="shared" ref="L1090:L1153" si="17">CONCATENATE(B1090,"-",C1090,"-",D1090,"-",F1090,"-",E1090)</f>
        <v>----</v>
      </c>
    </row>
    <row r="1091" spans="12:12" x14ac:dyDescent="0.2">
      <c r="L1091" s="27" t="str">
        <f t="shared" si="17"/>
        <v>----</v>
      </c>
    </row>
    <row r="1092" spans="12:12" x14ac:dyDescent="0.2">
      <c r="L1092" s="27" t="str">
        <f t="shared" si="17"/>
        <v>----</v>
      </c>
    </row>
    <row r="1093" spans="12:12" x14ac:dyDescent="0.2">
      <c r="L1093" s="27" t="str">
        <f t="shared" si="17"/>
        <v>----</v>
      </c>
    </row>
    <row r="1094" spans="12:12" x14ac:dyDescent="0.2">
      <c r="L1094" s="27" t="str">
        <f t="shared" si="17"/>
        <v>----</v>
      </c>
    </row>
    <row r="1095" spans="12:12" x14ac:dyDescent="0.2">
      <c r="L1095" s="27" t="str">
        <f t="shared" si="17"/>
        <v>----</v>
      </c>
    </row>
    <row r="1096" spans="12:12" x14ac:dyDescent="0.2">
      <c r="L1096" s="27" t="str">
        <f t="shared" si="17"/>
        <v>----</v>
      </c>
    </row>
    <row r="1097" spans="12:12" x14ac:dyDescent="0.2">
      <c r="L1097" s="27" t="str">
        <f t="shared" si="17"/>
        <v>----</v>
      </c>
    </row>
    <row r="1098" spans="12:12" x14ac:dyDescent="0.2">
      <c r="L1098" s="27" t="str">
        <f t="shared" si="17"/>
        <v>----</v>
      </c>
    </row>
    <row r="1099" spans="12:12" x14ac:dyDescent="0.2">
      <c r="L1099" s="27" t="str">
        <f t="shared" si="17"/>
        <v>----</v>
      </c>
    </row>
    <row r="1100" spans="12:12" x14ac:dyDescent="0.2">
      <c r="L1100" s="27" t="str">
        <f t="shared" si="17"/>
        <v>----</v>
      </c>
    </row>
    <row r="1101" spans="12:12" x14ac:dyDescent="0.2">
      <c r="L1101" s="27" t="str">
        <f t="shared" si="17"/>
        <v>----</v>
      </c>
    </row>
    <row r="1102" spans="12:12" x14ac:dyDescent="0.2">
      <c r="L1102" s="27" t="str">
        <f t="shared" si="17"/>
        <v>----</v>
      </c>
    </row>
    <row r="1103" spans="12:12" x14ac:dyDescent="0.2">
      <c r="L1103" s="27" t="str">
        <f t="shared" si="17"/>
        <v>----</v>
      </c>
    </row>
    <row r="1104" spans="12:12" x14ac:dyDescent="0.2">
      <c r="L1104" s="27" t="str">
        <f t="shared" si="17"/>
        <v>----</v>
      </c>
    </row>
    <row r="1105" spans="12:12" x14ac:dyDescent="0.2">
      <c r="L1105" s="27" t="str">
        <f t="shared" si="17"/>
        <v>----</v>
      </c>
    </row>
    <row r="1106" spans="12:12" x14ac:dyDescent="0.2">
      <c r="L1106" s="27" t="str">
        <f t="shared" si="17"/>
        <v>----</v>
      </c>
    </row>
    <row r="1107" spans="12:12" x14ac:dyDescent="0.2">
      <c r="L1107" s="27" t="str">
        <f t="shared" si="17"/>
        <v>----</v>
      </c>
    </row>
    <row r="1108" spans="12:12" x14ac:dyDescent="0.2">
      <c r="L1108" s="27" t="str">
        <f t="shared" si="17"/>
        <v>----</v>
      </c>
    </row>
    <row r="1109" spans="12:12" x14ac:dyDescent="0.2">
      <c r="L1109" s="27" t="str">
        <f t="shared" si="17"/>
        <v>----</v>
      </c>
    </row>
    <row r="1110" spans="12:12" x14ac:dyDescent="0.2">
      <c r="L1110" s="27" t="str">
        <f t="shared" si="17"/>
        <v>----</v>
      </c>
    </row>
    <row r="1111" spans="12:12" x14ac:dyDescent="0.2">
      <c r="L1111" s="27" t="str">
        <f t="shared" si="17"/>
        <v>----</v>
      </c>
    </row>
    <row r="1112" spans="12:12" x14ac:dyDescent="0.2">
      <c r="L1112" s="27" t="str">
        <f t="shared" si="17"/>
        <v>----</v>
      </c>
    </row>
    <row r="1113" spans="12:12" x14ac:dyDescent="0.2">
      <c r="L1113" s="27" t="str">
        <f t="shared" si="17"/>
        <v>----</v>
      </c>
    </row>
    <row r="1114" spans="12:12" x14ac:dyDescent="0.2">
      <c r="L1114" s="27" t="str">
        <f t="shared" si="17"/>
        <v>----</v>
      </c>
    </row>
    <row r="1115" spans="12:12" x14ac:dyDescent="0.2">
      <c r="L1115" s="27" t="str">
        <f t="shared" si="17"/>
        <v>----</v>
      </c>
    </row>
    <row r="1116" spans="12:12" x14ac:dyDescent="0.2">
      <c r="L1116" s="27" t="str">
        <f t="shared" si="17"/>
        <v>----</v>
      </c>
    </row>
    <row r="1117" spans="12:12" x14ac:dyDescent="0.2">
      <c r="L1117" s="27" t="str">
        <f t="shared" si="17"/>
        <v>----</v>
      </c>
    </row>
    <row r="1118" spans="12:12" x14ac:dyDescent="0.2">
      <c r="L1118" s="27" t="str">
        <f t="shared" si="17"/>
        <v>----</v>
      </c>
    </row>
    <row r="1119" spans="12:12" x14ac:dyDescent="0.2">
      <c r="L1119" s="27" t="str">
        <f t="shared" si="17"/>
        <v>----</v>
      </c>
    </row>
    <row r="1120" spans="12:12" x14ac:dyDescent="0.2">
      <c r="L1120" s="27" t="str">
        <f t="shared" si="17"/>
        <v>----</v>
      </c>
    </row>
    <row r="1121" spans="12:12" x14ac:dyDescent="0.2">
      <c r="L1121" s="27" t="str">
        <f t="shared" si="17"/>
        <v>----</v>
      </c>
    </row>
    <row r="1122" spans="12:12" x14ac:dyDescent="0.2">
      <c r="L1122" s="27" t="str">
        <f t="shared" si="17"/>
        <v>----</v>
      </c>
    </row>
    <row r="1123" spans="12:12" x14ac:dyDescent="0.2">
      <c r="L1123" s="27" t="str">
        <f t="shared" si="17"/>
        <v>----</v>
      </c>
    </row>
    <row r="1124" spans="12:12" x14ac:dyDescent="0.2">
      <c r="L1124" s="27" t="str">
        <f t="shared" si="17"/>
        <v>----</v>
      </c>
    </row>
    <row r="1125" spans="12:12" x14ac:dyDescent="0.2">
      <c r="L1125" s="27" t="str">
        <f t="shared" si="17"/>
        <v>----</v>
      </c>
    </row>
    <row r="1126" spans="12:12" x14ac:dyDescent="0.2">
      <c r="L1126" s="27" t="str">
        <f t="shared" si="17"/>
        <v>----</v>
      </c>
    </row>
    <row r="1127" spans="12:12" x14ac:dyDescent="0.2">
      <c r="L1127" s="27" t="str">
        <f t="shared" si="17"/>
        <v>----</v>
      </c>
    </row>
    <row r="1128" spans="12:12" x14ac:dyDescent="0.2">
      <c r="L1128" s="27" t="str">
        <f t="shared" si="17"/>
        <v>----</v>
      </c>
    </row>
    <row r="1129" spans="12:12" x14ac:dyDescent="0.2">
      <c r="L1129" s="27" t="str">
        <f t="shared" si="17"/>
        <v>----</v>
      </c>
    </row>
    <row r="1130" spans="12:12" x14ac:dyDescent="0.2">
      <c r="L1130" s="27" t="str">
        <f t="shared" si="17"/>
        <v>----</v>
      </c>
    </row>
    <row r="1131" spans="12:12" x14ac:dyDescent="0.2">
      <c r="L1131" s="27" t="str">
        <f t="shared" si="17"/>
        <v>----</v>
      </c>
    </row>
    <row r="1132" spans="12:12" x14ac:dyDescent="0.2">
      <c r="L1132" s="27" t="str">
        <f t="shared" si="17"/>
        <v>----</v>
      </c>
    </row>
    <row r="1133" spans="12:12" x14ac:dyDescent="0.2">
      <c r="L1133" s="27" t="str">
        <f t="shared" si="17"/>
        <v>----</v>
      </c>
    </row>
    <row r="1134" spans="12:12" x14ac:dyDescent="0.2">
      <c r="L1134" s="27" t="str">
        <f t="shared" si="17"/>
        <v>----</v>
      </c>
    </row>
    <row r="1135" spans="12:12" x14ac:dyDescent="0.2">
      <c r="L1135" s="27" t="str">
        <f t="shared" si="17"/>
        <v>----</v>
      </c>
    </row>
    <row r="1136" spans="12:12" x14ac:dyDescent="0.2">
      <c r="L1136" s="27" t="str">
        <f t="shared" si="17"/>
        <v>----</v>
      </c>
    </row>
    <row r="1137" spans="12:12" x14ac:dyDescent="0.2">
      <c r="L1137" s="27" t="str">
        <f t="shared" si="17"/>
        <v>----</v>
      </c>
    </row>
    <row r="1138" spans="12:12" x14ac:dyDescent="0.2">
      <c r="L1138" s="27" t="str">
        <f t="shared" si="17"/>
        <v>----</v>
      </c>
    </row>
    <row r="1139" spans="12:12" x14ac:dyDescent="0.2">
      <c r="L1139" s="27" t="str">
        <f t="shared" si="17"/>
        <v>----</v>
      </c>
    </row>
    <row r="1140" spans="12:12" x14ac:dyDescent="0.2">
      <c r="L1140" s="27" t="str">
        <f t="shared" si="17"/>
        <v>----</v>
      </c>
    </row>
    <row r="1141" spans="12:12" x14ac:dyDescent="0.2">
      <c r="L1141" s="27" t="str">
        <f t="shared" si="17"/>
        <v>----</v>
      </c>
    </row>
    <row r="1142" spans="12:12" x14ac:dyDescent="0.2">
      <c r="L1142" s="27" t="str">
        <f t="shared" si="17"/>
        <v>----</v>
      </c>
    </row>
    <row r="1143" spans="12:12" x14ac:dyDescent="0.2">
      <c r="L1143" s="27" t="str">
        <f t="shared" si="17"/>
        <v>----</v>
      </c>
    </row>
    <row r="1144" spans="12:12" x14ac:dyDescent="0.2">
      <c r="L1144" s="27" t="str">
        <f t="shared" si="17"/>
        <v>----</v>
      </c>
    </row>
    <row r="1145" spans="12:12" x14ac:dyDescent="0.2">
      <c r="L1145" s="27" t="str">
        <f t="shared" si="17"/>
        <v>----</v>
      </c>
    </row>
    <row r="1146" spans="12:12" x14ac:dyDescent="0.2">
      <c r="L1146" s="27" t="str">
        <f t="shared" si="17"/>
        <v>----</v>
      </c>
    </row>
    <row r="1147" spans="12:12" x14ac:dyDescent="0.2">
      <c r="L1147" s="27" t="str">
        <f t="shared" si="17"/>
        <v>----</v>
      </c>
    </row>
    <row r="1148" spans="12:12" x14ac:dyDescent="0.2">
      <c r="L1148" s="27" t="str">
        <f t="shared" si="17"/>
        <v>----</v>
      </c>
    </row>
    <row r="1149" spans="12:12" x14ac:dyDescent="0.2">
      <c r="L1149" s="27" t="str">
        <f t="shared" si="17"/>
        <v>----</v>
      </c>
    </row>
    <row r="1150" spans="12:12" x14ac:dyDescent="0.2">
      <c r="L1150" s="27" t="str">
        <f t="shared" si="17"/>
        <v>----</v>
      </c>
    </row>
    <row r="1151" spans="12:12" x14ac:dyDescent="0.2">
      <c r="L1151" s="27" t="str">
        <f t="shared" si="17"/>
        <v>----</v>
      </c>
    </row>
    <row r="1152" spans="12:12" x14ac:dyDescent="0.2">
      <c r="L1152" s="27" t="str">
        <f t="shared" si="17"/>
        <v>----</v>
      </c>
    </row>
    <row r="1153" spans="12:12" x14ac:dyDescent="0.2">
      <c r="L1153" s="27" t="str">
        <f t="shared" si="17"/>
        <v>----</v>
      </c>
    </row>
    <row r="1154" spans="12:12" x14ac:dyDescent="0.2">
      <c r="L1154" s="27" t="str">
        <f t="shared" ref="L1154:L1217" si="18">CONCATENATE(B1154,"-",C1154,"-",D1154,"-",F1154,"-",E1154)</f>
        <v>----</v>
      </c>
    </row>
    <row r="1155" spans="12:12" x14ac:dyDescent="0.2">
      <c r="L1155" s="27" t="str">
        <f t="shared" si="18"/>
        <v>----</v>
      </c>
    </row>
    <row r="1156" spans="12:12" x14ac:dyDescent="0.2">
      <c r="L1156" s="27" t="str">
        <f t="shared" si="18"/>
        <v>----</v>
      </c>
    </row>
    <row r="1157" spans="12:12" x14ac:dyDescent="0.2">
      <c r="L1157" s="27" t="str">
        <f t="shared" si="18"/>
        <v>----</v>
      </c>
    </row>
    <row r="1158" spans="12:12" x14ac:dyDescent="0.2">
      <c r="L1158" s="27" t="str">
        <f t="shared" si="18"/>
        <v>----</v>
      </c>
    </row>
    <row r="1159" spans="12:12" x14ac:dyDescent="0.2">
      <c r="L1159" s="27" t="str">
        <f t="shared" si="18"/>
        <v>----</v>
      </c>
    </row>
    <row r="1160" spans="12:12" x14ac:dyDescent="0.2">
      <c r="L1160" s="27" t="str">
        <f t="shared" si="18"/>
        <v>----</v>
      </c>
    </row>
    <row r="1161" spans="12:12" x14ac:dyDescent="0.2">
      <c r="L1161" s="27" t="str">
        <f t="shared" si="18"/>
        <v>----</v>
      </c>
    </row>
    <row r="1162" spans="12:12" x14ac:dyDescent="0.2">
      <c r="L1162" s="27" t="str">
        <f t="shared" si="18"/>
        <v>----</v>
      </c>
    </row>
    <row r="1163" spans="12:12" x14ac:dyDescent="0.2">
      <c r="L1163" s="27" t="str">
        <f t="shared" si="18"/>
        <v>----</v>
      </c>
    </row>
    <row r="1164" spans="12:12" x14ac:dyDescent="0.2">
      <c r="L1164" s="27" t="str">
        <f t="shared" si="18"/>
        <v>----</v>
      </c>
    </row>
    <row r="1165" spans="12:12" x14ac:dyDescent="0.2">
      <c r="L1165" s="27" t="str">
        <f t="shared" si="18"/>
        <v>----</v>
      </c>
    </row>
    <row r="1166" spans="12:12" x14ac:dyDescent="0.2">
      <c r="L1166" s="27" t="str">
        <f t="shared" si="18"/>
        <v>----</v>
      </c>
    </row>
    <row r="1167" spans="12:12" x14ac:dyDescent="0.2">
      <c r="L1167" s="27" t="str">
        <f t="shared" si="18"/>
        <v>----</v>
      </c>
    </row>
    <row r="1168" spans="12:12" x14ac:dyDescent="0.2">
      <c r="L1168" s="27" t="str">
        <f t="shared" si="18"/>
        <v>----</v>
      </c>
    </row>
    <row r="1169" spans="12:12" x14ac:dyDescent="0.2">
      <c r="L1169" s="27" t="str">
        <f t="shared" si="18"/>
        <v>----</v>
      </c>
    </row>
    <row r="1170" spans="12:12" x14ac:dyDescent="0.2">
      <c r="L1170" s="27" t="str">
        <f t="shared" si="18"/>
        <v>----</v>
      </c>
    </row>
    <row r="1171" spans="12:12" x14ac:dyDescent="0.2">
      <c r="L1171" s="27" t="str">
        <f t="shared" si="18"/>
        <v>----</v>
      </c>
    </row>
    <row r="1172" spans="12:12" x14ac:dyDescent="0.2">
      <c r="L1172" s="27" t="str">
        <f t="shared" si="18"/>
        <v>----</v>
      </c>
    </row>
    <row r="1173" spans="12:12" x14ac:dyDescent="0.2">
      <c r="L1173" s="27" t="str">
        <f t="shared" si="18"/>
        <v>----</v>
      </c>
    </row>
    <row r="1174" spans="12:12" x14ac:dyDescent="0.2">
      <c r="L1174" s="27" t="str">
        <f t="shared" si="18"/>
        <v>----</v>
      </c>
    </row>
    <row r="1175" spans="12:12" x14ac:dyDescent="0.2">
      <c r="L1175" s="27" t="str">
        <f t="shared" si="18"/>
        <v>----</v>
      </c>
    </row>
    <row r="1176" spans="12:12" x14ac:dyDescent="0.2">
      <c r="L1176" s="27" t="str">
        <f t="shared" si="18"/>
        <v>----</v>
      </c>
    </row>
    <row r="1177" spans="12:12" x14ac:dyDescent="0.2">
      <c r="L1177" s="27" t="str">
        <f t="shared" si="18"/>
        <v>----</v>
      </c>
    </row>
    <row r="1178" spans="12:12" x14ac:dyDescent="0.2">
      <c r="L1178" s="27" t="str">
        <f t="shared" si="18"/>
        <v>----</v>
      </c>
    </row>
    <row r="1179" spans="12:12" x14ac:dyDescent="0.2">
      <c r="L1179" s="27" t="str">
        <f t="shared" si="18"/>
        <v>----</v>
      </c>
    </row>
    <row r="1180" spans="12:12" x14ac:dyDescent="0.2">
      <c r="L1180" s="27" t="str">
        <f t="shared" si="18"/>
        <v>----</v>
      </c>
    </row>
    <row r="1181" spans="12:12" x14ac:dyDescent="0.2">
      <c r="L1181" s="27" t="str">
        <f t="shared" si="18"/>
        <v>----</v>
      </c>
    </row>
    <row r="1182" spans="12:12" x14ac:dyDescent="0.2">
      <c r="L1182" s="27" t="str">
        <f t="shared" si="18"/>
        <v>----</v>
      </c>
    </row>
    <row r="1183" spans="12:12" x14ac:dyDescent="0.2">
      <c r="L1183" s="27" t="str">
        <f t="shared" si="18"/>
        <v>----</v>
      </c>
    </row>
    <row r="1184" spans="12:12" x14ac:dyDescent="0.2">
      <c r="L1184" s="27" t="str">
        <f t="shared" si="18"/>
        <v>----</v>
      </c>
    </row>
    <row r="1185" spans="12:12" x14ac:dyDescent="0.2">
      <c r="L1185" s="27" t="str">
        <f t="shared" si="18"/>
        <v>----</v>
      </c>
    </row>
    <row r="1186" spans="12:12" x14ac:dyDescent="0.2">
      <c r="L1186" s="27" t="str">
        <f t="shared" si="18"/>
        <v>----</v>
      </c>
    </row>
    <row r="1187" spans="12:12" x14ac:dyDescent="0.2">
      <c r="L1187" s="27" t="str">
        <f t="shared" si="18"/>
        <v>----</v>
      </c>
    </row>
    <row r="1188" spans="12:12" x14ac:dyDescent="0.2">
      <c r="L1188" s="27" t="str">
        <f t="shared" si="18"/>
        <v>----</v>
      </c>
    </row>
    <row r="1189" spans="12:12" x14ac:dyDescent="0.2">
      <c r="L1189" s="27" t="str">
        <f t="shared" si="18"/>
        <v>----</v>
      </c>
    </row>
    <row r="1190" spans="12:12" x14ac:dyDescent="0.2">
      <c r="L1190" s="27" t="str">
        <f t="shared" si="18"/>
        <v>----</v>
      </c>
    </row>
    <row r="1191" spans="12:12" x14ac:dyDescent="0.2">
      <c r="L1191" s="27" t="str">
        <f t="shared" si="18"/>
        <v>----</v>
      </c>
    </row>
    <row r="1192" spans="12:12" x14ac:dyDescent="0.2">
      <c r="L1192" s="27" t="str">
        <f t="shared" si="18"/>
        <v>----</v>
      </c>
    </row>
    <row r="1193" spans="12:12" x14ac:dyDescent="0.2">
      <c r="L1193" s="27" t="str">
        <f t="shared" si="18"/>
        <v>----</v>
      </c>
    </row>
    <row r="1194" spans="12:12" x14ac:dyDescent="0.2">
      <c r="L1194" s="27" t="str">
        <f t="shared" si="18"/>
        <v>----</v>
      </c>
    </row>
    <row r="1195" spans="12:12" x14ac:dyDescent="0.2">
      <c r="L1195" s="27" t="str">
        <f t="shared" si="18"/>
        <v>----</v>
      </c>
    </row>
    <row r="1196" spans="12:12" x14ac:dyDescent="0.2">
      <c r="L1196" s="27" t="str">
        <f t="shared" si="18"/>
        <v>----</v>
      </c>
    </row>
    <row r="1197" spans="12:12" x14ac:dyDescent="0.2">
      <c r="L1197" s="27" t="str">
        <f t="shared" si="18"/>
        <v>----</v>
      </c>
    </row>
    <row r="1198" spans="12:12" x14ac:dyDescent="0.2">
      <c r="L1198" s="27" t="str">
        <f t="shared" si="18"/>
        <v>----</v>
      </c>
    </row>
    <row r="1199" spans="12:12" x14ac:dyDescent="0.2">
      <c r="L1199" s="27" t="str">
        <f t="shared" si="18"/>
        <v>----</v>
      </c>
    </row>
    <row r="1200" spans="12:12" x14ac:dyDescent="0.2">
      <c r="L1200" s="27" t="str">
        <f t="shared" si="18"/>
        <v>----</v>
      </c>
    </row>
    <row r="1201" spans="12:12" x14ac:dyDescent="0.2">
      <c r="L1201" s="27" t="str">
        <f t="shared" si="18"/>
        <v>----</v>
      </c>
    </row>
    <row r="1202" spans="12:12" x14ac:dyDescent="0.2">
      <c r="L1202" s="27" t="str">
        <f t="shared" si="18"/>
        <v>----</v>
      </c>
    </row>
    <row r="1203" spans="12:12" x14ac:dyDescent="0.2">
      <c r="L1203" s="27" t="str">
        <f t="shared" si="18"/>
        <v>----</v>
      </c>
    </row>
    <row r="1204" spans="12:12" x14ac:dyDescent="0.2">
      <c r="L1204" s="27" t="str">
        <f t="shared" si="18"/>
        <v>----</v>
      </c>
    </row>
    <row r="1205" spans="12:12" x14ac:dyDescent="0.2">
      <c r="L1205" s="27" t="str">
        <f t="shared" si="18"/>
        <v>----</v>
      </c>
    </row>
    <row r="1206" spans="12:12" x14ac:dyDescent="0.2">
      <c r="L1206" s="27" t="str">
        <f t="shared" si="18"/>
        <v>----</v>
      </c>
    </row>
    <row r="1207" spans="12:12" x14ac:dyDescent="0.2">
      <c r="L1207" s="27" t="str">
        <f t="shared" si="18"/>
        <v>----</v>
      </c>
    </row>
    <row r="1208" spans="12:12" x14ac:dyDescent="0.2">
      <c r="L1208" s="27" t="str">
        <f t="shared" si="18"/>
        <v>----</v>
      </c>
    </row>
    <row r="1209" spans="12:12" x14ac:dyDescent="0.2">
      <c r="L1209" s="27" t="str">
        <f t="shared" si="18"/>
        <v>----</v>
      </c>
    </row>
    <row r="1210" spans="12:12" x14ac:dyDescent="0.2">
      <c r="L1210" s="27" t="str">
        <f t="shared" si="18"/>
        <v>----</v>
      </c>
    </row>
    <row r="1211" spans="12:12" x14ac:dyDescent="0.2">
      <c r="L1211" s="27" t="str">
        <f t="shared" si="18"/>
        <v>----</v>
      </c>
    </row>
    <row r="1212" spans="12:12" x14ac:dyDescent="0.2">
      <c r="L1212" s="27" t="str">
        <f t="shared" si="18"/>
        <v>----</v>
      </c>
    </row>
    <row r="1213" spans="12:12" x14ac:dyDescent="0.2">
      <c r="L1213" s="27" t="str">
        <f t="shared" si="18"/>
        <v>----</v>
      </c>
    </row>
    <row r="1214" spans="12:12" x14ac:dyDescent="0.2">
      <c r="L1214" s="27" t="str">
        <f t="shared" si="18"/>
        <v>----</v>
      </c>
    </row>
    <row r="1215" spans="12:12" x14ac:dyDescent="0.2">
      <c r="L1215" s="27" t="str">
        <f t="shared" si="18"/>
        <v>----</v>
      </c>
    </row>
    <row r="1216" spans="12:12" x14ac:dyDescent="0.2">
      <c r="L1216" s="27" t="str">
        <f t="shared" si="18"/>
        <v>----</v>
      </c>
    </row>
    <row r="1217" spans="12:12" x14ac:dyDescent="0.2">
      <c r="L1217" s="27" t="str">
        <f t="shared" si="18"/>
        <v>----</v>
      </c>
    </row>
    <row r="1218" spans="12:12" x14ac:dyDescent="0.2">
      <c r="L1218" s="27" t="str">
        <f t="shared" ref="L1218:L1281" si="19">CONCATENATE(B1218,"-",C1218,"-",D1218,"-",F1218,"-",E1218)</f>
        <v>----</v>
      </c>
    </row>
    <row r="1219" spans="12:12" x14ac:dyDescent="0.2">
      <c r="L1219" s="27" t="str">
        <f t="shared" si="19"/>
        <v>----</v>
      </c>
    </row>
    <row r="1220" spans="12:12" x14ac:dyDescent="0.2">
      <c r="L1220" s="27" t="str">
        <f t="shared" si="19"/>
        <v>----</v>
      </c>
    </row>
    <row r="1221" spans="12:12" x14ac:dyDescent="0.2">
      <c r="L1221" s="27" t="str">
        <f t="shared" si="19"/>
        <v>----</v>
      </c>
    </row>
    <row r="1222" spans="12:12" x14ac:dyDescent="0.2">
      <c r="L1222" s="27" t="str">
        <f t="shared" si="19"/>
        <v>----</v>
      </c>
    </row>
    <row r="1223" spans="12:12" x14ac:dyDescent="0.2">
      <c r="L1223" s="27" t="str">
        <f t="shared" si="19"/>
        <v>----</v>
      </c>
    </row>
    <row r="1224" spans="12:12" x14ac:dyDescent="0.2">
      <c r="L1224" s="27" t="str">
        <f t="shared" si="19"/>
        <v>----</v>
      </c>
    </row>
    <row r="1225" spans="12:12" x14ac:dyDescent="0.2">
      <c r="L1225" s="27" t="str">
        <f t="shared" si="19"/>
        <v>----</v>
      </c>
    </row>
    <row r="1226" spans="12:12" x14ac:dyDescent="0.2">
      <c r="L1226" s="27" t="str">
        <f t="shared" si="19"/>
        <v>----</v>
      </c>
    </row>
    <row r="1227" spans="12:12" x14ac:dyDescent="0.2">
      <c r="L1227" s="27" t="str">
        <f t="shared" si="19"/>
        <v>----</v>
      </c>
    </row>
    <row r="1228" spans="12:12" x14ac:dyDescent="0.2">
      <c r="L1228" s="27" t="str">
        <f t="shared" si="19"/>
        <v>----</v>
      </c>
    </row>
    <row r="1229" spans="12:12" x14ac:dyDescent="0.2">
      <c r="L1229" s="27" t="str">
        <f t="shared" si="19"/>
        <v>----</v>
      </c>
    </row>
    <row r="1230" spans="12:12" x14ac:dyDescent="0.2">
      <c r="L1230" s="27" t="str">
        <f t="shared" si="19"/>
        <v>----</v>
      </c>
    </row>
    <row r="1231" spans="12:12" x14ac:dyDescent="0.2">
      <c r="L1231" s="27" t="str">
        <f t="shared" si="19"/>
        <v>----</v>
      </c>
    </row>
    <row r="1232" spans="12:12" x14ac:dyDescent="0.2">
      <c r="L1232" s="27" t="str">
        <f t="shared" si="19"/>
        <v>----</v>
      </c>
    </row>
    <row r="1233" spans="12:12" x14ac:dyDescent="0.2">
      <c r="L1233" s="27" t="str">
        <f t="shared" si="19"/>
        <v>----</v>
      </c>
    </row>
    <row r="1234" spans="12:12" x14ac:dyDescent="0.2">
      <c r="L1234" s="27" t="str">
        <f t="shared" si="19"/>
        <v>----</v>
      </c>
    </row>
    <row r="1235" spans="12:12" x14ac:dyDescent="0.2">
      <c r="L1235" s="27" t="str">
        <f t="shared" si="19"/>
        <v>----</v>
      </c>
    </row>
    <row r="1236" spans="12:12" x14ac:dyDescent="0.2">
      <c r="L1236" s="27" t="str">
        <f t="shared" si="19"/>
        <v>----</v>
      </c>
    </row>
    <row r="1237" spans="12:12" x14ac:dyDescent="0.2">
      <c r="L1237" s="27" t="str">
        <f t="shared" si="19"/>
        <v>----</v>
      </c>
    </row>
    <row r="1238" spans="12:12" x14ac:dyDescent="0.2">
      <c r="L1238" s="27" t="str">
        <f t="shared" si="19"/>
        <v>----</v>
      </c>
    </row>
    <row r="1239" spans="12:12" x14ac:dyDescent="0.2">
      <c r="L1239" s="27" t="str">
        <f t="shared" si="19"/>
        <v>----</v>
      </c>
    </row>
    <row r="1240" spans="12:12" x14ac:dyDescent="0.2">
      <c r="L1240" s="27" t="str">
        <f t="shared" si="19"/>
        <v>----</v>
      </c>
    </row>
    <row r="1241" spans="12:12" x14ac:dyDescent="0.2">
      <c r="L1241" s="27" t="str">
        <f t="shared" si="19"/>
        <v>----</v>
      </c>
    </row>
    <row r="1242" spans="12:12" x14ac:dyDescent="0.2">
      <c r="L1242" s="27" t="str">
        <f t="shared" si="19"/>
        <v>----</v>
      </c>
    </row>
    <row r="1243" spans="12:12" x14ac:dyDescent="0.2">
      <c r="L1243" s="27" t="str">
        <f t="shared" si="19"/>
        <v>----</v>
      </c>
    </row>
    <row r="1244" spans="12:12" x14ac:dyDescent="0.2">
      <c r="L1244" s="27" t="str">
        <f t="shared" si="19"/>
        <v>----</v>
      </c>
    </row>
    <row r="1245" spans="12:12" x14ac:dyDescent="0.2">
      <c r="L1245" s="27" t="str">
        <f t="shared" si="19"/>
        <v>----</v>
      </c>
    </row>
    <row r="1246" spans="12:12" x14ac:dyDescent="0.2">
      <c r="L1246" s="27" t="str">
        <f t="shared" si="19"/>
        <v>----</v>
      </c>
    </row>
    <row r="1247" spans="12:12" x14ac:dyDescent="0.2">
      <c r="L1247" s="27" t="str">
        <f t="shared" si="19"/>
        <v>----</v>
      </c>
    </row>
    <row r="1248" spans="12:12" x14ac:dyDescent="0.2">
      <c r="L1248" s="27" t="str">
        <f t="shared" si="19"/>
        <v>----</v>
      </c>
    </row>
    <row r="1249" spans="12:12" x14ac:dyDescent="0.2">
      <c r="L1249" s="27" t="str">
        <f t="shared" si="19"/>
        <v>----</v>
      </c>
    </row>
    <row r="1250" spans="12:12" x14ac:dyDescent="0.2">
      <c r="L1250" s="27" t="str">
        <f t="shared" si="19"/>
        <v>----</v>
      </c>
    </row>
    <row r="1251" spans="12:12" x14ac:dyDescent="0.2">
      <c r="L1251" s="27" t="str">
        <f t="shared" si="19"/>
        <v>----</v>
      </c>
    </row>
    <row r="1252" spans="12:12" x14ac:dyDescent="0.2">
      <c r="L1252" s="27" t="str">
        <f t="shared" si="19"/>
        <v>----</v>
      </c>
    </row>
    <row r="1253" spans="12:12" x14ac:dyDescent="0.2">
      <c r="L1253" s="27" t="str">
        <f t="shared" si="19"/>
        <v>----</v>
      </c>
    </row>
    <row r="1254" spans="12:12" x14ac:dyDescent="0.2">
      <c r="L1254" s="27" t="str">
        <f t="shared" si="19"/>
        <v>----</v>
      </c>
    </row>
    <row r="1255" spans="12:12" x14ac:dyDescent="0.2">
      <c r="L1255" s="27" t="str">
        <f t="shared" si="19"/>
        <v>----</v>
      </c>
    </row>
    <row r="1256" spans="12:12" x14ac:dyDescent="0.2">
      <c r="L1256" s="27" t="str">
        <f t="shared" si="19"/>
        <v>----</v>
      </c>
    </row>
    <row r="1257" spans="12:12" x14ac:dyDescent="0.2">
      <c r="L1257" s="27" t="str">
        <f t="shared" si="19"/>
        <v>----</v>
      </c>
    </row>
    <row r="1258" spans="12:12" x14ac:dyDescent="0.2">
      <c r="L1258" s="27" t="str">
        <f t="shared" si="19"/>
        <v>----</v>
      </c>
    </row>
    <row r="1259" spans="12:12" x14ac:dyDescent="0.2">
      <c r="L1259" s="27" t="str">
        <f t="shared" si="19"/>
        <v>----</v>
      </c>
    </row>
    <row r="1260" spans="12:12" x14ac:dyDescent="0.2">
      <c r="L1260" s="27" t="str">
        <f t="shared" si="19"/>
        <v>----</v>
      </c>
    </row>
    <row r="1261" spans="12:12" x14ac:dyDescent="0.2">
      <c r="L1261" s="27" t="str">
        <f t="shared" si="19"/>
        <v>----</v>
      </c>
    </row>
    <row r="1262" spans="12:12" x14ac:dyDescent="0.2">
      <c r="L1262" s="27" t="str">
        <f t="shared" si="19"/>
        <v>----</v>
      </c>
    </row>
    <row r="1263" spans="12:12" x14ac:dyDescent="0.2">
      <c r="L1263" s="27" t="str">
        <f t="shared" si="19"/>
        <v>----</v>
      </c>
    </row>
    <row r="1264" spans="12:12" x14ac:dyDescent="0.2">
      <c r="L1264" s="27" t="str">
        <f t="shared" si="19"/>
        <v>----</v>
      </c>
    </row>
    <row r="1265" spans="12:12" x14ac:dyDescent="0.2">
      <c r="L1265" s="27" t="str">
        <f t="shared" si="19"/>
        <v>----</v>
      </c>
    </row>
    <row r="1266" spans="12:12" x14ac:dyDescent="0.2">
      <c r="L1266" s="27" t="str">
        <f t="shared" si="19"/>
        <v>----</v>
      </c>
    </row>
    <row r="1267" spans="12:12" x14ac:dyDescent="0.2">
      <c r="L1267" s="27" t="str">
        <f t="shared" si="19"/>
        <v>----</v>
      </c>
    </row>
    <row r="1268" spans="12:12" x14ac:dyDescent="0.2">
      <c r="L1268" s="27" t="str">
        <f t="shared" si="19"/>
        <v>----</v>
      </c>
    </row>
    <row r="1269" spans="12:12" x14ac:dyDescent="0.2">
      <c r="L1269" s="27" t="str">
        <f t="shared" si="19"/>
        <v>----</v>
      </c>
    </row>
    <row r="1270" spans="12:12" x14ac:dyDescent="0.2">
      <c r="L1270" s="27" t="str">
        <f t="shared" si="19"/>
        <v>----</v>
      </c>
    </row>
    <row r="1271" spans="12:12" x14ac:dyDescent="0.2">
      <c r="L1271" s="27" t="str">
        <f t="shared" si="19"/>
        <v>----</v>
      </c>
    </row>
    <row r="1272" spans="12:12" x14ac:dyDescent="0.2">
      <c r="L1272" s="27" t="str">
        <f t="shared" si="19"/>
        <v>----</v>
      </c>
    </row>
    <row r="1273" spans="12:12" x14ac:dyDescent="0.2">
      <c r="L1273" s="27" t="str">
        <f t="shared" si="19"/>
        <v>----</v>
      </c>
    </row>
    <row r="1274" spans="12:12" x14ac:dyDescent="0.2">
      <c r="L1274" s="27" t="str">
        <f t="shared" si="19"/>
        <v>----</v>
      </c>
    </row>
    <row r="1275" spans="12:12" x14ac:dyDescent="0.2">
      <c r="L1275" s="27" t="str">
        <f t="shared" si="19"/>
        <v>----</v>
      </c>
    </row>
    <row r="1276" spans="12:12" x14ac:dyDescent="0.2">
      <c r="L1276" s="27" t="str">
        <f t="shared" si="19"/>
        <v>----</v>
      </c>
    </row>
    <row r="1277" spans="12:12" x14ac:dyDescent="0.2">
      <c r="L1277" s="27" t="str">
        <f t="shared" si="19"/>
        <v>----</v>
      </c>
    </row>
    <row r="1278" spans="12:12" x14ac:dyDescent="0.2">
      <c r="L1278" s="27" t="str">
        <f t="shared" si="19"/>
        <v>----</v>
      </c>
    </row>
    <row r="1279" spans="12:12" x14ac:dyDescent="0.2">
      <c r="L1279" s="27" t="str">
        <f t="shared" si="19"/>
        <v>----</v>
      </c>
    </row>
    <row r="1280" spans="12:12" x14ac:dyDescent="0.2">
      <c r="L1280" s="27" t="str">
        <f t="shared" si="19"/>
        <v>----</v>
      </c>
    </row>
    <row r="1281" spans="12:12" x14ac:dyDescent="0.2">
      <c r="L1281" s="27" t="str">
        <f t="shared" si="19"/>
        <v>----</v>
      </c>
    </row>
    <row r="1282" spans="12:12" x14ac:dyDescent="0.2">
      <c r="L1282" s="27" t="str">
        <f t="shared" ref="L1282:L1345" si="20">CONCATENATE(B1282,"-",C1282,"-",D1282,"-",F1282,"-",E1282)</f>
        <v>----</v>
      </c>
    </row>
    <row r="1283" spans="12:12" x14ac:dyDescent="0.2">
      <c r="L1283" s="27" t="str">
        <f t="shared" si="20"/>
        <v>----</v>
      </c>
    </row>
    <row r="1284" spans="12:12" x14ac:dyDescent="0.2">
      <c r="L1284" s="27" t="str">
        <f t="shared" si="20"/>
        <v>----</v>
      </c>
    </row>
    <row r="1285" spans="12:12" x14ac:dyDescent="0.2">
      <c r="L1285" s="27" t="str">
        <f t="shared" si="20"/>
        <v>----</v>
      </c>
    </row>
    <row r="1286" spans="12:12" x14ac:dyDescent="0.2">
      <c r="L1286" s="27" t="str">
        <f t="shared" si="20"/>
        <v>----</v>
      </c>
    </row>
    <row r="1287" spans="12:12" x14ac:dyDescent="0.2">
      <c r="L1287" s="27" t="str">
        <f t="shared" si="20"/>
        <v>----</v>
      </c>
    </row>
    <row r="1288" spans="12:12" x14ac:dyDescent="0.2">
      <c r="L1288" s="27" t="str">
        <f t="shared" si="20"/>
        <v>----</v>
      </c>
    </row>
    <row r="1289" spans="12:12" x14ac:dyDescent="0.2">
      <c r="L1289" s="27" t="str">
        <f t="shared" si="20"/>
        <v>----</v>
      </c>
    </row>
    <row r="1290" spans="12:12" x14ac:dyDescent="0.2">
      <c r="L1290" s="27" t="str">
        <f t="shared" si="20"/>
        <v>----</v>
      </c>
    </row>
    <row r="1291" spans="12:12" x14ac:dyDescent="0.2">
      <c r="L1291" s="27" t="str">
        <f t="shared" si="20"/>
        <v>----</v>
      </c>
    </row>
    <row r="1292" spans="12:12" x14ac:dyDescent="0.2">
      <c r="L1292" s="27" t="str">
        <f t="shared" si="20"/>
        <v>----</v>
      </c>
    </row>
    <row r="1293" spans="12:12" x14ac:dyDescent="0.2">
      <c r="L1293" s="27" t="str">
        <f t="shared" si="20"/>
        <v>----</v>
      </c>
    </row>
    <row r="1294" spans="12:12" x14ac:dyDescent="0.2">
      <c r="L1294" s="27" t="str">
        <f t="shared" si="20"/>
        <v>----</v>
      </c>
    </row>
    <row r="1295" spans="12:12" x14ac:dyDescent="0.2">
      <c r="L1295" s="27" t="str">
        <f t="shared" si="20"/>
        <v>----</v>
      </c>
    </row>
    <row r="1296" spans="12:12" x14ac:dyDescent="0.2">
      <c r="L1296" s="27" t="str">
        <f t="shared" si="20"/>
        <v>----</v>
      </c>
    </row>
    <row r="1297" spans="12:12" x14ac:dyDescent="0.2">
      <c r="L1297" s="27" t="str">
        <f t="shared" si="20"/>
        <v>----</v>
      </c>
    </row>
    <row r="1298" spans="12:12" x14ac:dyDescent="0.2">
      <c r="L1298" s="27" t="str">
        <f t="shared" si="20"/>
        <v>----</v>
      </c>
    </row>
    <row r="1299" spans="12:12" x14ac:dyDescent="0.2">
      <c r="L1299" s="27" t="str">
        <f t="shared" si="20"/>
        <v>----</v>
      </c>
    </row>
    <row r="1300" spans="12:12" x14ac:dyDescent="0.2">
      <c r="L1300" s="27" t="str">
        <f t="shared" si="20"/>
        <v>----</v>
      </c>
    </row>
    <row r="1301" spans="12:12" x14ac:dyDescent="0.2">
      <c r="L1301" s="27" t="str">
        <f t="shared" si="20"/>
        <v>----</v>
      </c>
    </row>
    <row r="1302" spans="12:12" x14ac:dyDescent="0.2">
      <c r="L1302" s="27" t="str">
        <f t="shared" si="20"/>
        <v>----</v>
      </c>
    </row>
    <row r="1303" spans="12:12" x14ac:dyDescent="0.2">
      <c r="L1303" s="27" t="str">
        <f t="shared" si="20"/>
        <v>----</v>
      </c>
    </row>
    <row r="1304" spans="12:12" x14ac:dyDescent="0.2">
      <c r="L1304" s="27" t="str">
        <f t="shared" si="20"/>
        <v>----</v>
      </c>
    </row>
    <row r="1305" spans="12:12" x14ac:dyDescent="0.2">
      <c r="L1305" s="27" t="str">
        <f t="shared" si="20"/>
        <v>----</v>
      </c>
    </row>
    <row r="1306" spans="12:12" x14ac:dyDescent="0.2">
      <c r="L1306" s="27" t="str">
        <f t="shared" si="20"/>
        <v>----</v>
      </c>
    </row>
    <row r="1307" spans="12:12" x14ac:dyDescent="0.2">
      <c r="L1307" s="27" t="str">
        <f t="shared" si="20"/>
        <v>----</v>
      </c>
    </row>
    <row r="1308" spans="12:12" x14ac:dyDescent="0.2">
      <c r="L1308" s="27" t="str">
        <f t="shared" si="20"/>
        <v>----</v>
      </c>
    </row>
    <row r="1309" spans="12:12" x14ac:dyDescent="0.2">
      <c r="L1309" s="27" t="str">
        <f t="shared" si="20"/>
        <v>----</v>
      </c>
    </row>
    <row r="1310" spans="12:12" x14ac:dyDescent="0.2">
      <c r="L1310" s="27" t="str">
        <f t="shared" si="20"/>
        <v>----</v>
      </c>
    </row>
    <row r="1311" spans="12:12" x14ac:dyDescent="0.2">
      <c r="L1311" s="27" t="str">
        <f t="shared" si="20"/>
        <v>----</v>
      </c>
    </row>
    <row r="1312" spans="12:12" x14ac:dyDescent="0.2">
      <c r="L1312" s="27" t="str">
        <f t="shared" si="20"/>
        <v>----</v>
      </c>
    </row>
    <row r="1313" spans="12:12" x14ac:dyDescent="0.2">
      <c r="L1313" s="27" t="str">
        <f t="shared" si="20"/>
        <v>----</v>
      </c>
    </row>
    <row r="1314" spans="12:12" x14ac:dyDescent="0.2">
      <c r="L1314" s="27" t="str">
        <f t="shared" si="20"/>
        <v>----</v>
      </c>
    </row>
    <row r="1315" spans="12:12" x14ac:dyDescent="0.2">
      <c r="L1315" s="27" t="str">
        <f t="shared" si="20"/>
        <v>----</v>
      </c>
    </row>
    <row r="1316" spans="12:12" x14ac:dyDescent="0.2">
      <c r="L1316" s="27" t="str">
        <f t="shared" si="20"/>
        <v>----</v>
      </c>
    </row>
    <row r="1317" spans="12:12" x14ac:dyDescent="0.2">
      <c r="L1317" s="27" t="str">
        <f t="shared" si="20"/>
        <v>----</v>
      </c>
    </row>
    <row r="1318" spans="12:12" x14ac:dyDescent="0.2">
      <c r="L1318" s="27" t="str">
        <f t="shared" si="20"/>
        <v>----</v>
      </c>
    </row>
    <row r="1319" spans="12:12" x14ac:dyDescent="0.2">
      <c r="L1319" s="27" t="str">
        <f t="shared" si="20"/>
        <v>----</v>
      </c>
    </row>
    <row r="1320" spans="12:12" x14ac:dyDescent="0.2">
      <c r="L1320" s="27" t="str">
        <f t="shared" si="20"/>
        <v>----</v>
      </c>
    </row>
    <row r="1321" spans="12:12" x14ac:dyDescent="0.2">
      <c r="L1321" s="27" t="str">
        <f t="shared" si="20"/>
        <v>----</v>
      </c>
    </row>
    <row r="1322" spans="12:12" x14ac:dyDescent="0.2">
      <c r="L1322" s="27" t="str">
        <f t="shared" si="20"/>
        <v>----</v>
      </c>
    </row>
    <row r="1323" spans="12:12" x14ac:dyDescent="0.2">
      <c r="L1323" s="27" t="str">
        <f t="shared" si="20"/>
        <v>----</v>
      </c>
    </row>
    <row r="1324" spans="12:12" x14ac:dyDescent="0.2">
      <c r="L1324" s="27" t="str">
        <f t="shared" si="20"/>
        <v>----</v>
      </c>
    </row>
    <row r="1325" spans="12:12" x14ac:dyDescent="0.2">
      <c r="L1325" s="27" t="str">
        <f t="shared" si="20"/>
        <v>----</v>
      </c>
    </row>
    <row r="1326" spans="12:12" x14ac:dyDescent="0.2">
      <c r="L1326" s="27" t="str">
        <f t="shared" si="20"/>
        <v>----</v>
      </c>
    </row>
    <row r="1327" spans="12:12" x14ac:dyDescent="0.2">
      <c r="L1327" s="27" t="str">
        <f t="shared" si="20"/>
        <v>----</v>
      </c>
    </row>
    <row r="1328" spans="12:12" x14ac:dyDescent="0.2">
      <c r="L1328" s="27" t="str">
        <f t="shared" si="20"/>
        <v>----</v>
      </c>
    </row>
    <row r="1329" spans="12:12" x14ac:dyDescent="0.2">
      <c r="L1329" s="27" t="str">
        <f t="shared" si="20"/>
        <v>----</v>
      </c>
    </row>
    <row r="1330" spans="12:12" x14ac:dyDescent="0.2">
      <c r="L1330" s="27" t="str">
        <f t="shared" si="20"/>
        <v>----</v>
      </c>
    </row>
    <row r="1331" spans="12:12" x14ac:dyDescent="0.2">
      <c r="L1331" s="27" t="str">
        <f t="shared" si="20"/>
        <v>----</v>
      </c>
    </row>
    <row r="1332" spans="12:12" x14ac:dyDescent="0.2">
      <c r="L1332" s="27" t="str">
        <f t="shared" si="20"/>
        <v>----</v>
      </c>
    </row>
    <row r="1333" spans="12:12" x14ac:dyDescent="0.2">
      <c r="L1333" s="27" t="str">
        <f t="shared" si="20"/>
        <v>----</v>
      </c>
    </row>
    <row r="1334" spans="12:12" x14ac:dyDescent="0.2">
      <c r="L1334" s="27" t="str">
        <f t="shared" si="20"/>
        <v>----</v>
      </c>
    </row>
    <row r="1335" spans="12:12" x14ac:dyDescent="0.2">
      <c r="L1335" s="27" t="str">
        <f t="shared" si="20"/>
        <v>----</v>
      </c>
    </row>
    <row r="1336" spans="12:12" x14ac:dyDescent="0.2">
      <c r="L1336" s="27" t="str">
        <f t="shared" si="20"/>
        <v>----</v>
      </c>
    </row>
    <row r="1337" spans="12:12" x14ac:dyDescent="0.2">
      <c r="L1337" s="27" t="str">
        <f t="shared" si="20"/>
        <v>----</v>
      </c>
    </row>
    <row r="1338" spans="12:12" x14ac:dyDescent="0.2">
      <c r="L1338" s="27" t="str">
        <f t="shared" si="20"/>
        <v>----</v>
      </c>
    </row>
    <row r="1339" spans="12:12" x14ac:dyDescent="0.2">
      <c r="L1339" s="27" t="str">
        <f t="shared" si="20"/>
        <v>----</v>
      </c>
    </row>
    <row r="1340" spans="12:12" x14ac:dyDescent="0.2">
      <c r="L1340" s="27" t="str">
        <f t="shared" si="20"/>
        <v>----</v>
      </c>
    </row>
    <row r="1341" spans="12:12" x14ac:dyDescent="0.2">
      <c r="L1341" s="27" t="str">
        <f t="shared" si="20"/>
        <v>----</v>
      </c>
    </row>
    <row r="1342" spans="12:12" x14ac:dyDescent="0.2">
      <c r="L1342" s="27" t="str">
        <f t="shared" si="20"/>
        <v>----</v>
      </c>
    </row>
    <row r="1343" spans="12:12" x14ac:dyDescent="0.2">
      <c r="L1343" s="27" t="str">
        <f t="shared" si="20"/>
        <v>----</v>
      </c>
    </row>
    <row r="1344" spans="12:12" x14ac:dyDescent="0.2">
      <c r="L1344" s="27" t="str">
        <f t="shared" si="20"/>
        <v>----</v>
      </c>
    </row>
    <row r="1345" spans="12:12" x14ac:dyDescent="0.2">
      <c r="L1345" s="27" t="str">
        <f t="shared" si="20"/>
        <v>----</v>
      </c>
    </row>
    <row r="1346" spans="12:12" x14ac:dyDescent="0.2">
      <c r="L1346" s="27" t="str">
        <f t="shared" ref="L1346:L1409" si="21">CONCATENATE(B1346,"-",C1346,"-",D1346,"-",F1346,"-",E1346)</f>
        <v>----</v>
      </c>
    </row>
    <row r="1347" spans="12:12" x14ac:dyDescent="0.2">
      <c r="L1347" s="27" t="str">
        <f t="shared" si="21"/>
        <v>----</v>
      </c>
    </row>
    <row r="1348" spans="12:12" x14ac:dyDescent="0.2">
      <c r="L1348" s="27" t="str">
        <f t="shared" si="21"/>
        <v>----</v>
      </c>
    </row>
    <row r="1349" spans="12:12" x14ac:dyDescent="0.2">
      <c r="L1349" s="27" t="str">
        <f t="shared" si="21"/>
        <v>----</v>
      </c>
    </row>
    <row r="1350" spans="12:12" x14ac:dyDescent="0.2">
      <c r="L1350" s="27" t="str">
        <f t="shared" si="21"/>
        <v>----</v>
      </c>
    </row>
    <row r="1351" spans="12:12" x14ac:dyDescent="0.2">
      <c r="L1351" s="27" t="str">
        <f t="shared" si="21"/>
        <v>----</v>
      </c>
    </row>
    <row r="1352" spans="12:12" x14ac:dyDescent="0.2">
      <c r="L1352" s="27" t="str">
        <f t="shared" si="21"/>
        <v>----</v>
      </c>
    </row>
    <row r="1353" spans="12:12" x14ac:dyDescent="0.2">
      <c r="L1353" s="27" t="str">
        <f t="shared" si="21"/>
        <v>----</v>
      </c>
    </row>
    <row r="1354" spans="12:12" x14ac:dyDescent="0.2">
      <c r="L1354" s="27" t="str">
        <f t="shared" si="21"/>
        <v>----</v>
      </c>
    </row>
    <row r="1355" spans="12:12" x14ac:dyDescent="0.2">
      <c r="L1355" s="27" t="str">
        <f t="shared" si="21"/>
        <v>----</v>
      </c>
    </row>
    <row r="1356" spans="12:12" x14ac:dyDescent="0.2">
      <c r="L1356" s="27" t="str">
        <f t="shared" si="21"/>
        <v>----</v>
      </c>
    </row>
    <row r="1357" spans="12:12" x14ac:dyDescent="0.2">
      <c r="L1357" s="27" t="str">
        <f t="shared" si="21"/>
        <v>----</v>
      </c>
    </row>
    <row r="1358" spans="12:12" x14ac:dyDescent="0.2">
      <c r="L1358" s="27" t="str">
        <f t="shared" si="21"/>
        <v>----</v>
      </c>
    </row>
    <row r="1359" spans="12:12" x14ac:dyDescent="0.2">
      <c r="L1359" s="27" t="str">
        <f t="shared" si="21"/>
        <v>----</v>
      </c>
    </row>
    <row r="1360" spans="12:12" x14ac:dyDescent="0.2">
      <c r="L1360" s="27" t="str">
        <f t="shared" si="21"/>
        <v>----</v>
      </c>
    </row>
    <row r="1361" spans="12:12" x14ac:dyDescent="0.2">
      <c r="L1361" s="27" t="str">
        <f t="shared" si="21"/>
        <v>----</v>
      </c>
    </row>
    <row r="1362" spans="12:12" x14ac:dyDescent="0.2">
      <c r="L1362" s="27" t="str">
        <f t="shared" si="21"/>
        <v>----</v>
      </c>
    </row>
    <row r="1363" spans="12:12" x14ac:dyDescent="0.2">
      <c r="L1363" s="27" t="str">
        <f t="shared" si="21"/>
        <v>----</v>
      </c>
    </row>
    <row r="1364" spans="12:12" x14ac:dyDescent="0.2">
      <c r="L1364" s="27" t="str">
        <f t="shared" si="21"/>
        <v>----</v>
      </c>
    </row>
    <row r="1365" spans="12:12" x14ac:dyDescent="0.2">
      <c r="L1365" s="27" t="str">
        <f t="shared" si="21"/>
        <v>----</v>
      </c>
    </row>
    <row r="1366" spans="12:12" x14ac:dyDescent="0.2">
      <c r="L1366" s="27" t="str">
        <f t="shared" si="21"/>
        <v>----</v>
      </c>
    </row>
    <row r="1367" spans="12:12" x14ac:dyDescent="0.2">
      <c r="L1367" s="27" t="str">
        <f t="shared" si="21"/>
        <v>----</v>
      </c>
    </row>
    <row r="1368" spans="12:12" x14ac:dyDescent="0.2">
      <c r="L1368" s="27" t="str">
        <f t="shared" si="21"/>
        <v>----</v>
      </c>
    </row>
    <row r="1369" spans="12:12" x14ac:dyDescent="0.2">
      <c r="L1369" s="27" t="str">
        <f t="shared" si="21"/>
        <v>----</v>
      </c>
    </row>
    <row r="1370" spans="12:12" x14ac:dyDescent="0.2">
      <c r="L1370" s="27" t="str">
        <f t="shared" si="21"/>
        <v>----</v>
      </c>
    </row>
    <row r="1371" spans="12:12" x14ac:dyDescent="0.2">
      <c r="L1371" s="27" t="str">
        <f t="shared" si="21"/>
        <v>----</v>
      </c>
    </row>
    <row r="1372" spans="12:12" x14ac:dyDescent="0.2">
      <c r="L1372" s="27" t="str">
        <f t="shared" si="21"/>
        <v>----</v>
      </c>
    </row>
    <row r="1373" spans="12:12" x14ac:dyDescent="0.2">
      <c r="L1373" s="27" t="str">
        <f t="shared" si="21"/>
        <v>----</v>
      </c>
    </row>
    <row r="1374" spans="12:12" x14ac:dyDescent="0.2">
      <c r="L1374" s="27" t="str">
        <f t="shared" si="21"/>
        <v>----</v>
      </c>
    </row>
    <row r="1375" spans="12:12" x14ac:dyDescent="0.2">
      <c r="L1375" s="27" t="str">
        <f t="shared" si="21"/>
        <v>----</v>
      </c>
    </row>
    <row r="1376" spans="12:12" x14ac:dyDescent="0.2">
      <c r="L1376" s="27" t="str">
        <f t="shared" si="21"/>
        <v>----</v>
      </c>
    </row>
    <row r="1377" spans="12:12" x14ac:dyDescent="0.2">
      <c r="L1377" s="27" t="str">
        <f t="shared" si="21"/>
        <v>----</v>
      </c>
    </row>
    <row r="1378" spans="12:12" x14ac:dyDescent="0.2">
      <c r="L1378" s="27" t="str">
        <f t="shared" si="21"/>
        <v>----</v>
      </c>
    </row>
    <row r="1379" spans="12:12" x14ac:dyDescent="0.2">
      <c r="L1379" s="27" t="str">
        <f t="shared" si="21"/>
        <v>----</v>
      </c>
    </row>
    <row r="1380" spans="12:12" x14ac:dyDescent="0.2">
      <c r="L1380" s="27" t="str">
        <f t="shared" si="21"/>
        <v>----</v>
      </c>
    </row>
    <row r="1381" spans="12:12" x14ac:dyDescent="0.2">
      <c r="L1381" s="27" t="str">
        <f t="shared" si="21"/>
        <v>----</v>
      </c>
    </row>
    <row r="1382" spans="12:12" x14ac:dyDescent="0.2">
      <c r="L1382" s="27" t="str">
        <f t="shared" si="21"/>
        <v>----</v>
      </c>
    </row>
    <row r="1383" spans="12:12" x14ac:dyDescent="0.2">
      <c r="L1383" s="27" t="str">
        <f t="shared" si="21"/>
        <v>----</v>
      </c>
    </row>
    <row r="1384" spans="12:12" x14ac:dyDescent="0.2">
      <c r="L1384" s="27" t="str">
        <f t="shared" si="21"/>
        <v>----</v>
      </c>
    </row>
    <row r="1385" spans="12:12" x14ac:dyDescent="0.2">
      <c r="L1385" s="27" t="str">
        <f t="shared" si="21"/>
        <v>----</v>
      </c>
    </row>
    <row r="1386" spans="12:12" x14ac:dyDescent="0.2">
      <c r="L1386" s="27" t="str">
        <f t="shared" si="21"/>
        <v>----</v>
      </c>
    </row>
    <row r="1387" spans="12:12" x14ac:dyDescent="0.2">
      <c r="L1387" s="27" t="str">
        <f t="shared" si="21"/>
        <v>----</v>
      </c>
    </row>
    <row r="1388" spans="12:12" x14ac:dyDescent="0.2">
      <c r="L1388" s="27" t="str">
        <f t="shared" si="21"/>
        <v>----</v>
      </c>
    </row>
    <row r="1389" spans="12:12" x14ac:dyDescent="0.2">
      <c r="L1389" s="27" t="str">
        <f t="shared" si="21"/>
        <v>----</v>
      </c>
    </row>
    <row r="1390" spans="12:12" x14ac:dyDescent="0.2">
      <c r="L1390" s="27" t="str">
        <f t="shared" si="21"/>
        <v>----</v>
      </c>
    </row>
    <row r="1391" spans="12:12" x14ac:dyDescent="0.2">
      <c r="L1391" s="27" t="str">
        <f t="shared" si="21"/>
        <v>----</v>
      </c>
    </row>
    <row r="1392" spans="12:12" x14ac:dyDescent="0.2">
      <c r="L1392" s="27" t="str">
        <f t="shared" si="21"/>
        <v>----</v>
      </c>
    </row>
    <row r="1393" spans="12:12" x14ac:dyDescent="0.2">
      <c r="L1393" s="27" t="str">
        <f t="shared" si="21"/>
        <v>----</v>
      </c>
    </row>
    <row r="1394" spans="12:12" x14ac:dyDescent="0.2">
      <c r="L1394" s="27" t="str">
        <f t="shared" si="21"/>
        <v>----</v>
      </c>
    </row>
    <row r="1395" spans="12:12" x14ac:dyDescent="0.2">
      <c r="L1395" s="27" t="str">
        <f t="shared" si="21"/>
        <v>----</v>
      </c>
    </row>
    <row r="1396" spans="12:12" x14ac:dyDescent="0.2">
      <c r="L1396" s="27" t="str">
        <f t="shared" si="21"/>
        <v>----</v>
      </c>
    </row>
    <row r="1397" spans="12:12" x14ac:dyDescent="0.2">
      <c r="L1397" s="27" t="str">
        <f t="shared" si="21"/>
        <v>----</v>
      </c>
    </row>
    <row r="1398" spans="12:12" x14ac:dyDescent="0.2">
      <c r="L1398" s="27" t="str">
        <f t="shared" si="21"/>
        <v>----</v>
      </c>
    </row>
    <row r="1399" spans="12:12" x14ac:dyDescent="0.2">
      <c r="L1399" s="27" t="str">
        <f t="shared" si="21"/>
        <v>----</v>
      </c>
    </row>
    <row r="1400" spans="12:12" x14ac:dyDescent="0.2">
      <c r="L1400" s="27" t="str">
        <f t="shared" si="21"/>
        <v>----</v>
      </c>
    </row>
    <row r="1401" spans="12:12" x14ac:dyDescent="0.2">
      <c r="L1401" s="27" t="str">
        <f t="shared" si="21"/>
        <v>----</v>
      </c>
    </row>
    <row r="1402" spans="12:12" x14ac:dyDescent="0.2">
      <c r="L1402" s="27" t="str">
        <f t="shared" si="21"/>
        <v>----</v>
      </c>
    </row>
    <row r="1403" spans="12:12" x14ac:dyDescent="0.2">
      <c r="L1403" s="27" t="str">
        <f t="shared" si="21"/>
        <v>----</v>
      </c>
    </row>
    <row r="1404" spans="12:12" x14ac:dyDescent="0.2">
      <c r="L1404" s="27" t="str">
        <f t="shared" si="21"/>
        <v>----</v>
      </c>
    </row>
    <row r="1405" spans="12:12" x14ac:dyDescent="0.2">
      <c r="L1405" s="27" t="str">
        <f t="shared" si="21"/>
        <v>----</v>
      </c>
    </row>
    <row r="1406" spans="12:12" x14ac:dyDescent="0.2">
      <c r="L1406" s="27" t="str">
        <f t="shared" si="21"/>
        <v>----</v>
      </c>
    </row>
    <row r="1407" spans="12:12" x14ac:dyDescent="0.2">
      <c r="L1407" s="27" t="str">
        <f t="shared" si="21"/>
        <v>----</v>
      </c>
    </row>
    <row r="1408" spans="12:12" x14ac:dyDescent="0.2">
      <c r="L1408" s="27" t="str">
        <f t="shared" si="21"/>
        <v>----</v>
      </c>
    </row>
    <row r="1409" spans="12:12" x14ac:dyDescent="0.2">
      <c r="L1409" s="27" t="str">
        <f t="shared" si="21"/>
        <v>----</v>
      </c>
    </row>
    <row r="1410" spans="12:12" x14ac:dyDescent="0.2">
      <c r="L1410" s="27" t="str">
        <f t="shared" ref="L1410:L1473" si="22">CONCATENATE(B1410,"-",C1410,"-",D1410,"-",F1410,"-",E1410)</f>
        <v>----</v>
      </c>
    </row>
    <row r="1411" spans="12:12" x14ac:dyDescent="0.2">
      <c r="L1411" s="27" t="str">
        <f t="shared" si="22"/>
        <v>----</v>
      </c>
    </row>
    <row r="1412" spans="12:12" x14ac:dyDescent="0.2">
      <c r="L1412" s="27" t="str">
        <f t="shared" si="22"/>
        <v>----</v>
      </c>
    </row>
    <row r="1413" spans="12:12" x14ac:dyDescent="0.2">
      <c r="L1413" s="27" t="str">
        <f t="shared" si="22"/>
        <v>----</v>
      </c>
    </row>
    <row r="1414" spans="12:12" x14ac:dyDescent="0.2">
      <c r="L1414" s="27" t="str">
        <f t="shared" si="22"/>
        <v>----</v>
      </c>
    </row>
    <row r="1415" spans="12:12" x14ac:dyDescent="0.2">
      <c r="L1415" s="27" t="str">
        <f t="shared" si="22"/>
        <v>----</v>
      </c>
    </row>
    <row r="1416" spans="12:12" x14ac:dyDescent="0.2">
      <c r="L1416" s="27" t="str">
        <f t="shared" si="22"/>
        <v>----</v>
      </c>
    </row>
    <row r="1417" spans="12:12" x14ac:dyDescent="0.2">
      <c r="L1417" s="27" t="str">
        <f t="shared" si="22"/>
        <v>----</v>
      </c>
    </row>
    <row r="1418" spans="12:12" x14ac:dyDescent="0.2">
      <c r="L1418" s="27" t="str">
        <f t="shared" si="22"/>
        <v>----</v>
      </c>
    </row>
    <row r="1419" spans="12:12" x14ac:dyDescent="0.2">
      <c r="L1419" s="27" t="str">
        <f t="shared" si="22"/>
        <v>----</v>
      </c>
    </row>
    <row r="1420" spans="12:12" x14ac:dyDescent="0.2">
      <c r="L1420" s="27" t="str">
        <f t="shared" si="22"/>
        <v>----</v>
      </c>
    </row>
    <row r="1421" spans="12:12" x14ac:dyDescent="0.2">
      <c r="L1421" s="27" t="str">
        <f t="shared" si="22"/>
        <v>----</v>
      </c>
    </row>
    <row r="1422" spans="12:12" x14ac:dyDescent="0.2">
      <c r="L1422" s="27" t="str">
        <f t="shared" si="22"/>
        <v>----</v>
      </c>
    </row>
    <row r="1423" spans="12:12" x14ac:dyDescent="0.2">
      <c r="L1423" s="27" t="str">
        <f t="shared" si="22"/>
        <v>----</v>
      </c>
    </row>
    <row r="1424" spans="12:12" x14ac:dyDescent="0.2">
      <c r="L1424" s="27" t="str">
        <f t="shared" si="22"/>
        <v>----</v>
      </c>
    </row>
    <row r="1425" spans="12:12" x14ac:dyDescent="0.2">
      <c r="L1425" s="27" t="str">
        <f t="shared" si="22"/>
        <v>----</v>
      </c>
    </row>
    <row r="1426" spans="12:12" x14ac:dyDescent="0.2">
      <c r="L1426" s="27" t="str">
        <f t="shared" si="22"/>
        <v>----</v>
      </c>
    </row>
    <row r="1427" spans="12:12" x14ac:dyDescent="0.2">
      <c r="L1427" s="27" t="str">
        <f t="shared" si="22"/>
        <v>----</v>
      </c>
    </row>
    <row r="1428" spans="12:12" x14ac:dyDescent="0.2">
      <c r="L1428" s="27" t="str">
        <f t="shared" si="22"/>
        <v>----</v>
      </c>
    </row>
    <row r="1429" spans="12:12" x14ac:dyDescent="0.2">
      <c r="L1429" s="27" t="str">
        <f t="shared" si="22"/>
        <v>----</v>
      </c>
    </row>
    <row r="1430" spans="12:12" x14ac:dyDescent="0.2">
      <c r="L1430" s="27" t="str">
        <f t="shared" si="22"/>
        <v>----</v>
      </c>
    </row>
    <row r="1431" spans="12:12" x14ac:dyDescent="0.2">
      <c r="L1431" s="27" t="str">
        <f t="shared" si="22"/>
        <v>----</v>
      </c>
    </row>
    <row r="1432" spans="12:12" x14ac:dyDescent="0.2">
      <c r="L1432" s="27" t="str">
        <f t="shared" si="22"/>
        <v>----</v>
      </c>
    </row>
    <row r="1433" spans="12:12" x14ac:dyDescent="0.2">
      <c r="L1433" s="27" t="str">
        <f t="shared" si="22"/>
        <v>----</v>
      </c>
    </row>
    <row r="1434" spans="12:12" x14ac:dyDescent="0.2">
      <c r="L1434" s="27" t="str">
        <f t="shared" si="22"/>
        <v>----</v>
      </c>
    </row>
    <row r="1435" spans="12:12" x14ac:dyDescent="0.2">
      <c r="L1435" s="27" t="str">
        <f t="shared" si="22"/>
        <v>----</v>
      </c>
    </row>
    <row r="1436" spans="12:12" x14ac:dyDescent="0.2">
      <c r="L1436" s="27" t="str">
        <f t="shared" si="22"/>
        <v>----</v>
      </c>
    </row>
    <row r="1437" spans="12:12" x14ac:dyDescent="0.2">
      <c r="L1437" s="27" t="str">
        <f t="shared" si="22"/>
        <v>----</v>
      </c>
    </row>
    <row r="1438" spans="12:12" x14ac:dyDescent="0.2">
      <c r="L1438" s="27" t="str">
        <f t="shared" si="22"/>
        <v>----</v>
      </c>
    </row>
    <row r="1439" spans="12:12" x14ac:dyDescent="0.2">
      <c r="L1439" s="27" t="str">
        <f t="shared" si="22"/>
        <v>----</v>
      </c>
    </row>
    <row r="1440" spans="12:12" x14ac:dyDescent="0.2">
      <c r="L1440" s="27" t="str">
        <f t="shared" si="22"/>
        <v>----</v>
      </c>
    </row>
    <row r="1441" spans="12:12" x14ac:dyDescent="0.2">
      <c r="L1441" s="27" t="str">
        <f t="shared" si="22"/>
        <v>----</v>
      </c>
    </row>
    <row r="1442" spans="12:12" x14ac:dyDescent="0.2">
      <c r="L1442" s="27" t="str">
        <f t="shared" si="22"/>
        <v>----</v>
      </c>
    </row>
    <row r="1443" spans="12:12" x14ac:dyDescent="0.2">
      <c r="L1443" s="27" t="str">
        <f t="shared" si="22"/>
        <v>----</v>
      </c>
    </row>
    <row r="1444" spans="12:12" x14ac:dyDescent="0.2">
      <c r="L1444" s="27" t="str">
        <f t="shared" si="22"/>
        <v>----</v>
      </c>
    </row>
    <row r="1445" spans="12:12" x14ac:dyDescent="0.2">
      <c r="L1445" s="27" t="str">
        <f t="shared" si="22"/>
        <v>----</v>
      </c>
    </row>
    <row r="1446" spans="12:12" x14ac:dyDescent="0.2">
      <c r="L1446" s="27" t="str">
        <f t="shared" si="22"/>
        <v>----</v>
      </c>
    </row>
    <row r="1447" spans="12:12" x14ac:dyDescent="0.2">
      <c r="L1447" s="27" t="str">
        <f t="shared" si="22"/>
        <v>----</v>
      </c>
    </row>
    <row r="1448" spans="12:12" x14ac:dyDescent="0.2">
      <c r="L1448" s="27" t="str">
        <f t="shared" si="22"/>
        <v>----</v>
      </c>
    </row>
    <row r="1449" spans="12:12" x14ac:dyDescent="0.2">
      <c r="L1449" s="27" t="str">
        <f t="shared" si="22"/>
        <v>----</v>
      </c>
    </row>
    <row r="1450" spans="12:12" x14ac:dyDescent="0.2">
      <c r="L1450" s="27" t="str">
        <f t="shared" si="22"/>
        <v>----</v>
      </c>
    </row>
    <row r="1451" spans="12:12" x14ac:dyDescent="0.2">
      <c r="L1451" s="27" t="str">
        <f t="shared" si="22"/>
        <v>----</v>
      </c>
    </row>
    <row r="1452" spans="12:12" x14ac:dyDescent="0.2">
      <c r="L1452" s="27" t="str">
        <f t="shared" si="22"/>
        <v>----</v>
      </c>
    </row>
    <row r="1453" spans="12:12" x14ac:dyDescent="0.2">
      <c r="L1453" s="27" t="str">
        <f t="shared" si="22"/>
        <v>----</v>
      </c>
    </row>
    <row r="1454" spans="12:12" x14ac:dyDescent="0.2">
      <c r="L1454" s="27" t="str">
        <f t="shared" si="22"/>
        <v>----</v>
      </c>
    </row>
    <row r="1455" spans="12:12" x14ac:dyDescent="0.2">
      <c r="L1455" s="27" t="str">
        <f t="shared" si="22"/>
        <v>----</v>
      </c>
    </row>
    <row r="1456" spans="12:12" x14ac:dyDescent="0.2">
      <c r="L1456" s="27" t="str">
        <f t="shared" si="22"/>
        <v>----</v>
      </c>
    </row>
    <row r="1457" spans="12:12" x14ac:dyDescent="0.2">
      <c r="L1457" s="27" t="str">
        <f t="shared" si="22"/>
        <v>----</v>
      </c>
    </row>
    <row r="1458" spans="12:12" x14ac:dyDescent="0.2">
      <c r="L1458" s="27" t="str">
        <f t="shared" si="22"/>
        <v>----</v>
      </c>
    </row>
    <row r="1459" spans="12:12" x14ac:dyDescent="0.2">
      <c r="L1459" s="27" t="str">
        <f t="shared" si="22"/>
        <v>----</v>
      </c>
    </row>
    <row r="1460" spans="12:12" x14ac:dyDescent="0.2">
      <c r="L1460" s="27" t="str">
        <f t="shared" si="22"/>
        <v>----</v>
      </c>
    </row>
    <row r="1461" spans="12:12" x14ac:dyDescent="0.2">
      <c r="L1461" s="27" t="str">
        <f t="shared" si="22"/>
        <v>----</v>
      </c>
    </row>
    <row r="1462" spans="12:12" x14ac:dyDescent="0.2">
      <c r="L1462" s="27" t="str">
        <f t="shared" si="22"/>
        <v>----</v>
      </c>
    </row>
    <row r="1463" spans="12:12" x14ac:dyDescent="0.2">
      <c r="L1463" s="27" t="str">
        <f t="shared" si="22"/>
        <v>----</v>
      </c>
    </row>
    <row r="1464" spans="12:12" x14ac:dyDescent="0.2">
      <c r="L1464" s="27" t="str">
        <f t="shared" si="22"/>
        <v>----</v>
      </c>
    </row>
    <row r="1465" spans="12:12" x14ac:dyDescent="0.2">
      <c r="L1465" s="27" t="str">
        <f t="shared" si="22"/>
        <v>----</v>
      </c>
    </row>
    <row r="1466" spans="12:12" x14ac:dyDescent="0.2">
      <c r="L1466" s="27" t="str">
        <f t="shared" si="22"/>
        <v>----</v>
      </c>
    </row>
    <row r="1467" spans="12:12" x14ac:dyDescent="0.2">
      <c r="L1467" s="27" t="str">
        <f t="shared" si="22"/>
        <v>----</v>
      </c>
    </row>
    <row r="1468" spans="12:12" x14ac:dyDescent="0.2">
      <c r="L1468" s="27" t="str">
        <f t="shared" si="22"/>
        <v>----</v>
      </c>
    </row>
    <row r="1469" spans="12:12" x14ac:dyDescent="0.2">
      <c r="L1469" s="27" t="str">
        <f t="shared" si="22"/>
        <v>----</v>
      </c>
    </row>
    <row r="1470" spans="12:12" x14ac:dyDescent="0.2">
      <c r="L1470" s="27" t="str">
        <f t="shared" si="22"/>
        <v>----</v>
      </c>
    </row>
    <row r="1471" spans="12:12" x14ac:dyDescent="0.2">
      <c r="L1471" s="27" t="str">
        <f t="shared" si="22"/>
        <v>----</v>
      </c>
    </row>
    <row r="1472" spans="12:12" x14ac:dyDescent="0.2">
      <c r="L1472" s="27" t="str">
        <f t="shared" si="22"/>
        <v>----</v>
      </c>
    </row>
    <row r="1473" spans="12:12" x14ac:dyDescent="0.2">
      <c r="L1473" s="27" t="str">
        <f t="shared" si="22"/>
        <v>----</v>
      </c>
    </row>
    <row r="1474" spans="12:12" x14ac:dyDescent="0.2">
      <c r="L1474" s="27" t="str">
        <f t="shared" ref="L1474:L1537" si="23">CONCATENATE(B1474,"-",C1474,"-",D1474,"-",F1474,"-",E1474)</f>
        <v>----</v>
      </c>
    </row>
    <row r="1475" spans="12:12" x14ac:dyDescent="0.2">
      <c r="L1475" s="27" t="str">
        <f t="shared" si="23"/>
        <v>----</v>
      </c>
    </row>
    <row r="1476" spans="12:12" x14ac:dyDescent="0.2">
      <c r="L1476" s="27" t="str">
        <f t="shared" si="23"/>
        <v>----</v>
      </c>
    </row>
    <row r="1477" spans="12:12" x14ac:dyDescent="0.2">
      <c r="L1477" s="27" t="str">
        <f t="shared" si="23"/>
        <v>----</v>
      </c>
    </row>
    <row r="1478" spans="12:12" x14ac:dyDescent="0.2">
      <c r="L1478" s="27" t="str">
        <f t="shared" si="23"/>
        <v>----</v>
      </c>
    </row>
    <row r="1479" spans="12:12" x14ac:dyDescent="0.2">
      <c r="L1479" s="27" t="str">
        <f t="shared" si="23"/>
        <v>----</v>
      </c>
    </row>
    <row r="1480" spans="12:12" x14ac:dyDescent="0.2">
      <c r="L1480" s="27" t="str">
        <f t="shared" si="23"/>
        <v>----</v>
      </c>
    </row>
    <row r="1481" spans="12:12" x14ac:dyDescent="0.2">
      <c r="L1481" s="27" t="str">
        <f t="shared" si="23"/>
        <v>----</v>
      </c>
    </row>
    <row r="1482" spans="12:12" x14ac:dyDescent="0.2">
      <c r="L1482" s="27" t="str">
        <f t="shared" si="23"/>
        <v>----</v>
      </c>
    </row>
    <row r="1483" spans="12:12" x14ac:dyDescent="0.2">
      <c r="L1483" s="27" t="str">
        <f t="shared" si="23"/>
        <v>----</v>
      </c>
    </row>
    <row r="1484" spans="12:12" x14ac:dyDescent="0.2">
      <c r="L1484" s="27" t="str">
        <f t="shared" si="23"/>
        <v>----</v>
      </c>
    </row>
    <row r="1485" spans="12:12" x14ac:dyDescent="0.2">
      <c r="L1485" s="27" t="str">
        <f t="shared" si="23"/>
        <v>----</v>
      </c>
    </row>
    <row r="1486" spans="12:12" x14ac:dyDescent="0.2">
      <c r="L1486" s="27" t="str">
        <f t="shared" si="23"/>
        <v>----</v>
      </c>
    </row>
    <row r="1487" spans="12:12" x14ac:dyDescent="0.2">
      <c r="L1487" s="27" t="str">
        <f t="shared" si="23"/>
        <v>----</v>
      </c>
    </row>
    <row r="1488" spans="12:12" x14ac:dyDescent="0.2">
      <c r="L1488" s="27" t="str">
        <f t="shared" si="23"/>
        <v>----</v>
      </c>
    </row>
    <row r="1489" spans="12:12" x14ac:dyDescent="0.2">
      <c r="L1489" s="27" t="str">
        <f t="shared" si="23"/>
        <v>----</v>
      </c>
    </row>
    <row r="1490" spans="12:12" x14ac:dyDescent="0.2">
      <c r="L1490" s="27" t="str">
        <f t="shared" si="23"/>
        <v>----</v>
      </c>
    </row>
    <row r="1491" spans="12:12" x14ac:dyDescent="0.2">
      <c r="L1491" s="27" t="str">
        <f t="shared" si="23"/>
        <v>----</v>
      </c>
    </row>
    <row r="1492" spans="12:12" x14ac:dyDescent="0.2">
      <c r="L1492" s="27" t="str">
        <f t="shared" si="23"/>
        <v>----</v>
      </c>
    </row>
    <row r="1493" spans="12:12" x14ac:dyDescent="0.2">
      <c r="L1493" s="27" t="str">
        <f t="shared" si="23"/>
        <v>----</v>
      </c>
    </row>
    <row r="1494" spans="12:12" x14ac:dyDescent="0.2">
      <c r="L1494" s="27" t="str">
        <f t="shared" si="23"/>
        <v>----</v>
      </c>
    </row>
    <row r="1495" spans="12:12" x14ac:dyDescent="0.2">
      <c r="L1495" s="27" t="str">
        <f t="shared" si="23"/>
        <v>----</v>
      </c>
    </row>
    <row r="1496" spans="12:12" x14ac:dyDescent="0.2">
      <c r="L1496" s="27" t="str">
        <f t="shared" si="23"/>
        <v>----</v>
      </c>
    </row>
    <row r="1497" spans="12:12" x14ac:dyDescent="0.2">
      <c r="L1497" s="27" t="str">
        <f t="shared" si="23"/>
        <v>----</v>
      </c>
    </row>
    <row r="1498" spans="12:12" x14ac:dyDescent="0.2">
      <c r="L1498" s="27" t="str">
        <f t="shared" si="23"/>
        <v>----</v>
      </c>
    </row>
    <row r="1499" spans="12:12" x14ac:dyDescent="0.2">
      <c r="L1499" s="27" t="str">
        <f t="shared" si="23"/>
        <v>----</v>
      </c>
    </row>
    <row r="1500" spans="12:12" x14ac:dyDescent="0.2">
      <c r="L1500" s="27" t="str">
        <f t="shared" si="23"/>
        <v>----</v>
      </c>
    </row>
    <row r="1501" spans="12:12" x14ac:dyDescent="0.2">
      <c r="L1501" s="27" t="str">
        <f t="shared" si="23"/>
        <v>----</v>
      </c>
    </row>
    <row r="1502" spans="12:12" x14ac:dyDescent="0.2">
      <c r="L1502" s="27" t="str">
        <f t="shared" si="23"/>
        <v>----</v>
      </c>
    </row>
    <row r="1503" spans="12:12" x14ac:dyDescent="0.2">
      <c r="L1503" s="27" t="str">
        <f t="shared" si="23"/>
        <v>----</v>
      </c>
    </row>
    <row r="1504" spans="12:12" x14ac:dyDescent="0.2">
      <c r="L1504" s="27" t="str">
        <f t="shared" si="23"/>
        <v>----</v>
      </c>
    </row>
    <row r="1505" spans="12:12" x14ac:dyDescent="0.2">
      <c r="L1505" s="27" t="str">
        <f t="shared" si="23"/>
        <v>----</v>
      </c>
    </row>
    <row r="1506" spans="12:12" x14ac:dyDescent="0.2">
      <c r="L1506" s="27" t="str">
        <f t="shared" si="23"/>
        <v>----</v>
      </c>
    </row>
    <row r="1507" spans="12:12" x14ac:dyDescent="0.2">
      <c r="L1507" s="27" t="str">
        <f t="shared" si="23"/>
        <v>----</v>
      </c>
    </row>
    <row r="1508" spans="12:12" x14ac:dyDescent="0.2">
      <c r="L1508" s="27" t="str">
        <f t="shared" si="23"/>
        <v>----</v>
      </c>
    </row>
    <row r="1509" spans="12:12" x14ac:dyDescent="0.2">
      <c r="L1509" s="27" t="str">
        <f t="shared" si="23"/>
        <v>----</v>
      </c>
    </row>
    <row r="1510" spans="12:12" x14ac:dyDescent="0.2">
      <c r="L1510" s="27" t="str">
        <f t="shared" si="23"/>
        <v>----</v>
      </c>
    </row>
    <row r="1511" spans="12:12" x14ac:dyDescent="0.2">
      <c r="L1511" s="27" t="str">
        <f t="shared" si="23"/>
        <v>----</v>
      </c>
    </row>
    <row r="1512" spans="12:12" x14ac:dyDescent="0.2">
      <c r="L1512" s="27" t="str">
        <f t="shared" si="23"/>
        <v>----</v>
      </c>
    </row>
    <row r="1513" spans="12:12" x14ac:dyDescent="0.2">
      <c r="L1513" s="27" t="str">
        <f t="shared" si="23"/>
        <v>----</v>
      </c>
    </row>
    <row r="1514" spans="12:12" x14ac:dyDescent="0.2">
      <c r="L1514" s="27" t="str">
        <f t="shared" si="23"/>
        <v>----</v>
      </c>
    </row>
    <row r="1515" spans="12:12" x14ac:dyDescent="0.2">
      <c r="L1515" s="27" t="str">
        <f t="shared" si="23"/>
        <v>----</v>
      </c>
    </row>
    <row r="1516" spans="12:12" x14ac:dyDescent="0.2">
      <c r="L1516" s="27" t="str">
        <f t="shared" si="23"/>
        <v>----</v>
      </c>
    </row>
    <row r="1517" spans="12:12" x14ac:dyDescent="0.2">
      <c r="L1517" s="27" t="str">
        <f t="shared" si="23"/>
        <v>----</v>
      </c>
    </row>
    <row r="1518" spans="12:12" x14ac:dyDescent="0.2">
      <c r="L1518" s="27" t="str">
        <f t="shared" si="23"/>
        <v>----</v>
      </c>
    </row>
    <row r="1519" spans="12:12" x14ac:dyDescent="0.2">
      <c r="L1519" s="27" t="str">
        <f t="shared" si="23"/>
        <v>----</v>
      </c>
    </row>
    <row r="1520" spans="12:12" x14ac:dyDescent="0.2">
      <c r="L1520" s="27" t="str">
        <f t="shared" si="23"/>
        <v>----</v>
      </c>
    </row>
    <row r="1521" spans="12:12" x14ac:dyDescent="0.2">
      <c r="L1521" s="27" t="str">
        <f t="shared" si="23"/>
        <v>----</v>
      </c>
    </row>
    <row r="1522" spans="12:12" x14ac:dyDescent="0.2">
      <c r="L1522" s="27" t="str">
        <f t="shared" si="23"/>
        <v>----</v>
      </c>
    </row>
    <row r="1523" spans="12:12" x14ac:dyDescent="0.2">
      <c r="L1523" s="27" t="str">
        <f t="shared" si="23"/>
        <v>----</v>
      </c>
    </row>
    <row r="1524" spans="12:12" x14ac:dyDescent="0.2">
      <c r="L1524" s="27" t="str">
        <f t="shared" si="23"/>
        <v>----</v>
      </c>
    </row>
    <row r="1525" spans="12:12" x14ac:dyDescent="0.2">
      <c r="L1525" s="27" t="str">
        <f t="shared" si="23"/>
        <v>----</v>
      </c>
    </row>
    <row r="1526" spans="12:12" x14ac:dyDescent="0.2">
      <c r="L1526" s="27" t="str">
        <f t="shared" si="23"/>
        <v>----</v>
      </c>
    </row>
    <row r="1527" spans="12:12" x14ac:dyDescent="0.2">
      <c r="L1527" s="27" t="str">
        <f t="shared" si="23"/>
        <v>----</v>
      </c>
    </row>
    <row r="1528" spans="12:12" x14ac:dyDescent="0.2">
      <c r="L1528" s="27" t="str">
        <f t="shared" si="23"/>
        <v>----</v>
      </c>
    </row>
    <row r="1529" spans="12:12" x14ac:dyDescent="0.2">
      <c r="L1529" s="27" t="str">
        <f t="shared" si="23"/>
        <v>----</v>
      </c>
    </row>
    <row r="1530" spans="12:12" x14ac:dyDescent="0.2">
      <c r="L1530" s="27" t="str">
        <f t="shared" si="23"/>
        <v>----</v>
      </c>
    </row>
    <row r="1531" spans="12:12" x14ac:dyDescent="0.2">
      <c r="L1531" s="27" t="str">
        <f t="shared" si="23"/>
        <v>----</v>
      </c>
    </row>
    <row r="1532" spans="12:12" x14ac:dyDescent="0.2">
      <c r="L1532" s="27" t="str">
        <f t="shared" si="23"/>
        <v>----</v>
      </c>
    </row>
    <row r="1533" spans="12:12" x14ac:dyDescent="0.2">
      <c r="L1533" s="27" t="str">
        <f t="shared" si="23"/>
        <v>----</v>
      </c>
    </row>
    <row r="1534" spans="12:12" x14ac:dyDescent="0.2">
      <c r="L1534" s="27" t="str">
        <f t="shared" si="23"/>
        <v>----</v>
      </c>
    </row>
    <row r="1535" spans="12:12" x14ac:dyDescent="0.2">
      <c r="L1535" s="27" t="str">
        <f t="shared" si="23"/>
        <v>----</v>
      </c>
    </row>
    <row r="1536" spans="12:12" x14ac:dyDescent="0.2">
      <c r="L1536" s="27" t="str">
        <f t="shared" si="23"/>
        <v>----</v>
      </c>
    </row>
    <row r="1537" spans="12:12" x14ac:dyDescent="0.2">
      <c r="L1537" s="27" t="str">
        <f t="shared" si="23"/>
        <v>----</v>
      </c>
    </row>
    <row r="1538" spans="12:12" x14ac:dyDescent="0.2">
      <c r="L1538" s="27" t="str">
        <f t="shared" ref="L1538:L1601" si="24">CONCATENATE(B1538,"-",C1538,"-",D1538,"-",F1538,"-",E1538)</f>
        <v>----</v>
      </c>
    </row>
    <row r="1539" spans="12:12" x14ac:dyDescent="0.2">
      <c r="L1539" s="27" t="str">
        <f t="shared" si="24"/>
        <v>----</v>
      </c>
    </row>
    <row r="1540" spans="12:12" x14ac:dyDescent="0.2">
      <c r="L1540" s="27" t="str">
        <f t="shared" si="24"/>
        <v>----</v>
      </c>
    </row>
    <row r="1541" spans="12:12" x14ac:dyDescent="0.2">
      <c r="L1541" s="27" t="str">
        <f t="shared" si="24"/>
        <v>----</v>
      </c>
    </row>
    <row r="1542" spans="12:12" x14ac:dyDescent="0.2">
      <c r="L1542" s="27" t="str">
        <f t="shared" si="24"/>
        <v>----</v>
      </c>
    </row>
    <row r="1543" spans="12:12" x14ac:dyDescent="0.2">
      <c r="L1543" s="27" t="str">
        <f t="shared" si="24"/>
        <v>----</v>
      </c>
    </row>
    <row r="1544" spans="12:12" x14ac:dyDescent="0.2">
      <c r="L1544" s="27" t="str">
        <f t="shared" si="24"/>
        <v>----</v>
      </c>
    </row>
    <row r="1545" spans="12:12" x14ac:dyDescent="0.2">
      <c r="L1545" s="27" t="str">
        <f t="shared" si="24"/>
        <v>----</v>
      </c>
    </row>
    <row r="1546" spans="12:12" x14ac:dyDescent="0.2">
      <c r="L1546" s="27" t="str">
        <f t="shared" si="24"/>
        <v>----</v>
      </c>
    </row>
    <row r="1547" spans="12:12" x14ac:dyDescent="0.2">
      <c r="L1547" s="27" t="str">
        <f t="shared" si="24"/>
        <v>----</v>
      </c>
    </row>
    <row r="1548" spans="12:12" x14ac:dyDescent="0.2">
      <c r="L1548" s="27" t="str">
        <f t="shared" si="24"/>
        <v>----</v>
      </c>
    </row>
    <row r="1549" spans="12:12" x14ac:dyDescent="0.2">
      <c r="L1549" s="27" t="str">
        <f t="shared" si="24"/>
        <v>----</v>
      </c>
    </row>
    <row r="1550" spans="12:12" x14ac:dyDescent="0.2">
      <c r="L1550" s="27" t="str">
        <f t="shared" si="24"/>
        <v>----</v>
      </c>
    </row>
    <row r="1551" spans="12:12" x14ac:dyDescent="0.2">
      <c r="L1551" s="27" t="str">
        <f t="shared" si="24"/>
        <v>----</v>
      </c>
    </row>
    <row r="1552" spans="12:12" x14ac:dyDescent="0.2">
      <c r="L1552" s="27" t="str">
        <f t="shared" si="24"/>
        <v>----</v>
      </c>
    </row>
    <row r="1553" spans="12:12" x14ac:dyDescent="0.2">
      <c r="L1553" s="27" t="str">
        <f t="shared" si="24"/>
        <v>----</v>
      </c>
    </row>
    <row r="1554" spans="12:12" x14ac:dyDescent="0.2">
      <c r="L1554" s="27" t="str">
        <f t="shared" si="24"/>
        <v>----</v>
      </c>
    </row>
    <row r="1555" spans="12:12" x14ac:dyDescent="0.2">
      <c r="L1555" s="27" t="str">
        <f t="shared" si="24"/>
        <v>----</v>
      </c>
    </row>
    <row r="1556" spans="12:12" x14ac:dyDescent="0.2">
      <c r="L1556" s="27" t="str">
        <f t="shared" si="24"/>
        <v>----</v>
      </c>
    </row>
    <row r="1557" spans="12:12" x14ac:dyDescent="0.2">
      <c r="L1557" s="27" t="str">
        <f t="shared" si="24"/>
        <v>----</v>
      </c>
    </row>
    <row r="1558" spans="12:12" x14ac:dyDescent="0.2">
      <c r="L1558" s="27" t="str">
        <f t="shared" si="24"/>
        <v>----</v>
      </c>
    </row>
    <row r="1559" spans="12:12" x14ac:dyDescent="0.2">
      <c r="L1559" s="27" t="str">
        <f t="shared" si="24"/>
        <v>----</v>
      </c>
    </row>
    <row r="1560" spans="12:12" x14ac:dyDescent="0.2">
      <c r="L1560" s="27" t="str">
        <f t="shared" si="24"/>
        <v>----</v>
      </c>
    </row>
    <row r="1561" spans="12:12" x14ac:dyDescent="0.2">
      <c r="L1561" s="27" t="str">
        <f t="shared" si="24"/>
        <v>----</v>
      </c>
    </row>
    <row r="1562" spans="12:12" x14ac:dyDescent="0.2">
      <c r="L1562" s="27" t="str">
        <f t="shared" si="24"/>
        <v>----</v>
      </c>
    </row>
    <row r="1563" spans="12:12" x14ac:dyDescent="0.2">
      <c r="L1563" s="27" t="str">
        <f t="shared" si="24"/>
        <v>----</v>
      </c>
    </row>
    <row r="1564" spans="12:12" x14ac:dyDescent="0.2">
      <c r="L1564" s="27" t="str">
        <f t="shared" si="24"/>
        <v>----</v>
      </c>
    </row>
    <row r="1565" spans="12:12" x14ac:dyDescent="0.2">
      <c r="L1565" s="27" t="str">
        <f t="shared" si="24"/>
        <v>----</v>
      </c>
    </row>
    <row r="1566" spans="12:12" x14ac:dyDescent="0.2">
      <c r="L1566" s="27" t="str">
        <f t="shared" si="24"/>
        <v>----</v>
      </c>
    </row>
    <row r="1567" spans="12:12" x14ac:dyDescent="0.2">
      <c r="L1567" s="27" t="str">
        <f t="shared" si="24"/>
        <v>----</v>
      </c>
    </row>
    <row r="1568" spans="12:12" x14ac:dyDescent="0.2">
      <c r="L1568" s="27" t="str">
        <f t="shared" si="24"/>
        <v>----</v>
      </c>
    </row>
    <row r="1569" spans="12:12" x14ac:dyDescent="0.2">
      <c r="L1569" s="27" t="str">
        <f t="shared" si="24"/>
        <v>----</v>
      </c>
    </row>
    <row r="1570" spans="12:12" x14ac:dyDescent="0.2">
      <c r="L1570" s="27" t="str">
        <f t="shared" si="24"/>
        <v>----</v>
      </c>
    </row>
    <row r="1571" spans="12:12" x14ac:dyDescent="0.2">
      <c r="L1571" s="27" t="str">
        <f t="shared" si="24"/>
        <v>----</v>
      </c>
    </row>
    <row r="1572" spans="12:12" x14ac:dyDescent="0.2">
      <c r="L1572" s="27" t="str">
        <f t="shared" si="24"/>
        <v>----</v>
      </c>
    </row>
    <row r="1573" spans="12:12" x14ac:dyDescent="0.2">
      <c r="L1573" s="27" t="str">
        <f t="shared" si="24"/>
        <v>----</v>
      </c>
    </row>
    <row r="1574" spans="12:12" x14ac:dyDescent="0.2">
      <c r="L1574" s="27" t="str">
        <f t="shared" si="24"/>
        <v>----</v>
      </c>
    </row>
    <row r="1575" spans="12:12" x14ac:dyDescent="0.2">
      <c r="L1575" s="27" t="str">
        <f t="shared" si="24"/>
        <v>----</v>
      </c>
    </row>
    <row r="1576" spans="12:12" x14ac:dyDescent="0.2">
      <c r="L1576" s="27" t="str">
        <f t="shared" si="24"/>
        <v>----</v>
      </c>
    </row>
    <row r="1577" spans="12:12" x14ac:dyDescent="0.2">
      <c r="L1577" s="27" t="str">
        <f t="shared" si="24"/>
        <v>----</v>
      </c>
    </row>
    <row r="1578" spans="12:12" x14ac:dyDescent="0.2">
      <c r="L1578" s="27" t="str">
        <f t="shared" si="24"/>
        <v>----</v>
      </c>
    </row>
    <row r="1579" spans="12:12" x14ac:dyDescent="0.2">
      <c r="L1579" s="27" t="str">
        <f t="shared" si="24"/>
        <v>----</v>
      </c>
    </row>
    <row r="1580" spans="12:12" x14ac:dyDescent="0.2">
      <c r="L1580" s="27" t="str">
        <f t="shared" si="24"/>
        <v>----</v>
      </c>
    </row>
    <row r="1581" spans="12:12" x14ac:dyDescent="0.2">
      <c r="L1581" s="27" t="str">
        <f t="shared" si="24"/>
        <v>----</v>
      </c>
    </row>
    <row r="1582" spans="12:12" x14ac:dyDescent="0.2">
      <c r="L1582" s="27" t="str">
        <f t="shared" si="24"/>
        <v>----</v>
      </c>
    </row>
    <row r="1583" spans="12:12" x14ac:dyDescent="0.2">
      <c r="L1583" s="27" t="str">
        <f t="shared" si="24"/>
        <v>----</v>
      </c>
    </row>
    <row r="1584" spans="12:12" x14ac:dyDescent="0.2">
      <c r="L1584" s="27" t="str">
        <f t="shared" si="24"/>
        <v>----</v>
      </c>
    </row>
    <row r="1585" spans="12:12" x14ac:dyDescent="0.2">
      <c r="L1585" s="27" t="str">
        <f t="shared" si="24"/>
        <v>----</v>
      </c>
    </row>
    <row r="1586" spans="12:12" x14ac:dyDescent="0.2">
      <c r="L1586" s="27" t="str">
        <f t="shared" si="24"/>
        <v>----</v>
      </c>
    </row>
    <row r="1587" spans="12:12" x14ac:dyDescent="0.2">
      <c r="L1587" s="27" t="str">
        <f t="shared" si="24"/>
        <v>----</v>
      </c>
    </row>
    <row r="1588" spans="12:12" x14ac:dyDescent="0.2">
      <c r="L1588" s="27" t="str">
        <f t="shared" si="24"/>
        <v>----</v>
      </c>
    </row>
    <row r="1589" spans="12:12" x14ac:dyDescent="0.2">
      <c r="L1589" s="27" t="str">
        <f t="shared" si="24"/>
        <v>----</v>
      </c>
    </row>
    <row r="1590" spans="12:12" x14ac:dyDescent="0.2">
      <c r="L1590" s="27" t="str">
        <f t="shared" si="24"/>
        <v>----</v>
      </c>
    </row>
    <row r="1591" spans="12:12" x14ac:dyDescent="0.2">
      <c r="L1591" s="27" t="str">
        <f t="shared" si="24"/>
        <v>----</v>
      </c>
    </row>
    <row r="1592" spans="12:12" x14ac:dyDescent="0.2">
      <c r="L1592" s="27" t="str">
        <f t="shared" si="24"/>
        <v>----</v>
      </c>
    </row>
    <row r="1593" spans="12:12" x14ac:dyDescent="0.2">
      <c r="L1593" s="27" t="str">
        <f t="shared" si="24"/>
        <v>----</v>
      </c>
    </row>
    <row r="1594" spans="12:12" x14ac:dyDescent="0.2">
      <c r="L1594" s="27" t="str">
        <f t="shared" si="24"/>
        <v>----</v>
      </c>
    </row>
    <row r="1595" spans="12:12" x14ac:dyDescent="0.2">
      <c r="L1595" s="27" t="str">
        <f t="shared" si="24"/>
        <v>----</v>
      </c>
    </row>
    <row r="1596" spans="12:12" x14ac:dyDescent="0.2">
      <c r="L1596" s="27" t="str">
        <f t="shared" si="24"/>
        <v>----</v>
      </c>
    </row>
    <row r="1597" spans="12:12" x14ac:dyDescent="0.2">
      <c r="L1597" s="27" t="str">
        <f t="shared" si="24"/>
        <v>----</v>
      </c>
    </row>
    <row r="1598" spans="12:12" x14ac:dyDescent="0.2">
      <c r="L1598" s="27" t="str">
        <f t="shared" si="24"/>
        <v>----</v>
      </c>
    </row>
    <row r="1599" spans="12:12" x14ac:dyDescent="0.2">
      <c r="L1599" s="27" t="str">
        <f t="shared" si="24"/>
        <v>----</v>
      </c>
    </row>
    <row r="1600" spans="12:12" x14ac:dyDescent="0.2">
      <c r="L1600" s="27" t="str">
        <f t="shared" si="24"/>
        <v>----</v>
      </c>
    </row>
    <row r="1601" spans="12:12" x14ac:dyDescent="0.2">
      <c r="L1601" s="27" t="str">
        <f t="shared" si="24"/>
        <v>----</v>
      </c>
    </row>
    <row r="1602" spans="12:12" x14ac:dyDescent="0.2">
      <c r="L1602" s="27" t="str">
        <f t="shared" ref="L1602:L1665" si="25">CONCATENATE(B1602,"-",C1602,"-",D1602,"-",F1602,"-",E1602)</f>
        <v>----</v>
      </c>
    </row>
    <row r="1603" spans="12:12" x14ac:dyDescent="0.2">
      <c r="L1603" s="27" t="str">
        <f t="shared" si="25"/>
        <v>----</v>
      </c>
    </row>
    <row r="1604" spans="12:12" x14ac:dyDescent="0.2">
      <c r="L1604" s="27" t="str">
        <f t="shared" si="25"/>
        <v>----</v>
      </c>
    </row>
    <row r="1605" spans="12:12" x14ac:dyDescent="0.2">
      <c r="L1605" s="27" t="str">
        <f t="shared" si="25"/>
        <v>----</v>
      </c>
    </row>
    <row r="1606" spans="12:12" x14ac:dyDescent="0.2">
      <c r="L1606" s="27" t="str">
        <f t="shared" si="25"/>
        <v>----</v>
      </c>
    </row>
    <row r="1607" spans="12:12" x14ac:dyDescent="0.2">
      <c r="L1607" s="27" t="str">
        <f t="shared" si="25"/>
        <v>----</v>
      </c>
    </row>
    <row r="1608" spans="12:12" x14ac:dyDescent="0.2">
      <c r="L1608" s="27" t="str">
        <f t="shared" si="25"/>
        <v>----</v>
      </c>
    </row>
    <row r="1609" spans="12:12" x14ac:dyDescent="0.2">
      <c r="L1609" s="27" t="str">
        <f t="shared" si="25"/>
        <v>----</v>
      </c>
    </row>
    <row r="1610" spans="12:12" x14ac:dyDescent="0.2">
      <c r="L1610" s="27" t="str">
        <f t="shared" si="25"/>
        <v>----</v>
      </c>
    </row>
    <row r="1611" spans="12:12" x14ac:dyDescent="0.2">
      <c r="L1611" s="27" t="str">
        <f t="shared" si="25"/>
        <v>----</v>
      </c>
    </row>
    <row r="1612" spans="12:12" x14ac:dyDescent="0.2">
      <c r="L1612" s="27" t="str">
        <f t="shared" si="25"/>
        <v>----</v>
      </c>
    </row>
    <row r="1613" spans="12:12" x14ac:dyDescent="0.2">
      <c r="L1613" s="27" t="str">
        <f t="shared" si="25"/>
        <v>----</v>
      </c>
    </row>
    <row r="1614" spans="12:12" x14ac:dyDescent="0.2">
      <c r="L1614" s="27" t="str">
        <f t="shared" si="25"/>
        <v>----</v>
      </c>
    </row>
    <row r="1615" spans="12:12" x14ac:dyDescent="0.2">
      <c r="L1615" s="27" t="str">
        <f t="shared" si="25"/>
        <v>----</v>
      </c>
    </row>
    <row r="1616" spans="12:12" x14ac:dyDescent="0.2">
      <c r="L1616" s="27" t="str">
        <f t="shared" si="25"/>
        <v>----</v>
      </c>
    </row>
    <row r="1617" spans="12:12" x14ac:dyDescent="0.2">
      <c r="L1617" s="27" t="str">
        <f t="shared" si="25"/>
        <v>----</v>
      </c>
    </row>
    <row r="1618" spans="12:12" x14ac:dyDescent="0.2">
      <c r="L1618" s="27" t="str">
        <f t="shared" si="25"/>
        <v>----</v>
      </c>
    </row>
    <row r="1619" spans="12:12" x14ac:dyDescent="0.2">
      <c r="L1619" s="27" t="str">
        <f t="shared" si="25"/>
        <v>----</v>
      </c>
    </row>
    <row r="1620" spans="12:12" x14ac:dyDescent="0.2">
      <c r="L1620" s="27" t="str">
        <f t="shared" si="25"/>
        <v>----</v>
      </c>
    </row>
    <row r="1621" spans="12:12" x14ac:dyDescent="0.2">
      <c r="L1621" s="27" t="str">
        <f t="shared" si="25"/>
        <v>----</v>
      </c>
    </row>
    <row r="1622" spans="12:12" x14ac:dyDescent="0.2">
      <c r="L1622" s="27" t="str">
        <f t="shared" si="25"/>
        <v>----</v>
      </c>
    </row>
    <row r="1623" spans="12:12" x14ac:dyDescent="0.2">
      <c r="L1623" s="27" t="str">
        <f t="shared" si="25"/>
        <v>----</v>
      </c>
    </row>
    <row r="1624" spans="12:12" x14ac:dyDescent="0.2">
      <c r="L1624" s="27" t="str">
        <f t="shared" si="25"/>
        <v>----</v>
      </c>
    </row>
    <row r="1625" spans="12:12" x14ac:dyDescent="0.2">
      <c r="L1625" s="27" t="str">
        <f t="shared" si="25"/>
        <v>----</v>
      </c>
    </row>
    <row r="1626" spans="12:12" x14ac:dyDescent="0.2">
      <c r="L1626" s="27" t="str">
        <f t="shared" si="25"/>
        <v>----</v>
      </c>
    </row>
    <row r="1627" spans="12:12" x14ac:dyDescent="0.2">
      <c r="L1627" s="27" t="str">
        <f t="shared" si="25"/>
        <v>----</v>
      </c>
    </row>
    <row r="1628" spans="12:12" x14ac:dyDescent="0.2">
      <c r="L1628" s="27" t="str">
        <f t="shared" si="25"/>
        <v>----</v>
      </c>
    </row>
    <row r="1629" spans="12:12" x14ac:dyDescent="0.2">
      <c r="L1629" s="27" t="str">
        <f t="shared" si="25"/>
        <v>----</v>
      </c>
    </row>
    <row r="1630" spans="12:12" x14ac:dyDescent="0.2">
      <c r="L1630" s="27" t="str">
        <f t="shared" si="25"/>
        <v>----</v>
      </c>
    </row>
    <row r="1631" spans="12:12" x14ac:dyDescent="0.2">
      <c r="L1631" s="27" t="str">
        <f t="shared" si="25"/>
        <v>----</v>
      </c>
    </row>
    <row r="1632" spans="12:12" x14ac:dyDescent="0.2">
      <c r="L1632" s="27" t="str">
        <f t="shared" si="25"/>
        <v>----</v>
      </c>
    </row>
    <row r="1633" spans="12:12" x14ac:dyDescent="0.2">
      <c r="L1633" s="27" t="str">
        <f t="shared" si="25"/>
        <v>----</v>
      </c>
    </row>
    <row r="1634" spans="12:12" x14ac:dyDescent="0.2">
      <c r="L1634" s="27" t="str">
        <f t="shared" si="25"/>
        <v>----</v>
      </c>
    </row>
    <row r="1635" spans="12:12" x14ac:dyDescent="0.2">
      <c r="L1635" s="27" t="str">
        <f t="shared" si="25"/>
        <v>----</v>
      </c>
    </row>
    <row r="1636" spans="12:12" x14ac:dyDescent="0.2">
      <c r="L1636" s="27" t="str">
        <f t="shared" si="25"/>
        <v>----</v>
      </c>
    </row>
    <row r="1637" spans="12:12" x14ac:dyDescent="0.2">
      <c r="L1637" s="27" t="str">
        <f t="shared" si="25"/>
        <v>----</v>
      </c>
    </row>
    <row r="1638" spans="12:12" x14ac:dyDescent="0.2">
      <c r="L1638" s="27" t="str">
        <f t="shared" si="25"/>
        <v>----</v>
      </c>
    </row>
    <row r="1639" spans="12:12" x14ac:dyDescent="0.2">
      <c r="L1639" s="27" t="str">
        <f t="shared" si="25"/>
        <v>----</v>
      </c>
    </row>
    <row r="1640" spans="12:12" x14ac:dyDescent="0.2">
      <c r="L1640" s="27" t="str">
        <f t="shared" si="25"/>
        <v>----</v>
      </c>
    </row>
    <row r="1641" spans="12:12" x14ac:dyDescent="0.2">
      <c r="L1641" s="27" t="str">
        <f t="shared" si="25"/>
        <v>----</v>
      </c>
    </row>
    <row r="1642" spans="12:12" x14ac:dyDescent="0.2">
      <c r="L1642" s="27" t="str">
        <f t="shared" si="25"/>
        <v>----</v>
      </c>
    </row>
    <row r="1643" spans="12:12" x14ac:dyDescent="0.2">
      <c r="L1643" s="27" t="str">
        <f t="shared" si="25"/>
        <v>----</v>
      </c>
    </row>
    <row r="1644" spans="12:12" x14ac:dyDescent="0.2">
      <c r="L1644" s="27" t="str">
        <f t="shared" si="25"/>
        <v>----</v>
      </c>
    </row>
    <row r="1645" spans="12:12" x14ac:dyDescent="0.2">
      <c r="L1645" s="27" t="str">
        <f t="shared" si="25"/>
        <v>----</v>
      </c>
    </row>
    <row r="1646" spans="12:12" x14ac:dyDescent="0.2">
      <c r="L1646" s="27" t="str">
        <f t="shared" si="25"/>
        <v>----</v>
      </c>
    </row>
    <row r="1647" spans="12:12" x14ac:dyDescent="0.2">
      <c r="L1647" s="27" t="str">
        <f t="shared" si="25"/>
        <v>----</v>
      </c>
    </row>
    <row r="1648" spans="12:12" x14ac:dyDescent="0.2">
      <c r="L1648" s="27" t="str">
        <f t="shared" si="25"/>
        <v>----</v>
      </c>
    </row>
    <row r="1649" spans="12:12" x14ac:dyDescent="0.2">
      <c r="L1649" s="27" t="str">
        <f t="shared" si="25"/>
        <v>----</v>
      </c>
    </row>
    <row r="1650" spans="12:12" x14ac:dyDescent="0.2">
      <c r="L1650" s="27" t="str">
        <f t="shared" si="25"/>
        <v>----</v>
      </c>
    </row>
    <row r="1651" spans="12:12" x14ac:dyDescent="0.2">
      <c r="L1651" s="27" t="str">
        <f t="shared" si="25"/>
        <v>----</v>
      </c>
    </row>
    <row r="1652" spans="12:12" x14ac:dyDescent="0.2">
      <c r="L1652" s="27" t="str">
        <f t="shared" si="25"/>
        <v>----</v>
      </c>
    </row>
    <row r="1653" spans="12:12" x14ac:dyDescent="0.2">
      <c r="L1653" s="27" t="str">
        <f t="shared" si="25"/>
        <v>----</v>
      </c>
    </row>
    <row r="1654" spans="12:12" x14ac:dyDescent="0.2">
      <c r="L1654" s="27" t="str">
        <f t="shared" si="25"/>
        <v>----</v>
      </c>
    </row>
    <row r="1655" spans="12:12" x14ac:dyDescent="0.2">
      <c r="L1655" s="27" t="str">
        <f t="shared" si="25"/>
        <v>----</v>
      </c>
    </row>
    <row r="1656" spans="12:12" x14ac:dyDescent="0.2">
      <c r="L1656" s="27" t="str">
        <f t="shared" si="25"/>
        <v>----</v>
      </c>
    </row>
    <row r="1657" spans="12:12" x14ac:dyDescent="0.2">
      <c r="L1657" s="27" t="str">
        <f t="shared" si="25"/>
        <v>----</v>
      </c>
    </row>
    <row r="1658" spans="12:12" x14ac:dyDescent="0.2">
      <c r="L1658" s="27" t="str">
        <f t="shared" si="25"/>
        <v>----</v>
      </c>
    </row>
    <row r="1659" spans="12:12" x14ac:dyDescent="0.2">
      <c r="L1659" s="27" t="str">
        <f t="shared" si="25"/>
        <v>----</v>
      </c>
    </row>
    <row r="1660" spans="12:12" x14ac:dyDescent="0.2">
      <c r="L1660" s="27" t="str">
        <f t="shared" si="25"/>
        <v>----</v>
      </c>
    </row>
    <row r="1661" spans="12:12" x14ac:dyDescent="0.2">
      <c r="L1661" s="27" t="str">
        <f t="shared" si="25"/>
        <v>----</v>
      </c>
    </row>
    <row r="1662" spans="12:12" x14ac:dyDescent="0.2">
      <c r="L1662" s="27" t="str">
        <f t="shared" si="25"/>
        <v>----</v>
      </c>
    </row>
    <row r="1663" spans="12:12" x14ac:dyDescent="0.2">
      <c r="L1663" s="27" t="str">
        <f t="shared" si="25"/>
        <v>----</v>
      </c>
    </row>
    <row r="1664" spans="12:12" x14ac:dyDescent="0.2">
      <c r="L1664" s="27" t="str">
        <f t="shared" si="25"/>
        <v>----</v>
      </c>
    </row>
    <row r="1665" spans="12:12" x14ac:dyDescent="0.2">
      <c r="L1665" s="27" t="str">
        <f t="shared" si="25"/>
        <v>----</v>
      </c>
    </row>
    <row r="1666" spans="12:12" x14ac:dyDescent="0.2">
      <c r="L1666" s="27" t="str">
        <f t="shared" ref="L1666:L1729" si="26">CONCATENATE(B1666,"-",C1666,"-",D1666,"-",F1666,"-",E1666)</f>
        <v>----</v>
      </c>
    </row>
    <row r="1667" spans="12:12" x14ac:dyDescent="0.2">
      <c r="L1667" s="27" t="str">
        <f t="shared" si="26"/>
        <v>----</v>
      </c>
    </row>
    <row r="1668" spans="12:12" x14ac:dyDescent="0.2">
      <c r="L1668" s="27" t="str">
        <f t="shared" si="26"/>
        <v>----</v>
      </c>
    </row>
    <row r="1669" spans="12:12" x14ac:dyDescent="0.2">
      <c r="L1669" s="27" t="str">
        <f t="shared" si="26"/>
        <v>----</v>
      </c>
    </row>
    <row r="1670" spans="12:12" x14ac:dyDescent="0.2">
      <c r="L1670" s="27" t="str">
        <f t="shared" si="26"/>
        <v>----</v>
      </c>
    </row>
    <row r="1671" spans="12:12" x14ac:dyDescent="0.2">
      <c r="L1671" s="27" t="str">
        <f t="shared" si="26"/>
        <v>----</v>
      </c>
    </row>
    <row r="1672" spans="12:12" x14ac:dyDescent="0.2">
      <c r="L1672" s="27" t="str">
        <f t="shared" si="26"/>
        <v>----</v>
      </c>
    </row>
    <row r="1673" spans="12:12" x14ac:dyDescent="0.2">
      <c r="L1673" s="27" t="str">
        <f t="shared" si="26"/>
        <v>----</v>
      </c>
    </row>
    <row r="1674" spans="12:12" x14ac:dyDescent="0.2">
      <c r="L1674" s="27" t="str">
        <f t="shared" si="26"/>
        <v>----</v>
      </c>
    </row>
    <row r="1675" spans="12:12" x14ac:dyDescent="0.2">
      <c r="L1675" s="27" t="str">
        <f t="shared" si="26"/>
        <v>----</v>
      </c>
    </row>
    <row r="1676" spans="12:12" x14ac:dyDescent="0.2">
      <c r="L1676" s="27" t="str">
        <f t="shared" si="26"/>
        <v>----</v>
      </c>
    </row>
    <row r="1677" spans="12:12" x14ac:dyDescent="0.2">
      <c r="L1677" s="27" t="str">
        <f t="shared" si="26"/>
        <v>----</v>
      </c>
    </row>
    <row r="1678" spans="12:12" x14ac:dyDescent="0.2">
      <c r="L1678" s="27" t="str">
        <f t="shared" si="26"/>
        <v>----</v>
      </c>
    </row>
    <row r="1679" spans="12:12" x14ac:dyDescent="0.2">
      <c r="L1679" s="27" t="str">
        <f t="shared" si="26"/>
        <v>----</v>
      </c>
    </row>
    <row r="1680" spans="12:12" x14ac:dyDescent="0.2">
      <c r="L1680" s="27" t="str">
        <f t="shared" si="26"/>
        <v>----</v>
      </c>
    </row>
    <row r="1681" spans="12:12" x14ac:dyDescent="0.2">
      <c r="L1681" s="27" t="str">
        <f t="shared" si="26"/>
        <v>----</v>
      </c>
    </row>
    <row r="1682" spans="12:12" x14ac:dyDescent="0.2">
      <c r="L1682" s="27" t="str">
        <f t="shared" si="26"/>
        <v>----</v>
      </c>
    </row>
    <row r="1683" spans="12:12" x14ac:dyDescent="0.2">
      <c r="L1683" s="27" t="str">
        <f t="shared" si="26"/>
        <v>----</v>
      </c>
    </row>
    <row r="1684" spans="12:12" x14ac:dyDescent="0.2">
      <c r="L1684" s="27" t="str">
        <f t="shared" si="26"/>
        <v>----</v>
      </c>
    </row>
    <row r="1685" spans="12:12" x14ac:dyDescent="0.2">
      <c r="L1685" s="27" t="str">
        <f t="shared" si="26"/>
        <v>----</v>
      </c>
    </row>
    <row r="1686" spans="12:12" x14ac:dyDescent="0.2">
      <c r="L1686" s="27" t="str">
        <f t="shared" si="26"/>
        <v>----</v>
      </c>
    </row>
    <row r="1687" spans="12:12" x14ac:dyDescent="0.2">
      <c r="L1687" s="27" t="str">
        <f t="shared" si="26"/>
        <v>----</v>
      </c>
    </row>
    <row r="1688" spans="12:12" x14ac:dyDescent="0.2">
      <c r="L1688" s="27" t="str">
        <f t="shared" si="26"/>
        <v>----</v>
      </c>
    </row>
    <row r="1689" spans="12:12" x14ac:dyDescent="0.2">
      <c r="L1689" s="27" t="str">
        <f t="shared" si="26"/>
        <v>----</v>
      </c>
    </row>
    <row r="1690" spans="12:12" x14ac:dyDescent="0.2">
      <c r="L1690" s="27" t="str">
        <f t="shared" si="26"/>
        <v>----</v>
      </c>
    </row>
    <row r="1691" spans="12:12" x14ac:dyDescent="0.2">
      <c r="L1691" s="27" t="str">
        <f t="shared" si="26"/>
        <v>----</v>
      </c>
    </row>
    <row r="1692" spans="12:12" x14ac:dyDescent="0.2">
      <c r="L1692" s="27" t="str">
        <f t="shared" si="26"/>
        <v>----</v>
      </c>
    </row>
    <row r="1693" spans="12:12" x14ac:dyDescent="0.2">
      <c r="L1693" s="27" t="str">
        <f t="shared" si="26"/>
        <v>----</v>
      </c>
    </row>
    <row r="1694" spans="12:12" x14ac:dyDescent="0.2">
      <c r="L1694" s="27" t="str">
        <f t="shared" si="26"/>
        <v>----</v>
      </c>
    </row>
    <row r="1695" spans="12:12" x14ac:dyDescent="0.2">
      <c r="L1695" s="27" t="str">
        <f t="shared" si="26"/>
        <v>----</v>
      </c>
    </row>
    <row r="1696" spans="12:12" x14ac:dyDescent="0.2">
      <c r="L1696" s="27" t="str">
        <f t="shared" si="26"/>
        <v>----</v>
      </c>
    </row>
    <row r="1697" spans="12:12" x14ac:dyDescent="0.2">
      <c r="L1697" s="27" t="str">
        <f t="shared" si="26"/>
        <v>----</v>
      </c>
    </row>
    <row r="1698" spans="12:12" x14ac:dyDescent="0.2">
      <c r="L1698" s="27" t="str">
        <f t="shared" si="26"/>
        <v>----</v>
      </c>
    </row>
    <row r="1699" spans="12:12" x14ac:dyDescent="0.2">
      <c r="L1699" s="27" t="str">
        <f t="shared" si="26"/>
        <v>----</v>
      </c>
    </row>
    <row r="1700" spans="12:12" x14ac:dyDescent="0.2">
      <c r="L1700" s="27" t="str">
        <f t="shared" si="26"/>
        <v>----</v>
      </c>
    </row>
    <row r="1701" spans="12:12" x14ac:dyDescent="0.2">
      <c r="L1701" s="27" t="str">
        <f t="shared" si="26"/>
        <v>----</v>
      </c>
    </row>
    <row r="1702" spans="12:12" x14ac:dyDescent="0.2">
      <c r="L1702" s="27" t="str">
        <f t="shared" si="26"/>
        <v>----</v>
      </c>
    </row>
    <row r="1703" spans="12:12" x14ac:dyDescent="0.2">
      <c r="L1703" s="27" t="str">
        <f t="shared" si="26"/>
        <v>----</v>
      </c>
    </row>
    <row r="1704" spans="12:12" x14ac:dyDescent="0.2">
      <c r="L1704" s="27" t="str">
        <f t="shared" si="26"/>
        <v>----</v>
      </c>
    </row>
    <row r="1705" spans="12:12" x14ac:dyDescent="0.2">
      <c r="L1705" s="27" t="str">
        <f t="shared" si="26"/>
        <v>----</v>
      </c>
    </row>
    <row r="1706" spans="12:12" x14ac:dyDescent="0.2">
      <c r="L1706" s="27" t="str">
        <f t="shared" si="26"/>
        <v>----</v>
      </c>
    </row>
    <row r="1707" spans="12:12" x14ac:dyDescent="0.2">
      <c r="L1707" s="27" t="str">
        <f t="shared" si="26"/>
        <v>----</v>
      </c>
    </row>
    <row r="1708" spans="12:12" x14ac:dyDescent="0.2">
      <c r="L1708" s="27" t="str">
        <f t="shared" si="26"/>
        <v>----</v>
      </c>
    </row>
    <row r="1709" spans="12:12" x14ac:dyDescent="0.2">
      <c r="L1709" s="27" t="str">
        <f t="shared" si="26"/>
        <v>----</v>
      </c>
    </row>
    <row r="1710" spans="12:12" x14ac:dyDescent="0.2">
      <c r="L1710" s="27" t="str">
        <f t="shared" si="26"/>
        <v>----</v>
      </c>
    </row>
    <row r="1711" spans="12:12" x14ac:dyDescent="0.2">
      <c r="L1711" s="27" t="str">
        <f t="shared" si="26"/>
        <v>----</v>
      </c>
    </row>
    <row r="1712" spans="12:12" x14ac:dyDescent="0.2">
      <c r="L1712" s="27" t="str">
        <f t="shared" si="26"/>
        <v>----</v>
      </c>
    </row>
    <row r="1713" spans="12:12" x14ac:dyDescent="0.2">
      <c r="L1713" s="27" t="str">
        <f t="shared" si="26"/>
        <v>----</v>
      </c>
    </row>
    <row r="1714" spans="12:12" x14ac:dyDescent="0.2">
      <c r="L1714" s="27" t="str">
        <f t="shared" si="26"/>
        <v>----</v>
      </c>
    </row>
    <row r="1715" spans="12:12" x14ac:dyDescent="0.2">
      <c r="L1715" s="27" t="str">
        <f t="shared" si="26"/>
        <v>----</v>
      </c>
    </row>
    <row r="1716" spans="12:12" x14ac:dyDescent="0.2">
      <c r="L1716" s="27" t="str">
        <f t="shared" si="26"/>
        <v>----</v>
      </c>
    </row>
    <row r="1717" spans="12:12" x14ac:dyDescent="0.2">
      <c r="L1717" s="27" t="str">
        <f t="shared" si="26"/>
        <v>----</v>
      </c>
    </row>
    <row r="1718" spans="12:12" x14ac:dyDescent="0.2">
      <c r="L1718" s="27" t="str">
        <f t="shared" si="26"/>
        <v>----</v>
      </c>
    </row>
    <row r="1719" spans="12:12" x14ac:dyDescent="0.2">
      <c r="L1719" s="27" t="str">
        <f t="shared" si="26"/>
        <v>----</v>
      </c>
    </row>
    <row r="1720" spans="12:12" x14ac:dyDescent="0.2">
      <c r="L1720" s="27" t="str">
        <f t="shared" si="26"/>
        <v>----</v>
      </c>
    </row>
    <row r="1721" spans="12:12" x14ac:dyDescent="0.2">
      <c r="L1721" s="27" t="str">
        <f t="shared" si="26"/>
        <v>----</v>
      </c>
    </row>
    <row r="1722" spans="12:12" x14ac:dyDescent="0.2">
      <c r="L1722" s="27" t="str">
        <f t="shared" si="26"/>
        <v>----</v>
      </c>
    </row>
    <row r="1723" spans="12:12" x14ac:dyDescent="0.2">
      <c r="L1723" s="27" t="str">
        <f t="shared" si="26"/>
        <v>----</v>
      </c>
    </row>
    <row r="1724" spans="12:12" x14ac:dyDescent="0.2">
      <c r="L1724" s="27" t="str">
        <f t="shared" si="26"/>
        <v>----</v>
      </c>
    </row>
    <row r="1725" spans="12:12" x14ac:dyDescent="0.2">
      <c r="L1725" s="27" t="str">
        <f t="shared" si="26"/>
        <v>----</v>
      </c>
    </row>
    <row r="1726" spans="12:12" x14ac:dyDescent="0.2">
      <c r="L1726" s="27" t="str">
        <f t="shared" si="26"/>
        <v>----</v>
      </c>
    </row>
    <row r="1727" spans="12:12" x14ac:dyDescent="0.2">
      <c r="L1727" s="27" t="str">
        <f t="shared" si="26"/>
        <v>----</v>
      </c>
    </row>
    <row r="1728" spans="12:12" x14ac:dyDescent="0.2">
      <c r="L1728" s="27" t="str">
        <f t="shared" si="26"/>
        <v>----</v>
      </c>
    </row>
    <row r="1729" spans="12:12" x14ac:dyDescent="0.2">
      <c r="L1729" s="27" t="str">
        <f t="shared" si="26"/>
        <v>----</v>
      </c>
    </row>
    <row r="1730" spans="12:12" x14ac:dyDescent="0.2">
      <c r="L1730" s="27" t="str">
        <f t="shared" ref="L1730:L1793" si="27">CONCATENATE(B1730,"-",C1730,"-",D1730,"-",F1730,"-",E1730)</f>
        <v>----</v>
      </c>
    </row>
    <row r="1731" spans="12:12" x14ac:dyDescent="0.2">
      <c r="L1731" s="27" t="str">
        <f t="shared" si="27"/>
        <v>----</v>
      </c>
    </row>
    <row r="1732" spans="12:12" x14ac:dyDescent="0.2">
      <c r="L1732" s="27" t="str">
        <f t="shared" si="27"/>
        <v>----</v>
      </c>
    </row>
    <row r="1733" spans="12:12" x14ac:dyDescent="0.2">
      <c r="L1733" s="27" t="str">
        <f t="shared" si="27"/>
        <v>----</v>
      </c>
    </row>
    <row r="1734" spans="12:12" x14ac:dyDescent="0.2">
      <c r="L1734" s="27" t="str">
        <f t="shared" si="27"/>
        <v>----</v>
      </c>
    </row>
    <row r="1735" spans="12:12" x14ac:dyDescent="0.2">
      <c r="L1735" s="27" t="str">
        <f t="shared" si="27"/>
        <v>----</v>
      </c>
    </row>
    <row r="1736" spans="12:12" x14ac:dyDescent="0.2">
      <c r="L1736" s="27" t="str">
        <f t="shared" si="27"/>
        <v>----</v>
      </c>
    </row>
    <row r="1737" spans="12:12" x14ac:dyDescent="0.2">
      <c r="L1737" s="27" t="str">
        <f t="shared" si="27"/>
        <v>----</v>
      </c>
    </row>
    <row r="1738" spans="12:12" x14ac:dyDescent="0.2">
      <c r="L1738" s="27" t="str">
        <f t="shared" si="27"/>
        <v>----</v>
      </c>
    </row>
    <row r="1739" spans="12:12" x14ac:dyDescent="0.2">
      <c r="L1739" s="27" t="str">
        <f t="shared" si="27"/>
        <v>----</v>
      </c>
    </row>
    <row r="1740" spans="12:12" x14ac:dyDescent="0.2">
      <c r="L1740" s="27" t="str">
        <f t="shared" si="27"/>
        <v>----</v>
      </c>
    </row>
    <row r="1741" spans="12:12" x14ac:dyDescent="0.2">
      <c r="L1741" s="27" t="str">
        <f t="shared" si="27"/>
        <v>----</v>
      </c>
    </row>
    <row r="1742" spans="12:12" x14ac:dyDescent="0.2">
      <c r="L1742" s="27" t="str">
        <f t="shared" si="27"/>
        <v>----</v>
      </c>
    </row>
    <row r="1743" spans="12:12" x14ac:dyDescent="0.2">
      <c r="L1743" s="27" t="str">
        <f t="shared" si="27"/>
        <v>----</v>
      </c>
    </row>
    <row r="1744" spans="12:12" x14ac:dyDescent="0.2">
      <c r="L1744" s="27" t="str">
        <f t="shared" si="27"/>
        <v>----</v>
      </c>
    </row>
    <row r="1745" spans="12:12" x14ac:dyDescent="0.2">
      <c r="L1745" s="27" t="str">
        <f t="shared" si="27"/>
        <v>----</v>
      </c>
    </row>
    <row r="1746" spans="12:12" x14ac:dyDescent="0.2">
      <c r="L1746" s="27" t="str">
        <f t="shared" si="27"/>
        <v>----</v>
      </c>
    </row>
    <row r="1747" spans="12:12" x14ac:dyDescent="0.2">
      <c r="L1747" s="27" t="str">
        <f t="shared" si="27"/>
        <v>----</v>
      </c>
    </row>
    <row r="1748" spans="12:12" x14ac:dyDescent="0.2">
      <c r="L1748" s="27" t="str">
        <f t="shared" si="27"/>
        <v>----</v>
      </c>
    </row>
    <row r="1749" spans="12:12" x14ac:dyDescent="0.2">
      <c r="L1749" s="27" t="str">
        <f t="shared" si="27"/>
        <v>----</v>
      </c>
    </row>
    <row r="1750" spans="12:12" x14ac:dyDescent="0.2">
      <c r="L1750" s="27" t="str">
        <f t="shared" si="27"/>
        <v>----</v>
      </c>
    </row>
    <row r="1751" spans="12:12" x14ac:dyDescent="0.2">
      <c r="L1751" s="27" t="str">
        <f t="shared" si="27"/>
        <v>----</v>
      </c>
    </row>
    <row r="1752" spans="12:12" x14ac:dyDescent="0.2">
      <c r="L1752" s="27" t="str">
        <f t="shared" si="27"/>
        <v>----</v>
      </c>
    </row>
    <row r="1753" spans="12:12" x14ac:dyDescent="0.2">
      <c r="L1753" s="27" t="str">
        <f t="shared" si="27"/>
        <v>----</v>
      </c>
    </row>
    <row r="1754" spans="12:12" x14ac:dyDescent="0.2">
      <c r="L1754" s="27" t="str">
        <f t="shared" si="27"/>
        <v>----</v>
      </c>
    </row>
    <row r="1755" spans="12:12" x14ac:dyDescent="0.2">
      <c r="L1755" s="27" t="str">
        <f t="shared" si="27"/>
        <v>----</v>
      </c>
    </row>
    <row r="1756" spans="12:12" x14ac:dyDescent="0.2">
      <c r="L1756" s="27" t="str">
        <f t="shared" si="27"/>
        <v>----</v>
      </c>
    </row>
    <row r="1757" spans="12:12" x14ac:dyDescent="0.2">
      <c r="L1757" s="27" t="str">
        <f t="shared" si="27"/>
        <v>----</v>
      </c>
    </row>
    <row r="1758" spans="12:12" x14ac:dyDescent="0.2">
      <c r="L1758" s="27" t="str">
        <f t="shared" si="27"/>
        <v>----</v>
      </c>
    </row>
    <row r="1759" spans="12:12" x14ac:dyDescent="0.2">
      <c r="L1759" s="27" t="str">
        <f t="shared" si="27"/>
        <v>----</v>
      </c>
    </row>
    <row r="1760" spans="12:12" x14ac:dyDescent="0.2">
      <c r="L1760" s="27" t="str">
        <f t="shared" si="27"/>
        <v>----</v>
      </c>
    </row>
    <row r="1761" spans="12:12" x14ac:dyDescent="0.2">
      <c r="L1761" s="27" t="str">
        <f t="shared" si="27"/>
        <v>----</v>
      </c>
    </row>
    <row r="1762" spans="12:12" x14ac:dyDescent="0.2">
      <c r="L1762" s="27" t="str">
        <f t="shared" si="27"/>
        <v>----</v>
      </c>
    </row>
    <row r="1763" spans="12:12" x14ac:dyDescent="0.2">
      <c r="L1763" s="27" t="str">
        <f t="shared" si="27"/>
        <v>----</v>
      </c>
    </row>
    <row r="1764" spans="12:12" x14ac:dyDescent="0.2">
      <c r="L1764" s="27" t="str">
        <f t="shared" si="27"/>
        <v>----</v>
      </c>
    </row>
    <row r="1765" spans="12:12" x14ac:dyDescent="0.2">
      <c r="L1765" s="27" t="str">
        <f t="shared" si="27"/>
        <v>----</v>
      </c>
    </row>
    <row r="1766" spans="12:12" x14ac:dyDescent="0.2">
      <c r="L1766" s="27" t="str">
        <f t="shared" si="27"/>
        <v>----</v>
      </c>
    </row>
    <row r="1767" spans="12:12" x14ac:dyDescent="0.2">
      <c r="L1767" s="27" t="str">
        <f t="shared" si="27"/>
        <v>----</v>
      </c>
    </row>
    <row r="1768" spans="12:12" x14ac:dyDescent="0.2">
      <c r="L1768" s="27" t="str">
        <f t="shared" si="27"/>
        <v>----</v>
      </c>
    </row>
    <row r="1769" spans="12:12" x14ac:dyDescent="0.2">
      <c r="L1769" s="27" t="str">
        <f t="shared" si="27"/>
        <v>----</v>
      </c>
    </row>
    <row r="1770" spans="12:12" x14ac:dyDescent="0.2">
      <c r="L1770" s="27" t="str">
        <f t="shared" si="27"/>
        <v>----</v>
      </c>
    </row>
    <row r="1771" spans="12:12" x14ac:dyDescent="0.2">
      <c r="L1771" s="27" t="str">
        <f t="shared" si="27"/>
        <v>----</v>
      </c>
    </row>
    <row r="1772" spans="12:12" x14ac:dyDescent="0.2">
      <c r="L1772" s="27" t="str">
        <f t="shared" si="27"/>
        <v>----</v>
      </c>
    </row>
    <row r="1773" spans="12:12" x14ac:dyDescent="0.2">
      <c r="L1773" s="27" t="str">
        <f t="shared" si="27"/>
        <v>----</v>
      </c>
    </row>
    <row r="1774" spans="12:12" x14ac:dyDescent="0.2">
      <c r="L1774" s="27" t="str">
        <f t="shared" si="27"/>
        <v>----</v>
      </c>
    </row>
    <row r="1775" spans="12:12" x14ac:dyDescent="0.2">
      <c r="L1775" s="27" t="str">
        <f t="shared" si="27"/>
        <v>----</v>
      </c>
    </row>
    <row r="1776" spans="12:12" x14ac:dyDescent="0.2">
      <c r="L1776" s="27" t="str">
        <f t="shared" si="27"/>
        <v>----</v>
      </c>
    </row>
    <row r="1777" spans="12:12" x14ac:dyDescent="0.2">
      <c r="L1777" s="27" t="str">
        <f t="shared" si="27"/>
        <v>----</v>
      </c>
    </row>
    <row r="1778" spans="12:12" x14ac:dyDescent="0.2">
      <c r="L1778" s="27" t="str">
        <f t="shared" si="27"/>
        <v>----</v>
      </c>
    </row>
    <row r="1779" spans="12:12" x14ac:dyDescent="0.2">
      <c r="L1779" s="27" t="str">
        <f t="shared" si="27"/>
        <v>----</v>
      </c>
    </row>
    <row r="1780" spans="12:12" x14ac:dyDescent="0.2">
      <c r="L1780" s="27" t="str">
        <f t="shared" si="27"/>
        <v>----</v>
      </c>
    </row>
    <row r="1781" spans="12:12" x14ac:dyDescent="0.2">
      <c r="L1781" s="27" t="str">
        <f t="shared" si="27"/>
        <v>----</v>
      </c>
    </row>
    <row r="1782" spans="12:12" x14ac:dyDescent="0.2">
      <c r="L1782" s="27" t="str">
        <f t="shared" si="27"/>
        <v>----</v>
      </c>
    </row>
    <row r="1783" spans="12:12" x14ac:dyDescent="0.2">
      <c r="L1783" s="27" t="str">
        <f t="shared" si="27"/>
        <v>----</v>
      </c>
    </row>
    <row r="1784" spans="12:12" x14ac:dyDescent="0.2">
      <c r="L1784" s="27" t="str">
        <f t="shared" si="27"/>
        <v>----</v>
      </c>
    </row>
    <row r="1785" spans="12:12" x14ac:dyDescent="0.2">
      <c r="L1785" s="27" t="str">
        <f t="shared" si="27"/>
        <v>----</v>
      </c>
    </row>
    <row r="1786" spans="12:12" x14ac:dyDescent="0.2">
      <c r="L1786" s="27" t="str">
        <f t="shared" si="27"/>
        <v>----</v>
      </c>
    </row>
    <row r="1787" spans="12:12" x14ac:dyDescent="0.2">
      <c r="L1787" s="27" t="str">
        <f t="shared" si="27"/>
        <v>----</v>
      </c>
    </row>
    <row r="1788" spans="12:12" x14ac:dyDescent="0.2">
      <c r="L1788" s="27" t="str">
        <f t="shared" si="27"/>
        <v>----</v>
      </c>
    </row>
    <row r="1789" spans="12:12" x14ac:dyDescent="0.2">
      <c r="L1789" s="27" t="str">
        <f t="shared" si="27"/>
        <v>----</v>
      </c>
    </row>
    <row r="1790" spans="12:12" x14ac:dyDescent="0.2">
      <c r="L1790" s="27" t="str">
        <f t="shared" si="27"/>
        <v>----</v>
      </c>
    </row>
    <row r="1791" spans="12:12" x14ac:dyDescent="0.2">
      <c r="L1791" s="27" t="str">
        <f t="shared" si="27"/>
        <v>----</v>
      </c>
    </row>
    <row r="1792" spans="12:12" x14ac:dyDescent="0.2">
      <c r="L1792" s="27" t="str">
        <f t="shared" si="27"/>
        <v>----</v>
      </c>
    </row>
    <row r="1793" spans="12:12" x14ac:dyDescent="0.2">
      <c r="L1793" s="27" t="str">
        <f t="shared" si="27"/>
        <v>----</v>
      </c>
    </row>
    <row r="1794" spans="12:12" x14ac:dyDescent="0.2">
      <c r="L1794" s="27" t="str">
        <f t="shared" ref="L1794:L1857" si="28">CONCATENATE(B1794,"-",C1794,"-",D1794,"-",F1794,"-",E1794)</f>
        <v>----</v>
      </c>
    </row>
    <row r="1795" spans="12:12" x14ac:dyDescent="0.2">
      <c r="L1795" s="27" t="str">
        <f t="shared" si="28"/>
        <v>----</v>
      </c>
    </row>
    <row r="1796" spans="12:12" x14ac:dyDescent="0.2">
      <c r="L1796" s="27" t="str">
        <f t="shared" si="28"/>
        <v>----</v>
      </c>
    </row>
    <row r="1797" spans="12:12" x14ac:dyDescent="0.2">
      <c r="L1797" s="27" t="str">
        <f t="shared" si="28"/>
        <v>----</v>
      </c>
    </row>
    <row r="1798" spans="12:12" x14ac:dyDescent="0.2">
      <c r="L1798" s="27" t="str">
        <f t="shared" si="28"/>
        <v>----</v>
      </c>
    </row>
    <row r="1799" spans="12:12" x14ac:dyDescent="0.2">
      <c r="L1799" s="27" t="str">
        <f t="shared" si="28"/>
        <v>----</v>
      </c>
    </row>
    <row r="1800" spans="12:12" x14ac:dyDescent="0.2">
      <c r="L1800" s="27" t="str">
        <f t="shared" si="28"/>
        <v>----</v>
      </c>
    </row>
    <row r="1801" spans="12:12" x14ac:dyDescent="0.2">
      <c r="L1801" s="27" t="str">
        <f t="shared" si="28"/>
        <v>----</v>
      </c>
    </row>
    <row r="1802" spans="12:12" x14ac:dyDescent="0.2">
      <c r="L1802" s="27" t="str">
        <f t="shared" si="28"/>
        <v>----</v>
      </c>
    </row>
    <row r="1803" spans="12:12" x14ac:dyDescent="0.2">
      <c r="L1803" s="27" t="str">
        <f t="shared" si="28"/>
        <v>----</v>
      </c>
    </row>
    <row r="1804" spans="12:12" x14ac:dyDescent="0.2">
      <c r="L1804" s="27" t="str">
        <f t="shared" si="28"/>
        <v>----</v>
      </c>
    </row>
    <row r="1805" spans="12:12" x14ac:dyDescent="0.2">
      <c r="L1805" s="27" t="str">
        <f t="shared" si="28"/>
        <v>----</v>
      </c>
    </row>
    <row r="1806" spans="12:12" x14ac:dyDescent="0.2">
      <c r="L1806" s="27" t="str">
        <f t="shared" si="28"/>
        <v>----</v>
      </c>
    </row>
    <row r="1807" spans="12:12" x14ac:dyDescent="0.2">
      <c r="L1807" s="27" t="str">
        <f t="shared" si="28"/>
        <v>----</v>
      </c>
    </row>
    <row r="1808" spans="12:12" x14ac:dyDescent="0.2">
      <c r="L1808" s="27" t="str">
        <f t="shared" si="28"/>
        <v>----</v>
      </c>
    </row>
    <row r="1809" spans="12:12" x14ac:dyDescent="0.2">
      <c r="L1809" s="27" t="str">
        <f t="shared" si="28"/>
        <v>----</v>
      </c>
    </row>
    <row r="1810" spans="12:12" x14ac:dyDescent="0.2">
      <c r="L1810" s="27" t="str">
        <f t="shared" si="28"/>
        <v>----</v>
      </c>
    </row>
    <row r="1811" spans="12:12" x14ac:dyDescent="0.2">
      <c r="L1811" s="27" t="str">
        <f t="shared" si="28"/>
        <v>----</v>
      </c>
    </row>
    <row r="1812" spans="12:12" x14ac:dyDescent="0.2">
      <c r="L1812" s="27" t="str">
        <f t="shared" si="28"/>
        <v>----</v>
      </c>
    </row>
    <row r="1813" spans="12:12" x14ac:dyDescent="0.2">
      <c r="L1813" s="27" t="str">
        <f t="shared" si="28"/>
        <v>----</v>
      </c>
    </row>
    <row r="1814" spans="12:12" x14ac:dyDescent="0.2">
      <c r="L1814" s="27" t="str">
        <f t="shared" si="28"/>
        <v>----</v>
      </c>
    </row>
    <row r="1815" spans="12:12" x14ac:dyDescent="0.2">
      <c r="L1815" s="27" t="str">
        <f t="shared" si="28"/>
        <v>----</v>
      </c>
    </row>
    <row r="1816" spans="12:12" x14ac:dyDescent="0.2">
      <c r="L1816" s="27" t="str">
        <f t="shared" si="28"/>
        <v>----</v>
      </c>
    </row>
    <row r="1817" spans="12:12" x14ac:dyDescent="0.2">
      <c r="L1817" s="27" t="str">
        <f t="shared" si="28"/>
        <v>----</v>
      </c>
    </row>
    <row r="1818" spans="12:12" x14ac:dyDescent="0.2">
      <c r="L1818" s="27" t="str">
        <f t="shared" si="28"/>
        <v>----</v>
      </c>
    </row>
    <row r="1819" spans="12:12" x14ac:dyDescent="0.2">
      <c r="L1819" s="27" t="str">
        <f t="shared" si="28"/>
        <v>----</v>
      </c>
    </row>
    <row r="1820" spans="12:12" x14ac:dyDescent="0.2">
      <c r="L1820" s="27" t="str">
        <f t="shared" si="28"/>
        <v>----</v>
      </c>
    </row>
    <row r="1821" spans="12:12" x14ac:dyDescent="0.2">
      <c r="L1821" s="27" t="str">
        <f t="shared" si="28"/>
        <v>----</v>
      </c>
    </row>
    <row r="1822" spans="12:12" x14ac:dyDescent="0.2">
      <c r="L1822" s="27" t="str">
        <f t="shared" si="28"/>
        <v>----</v>
      </c>
    </row>
    <row r="1823" spans="12:12" x14ac:dyDescent="0.2">
      <c r="L1823" s="27" t="str">
        <f t="shared" si="28"/>
        <v>----</v>
      </c>
    </row>
    <row r="1824" spans="12:12" x14ac:dyDescent="0.2">
      <c r="L1824" s="27" t="str">
        <f t="shared" si="28"/>
        <v>----</v>
      </c>
    </row>
    <row r="1825" spans="12:12" x14ac:dyDescent="0.2">
      <c r="L1825" s="27" t="str">
        <f t="shared" si="28"/>
        <v>----</v>
      </c>
    </row>
    <row r="1826" spans="12:12" x14ac:dyDescent="0.2">
      <c r="L1826" s="27" t="str">
        <f t="shared" si="28"/>
        <v>----</v>
      </c>
    </row>
    <row r="1827" spans="12:12" x14ac:dyDescent="0.2">
      <c r="L1827" s="27" t="str">
        <f t="shared" si="28"/>
        <v>----</v>
      </c>
    </row>
    <row r="1828" spans="12:12" x14ac:dyDescent="0.2">
      <c r="L1828" s="27" t="str">
        <f t="shared" si="28"/>
        <v>----</v>
      </c>
    </row>
    <row r="1829" spans="12:12" x14ac:dyDescent="0.2">
      <c r="L1829" s="27" t="str">
        <f t="shared" si="28"/>
        <v>----</v>
      </c>
    </row>
    <row r="1830" spans="12:12" x14ac:dyDescent="0.2">
      <c r="L1830" s="27" t="str">
        <f t="shared" si="28"/>
        <v>----</v>
      </c>
    </row>
    <row r="1831" spans="12:12" x14ac:dyDescent="0.2">
      <c r="L1831" s="27" t="str">
        <f t="shared" si="28"/>
        <v>----</v>
      </c>
    </row>
    <row r="1832" spans="12:12" x14ac:dyDescent="0.2">
      <c r="L1832" s="27" t="str">
        <f t="shared" si="28"/>
        <v>----</v>
      </c>
    </row>
    <row r="1833" spans="12:12" x14ac:dyDescent="0.2">
      <c r="L1833" s="27" t="str">
        <f t="shared" si="28"/>
        <v>----</v>
      </c>
    </row>
    <row r="1834" spans="12:12" x14ac:dyDescent="0.2">
      <c r="L1834" s="27" t="str">
        <f t="shared" si="28"/>
        <v>----</v>
      </c>
    </row>
    <row r="1835" spans="12:12" x14ac:dyDescent="0.2">
      <c r="L1835" s="27" t="str">
        <f t="shared" si="28"/>
        <v>----</v>
      </c>
    </row>
    <row r="1836" spans="12:12" x14ac:dyDescent="0.2">
      <c r="L1836" s="27" t="str">
        <f t="shared" si="28"/>
        <v>----</v>
      </c>
    </row>
    <row r="1837" spans="12:12" x14ac:dyDescent="0.2">
      <c r="L1837" s="27" t="str">
        <f t="shared" si="28"/>
        <v>----</v>
      </c>
    </row>
    <row r="1838" spans="12:12" x14ac:dyDescent="0.2">
      <c r="L1838" s="27" t="str">
        <f t="shared" si="28"/>
        <v>----</v>
      </c>
    </row>
    <row r="1839" spans="12:12" x14ac:dyDescent="0.2">
      <c r="L1839" s="27" t="str">
        <f t="shared" si="28"/>
        <v>----</v>
      </c>
    </row>
    <row r="1840" spans="12:12" x14ac:dyDescent="0.2">
      <c r="L1840" s="27" t="str">
        <f t="shared" si="28"/>
        <v>----</v>
      </c>
    </row>
    <row r="1841" spans="12:12" x14ac:dyDescent="0.2">
      <c r="L1841" s="27" t="str">
        <f t="shared" si="28"/>
        <v>----</v>
      </c>
    </row>
    <row r="1842" spans="12:12" x14ac:dyDescent="0.2">
      <c r="L1842" s="27" t="str">
        <f t="shared" si="28"/>
        <v>----</v>
      </c>
    </row>
    <row r="1843" spans="12:12" x14ac:dyDescent="0.2">
      <c r="L1843" s="27" t="str">
        <f t="shared" si="28"/>
        <v>----</v>
      </c>
    </row>
    <row r="1844" spans="12:12" x14ac:dyDescent="0.2">
      <c r="L1844" s="27" t="str">
        <f t="shared" si="28"/>
        <v>----</v>
      </c>
    </row>
    <row r="1845" spans="12:12" x14ac:dyDescent="0.2">
      <c r="L1845" s="27" t="str">
        <f t="shared" si="28"/>
        <v>----</v>
      </c>
    </row>
    <row r="1846" spans="12:12" x14ac:dyDescent="0.2">
      <c r="L1846" s="27" t="str">
        <f t="shared" si="28"/>
        <v>----</v>
      </c>
    </row>
    <row r="1847" spans="12:12" x14ac:dyDescent="0.2">
      <c r="L1847" s="27" t="str">
        <f t="shared" si="28"/>
        <v>----</v>
      </c>
    </row>
    <row r="1848" spans="12:12" x14ac:dyDescent="0.2">
      <c r="L1848" s="27" t="str">
        <f t="shared" si="28"/>
        <v>----</v>
      </c>
    </row>
    <row r="1849" spans="12:12" x14ac:dyDescent="0.2">
      <c r="L1849" s="27" t="str">
        <f t="shared" si="28"/>
        <v>----</v>
      </c>
    </row>
    <row r="1850" spans="12:12" x14ac:dyDescent="0.2">
      <c r="L1850" s="27" t="str">
        <f t="shared" si="28"/>
        <v>----</v>
      </c>
    </row>
    <row r="1851" spans="12:12" x14ac:dyDescent="0.2">
      <c r="L1851" s="27" t="str">
        <f t="shared" si="28"/>
        <v>----</v>
      </c>
    </row>
    <row r="1852" spans="12:12" x14ac:dyDescent="0.2">
      <c r="L1852" s="27" t="str">
        <f t="shared" si="28"/>
        <v>----</v>
      </c>
    </row>
    <row r="1853" spans="12:12" x14ac:dyDescent="0.2">
      <c r="L1853" s="27" t="str">
        <f t="shared" si="28"/>
        <v>----</v>
      </c>
    </row>
    <row r="1854" spans="12:12" x14ac:dyDescent="0.2">
      <c r="L1854" s="27" t="str">
        <f t="shared" si="28"/>
        <v>----</v>
      </c>
    </row>
    <row r="1855" spans="12:12" x14ac:dyDescent="0.2">
      <c r="L1855" s="27" t="str">
        <f t="shared" si="28"/>
        <v>----</v>
      </c>
    </row>
    <row r="1856" spans="12:12" x14ac:dyDescent="0.2">
      <c r="L1856" s="27" t="str">
        <f t="shared" si="28"/>
        <v>----</v>
      </c>
    </row>
    <row r="1857" spans="12:12" x14ac:dyDescent="0.2">
      <c r="L1857" s="27" t="str">
        <f t="shared" si="28"/>
        <v>----</v>
      </c>
    </row>
    <row r="1858" spans="12:12" x14ac:dyDescent="0.2">
      <c r="L1858" s="27" t="str">
        <f t="shared" ref="L1858:L1884" si="29">CONCATENATE(B1858,"-",C1858,"-",D1858,"-",F1858,"-",E1858)</f>
        <v>----</v>
      </c>
    </row>
    <row r="1859" spans="12:12" x14ac:dyDescent="0.2">
      <c r="L1859" s="27" t="str">
        <f t="shared" si="29"/>
        <v>----</v>
      </c>
    </row>
    <row r="1860" spans="12:12" x14ac:dyDescent="0.2">
      <c r="L1860" s="27" t="str">
        <f t="shared" si="29"/>
        <v>----</v>
      </c>
    </row>
    <row r="1861" spans="12:12" x14ac:dyDescent="0.2">
      <c r="L1861" s="27" t="str">
        <f t="shared" si="29"/>
        <v>----</v>
      </c>
    </row>
    <row r="1862" spans="12:12" x14ac:dyDescent="0.2">
      <c r="L1862" s="27" t="str">
        <f t="shared" si="29"/>
        <v>----</v>
      </c>
    </row>
    <row r="1863" spans="12:12" x14ac:dyDescent="0.2">
      <c r="L1863" s="27" t="str">
        <f t="shared" si="29"/>
        <v>----</v>
      </c>
    </row>
    <row r="1864" spans="12:12" x14ac:dyDescent="0.2">
      <c r="L1864" s="27" t="str">
        <f t="shared" si="29"/>
        <v>----</v>
      </c>
    </row>
    <row r="1865" spans="12:12" x14ac:dyDescent="0.2">
      <c r="L1865" s="27" t="str">
        <f t="shared" si="29"/>
        <v>----</v>
      </c>
    </row>
    <row r="1866" spans="12:12" x14ac:dyDescent="0.2">
      <c r="L1866" s="27" t="str">
        <f t="shared" si="29"/>
        <v>----</v>
      </c>
    </row>
    <row r="1867" spans="12:12" x14ac:dyDescent="0.2">
      <c r="L1867" s="27" t="str">
        <f t="shared" si="29"/>
        <v>----</v>
      </c>
    </row>
    <row r="1868" spans="12:12" x14ac:dyDescent="0.2">
      <c r="L1868" s="27" t="str">
        <f t="shared" si="29"/>
        <v>----</v>
      </c>
    </row>
    <row r="1869" spans="12:12" x14ac:dyDescent="0.2">
      <c r="L1869" s="27" t="str">
        <f t="shared" si="29"/>
        <v>----</v>
      </c>
    </row>
    <row r="1870" spans="12:12" x14ac:dyDescent="0.2">
      <c r="L1870" s="27" t="str">
        <f t="shared" si="29"/>
        <v>----</v>
      </c>
    </row>
    <row r="1871" spans="12:12" x14ac:dyDescent="0.2">
      <c r="L1871" s="27" t="str">
        <f t="shared" si="29"/>
        <v>----</v>
      </c>
    </row>
    <row r="1872" spans="12:12" x14ac:dyDescent="0.2">
      <c r="L1872" s="27" t="str">
        <f t="shared" si="29"/>
        <v>----</v>
      </c>
    </row>
    <row r="1873" spans="12:12" x14ac:dyDescent="0.2">
      <c r="L1873" s="27" t="str">
        <f t="shared" si="29"/>
        <v>----</v>
      </c>
    </row>
    <row r="1874" spans="12:12" x14ac:dyDescent="0.2">
      <c r="L1874" s="27" t="str">
        <f t="shared" si="29"/>
        <v>----</v>
      </c>
    </row>
    <row r="1875" spans="12:12" x14ac:dyDescent="0.2">
      <c r="L1875" s="27" t="str">
        <f t="shared" si="29"/>
        <v>----</v>
      </c>
    </row>
    <row r="1876" spans="12:12" x14ac:dyDescent="0.2">
      <c r="L1876" s="27" t="str">
        <f t="shared" si="29"/>
        <v>----</v>
      </c>
    </row>
    <row r="1877" spans="12:12" x14ac:dyDescent="0.2">
      <c r="L1877" s="27" t="str">
        <f t="shared" si="29"/>
        <v>----</v>
      </c>
    </row>
    <row r="1878" spans="12:12" x14ac:dyDescent="0.2">
      <c r="L1878" s="27" t="str">
        <f t="shared" si="29"/>
        <v>----</v>
      </c>
    </row>
    <row r="1879" spans="12:12" x14ac:dyDescent="0.2">
      <c r="L1879" s="27" t="str">
        <f t="shared" si="29"/>
        <v>----</v>
      </c>
    </row>
    <row r="1880" spans="12:12" x14ac:dyDescent="0.2">
      <c r="L1880" s="27" t="str">
        <f t="shared" si="29"/>
        <v>----</v>
      </c>
    </row>
    <row r="1881" spans="12:12" x14ac:dyDescent="0.2">
      <c r="L1881" s="27" t="str">
        <f t="shared" si="29"/>
        <v>----</v>
      </c>
    </row>
    <row r="1882" spans="12:12" x14ac:dyDescent="0.2">
      <c r="L1882" s="27" t="str">
        <f t="shared" si="29"/>
        <v>----</v>
      </c>
    </row>
    <row r="1883" spans="12:12" x14ac:dyDescent="0.2">
      <c r="L1883" s="27" t="str">
        <f t="shared" si="29"/>
        <v>----</v>
      </c>
    </row>
    <row r="1884" spans="12:12" x14ac:dyDescent="0.2">
      <c r="L1884" s="27" t="str">
        <f t="shared" si="29"/>
        <v>----</v>
      </c>
    </row>
  </sheetData>
  <sheetProtection sort="0" autoFilter="0"/>
  <autoFilter ref="B1:L1" xr:uid="{4096E858-A769-4E56-983B-CD6928CE84F2}"/>
  <phoneticPr fontId="34" type="noConversion"/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A3826B0F-33AC-4FE2-A762-5BF85ACC7302}">
          <x14:formula1>
            <xm:f>'Liste des chauffeurs'!$K$2:$K$37</xm:f>
          </x14:formula1>
          <xm:sqref>B2:B18</xm:sqref>
        </x14:dataValidation>
        <x14:dataValidation type="list" allowBlank="1" showInputMessage="1" showErrorMessage="1" xr:uid="{90246FC0-60A1-4384-9FE4-F43A353F911F}">
          <x14:formula1>
            <xm:f>'Liste des chauffeurs'!$Q$1:$Q$4</xm:f>
          </x14:formula1>
          <xm:sqref>C2:C19</xm:sqref>
        </x14:dataValidation>
        <x14:dataValidation type="list" allowBlank="1" showInputMessage="1" showErrorMessage="1" xr:uid="{940E8AF6-F1B7-46BA-9A7D-AF8597BFC95D}">
          <x14:formula1>
            <xm:f>'Liste des chauffeurs'!$A$1:$A$10</xm:f>
          </x14:formula1>
          <xm:sqref>E2:E20</xm:sqref>
        </x14:dataValidation>
        <x14:dataValidation type="list" allowBlank="1" showInputMessage="1" showErrorMessage="1" xr:uid="{FB35718D-2D21-4116-A00A-CE96E376A6AA}">
          <x14:formula1>
            <xm:f>'Liste des chauffeurs'!$H$1:$H$29</xm:f>
          </x14:formula1>
          <xm:sqref>F2:F25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25C3B-DF24-4BF7-ABDB-B10F6559BB46}">
  <dimension ref="A1:M39"/>
  <sheetViews>
    <sheetView tabSelected="1" workbookViewId="0">
      <selection activeCell="B5" sqref="B5"/>
    </sheetView>
  </sheetViews>
  <sheetFormatPr baseColWidth="10" defaultRowHeight="12.75" x14ac:dyDescent="0.2"/>
  <cols>
    <col min="2" max="10" width="22.7109375" customWidth="1"/>
    <col min="13" max="13" width="15.28515625" bestFit="1" customWidth="1"/>
  </cols>
  <sheetData>
    <row r="1" spans="1:13" x14ac:dyDescent="0.2">
      <c r="A1" s="92"/>
      <c r="B1" s="92"/>
      <c r="C1" s="92"/>
      <c r="D1" s="92"/>
      <c r="E1" s="92"/>
      <c r="F1" s="92"/>
      <c r="G1" s="92"/>
      <c r="H1" s="92"/>
      <c r="I1" s="92"/>
      <c r="J1" s="92"/>
    </row>
    <row r="2" spans="1:13" ht="23.25" x14ac:dyDescent="0.35">
      <c r="A2" s="97" t="s">
        <v>181</v>
      </c>
      <c r="B2" s="116">
        <v>45191</v>
      </c>
      <c r="C2" s="116"/>
      <c r="D2" s="93"/>
      <c r="E2" s="93"/>
      <c r="F2" s="93"/>
      <c r="G2" s="93"/>
      <c r="H2" s="93"/>
      <c r="I2" s="93"/>
      <c r="J2" s="93"/>
    </row>
    <row r="3" spans="1:13" x14ac:dyDescent="0.2">
      <c r="A3" s="93"/>
      <c r="B3" s="93"/>
      <c r="C3" s="93"/>
      <c r="D3" s="93"/>
      <c r="E3" s="93"/>
      <c r="F3" s="93"/>
      <c r="G3" s="93"/>
      <c r="H3" s="93"/>
      <c r="I3" s="93"/>
      <c r="J3" s="93"/>
    </row>
    <row r="4" spans="1:13" s="96" customFormat="1" ht="18.75" x14ac:dyDescent="0.2">
      <c r="A4" s="94" t="s">
        <v>182</v>
      </c>
      <c r="B4" s="110" t="s">
        <v>110</v>
      </c>
      <c r="C4" s="95" t="s">
        <v>108</v>
      </c>
      <c r="D4" s="95" t="s">
        <v>106</v>
      </c>
      <c r="E4" s="95" t="s">
        <v>104</v>
      </c>
      <c r="F4" s="95" t="s">
        <v>101</v>
      </c>
      <c r="G4" s="95" t="s">
        <v>103</v>
      </c>
      <c r="H4" s="95" t="s">
        <v>100</v>
      </c>
      <c r="I4" s="95" t="s">
        <v>102</v>
      </c>
      <c r="J4" s="95" t="s">
        <v>180</v>
      </c>
      <c r="M4"/>
    </row>
    <row r="5" spans="1:13" ht="18" customHeight="1" x14ac:dyDescent="0.2">
      <c r="A5" s="99" t="s">
        <v>191</v>
      </c>
      <c r="B5" s="117" t="str" cm="1">
        <f t="array" ref="B5">IF(MAX((planning!$E$1:$E$20=B$4)*(planning!$B$1:$B$20=$A5)*(planning!$I$1:$I$20='Jour 1'!$B$2)*ROW(planning!$A$1:$A$20))=0,"",INDEX(planning!$A$1:$L$20,MAX((planning!$E$1:$E$20=B$4)*(planning!$B$1:$B$20=$A5)*(planning!$I$1:$I$20='Jour 1'!$B$2)*ROW(planning!$A$1:$A$20)),12))</f>
        <v>05 h 00-Aller-client 1-Deshaies -Martine</v>
      </c>
      <c r="C5" s="117" t="str" cm="1">
        <f t="array" ref="C5">IF(MAX((planning!$E$1:$E$20=C$4)*(planning!$B$1:$B$20=$A5)*(planning!$I$1:$I$20='Jour 1'!$B$2)*ROW(planning!$A$1:$A$20))=0,"",INDEX(planning!$A$1:$L$20,MAX((planning!$E$1:$E$20=C$4)*(planning!$B$1:$B$20=$A5)*(planning!$I$1:$I$20='Jour 1'!$B$2)*ROW(planning!$A$1:$A$20)),12))</f>
        <v/>
      </c>
      <c r="D5" s="117" t="str" cm="1">
        <f t="array" ref="D5">IF(MAX((planning!$E$1:$E$20=D$4)*(planning!$B$1:$B$20=$A5)*(planning!$I$1:$I$20='Jour 1'!$B$2)*ROW(planning!$A$1:$A$20))=0,"",INDEX(planning!$A$1:$L$20,MAX((planning!$E$1:$E$20=D$4)*(planning!$B$1:$B$20=$A5)*(planning!$I$1:$I$20='Jour 1'!$B$2)*ROW(planning!$A$1:$A$20)),12))</f>
        <v/>
      </c>
      <c r="E5" s="117" t="str" cm="1">
        <f t="array" ref="E5">IF(MAX((planning!$E$1:$E$20=E$4)*(planning!$B$1:$B$20=$A5)*(planning!$I$1:$I$20='Jour 1'!$B$2)*ROW(planning!$A$1:$A$20))=0,"",INDEX(planning!$A$1:$L$20,MAX((planning!$E$1:$E$20=E$4)*(planning!$B$1:$B$20=$A5)*(planning!$I$1:$I$20='Jour 1'!$B$2)*ROW(planning!$A$1:$A$20)),12))</f>
        <v/>
      </c>
      <c r="F5" s="117" t="str" cm="1">
        <f t="array" ref="F5">IF(MAX((planning!$E$1:$E$20=F$4)*(planning!$B$1:$B$20=$A5)*(planning!$I$1:$I$20='Jour 1'!$B$2)*ROW(planning!$A$1:$A$20))=0,"",INDEX(planning!$A$1:$L$20,MAX((planning!$E$1:$E$20=F$4)*(planning!$B$1:$B$20=$A5)*(planning!$I$1:$I$20='Jour 1'!$B$2)*ROW(planning!$A$1:$A$20)),12))</f>
        <v/>
      </c>
      <c r="G5" s="117" t="str" cm="1">
        <f t="array" ref="G5">IF(MAX((planning!$E$1:$E$20=G$4)*(planning!$B$1:$B$20=$A5)*(planning!$I$1:$I$20='Jour 1'!$B$2)*ROW(planning!$A$1:$A$20))=0,"",INDEX(planning!$A$1:$L$20,MAX((planning!$E$1:$E$20=G$4)*(planning!$B$1:$B$20=$A5)*(planning!$I$1:$I$20='Jour 1'!$B$2)*ROW(planning!$A$1:$A$20)),12))</f>
        <v/>
      </c>
      <c r="H5" s="117" t="str" cm="1">
        <f t="array" ref="H5">IF(MAX((planning!$E$1:$E$20=H$4)*(planning!$B$1:$B$20=$A5)*(planning!$I$1:$I$20='Jour 1'!$B$2)*ROW(planning!$A$1:$A$20))=0,"",INDEX(planning!$A$1:$L$20,MAX((planning!$E$1:$E$20=H$4)*(planning!$B$1:$B$20=$A5)*(planning!$I$1:$I$20='Jour 1'!$B$2)*ROW(planning!$A$1:$A$20)),12))</f>
        <v/>
      </c>
      <c r="I5" s="117" t="str" cm="1">
        <f t="array" ref="I5">IF(MAX((planning!$E$1:$E$20=I$4)*(planning!$B$1:$B$20=$A5)*(planning!$I$1:$I$20='Jour 1'!$B$2)*ROW(planning!$A$1:$A$20))=0,"",INDEX(planning!$A$1:$L$20,MAX((planning!$E$1:$E$20=I$4)*(planning!$B$1:$B$20=$A5)*(planning!$I$1:$I$20='Jour 1'!$B$2)*ROW(planning!$A$1:$A$20)),12))</f>
        <v/>
      </c>
      <c r="J5" s="117" t="str" cm="1">
        <f t="array" ref="J5">IF(MAX((planning!$E$1:$E$20=J$4)*(planning!$B$1:$B$20=$A5)*(planning!$I$1:$I$20='Jour 1'!$B$2)*ROW(planning!$A$1:$A$20))=0,"",INDEX(planning!$A$1:$L$20,MAX((planning!$E$1:$E$20=J$4)*(planning!$B$1:$B$20=$A5)*(planning!$I$1:$I$20='Jour 1'!$B$2)*ROW(planning!$A$1:$A$20)),12))</f>
        <v/>
      </c>
    </row>
    <row r="6" spans="1:13" ht="18" customHeight="1" x14ac:dyDescent="0.2">
      <c r="A6" s="100" t="s">
        <v>146</v>
      </c>
      <c r="B6" s="117" t="str" cm="1">
        <f t="array" ref="B6">IF(MAX((planning!$E$1:$E$20=B$4)*(planning!$B$1:$B$20=$A6)*(planning!$I$1:$I$20='Jour 1'!$B$2)*ROW(planning!$A$1:$A$20))=0,"",INDEX(planning!$A$1:$L$20,MAX((planning!$E$1:$E$20=B$4)*(planning!$B$1:$B$20=$A6)*(planning!$I$1:$I$20='Jour 1'!$B$2)*ROW(planning!$A$1:$A$20)),12))</f>
        <v/>
      </c>
      <c r="C6" s="117" t="str" cm="1">
        <f t="array" ref="C6">IF(MAX((planning!$E$1:$E$20=C$4)*(planning!$B$1:$B$20=$A6)*(planning!$I$1:$I$20='Jour 1'!$B$2)*ROW(planning!$A$1:$A$20))=0,"",INDEX(planning!$A$1:$L$20,MAX((planning!$E$1:$E$20=C$4)*(planning!$B$1:$B$20=$A6)*(planning!$I$1:$I$20='Jour 1'!$B$2)*ROW(planning!$A$1:$A$20)),12))</f>
        <v/>
      </c>
      <c r="D6" s="117" t="str" cm="1">
        <f t="array" ref="D6">IF(MAX((planning!$E$1:$E$20=D$4)*(planning!$B$1:$B$20=$A6)*(planning!$I$1:$I$20='Jour 1'!$B$2)*ROW(planning!$A$1:$A$20))=0,"",INDEX(planning!$A$1:$L$20,MAX((planning!$E$1:$E$20=D$4)*(planning!$B$1:$B$20=$A6)*(planning!$I$1:$I$20='Jour 1'!$B$2)*ROW(planning!$A$1:$A$20)),12))</f>
        <v/>
      </c>
      <c r="E6" s="117" t="str" cm="1">
        <f t="array" ref="E6">IF(MAX((planning!$E$1:$E$20=E$4)*(planning!$B$1:$B$20=$A6)*(planning!$I$1:$I$20='Jour 1'!$B$2)*ROW(planning!$A$1:$A$20))=0,"",INDEX(planning!$A$1:$L$20,MAX((planning!$E$1:$E$20=E$4)*(planning!$B$1:$B$20=$A6)*(planning!$I$1:$I$20='Jour 1'!$B$2)*ROW(planning!$A$1:$A$20)),12))</f>
        <v/>
      </c>
      <c r="F6" s="117" t="str" cm="1">
        <f t="array" ref="F6">IF(MAX((planning!$E$1:$E$20=F$4)*(planning!$B$1:$B$20=$A6)*(planning!$I$1:$I$20='Jour 1'!$B$2)*ROW(planning!$A$1:$A$20))=0,"",INDEX(planning!$A$1:$L$20,MAX((planning!$E$1:$E$20=F$4)*(planning!$B$1:$B$20=$A6)*(planning!$I$1:$I$20='Jour 1'!$B$2)*ROW(planning!$A$1:$A$20)),12))</f>
        <v/>
      </c>
      <c r="G6" s="117" t="str" cm="1">
        <f t="array" ref="G6">IF(MAX((planning!$E$1:$E$20=G$4)*(planning!$B$1:$B$20=$A6)*(planning!$I$1:$I$20='Jour 1'!$B$2)*ROW(planning!$A$1:$A$20))=0,"",INDEX(planning!$A$1:$L$20,MAX((planning!$E$1:$E$20=G$4)*(planning!$B$1:$B$20=$A6)*(planning!$I$1:$I$20='Jour 1'!$B$2)*ROW(planning!$A$1:$A$20)),12))</f>
        <v/>
      </c>
      <c r="H6" s="117" t="str" cm="1">
        <f t="array" ref="H6">IF(MAX((planning!$E$1:$E$20=H$4)*(planning!$B$1:$B$20=$A6)*(planning!$I$1:$I$20='Jour 1'!$B$2)*ROW(planning!$A$1:$A$20))=0,"",INDEX(planning!$A$1:$L$20,MAX((planning!$E$1:$E$20=H$4)*(planning!$B$1:$B$20=$A6)*(planning!$I$1:$I$20='Jour 1'!$B$2)*ROW(planning!$A$1:$A$20)),12))</f>
        <v/>
      </c>
      <c r="I6" s="117" t="str" cm="1">
        <f t="array" ref="I6">IF(MAX((planning!$E$1:$E$20=I$4)*(planning!$B$1:$B$20=$A6)*(planning!$I$1:$I$20='Jour 1'!$B$2)*ROW(planning!$A$1:$A$20))=0,"",INDEX(planning!$A$1:$L$20,MAX((planning!$E$1:$E$20=I$4)*(planning!$B$1:$B$20=$A6)*(planning!$I$1:$I$20='Jour 1'!$B$2)*ROW(planning!$A$1:$A$20)),12))</f>
        <v/>
      </c>
      <c r="J6" s="117" t="str" cm="1">
        <f t="array" ref="J6">IF(MAX((planning!$E$1:$E$20=J$4)*(planning!$B$1:$B$20=$A6)*(planning!$I$1:$I$20='Jour 1'!$B$2)*ROW(planning!$A$1:$A$20))=0,"",INDEX(planning!$A$1:$L$20,MAX((planning!$E$1:$E$20=J$4)*(planning!$B$1:$B$20=$A6)*(planning!$I$1:$I$20='Jour 1'!$B$2)*ROW(planning!$A$1:$A$20)),12))</f>
        <v/>
      </c>
      <c r="L6" s="98"/>
    </row>
    <row r="7" spans="1:13" ht="18" customHeight="1" x14ac:dyDescent="0.2">
      <c r="A7" s="100" t="s">
        <v>147</v>
      </c>
      <c r="B7" s="117" t="str" cm="1">
        <f t="array" ref="B7">IF(MAX((planning!$E$1:$E$20=B$4)*(planning!$B$1:$B$20=$A7)*(planning!$I$1:$I$20='Jour 1'!$B$2)*ROW(planning!$A$1:$A$20))=0,"",INDEX(planning!$A$1:$L$20,MAX((planning!$E$1:$E$20=B$4)*(planning!$B$1:$B$20=$A7)*(planning!$I$1:$I$20='Jour 1'!$B$2)*ROW(planning!$A$1:$A$20)),12))</f>
        <v/>
      </c>
      <c r="C7" s="117" t="str" cm="1">
        <f t="array" ref="C7">IF(MAX((planning!$E$1:$E$20=C$4)*(planning!$B$1:$B$20=$A7)*(planning!$I$1:$I$20='Jour 1'!$B$2)*ROW(planning!$A$1:$A$20))=0,"",INDEX(planning!$A$1:$L$20,MAX((planning!$E$1:$E$20=C$4)*(planning!$B$1:$B$20=$A7)*(planning!$I$1:$I$20='Jour 1'!$B$2)*ROW(planning!$A$1:$A$20)),12))</f>
        <v/>
      </c>
      <c r="D7" s="117" t="str" cm="1">
        <f t="array" ref="D7">IF(MAX((planning!$E$1:$E$20=D$4)*(planning!$B$1:$B$20=$A7)*(planning!$I$1:$I$20='Jour 1'!$B$2)*ROW(planning!$A$1:$A$20))=0,"",INDEX(planning!$A$1:$L$20,MAX((planning!$E$1:$E$20=D$4)*(planning!$B$1:$B$20=$A7)*(planning!$I$1:$I$20='Jour 1'!$B$2)*ROW(planning!$A$1:$A$20)),12))</f>
        <v/>
      </c>
      <c r="E7" s="117" t="str" cm="1">
        <f t="array" ref="E7">IF(MAX((planning!$E$1:$E$20=E$4)*(planning!$B$1:$B$20=$A7)*(planning!$I$1:$I$20='Jour 1'!$B$2)*ROW(planning!$A$1:$A$20))=0,"",INDEX(planning!$A$1:$L$20,MAX((planning!$E$1:$E$20=E$4)*(planning!$B$1:$B$20=$A7)*(planning!$I$1:$I$20='Jour 1'!$B$2)*ROW(planning!$A$1:$A$20)),12))</f>
        <v/>
      </c>
      <c r="F7" s="117" t="str" cm="1">
        <f t="array" ref="F7">IF(MAX((planning!$E$1:$E$20=F$4)*(planning!$B$1:$B$20=$A7)*(planning!$I$1:$I$20='Jour 1'!$B$2)*ROW(planning!$A$1:$A$20))=0,"",INDEX(planning!$A$1:$L$20,MAX((planning!$E$1:$E$20=F$4)*(planning!$B$1:$B$20=$A7)*(planning!$I$1:$I$20='Jour 1'!$B$2)*ROW(planning!$A$1:$A$20)),12))</f>
        <v/>
      </c>
      <c r="G7" s="117" t="str" cm="1">
        <f t="array" ref="G7">IF(MAX((planning!$E$1:$E$20=G$4)*(planning!$B$1:$B$20=$A7)*(planning!$I$1:$I$20='Jour 1'!$B$2)*ROW(planning!$A$1:$A$20))=0,"",INDEX(planning!$A$1:$L$20,MAX((planning!$E$1:$E$20=G$4)*(planning!$B$1:$B$20=$A7)*(planning!$I$1:$I$20='Jour 1'!$B$2)*ROW(planning!$A$1:$A$20)),12))</f>
        <v/>
      </c>
      <c r="H7" s="117" t="str" cm="1">
        <f t="array" ref="H7">IF(MAX((planning!$E$1:$E$20=H$4)*(planning!$B$1:$B$20=$A7)*(planning!$I$1:$I$20='Jour 1'!$B$2)*ROW(planning!$A$1:$A$20))=0,"",INDEX(planning!$A$1:$L$20,MAX((planning!$E$1:$E$20=H$4)*(planning!$B$1:$B$20=$A7)*(planning!$I$1:$I$20='Jour 1'!$B$2)*ROW(planning!$A$1:$A$20)),12))</f>
        <v/>
      </c>
      <c r="I7" s="117" t="str" cm="1">
        <f t="array" ref="I7">IF(MAX((planning!$E$1:$E$20=I$4)*(planning!$B$1:$B$20=$A7)*(planning!$I$1:$I$20='Jour 1'!$B$2)*ROW(planning!$A$1:$A$20))=0,"",INDEX(planning!$A$1:$L$20,MAX((planning!$E$1:$E$20=I$4)*(planning!$B$1:$B$20=$A7)*(planning!$I$1:$I$20='Jour 1'!$B$2)*ROW(planning!$A$1:$A$20)),12))</f>
        <v/>
      </c>
      <c r="J7" s="117" t="str" cm="1">
        <f t="array" ref="J7">IF(MAX((planning!$E$1:$E$20=J$4)*(planning!$B$1:$B$20=$A7)*(planning!$I$1:$I$20='Jour 1'!$B$2)*ROW(planning!$A$1:$A$20))=0,"",INDEX(planning!$A$1:$L$20,MAX((planning!$E$1:$E$20=J$4)*(planning!$B$1:$B$20=$A7)*(planning!$I$1:$I$20='Jour 1'!$B$2)*ROW(planning!$A$1:$A$20)),12))</f>
        <v/>
      </c>
    </row>
    <row r="8" spans="1:13" ht="18" customHeight="1" x14ac:dyDescent="0.2">
      <c r="A8" s="100" t="s">
        <v>148</v>
      </c>
      <c r="B8" s="117" t="str" cm="1">
        <f t="array" ref="B8">IF(MAX((planning!$E$1:$E$20=B$4)*(planning!$B$1:$B$20=$A8)*(planning!$I$1:$I$20='Jour 1'!$B$2)*ROW(planning!$A$1:$A$20))=0,"",INDEX(planning!$A$1:$L$20,MAX((planning!$E$1:$E$20=B$4)*(planning!$B$1:$B$20=$A8)*(planning!$I$1:$I$20='Jour 1'!$B$2)*ROW(planning!$A$1:$A$20)),12))</f>
        <v/>
      </c>
      <c r="C8" s="117" t="str" cm="1">
        <f t="array" ref="C8">IF(MAX((planning!$E$1:$E$20=C$4)*(planning!$B$1:$B$20=$A8)*(planning!$I$1:$I$20='Jour 1'!$B$2)*ROW(planning!$A$1:$A$20))=0,"",INDEX(planning!$A$1:$L$20,MAX((planning!$E$1:$E$20=C$4)*(planning!$B$1:$B$20=$A8)*(planning!$I$1:$I$20='Jour 1'!$B$2)*ROW(planning!$A$1:$A$20)),12))</f>
        <v/>
      </c>
      <c r="D8" s="117" t="str" cm="1">
        <f t="array" ref="D8">IF(MAX((planning!$E$1:$E$20=D$4)*(planning!$B$1:$B$20=$A8)*(planning!$I$1:$I$20='Jour 1'!$B$2)*ROW(planning!$A$1:$A$20))=0,"",INDEX(planning!$A$1:$L$20,MAX((planning!$E$1:$E$20=D$4)*(planning!$B$1:$B$20=$A8)*(planning!$I$1:$I$20='Jour 1'!$B$2)*ROW(planning!$A$1:$A$20)),12))</f>
        <v/>
      </c>
      <c r="E8" s="117" t="str" cm="1">
        <f t="array" ref="E8">IF(MAX((planning!$E$1:$E$20=E$4)*(planning!$B$1:$B$20=$A8)*(planning!$I$1:$I$20='Jour 1'!$B$2)*ROW(planning!$A$1:$A$20))=0,"",INDEX(planning!$A$1:$L$20,MAX((planning!$E$1:$E$20=E$4)*(planning!$B$1:$B$20=$A8)*(planning!$I$1:$I$20='Jour 1'!$B$2)*ROW(planning!$A$1:$A$20)),12))</f>
        <v/>
      </c>
      <c r="F8" s="117" t="str" cm="1">
        <f t="array" ref="F8">IF(MAX((planning!$E$1:$E$20=F$4)*(planning!$B$1:$B$20=$A8)*(planning!$I$1:$I$20='Jour 1'!$B$2)*ROW(planning!$A$1:$A$20))=0,"",INDEX(planning!$A$1:$L$20,MAX((planning!$E$1:$E$20=F$4)*(planning!$B$1:$B$20=$A8)*(planning!$I$1:$I$20='Jour 1'!$B$2)*ROW(planning!$A$1:$A$20)),12))</f>
        <v/>
      </c>
      <c r="G8" s="117" t="str" cm="1">
        <f t="array" ref="G8">IF(MAX((planning!$E$1:$E$20=G$4)*(planning!$B$1:$B$20=$A8)*(planning!$I$1:$I$20='Jour 1'!$B$2)*ROW(planning!$A$1:$A$20))=0,"",INDEX(planning!$A$1:$L$20,MAX((planning!$E$1:$E$20=G$4)*(planning!$B$1:$B$20=$A8)*(planning!$I$1:$I$20='Jour 1'!$B$2)*ROW(planning!$A$1:$A$20)),12))</f>
        <v/>
      </c>
      <c r="H8" s="117" t="str" cm="1">
        <f t="array" ref="H8">IF(MAX((planning!$E$1:$E$20=H$4)*(planning!$B$1:$B$20=$A8)*(planning!$I$1:$I$20='Jour 1'!$B$2)*ROW(planning!$A$1:$A$20))=0,"",INDEX(planning!$A$1:$L$20,MAX((planning!$E$1:$E$20=H$4)*(planning!$B$1:$B$20=$A8)*(planning!$I$1:$I$20='Jour 1'!$B$2)*ROW(planning!$A$1:$A$20)),12))</f>
        <v/>
      </c>
      <c r="I8" s="117" t="str" cm="1">
        <f t="array" ref="I8">IF(MAX((planning!$E$1:$E$20=I$4)*(planning!$B$1:$B$20=$A8)*(planning!$I$1:$I$20='Jour 1'!$B$2)*ROW(planning!$A$1:$A$20))=0,"",INDEX(planning!$A$1:$L$20,MAX((planning!$E$1:$E$20=I$4)*(planning!$B$1:$B$20=$A8)*(planning!$I$1:$I$20='Jour 1'!$B$2)*ROW(planning!$A$1:$A$20)),12))</f>
        <v/>
      </c>
      <c r="J8" s="117" t="str" cm="1">
        <f t="array" ref="J8">IF(MAX((planning!$E$1:$E$20=J$4)*(planning!$B$1:$B$20=$A8)*(planning!$I$1:$I$20='Jour 1'!$B$2)*ROW(planning!$A$1:$A$20))=0,"",INDEX(planning!$A$1:$L$20,MAX((planning!$E$1:$E$20=J$4)*(planning!$B$1:$B$20=$A8)*(planning!$I$1:$I$20='Jour 1'!$B$2)*ROW(planning!$A$1:$A$20)),12))</f>
        <v/>
      </c>
    </row>
    <row r="9" spans="1:13" ht="18" customHeight="1" x14ac:dyDescent="0.2">
      <c r="A9" s="100" t="s">
        <v>149</v>
      </c>
      <c r="B9" s="117" t="str" cm="1">
        <f t="array" ref="B9">IF(MAX((planning!$E$1:$E$20=B$4)*(planning!$B$1:$B$20=$A9)*(planning!$I$1:$I$20='Jour 1'!$B$2)*ROW(planning!$A$1:$A$20))=0,"",INDEX(planning!$A$1:$L$20,MAX((planning!$E$1:$E$20=B$4)*(planning!$B$1:$B$20=$A9)*(planning!$I$1:$I$20='Jour 1'!$B$2)*ROW(planning!$A$1:$A$20)),12))</f>
        <v/>
      </c>
      <c r="C9" s="117" t="str" cm="1">
        <f t="array" ref="C9">IF(MAX((planning!$E$1:$E$20=C$4)*(planning!$B$1:$B$20=$A9)*(planning!$I$1:$I$20='Jour 1'!$B$2)*ROW(planning!$A$1:$A$20))=0,"",INDEX(planning!$A$1:$L$20,MAX((planning!$E$1:$E$20=C$4)*(planning!$B$1:$B$20=$A9)*(planning!$I$1:$I$20='Jour 1'!$B$2)*ROW(planning!$A$1:$A$20)),12))</f>
        <v/>
      </c>
      <c r="D9" s="117" t="str" cm="1">
        <f t="array" ref="D9">IF(MAX((planning!$E$1:$E$20=D$4)*(planning!$B$1:$B$20=$A9)*(planning!$I$1:$I$20='Jour 1'!$B$2)*ROW(planning!$A$1:$A$20))=0,"",INDEX(planning!$A$1:$L$20,MAX((planning!$E$1:$E$20=D$4)*(planning!$B$1:$B$20=$A9)*(planning!$I$1:$I$20='Jour 1'!$B$2)*ROW(planning!$A$1:$A$20)),12))</f>
        <v/>
      </c>
      <c r="E9" s="117" t="str" cm="1">
        <f t="array" ref="E9">IF(MAX((planning!$E$1:$E$20=E$4)*(planning!$B$1:$B$20=$A9)*(planning!$I$1:$I$20='Jour 1'!$B$2)*ROW(planning!$A$1:$A$20))=0,"",INDEX(planning!$A$1:$L$20,MAX((planning!$E$1:$E$20=E$4)*(planning!$B$1:$B$20=$A9)*(planning!$I$1:$I$20='Jour 1'!$B$2)*ROW(planning!$A$1:$A$20)),12))</f>
        <v/>
      </c>
      <c r="F9" s="117" t="str" cm="1">
        <f t="array" ref="F9">IF(MAX((planning!$E$1:$E$20=F$4)*(planning!$B$1:$B$20=$A9)*(planning!$I$1:$I$20='Jour 1'!$B$2)*ROW(planning!$A$1:$A$20))=0,"",INDEX(planning!$A$1:$L$20,MAX((planning!$E$1:$E$20=F$4)*(planning!$B$1:$B$20=$A9)*(planning!$I$1:$I$20='Jour 1'!$B$2)*ROW(planning!$A$1:$A$20)),12))</f>
        <v/>
      </c>
      <c r="G9" s="117" t="str" cm="1">
        <f t="array" ref="G9">IF(MAX((planning!$E$1:$E$20=G$4)*(planning!$B$1:$B$20=$A9)*(planning!$I$1:$I$20='Jour 1'!$B$2)*ROW(planning!$A$1:$A$20))=0,"",INDEX(planning!$A$1:$L$20,MAX((planning!$E$1:$E$20=G$4)*(planning!$B$1:$B$20=$A9)*(planning!$I$1:$I$20='Jour 1'!$B$2)*ROW(planning!$A$1:$A$20)),12))</f>
        <v/>
      </c>
      <c r="H9" s="117" t="str" cm="1">
        <f t="array" ref="H9">IF(MAX((planning!$E$1:$E$20=H$4)*(planning!$B$1:$B$20=$A9)*(planning!$I$1:$I$20='Jour 1'!$B$2)*ROW(planning!$A$1:$A$20))=0,"",INDEX(planning!$A$1:$L$20,MAX((planning!$E$1:$E$20=H$4)*(planning!$B$1:$B$20=$A9)*(planning!$I$1:$I$20='Jour 1'!$B$2)*ROW(planning!$A$1:$A$20)),12))</f>
        <v/>
      </c>
      <c r="I9" s="117" t="str" cm="1">
        <f t="array" ref="I9">IF(MAX((planning!$E$1:$E$20=I$4)*(planning!$B$1:$B$20=$A9)*(planning!$I$1:$I$20='Jour 1'!$B$2)*ROW(planning!$A$1:$A$20))=0,"",INDEX(planning!$A$1:$L$20,MAX((planning!$E$1:$E$20=I$4)*(planning!$B$1:$B$20=$A9)*(planning!$I$1:$I$20='Jour 1'!$B$2)*ROW(planning!$A$1:$A$20)),12))</f>
        <v/>
      </c>
      <c r="J9" s="117" t="str" cm="1">
        <f t="array" ref="J9">IF(MAX((planning!$E$1:$E$20=J$4)*(planning!$B$1:$B$20=$A9)*(planning!$I$1:$I$20='Jour 1'!$B$2)*ROW(planning!$A$1:$A$20))=0,"",INDEX(planning!$A$1:$L$20,MAX((planning!$E$1:$E$20=J$4)*(planning!$B$1:$B$20=$A9)*(planning!$I$1:$I$20='Jour 1'!$B$2)*ROW(planning!$A$1:$A$20)),12))</f>
        <v/>
      </c>
    </row>
    <row r="10" spans="1:13" ht="18" customHeight="1" x14ac:dyDescent="0.2">
      <c r="A10" s="100" t="s">
        <v>150</v>
      </c>
      <c r="B10" s="117" t="str" cm="1">
        <f t="array" ref="B10">IF(MAX((planning!$E$1:$E$20=B$4)*(planning!$B$1:$B$20=$A10)*ROW(planning!$A$1:$A$20))=0,"",MAX((planning!$E$1:$E$20=B$4)*(planning!$B$1:$B$20=$A10)*ROW(planning!$A$1:$A$20)))</f>
        <v/>
      </c>
      <c r="C10" s="117" t="str" cm="1">
        <f t="array" ref="C10">IF(MAX((planning!$E$1:$E$20=C$4)*(planning!$B$1:$B$20=$A10)*ROW(planning!$A$1:$A$20))=0,"",MAX((planning!$E$1:$E$20=C$4)*(planning!$B$1:$B$20=$A10)*ROW(planning!$A$1:$A$20)))</f>
        <v/>
      </c>
      <c r="D10" s="117" t="str" cm="1">
        <f t="array" ref="D10">IF(MAX((planning!$E$1:$E$20=D$4)*(planning!$B$1:$B$20=$A10)*ROW(planning!$A$1:$A$20))=0,"",MAX((planning!$E$1:$E$20=D$4)*(planning!$B$1:$B$20=$A10)*ROW(planning!$A$1:$A$20)))</f>
        <v/>
      </c>
      <c r="E10" s="117" t="str" cm="1">
        <f t="array" ref="E10">IF(MAX((planning!$E$1:$E$20=E$4)*(planning!$B$1:$B$20=$A10)*ROW(planning!$A$1:$A$20))=0,"",MAX((planning!$E$1:$E$20=E$4)*(planning!$B$1:$B$20=$A10)*ROW(planning!$A$1:$A$20)))</f>
        <v/>
      </c>
      <c r="F10" s="117" t="str" cm="1">
        <f t="array" ref="F10">IF(MAX((planning!$E$1:$E$20=F$4)*(planning!$B$1:$B$20=$A10)*ROW(planning!$A$1:$A$20))=0,"",MAX((planning!$E$1:$E$20=F$4)*(planning!$B$1:$B$20=$A10)*ROW(planning!$A$1:$A$20)))</f>
        <v/>
      </c>
      <c r="G10" s="117" t="str" cm="1">
        <f t="array" ref="G10">IF(MAX((planning!$E$1:$E$20=G$4)*(planning!$B$1:$B$20=$A10)*ROW(planning!$A$1:$A$20))=0,"",MAX((planning!$E$1:$E$20=G$4)*(planning!$B$1:$B$20=$A10)*ROW(planning!$A$1:$A$20)))</f>
        <v/>
      </c>
      <c r="H10" s="117" t="str" cm="1">
        <f t="array" ref="H10">IF(MAX((planning!$E$1:$E$20=H$4)*(planning!$B$1:$B$20=$A10)*ROW(planning!$A$1:$A$20))=0,"",MAX((planning!$E$1:$E$20=H$4)*(planning!$B$1:$B$20=$A10)*ROW(planning!$A$1:$A$20)))</f>
        <v/>
      </c>
      <c r="I10" s="117" t="str" cm="1">
        <f t="array" ref="I10">IF(MAX((planning!$E$1:$E$20=I$4)*(planning!$B$1:$B$20=$A10)*ROW(planning!$A$1:$A$20))=0,"",MAX((planning!$E$1:$E$20=I$4)*(planning!$B$1:$B$20=$A10)*ROW(planning!$A$1:$A$20)))</f>
        <v/>
      </c>
      <c r="J10" s="117" t="str" cm="1">
        <f t="array" ref="J10">IF(MAX((planning!$E$1:$E$20=J$4)*(planning!$B$1:$B$20=$A10)*ROW(planning!$A$1:$A$20))=0,"",MAX((planning!$E$1:$E$20=J$4)*(planning!$B$1:$B$20=$A10)*ROW(planning!$A$1:$A$20)))</f>
        <v/>
      </c>
    </row>
    <row r="11" spans="1:13" ht="18" customHeight="1" x14ac:dyDescent="0.2">
      <c r="A11" s="100" t="s">
        <v>151</v>
      </c>
      <c r="B11" s="117"/>
      <c r="C11" s="104"/>
      <c r="D11" s="103"/>
      <c r="E11" s="104"/>
      <c r="F11" s="103"/>
      <c r="G11" s="104"/>
      <c r="H11" s="103"/>
      <c r="I11" s="104"/>
      <c r="J11" s="103"/>
    </row>
    <row r="12" spans="1:13" ht="18" customHeight="1" x14ac:dyDescent="0.2">
      <c r="A12" s="100" t="s">
        <v>152</v>
      </c>
      <c r="B12" s="117"/>
      <c r="C12" s="104"/>
      <c r="D12" s="103"/>
      <c r="E12" s="104"/>
      <c r="F12" s="103"/>
      <c r="G12" s="104"/>
      <c r="H12" s="103"/>
      <c r="I12" s="104"/>
      <c r="J12" s="103"/>
    </row>
    <row r="13" spans="1:13" ht="18" customHeight="1" x14ac:dyDescent="0.2">
      <c r="A13" s="101" t="s">
        <v>153</v>
      </c>
      <c r="B13" s="103"/>
      <c r="C13" s="104"/>
      <c r="D13" s="103"/>
      <c r="E13" s="104"/>
      <c r="F13" s="103"/>
      <c r="G13" s="104"/>
      <c r="H13" s="103"/>
      <c r="I13" s="104"/>
      <c r="J13" s="103"/>
    </row>
    <row r="14" spans="1:13" ht="18" customHeight="1" x14ac:dyDescent="0.2">
      <c r="A14" s="102" t="s">
        <v>154</v>
      </c>
      <c r="B14" s="103"/>
      <c r="C14" s="104"/>
      <c r="D14" s="103"/>
      <c r="E14" s="104"/>
      <c r="F14" s="103"/>
      <c r="G14" s="104"/>
      <c r="H14" s="103"/>
      <c r="I14" s="104"/>
      <c r="J14" s="103"/>
    </row>
    <row r="15" spans="1:13" ht="18" customHeight="1" x14ac:dyDescent="0.2">
      <c r="A15" s="102" t="s">
        <v>155</v>
      </c>
      <c r="B15" s="103"/>
      <c r="C15" s="104"/>
      <c r="D15" s="103"/>
      <c r="E15" s="104"/>
      <c r="F15" s="103"/>
      <c r="G15" s="104"/>
      <c r="H15" s="103"/>
      <c r="I15" s="104"/>
      <c r="J15" s="103"/>
    </row>
    <row r="16" spans="1:13" ht="18" customHeight="1" x14ac:dyDescent="0.2">
      <c r="A16" s="101" t="s">
        <v>156</v>
      </c>
      <c r="B16" s="103"/>
      <c r="C16" s="104"/>
      <c r="D16" s="103"/>
      <c r="E16" s="104"/>
      <c r="F16" s="103"/>
      <c r="G16" s="104"/>
      <c r="H16" s="103"/>
      <c r="I16" s="104"/>
      <c r="J16" s="103"/>
    </row>
    <row r="17" spans="1:10" ht="18" customHeight="1" x14ac:dyDescent="0.2">
      <c r="A17" s="102" t="s">
        <v>157</v>
      </c>
      <c r="B17" s="103"/>
      <c r="C17" s="104"/>
      <c r="D17" s="103"/>
      <c r="E17" s="104"/>
      <c r="F17" s="103"/>
      <c r="G17" s="104"/>
      <c r="H17" s="103"/>
      <c r="I17" s="104"/>
      <c r="J17" s="103"/>
    </row>
    <row r="18" spans="1:10" ht="18" customHeight="1" x14ac:dyDescent="0.2">
      <c r="A18" s="102" t="s">
        <v>158</v>
      </c>
      <c r="B18" s="103"/>
      <c r="C18" s="104"/>
      <c r="D18" s="103"/>
      <c r="E18" s="104"/>
      <c r="F18" s="103"/>
      <c r="G18" s="104"/>
      <c r="H18" s="103"/>
      <c r="I18" s="104"/>
      <c r="J18" s="103"/>
    </row>
    <row r="19" spans="1:10" ht="18" customHeight="1" x14ac:dyDescent="0.2">
      <c r="A19" s="101" t="s">
        <v>159</v>
      </c>
      <c r="B19" s="103"/>
      <c r="C19" s="104"/>
      <c r="D19" s="103"/>
      <c r="E19" s="104"/>
      <c r="F19" s="103"/>
      <c r="G19" s="104"/>
      <c r="H19" s="103"/>
      <c r="I19" s="104"/>
      <c r="J19" s="103"/>
    </row>
    <row r="20" spans="1:10" ht="18" customHeight="1" x14ac:dyDescent="0.2">
      <c r="A20" s="102" t="s">
        <v>160</v>
      </c>
      <c r="B20" s="103"/>
      <c r="C20" s="104"/>
      <c r="D20" s="103"/>
      <c r="E20" s="104"/>
      <c r="F20" s="103"/>
      <c r="G20" s="104"/>
      <c r="H20" s="103"/>
      <c r="I20" s="104"/>
      <c r="J20" s="103"/>
    </row>
    <row r="21" spans="1:10" ht="18" customHeight="1" x14ac:dyDescent="0.2">
      <c r="A21" s="102" t="s">
        <v>161</v>
      </c>
      <c r="B21" s="103"/>
      <c r="C21" s="104"/>
      <c r="D21" s="103"/>
      <c r="E21" s="104"/>
      <c r="F21" s="103"/>
      <c r="G21" s="104"/>
      <c r="H21" s="103"/>
      <c r="I21" s="104"/>
      <c r="J21" s="103"/>
    </row>
    <row r="22" spans="1:10" ht="18" customHeight="1" x14ac:dyDescent="0.2">
      <c r="A22" s="102" t="s">
        <v>162</v>
      </c>
      <c r="B22" s="103"/>
      <c r="C22" s="104"/>
      <c r="D22" s="103"/>
      <c r="E22" s="104"/>
      <c r="F22" s="103"/>
      <c r="G22" s="104"/>
      <c r="H22" s="103"/>
      <c r="I22" s="104"/>
      <c r="J22" s="103"/>
    </row>
    <row r="23" spans="1:10" ht="18" customHeight="1" x14ac:dyDescent="0.2">
      <c r="A23" s="102" t="s">
        <v>163</v>
      </c>
      <c r="B23" s="103"/>
      <c r="C23" s="104"/>
      <c r="D23" s="103"/>
      <c r="E23" s="104"/>
      <c r="F23" s="103"/>
      <c r="G23" s="104"/>
      <c r="H23" s="103"/>
      <c r="I23" s="104"/>
      <c r="J23" s="103"/>
    </row>
    <row r="24" spans="1:10" ht="18" customHeight="1" x14ac:dyDescent="0.2">
      <c r="A24" s="102" t="s">
        <v>164</v>
      </c>
      <c r="B24" s="103"/>
      <c r="C24" s="104"/>
      <c r="D24" s="103"/>
      <c r="E24" s="104"/>
      <c r="F24" s="103"/>
      <c r="G24" s="104"/>
      <c r="H24" s="103"/>
      <c r="I24" s="104"/>
      <c r="J24" s="103"/>
    </row>
    <row r="25" spans="1:10" ht="18" customHeight="1" x14ac:dyDescent="0.2">
      <c r="A25" s="102" t="s">
        <v>165</v>
      </c>
      <c r="B25" s="103"/>
      <c r="C25" s="104"/>
      <c r="D25" s="103"/>
      <c r="E25" s="104"/>
      <c r="F25" s="103"/>
      <c r="G25" s="104"/>
      <c r="H25" s="103"/>
      <c r="I25" s="104"/>
      <c r="J25" s="103"/>
    </row>
    <row r="26" spans="1:10" ht="18" customHeight="1" x14ac:dyDescent="0.2">
      <c r="A26" s="100" t="s">
        <v>166</v>
      </c>
      <c r="B26" s="103"/>
      <c r="C26" s="104"/>
      <c r="D26" s="103"/>
      <c r="E26" s="104"/>
      <c r="F26" s="103"/>
      <c r="G26" s="104"/>
      <c r="H26" s="103"/>
      <c r="I26" s="104"/>
      <c r="J26" s="103"/>
    </row>
    <row r="27" spans="1:10" ht="18" customHeight="1" x14ac:dyDescent="0.2">
      <c r="A27" s="100" t="s">
        <v>167</v>
      </c>
      <c r="B27" s="103"/>
      <c r="C27" s="104"/>
      <c r="D27" s="103"/>
      <c r="E27" s="104"/>
      <c r="F27" s="103"/>
      <c r="G27" s="104"/>
      <c r="H27" s="103"/>
      <c r="I27" s="104"/>
      <c r="J27" s="103"/>
    </row>
    <row r="28" spans="1:10" ht="18" customHeight="1" x14ac:dyDescent="0.2">
      <c r="A28" s="100" t="s">
        <v>168</v>
      </c>
      <c r="B28" s="103"/>
      <c r="C28" s="104"/>
      <c r="D28" s="103"/>
      <c r="E28" s="104"/>
      <c r="F28" s="103"/>
      <c r="G28" s="104"/>
      <c r="H28" s="103"/>
      <c r="I28" s="104"/>
      <c r="J28" s="103"/>
    </row>
    <row r="29" spans="1:10" ht="18" customHeight="1" x14ac:dyDescent="0.2">
      <c r="A29" s="100" t="s">
        <v>169</v>
      </c>
      <c r="B29" s="103"/>
      <c r="C29" s="104"/>
      <c r="D29" s="103"/>
      <c r="E29" s="104"/>
      <c r="F29" s="103"/>
      <c r="G29" s="104"/>
      <c r="H29" s="103"/>
      <c r="I29" s="104"/>
      <c r="J29" s="103"/>
    </row>
    <row r="30" spans="1:10" ht="18" customHeight="1" x14ac:dyDescent="0.2">
      <c r="A30" s="100" t="s">
        <v>170</v>
      </c>
      <c r="B30" s="103"/>
      <c r="C30" s="104"/>
      <c r="D30" s="103"/>
      <c r="E30" s="104"/>
      <c r="F30" s="103"/>
      <c r="G30" s="104"/>
      <c r="H30" s="103"/>
      <c r="I30" s="104"/>
      <c r="J30" s="103"/>
    </row>
    <row r="31" spans="1:10" ht="18" customHeight="1" x14ac:dyDescent="0.2">
      <c r="A31" s="100" t="s">
        <v>171</v>
      </c>
      <c r="B31" s="103"/>
      <c r="C31" s="104"/>
      <c r="D31" s="103"/>
      <c r="E31" s="104"/>
      <c r="F31" s="103"/>
      <c r="G31" s="104"/>
      <c r="H31" s="103"/>
      <c r="I31" s="104"/>
      <c r="J31" s="103"/>
    </row>
    <row r="32" spans="1:10" ht="18" customHeight="1" x14ac:dyDescent="0.2">
      <c r="A32" s="100" t="s">
        <v>172</v>
      </c>
      <c r="B32" s="103"/>
      <c r="C32" s="104"/>
      <c r="D32" s="103"/>
      <c r="E32" s="104"/>
      <c r="F32" s="103"/>
      <c r="G32" s="104"/>
      <c r="H32" s="103"/>
      <c r="I32" s="104"/>
      <c r="J32" s="103"/>
    </row>
    <row r="33" spans="1:10" ht="18" customHeight="1" x14ac:dyDescent="0.2">
      <c r="A33" s="100" t="s">
        <v>173</v>
      </c>
      <c r="B33" s="103"/>
      <c r="C33" s="104"/>
      <c r="D33" s="103"/>
      <c r="E33" s="104"/>
      <c r="F33" s="103"/>
      <c r="G33" s="104"/>
      <c r="H33" s="103"/>
      <c r="I33" s="104"/>
      <c r="J33" s="103"/>
    </row>
    <row r="34" spans="1:10" ht="18" customHeight="1" x14ac:dyDescent="0.2">
      <c r="A34" s="100" t="s">
        <v>174</v>
      </c>
      <c r="B34" s="103"/>
      <c r="C34" s="104"/>
      <c r="D34" s="103"/>
      <c r="E34" s="104"/>
      <c r="F34" s="103"/>
      <c r="G34" s="104"/>
      <c r="H34" s="103"/>
      <c r="I34" s="104"/>
      <c r="J34" s="103"/>
    </row>
    <row r="35" spans="1:10" ht="18" customHeight="1" x14ac:dyDescent="0.2">
      <c r="A35" s="100" t="s">
        <v>175</v>
      </c>
      <c r="B35" s="103"/>
      <c r="C35" s="104"/>
      <c r="D35" s="103"/>
      <c r="E35" s="104"/>
      <c r="F35" s="103"/>
      <c r="G35" s="104"/>
      <c r="H35" s="103"/>
      <c r="I35" s="104"/>
      <c r="J35" s="103"/>
    </row>
    <row r="36" spans="1:10" ht="18" customHeight="1" x14ac:dyDescent="0.2">
      <c r="A36" s="100" t="s">
        <v>176</v>
      </c>
      <c r="B36" s="103"/>
      <c r="C36" s="104"/>
      <c r="D36" s="103"/>
      <c r="E36" s="104"/>
      <c r="F36" s="103"/>
      <c r="G36" s="104"/>
      <c r="H36" s="103"/>
      <c r="I36" s="104"/>
      <c r="J36" s="103"/>
    </row>
    <row r="37" spans="1:10" ht="18" customHeight="1" x14ac:dyDescent="0.2">
      <c r="A37" s="100" t="s">
        <v>177</v>
      </c>
      <c r="B37" s="103"/>
      <c r="C37" s="104"/>
      <c r="D37" s="103"/>
      <c r="E37" s="104"/>
      <c r="F37" s="103"/>
      <c r="G37" s="104"/>
      <c r="H37" s="103"/>
      <c r="I37" s="104"/>
      <c r="J37" s="103"/>
    </row>
    <row r="38" spans="1:10" ht="18" customHeight="1" x14ac:dyDescent="0.2">
      <c r="A38" s="100" t="s">
        <v>178</v>
      </c>
      <c r="B38" s="103"/>
      <c r="C38" s="104"/>
      <c r="D38" s="103"/>
      <c r="E38" s="104"/>
      <c r="F38" s="103"/>
      <c r="G38" s="104"/>
      <c r="H38" s="103"/>
      <c r="I38" s="104"/>
      <c r="J38" s="103"/>
    </row>
    <row r="39" spans="1:10" ht="18" customHeight="1" x14ac:dyDescent="0.2">
      <c r="A39" s="100" t="s">
        <v>179</v>
      </c>
      <c r="B39" s="103"/>
      <c r="C39" s="104"/>
      <c r="D39" s="103"/>
      <c r="E39" s="104"/>
      <c r="F39" s="103"/>
      <c r="G39" s="104"/>
      <c r="H39" s="103"/>
      <c r="I39" s="104"/>
      <c r="J39" s="103"/>
    </row>
  </sheetData>
  <mergeCells count="1">
    <mergeCell ref="B2:C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14"/>
  <sheetViews>
    <sheetView workbookViewId="0">
      <selection activeCell="C2" sqref="C2"/>
    </sheetView>
  </sheetViews>
  <sheetFormatPr baseColWidth="10" defaultColWidth="18.5703125" defaultRowHeight="12.75" x14ac:dyDescent="0.2"/>
  <sheetData>
    <row r="1" spans="1:3" x14ac:dyDescent="0.2">
      <c r="A1" s="13">
        <f>Mensuel!C2</f>
        <v>2023</v>
      </c>
      <c r="B1" s="15" t="s">
        <v>81</v>
      </c>
      <c r="C1" s="15" t="s">
        <v>82</v>
      </c>
    </row>
    <row r="2" spans="1:3" x14ac:dyDescent="0.2">
      <c r="A2" s="14"/>
      <c r="B2" s="16">
        <f>DATE(A1,1,1)</f>
        <v>44927</v>
      </c>
      <c r="C2" s="14" t="s">
        <v>83</v>
      </c>
    </row>
    <row r="3" spans="1:3" x14ac:dyDescent="0.2">
      <c r="A3" s="14"/>
      <c r="B3" s="16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45025</v>
      </c>
      <c r="C3" s="14" t="s">
        <v>84</v>
      </c>
    </row>
    <row r="4" spans="1:3" x14ac:dyDescent="0.2">
      <c r="A4" s="14"/>
      <c r="B4" s="16">
        <f>B3+1</f>
        <v>45026</v>
      </c>
      <c r="C4" s="14" t="s">
        <v>85</v>
      </c>
    </row>
    <row r="5" spans="1:3" x14ac:dyDescent="0.2">
      <c r="A5" s="14"/>
      <c r="B5" s="16">
        <f>DATE(A1,5,1)</f>
        <v>45047</v>
      </c>
      <c r="C5" s="14" t="s">
        <v>86</v>
      </c>
    </row>
    <row r="6" spans="1:3" x14ac:dyDescent="0.2">
      <c r="A6" s="14"/>
      <c r="B6" s="16">
        <f>DATE(A1,5,8)</f>
        <v>45054</v>
      </c>
      <c r="C6" s="14" t="s">
        <v>87</v>
      </c>
    </row>
    <row r="7" spans="1:3" x14ac:dyDescent="0.2">
      <c r="A7" s="14"/>
      <c r="B7" s="16">
        <f>B3+39</f>
        <v>45064</v>
      </c>
      <c r="C7" s="14" t="s">
        <v>88</v>
      </c>
    </row>
    <row r="8" spans="1:3" x14ac:dyDescent="0.2">
      <c r="A8" s="14"/>
      <c r="B8" s="16">
        <f>B3+50</f>
        <v>45075</v>
      </c>
      <c r="C8" s="14" t="s">
        <v>89</v>
      </c>
    </row>
    <row r="9" spans="1:3" x14ac:dyDescent="0.2">
      <c r="A9" s="14"/>
      <c r="B9" s="16">
        <f>DATE(A1,7,14)</f>
        <v>45121</v>
      </c>
      <c r="C9" s="14" t="s">
        <v>90</v>
      </c>
    </row>
    <row r="10" spans="1:3" x14ac:dyDescent="0.2">
      <c r="A10" s="14"/>
      <c r="B10" s="16">
        <f>DATE(A1,8,15)</f>
        <v>45153</v>
      </c>
      <c r="C10" s="14" t="s">
        <v>91</v>
      </c>
    </row>
    <row r="11" spans="1:3" x14ac:dyDescent="0.2">
      <c r="A11" s="14"/>
      <c r="B11" s="16">
        <f>DATE(A1,11,1)</f>
        <v>45231</v>
      </c>
      <c r="C11" s="14" t="s">
        <v>92</v>
      </c>
    </row>
    <row r="12" spans="1:3" x14ac:dyDescent="0.2">
      <c r="A12" s="14"/>
      <c r="B12" s="16">
        <f>DATE(A1,11,11)</f>
        <v>45241</v>
      </c>
      <c r="C12" s="14" t="s">
        <v>93</v>
      </c>
    </row>
    <row r="13" spans="1:3" x14ac:dyDescent="0.2">
      <c r="A13" s="14"/>
      <c r="B13" s="16">
        <f>DATE(A1,12,25)</f>
        <v>45285</v>
      </c>
      <c r="C13" s="14" t="s">
        <v>94</v>
      </c>
    </row>
    <row r="14" spans="1:3" x14ac:dyDescent="0.2">
      <c r="A14" s="14"/>
      <c r="B14" s="16">
        <f>DATE(A1+1,1,1)</f>
        <v>45292</v>
      </c>
      <c r="C14" s="14" t="s">
        <v>83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01273-1574-4C24-A198-272CDB598304}">
  <sheetPr codeName="Feuil1"/>
  <dimension ref="A1"/>
  <sheetViews>
    <sheetView workbookViewId="0">
      <selection activeCell="C2" sqref="C2"/>
    </sheetView>
  </sheetViews>
  <sheetFormatPr baseColWidth="10" defaultRowHeight="12.7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9AADB-D7C4-4DAF-9395-A5AF974284A4}">
  <sheetPr codeName="Feuil6"/>
  <dimension ref="A1:Q37"/>
  <sheetViews>
    <sheetView workbookViewId="0">
      <selection activeCell="L16" sqref="L16"/>
    </sheetView>
  </sheetViews>
  <sheetFormatPr baseColWidth="10" defaultRowHeight="12.75" x14ac:dyDescent="0.2"/>
  <cols>
    <col min="1" max="1" width="17.140625" customWidth="1"/>
  </cols>
  <sheetData>
    <row r="1" spans="1:17" x14ac:dyDescent="0.2">
      <c r="K1" s="87" t="s">
        <v>112</v>
      </c>
      <c r="Q1" t="s">
        <v>111</v>
      </c>
    </row>
    <row r="2" spans="1:17" x14ac:dyDescent="0.2">
      <c r="A2" s="86" t="s">
        <v>110</v>
      </c>
      <c r="H2" s="91" t="s">
        <v>118</v>
      </c>
      <c r="K2" s="99" t="s">
        <v>191</v>
      </c>
      <c r="Q2" t="s">
        <v>109</v>
      </c>
    </row>
    <row r="3" spans="1:17" x14ac:dyDescent="0.2">
      <c r="A3" s="85" t="s">
        <v>108</v>
      </c>
      <c r="H3" s="91" t="s">
        <v>119</v>
      </c>
      <c r="K3" s="100" t="s">
        <v>146</v>
      </c>
      <c r="Q3" t="s">
        <v>107</v>
      </c>
    </row>
    <row r="4" spans="1:17" x14ac:dyDescent="0.2">
      <c r="A4" s="84" t="s">
        <v>106</v>
      </c>
      <c r="H4" s="91" t="s">
        <v>120</v>
      </c>
      <c r="K4" s="100" t="s">
        <v>147</v>
      </c>
      <c r="Q4" t="s">
        <v>105</v>
      </c>
    </row>
    <row r="5" spans="1:17" x14ac:dyDescent="0.2">
      <c r="A5" s="83" t="s">
        <v>104</v>
      </c>
      <c r="H5" s="91" t="s">
        <v>121</v>
      </c>
      <c r="K5" s="100" t="s">
        <v>148</v>
      </c>
    </row>
    <row r="6" spans="1:17" x14ac:dyDescent="0.2">
      <c r="A6" s="82" t="s">
        <v>103</v>
      </c>
      <c r="H6" s="91" t="s">
        <v>122</v>
      </c>
      <c r="K6" s="100" t="s">
        <v>149</v>
      </c>
    </row>
    <row r="7" spans="1:17" ht="14.25" x14ac:dyDescent="0.2">
      <c r="A7" s="81" t="s">
        <v>102</v>
      </c>
      <c r="H7" s="91" t="s">
        <v>123</v>
      </c>
      <c r="K7" s="100" t="s">
        <v>150</v>
      </c>
    </row>
    <row r="8" spans="1:17" ht="14.25" x14ac:dyDescent="0.2">
      <c r="A8" s="80" t="s">
        <v>101</v>
      </c>
      <c r="H8" s="91" t="s">
        <v>124</v>
      </c>
      <c r="K8" s="100" t="s">
        <v>151</v>
      </c>
    </row>
    <row r="9" spans="1:17" x14ac:dyDescent="0.2">
      <c r="A9" s="79" t="s">
        <v>100</v>
      </c>
      <c r="H9" s="91" t="s">
        <v>125</v>
      </c>
      <c r="K9" s="100" t="s">
        <v>152</v>
      </c>
    </row>
    <row r="10" spans="1:17" x14ac:dyDescent="0.2">
      <c r="A10" s="78" t="s">
        <v>99</v>
      </c>
      <c r="H10" s="91" t="s">
        <v>126</v>
      </c>
      <c r="K10" s="101" t="s">
        <v>153</v>
      </c>
    </row>
    <row r="11" spans="1:17" x14ac:dyDescent="0.2">
      <c r="H11" s="91" t="s">
        <v>127</v>
      </c>
      <c r="K11" s="102" t="s">
        <v>154</v>
      </c>
    </row>
    <row r="12" spans="1:17" x14ac:dyDescent="0.2">
      <c r="H12" s="91" t="s">
        <v>128</v>
      </c>
      <c r="K12" s="102" t="s">
        <v>155</v>
      </c>
    </row>
    <row r="13" spans="1:17" x14ac:dyDescent="0.2">
      <c r="H13" s="91" t="s">
        <v>129</v>
      </c>
      <c r="K13" s="101" t="s">
        <v>156</v>
      </c>
    </row>
    <row r="14" spans="1:17" x14ac:dyDescent="0.2">
      <c r="H14" s="91" t="s">
        <v>130</v>
      </c>
      <c r="K14" s="102" t="s">
        <v>157</v>
      </c>
    </row>
    <row r="15" spans="1:17" x14ac:dyDescent="0.2">
      <c r="H15" s="91" t="s">
        <v>131</v>
      </c>
      <c r="K15" s="102" t="s">
        <v>158</v>
      </c>
    </row>
    <row r="16" spans="1:17" x14ac:dyDescent="0.2">
      <c r="H16" s="91" t="s">
        <v>132</v>
      </c>
      <c r="K16" s="101" t="s">
        <v>159</v>
      </c>
    </row>
    <row r="17" spans="8:11" x14ac:dyDescent="0.2">
      <c r="H17" s="91" t="s">
        <v>133</v>
      </c>
      <c r="K17" s="102" t="s">
        <v>160</v>
      </c>
    </row>
    <row r="18" spans="8:11" x14ac:dyDescent="0.2">
      <c r="H18" s="91" t="s">
        <v>134</v>
      </c>
      <c r="K18" s="102" t="s">
        <v>161</v>
      </c>
    </row>
    <row r="19" spans="8:11" x14ac:dyDescent="0.2">
      <c r="H19" s="91" t="s">
        <v>135</v>
      </c>
      <c r="K19" s="102" t="s">
        <v>162</v>
      </c>
    </row>
    <row r="20" spans="8:11" x14ac:dyDescent="0.2">
      <c r="H20" s="91" t="s">
        <v>136</v>
      </c>
      <c r="K20" s="102" t="s">
        <v>163</v>
      </c>
    </row>
    <row r="21" spans="8:11" x14ac:dyDescent="0.2">
      <c r="H21" s="91" t="s">
        <v>137</v>
      </c>
      <c r="K21" s="102" t="s">
        <v>164</v>
      </c>
    </row>
    <row r="22" spans="8:11" x14ac:dyDescent="0.2">
      <c r="H22" s="91" t="s">
        <v>138</v>
      </c>
      <c r="K22" s="102" t="s">
        <v>165</v>
      </c>
    </row>
    <row r="23" spans="8:11" x14ac:dyDescent="0.2">
      <c r="H23" s="91" t="s">
        <v>139</v>
      </c>
      <c r="K23" s="100" t="s">
        <v>166</v>
      </c>
    </row>
    <row r="24" spans="8:11" x14ac:dyDescent="0.2">
      <c r="H24" s="91" t="s">
        <v>140</v>
      </c>
      <c r="K24" s="100" t="s">
        <v>167</v>
      </c>
    </row>
    <row r="25" spans="8:11" x14ac:dyDescent="0.2">
      <c r="H25" s="91" t="s">
        <v>141</v>
      </c>
      <c r="K25" s="100" t="s">
        <v>168</v>
      </c>
    </row>
    <row r="26" spans="8:11" x14ac:dyDescent="0.2">
      <c r="H26" s="91" t="s">
        <v>142</v>
      </c>
      <c r="K26" s="100" t="s">
        <v>169</v>
      </c>
    </row>
    <row r="27" spans="8:11" x14ac:dyDescent="0.2">
      <c r="H27" s="91" t="s">
        <v>143</v>
      </c>
      <c r="K27" s="100" t="s">
        <v>170</v>
      </c>
    </row>
    <row r="28" spans="8:11" x14ac:dyDescent="0.2">
      <c r="H28" s="91" t="s">
        <v>144</v>
      </c>
      <c r="K28" s="100" t="s">
        <v>171</v>
      </c>
    </row>
    <row r="29" spans="8:11" x14ac:dyDescent="0.2">
      <c r="H29" s="91" t="s">
        <v>145</v>
      </c>
      <c r="K29" s="100" t="s">
        <v>172</v>
      </c>
    </row>
    <row r="30" spans="8:11" x14ac:dyDescent="0.2">
      <c r="K30" s="100" t="s">
        <v>173</v>
      </c>
    </row>
    <row r="31" spans="8:11" x14ac:dyDescent="0.2">
      <c r="K31" s="100" t="s">
        <v>174</v>
      </c>
    </row>
    <row r="32" spans="8:11" x14ac:dyDescent="0.2">
      <c r="K32" s="100" t="s">
        <v>175</v>
      </c>
    </row>
    <row r="33" spans="11:11" x14ac:dyDescent="0.2">
      <c r="K33" s="100" t="s">
        <v>176</v>
      </c>
    </row>
    <row r="34" spans="11:11" x14ac:dyDescent="0.2">
      <c r="K34" s="100" t="s">
        <v>177</v>
      </c>
    </row>
    <row r="35" spans="11:11" x14ac:dyDescent="0.2">
      <c r="K35" s="100" t="s">
        <v>178</v>
      </c>
    </row>
    <row r="36" spans="11:11" x14ac:dyDescent="0.2">
      <c r="K36" s="100" t="s">
        <v>179</v>
      </c>
    </row>
    <row r="37" spans="11:11" x14ac:dyDescent="0.2">
      <c r="K37" s="7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6EABDC371906B4BAD3D5F01EFD57FD5" ma:contentTypeVersion="4" ma:contentTypeDescription="Crée un document." ma:contentTypeScope="" ma:versionID="c1db578c92a584ef08a4ff574126bb97">
  <xsd:schema xmlns:xsd="http://www.w3.org/2001/XMLSchema" xmlns:xs="http://www.w3.org/2001/XMLSchema" xmlns:p="http://schemas.microsoft.com/office/2006/metadata/properties" xmlns:ns2="0979cef0-ba1d-4305-9dbc-ca312905626d" xmlns:ns3="8219f9dc-4639-42ed-b990-980b6b499a44" targetNamespace="http://schemas.microsoft.com/office/2006/metadata/properties" ma:root="true" ma:fieldsID="34ba17bcc04355983f7a4728bddcc55e" ns2:_="" ns3:_="">
    <xsd:import namespace="0979cef0-ba1d-4305-9dbc-ca312905626d"/>
    <xsd:import namespace="8219f9dc-4639-42ed-b990-980b6b499a4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979cef0-ba1d-4305-9dbc-ca312905626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219f9dc-4639-42ed-b990-980b6b499a4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9FCFF3E-5617-4FE4-A25F-364E2D85BD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979cef0-ba1d-4305-9dbc-ca312905626d"/>
    <ds:schemaRef ds:uri="8219f9dc-4639-42ed-b990-980b6b499a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1F704FA-B002-4308-B453-61DA055999E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Cours</vt:lpstr>
      <vt:lpstr>Mensuel</vt:lpstr>
      <vt:lpstr>ICS</vt:lpstr>
      <vt:lpstr>Parametres</vt:lpstr>
      <vt:lpstr>planning</vt:lpstr>
      <vt:lpstr>Jour 1</vt:lpstr>
      <vt:lpstr>JFP</vt:lpstr>
      <vt:lpstr>Liste des clients</vt:lpstr>
      <vt:lpstr>Liste des chauffeurs</vt:lpstr>
      <vt:lpstr>fichierICS</vt:lpstr>
      <vt:lpstr>rangsemaine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eric</cp:lastModifiedBy>
  <cp:revision/>
  <dcterms:created xsi:type="dcterms:W3CDTF">2015-02-17T18:38:59Z</dcterms:created>
  <dcterms:modified xsi:type="dcterms:W3CDTF">2023-09-26T23:25:07Z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