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3B2C6EAA-FA87-41E0-96FB-85742B151CE8}" xr6:coauthVersionLast="47" xr6:coauthVersionMax="47" xr10:uidLastSave="{00000000-0000-0000-0000-000000000000}"/>
  <bookViews>
    <workbookView xWindow="2565" yWindow="3195" windowWidth="18045" windowHeight="15435" xr2:uid="{16DC9A23-B691-46E4-A6D3-7CF4718C24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  <c r="D14" i="1"/>
  <c r="D15" i="1"/>
  <c r="D6" i="1"/>
  <c r="D7" i="1"/>
  <c r="D8" i="1"/>
  <c r="D9" i="1"/>
  <c r="D10" i="1"/>
  <c r="D11" i="1"/>
  <c r="D12" i="1"/>
  <c r="B2" i="1"/>
  <c r="C2" i="1" s="1"/>
  <c r="B6" i="1" s="1"/>
  <c r="C6" i="1" s="1"/>
  <c r="A7" i="1"/>
  <c r="B7" i="1" l="1"/>
  <c r="C7" i="1" s="1"/>
  <c r="A8" i="1"/>
  <c r="A9" i="1" l="1"/>
  <c r="B8" i="1"/>
  <c r="C8" i="1" s="1"/>
  <c r="A10" i="1" l="1"/>
  <c r="B9" i="1"/>
  <c r="C9" i="1" s="1"/>
  <c r="A11" i="1" l="1"/>
  <c r="B10" i="1"/>
  <c r="C10" i="1" s="1"/>
  <c r="A12" i="1" l="1"/>
  <c r="B11" i="1"/>
  <c r="C11" i="1" s="1"/>
  <c r="A13" i="1" l="1"/>
  <c r="B12" i="1"/>
  <c r="C12" i="1" s="1"/>
  <c r="A14" i="1" l="1"/>
  <c r="B13" i="1"/>
  <c r="C13" i="1" s="1"/>
  <c r="A15" i="1" l="1"/>
  <c r="B14" i="1"/>
  <c r="C14" i="1" s="1"/>
  <c r="B15" i="1" l="1"/>
  <c r="C15" i="1" s="1"/>
</calcChain>
</file>

<file path=xl/sharedStrings.xml><?xml version="1.0" encoding="utf-8"?>
<sst xmlns="http://schemas.openxmlformats.org/spreadsheetml/2006/main" count="9" uniqueCount="8">
  <si>
    <t>Binomes</t>
  </si>
  <si>
    <t>Heberg.</t>
  </si>
  <si>
    <t>T/Heberg</t>
  </si>
  <si>
    <t>H. hebdo</t>
  </si>
  <si>
    <t>h/binome</t>
  </si>
  <si>
    <t>sem/binome</t>
  </si>
  <si>
    <t>Pas T/Heberg</t>
  </si>
  <si>
    <t>T total /binome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</si>
</sst>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/>
    </xf>
    <xf numFmtId="2" fontId="0" fillId="0" borderId="0" xfId="0" applyNumberFormat="1"/>
    <xf numFmtId="0" fontId="0" fillId="0" borderId="5" xfId="0" applyBorder="1"/>
    <xf numFmtId="0" fontId="0" fillId="0" borderId="6" xfId="0" applyBorder="1"/>
    <xf numFmtId="0" fontId="1" fillId="0" borderId="0" xfId="0" applyFont="1" applyAlignment="1">
      <alignment horizontal="center"/>
    </xf>
    <xf numFmtId="0" fontId="0" fillId="0" borderId="0" xfId="0" applyNumberFormat="1"/>
    <xf numFmtId="0" fontId="1" fillId="0" borderId="3" xfId="0" applyFont="1" applyBorder="1" applyAlignment="1">
      <alignment horizontal="center"/>
    </xf>
    <xf numFmtId="165" fontId="0" fillId="0" borderId="3" xfId="0" applyNumberFormat="1" applyBorder="1" applyAlignment="1">
      <alignment horizontal="center" vertical="center"/>
    </xf>
    <xf numFmtId="0" fontId="1" fillId="0" borderId="13" xfId="0" applyFont="1" applyBorder="1" applyAlignment="1">
      <alignment horizontal="centerContinuous"/>
    </xf>
    <xf numFmtId="0" fontId="0" fillId="0" borderId="12" xfId="0" applyBorder="1" applyAlignment="1">
      <alignment horizontal="centerContinuous"/>
    </xf>
    <xf numFmtId="0" fontId="1" fillId="0" borderId="15" xfId="0" applyFont="1" applyBorder="1"/>
    <xf numFmtId="0" fontId="1" fillId="0" borderId="16" xfId="0" applyFont="1" applyBorder="1"/>
    <xf numFmtId="165" fontId="0" fillId="0" borderId="1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4" xfId="0" applyFill="1" applyBorder="1"/>
    <xf numFmtId="0" fontId="0" fillId="2" borderId="3" xfId="0" applyFill="1" applyBorder="1" applyAlignment="1">
      <alignment horizontal="center" vertical="center"/>
    </xf>
    <xf numFmtId="20" fontId="0" fillId="2" borderId="3" xfId="0" applyNumberForma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165" fontId="0" fillId="2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H$2" max="30000" page="10" val="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571500</xdr:colOff>
          <xdr:row>1</xdr:row>
          <xdr:rowOff>38100</xdr:rowOff>
        </xdr:from>
        <xdr:to>
          <xdr:col>1</xdr:col>
          <xdr:colOff>752475</xdr:colOff>
          <xdr:row>1</xdr:row>
          <xdr:rowOff>304800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7567D-99C3-4C45-8B5D-C44D89EDA7D5}">
  <dimension ref="A1:H20"/>
  <sheetViews>
    <sheetView tabSelected="1" workbookViewId="0">
      <selection activeCell="G10" sqref="G10"/>
    </sheetView>
  </sheetViews>
  <sheetFormatPr baseColWidth="10" defaultRowHeight="15" x14ac:dyDescent="0.25"/>
  <cols>
    <col min="3" max="3" width="8.7109375" bestFit="1" customWidth="1"/>
    <col min="4" max="4" width="14.5703125" bestFit="1" customWidth="1"/>
    <col min="6" max="6" width="2.140625" customWidth="1"/>
    <col min="7" max="7" width="12.7109375" bestFit="1" customWidth="1"/>
    <col min="8" max="8" width="9.28515625" bestFit="1" customWidth="1"/>
  </cols>
  <sheetData>
    <row r="1" spans="1:8" s="6" customFormat="1" ht="30" x14ac:dyDescent="0.25">
      <c r="A1" s="8" t="s">
        <v>1</v>
      </c>
      <c r="B1" s="8" t="s">
        <v>2</v>
      </c>
      <c r="C1" s="20" t="s">
        <v>7</v>
      </c>
      <c r="E1" s="8" t="s">
        <v>3</v>
      </c>
      <c r="G1" s="8" t="s">
        <v>6</v>
      </c>
      <c r="H1" s="27" t="s">
        <v>2</v>
      </c>
    </row>
    <row r="2" spans="1:8" s="2" customFormat="1" ht="25.5" customHeight="1" x14ac:dyDescent="0.25">
      <c r="A2" s="25">
        <v>247</v>
      </c>
      <c r="B2" s="26">
        <f>G2*H2</f>
        <v>6.25E-2</v>
      </c>
      <c r="C2" s="9">
        <f>A2*B2</f>
        <v>15.4375</v>
      </c>
      <c r="E2" s="29">
        <v>1.4583333333333333</v>
      </c>
      <c r="G2" s="26">
        <v>6.9444444444444441E-3</v>
      </c>
      <c r="H2" s="28">
        <v>9</v>
      </c>
    </row>
    <row r="4" spans="1:8" ht="15.75" thickBot="1" x14ac:dyDescent="0.3"/>
    <row r="5" spans="1:8" ht="15.75" thickBot="1" x14ac:dyDescent="0.3">
      <c r="A5" s="12" t="s">
        <v>0</v>
      </c>
      <c r="B5" s="13" t="s">
        <v>4</v>
      </c>
      <c r="C5" s="10" t="s">
        <v>5</v>
      </c>
      <c r="D5" s="11"/>
      <c r="H5" s="1"/>
    </row>
    <row r="6" spans="1:8" x14ac:dyDescent="0.25">
      <c r="A6" s="24">
        <v>5</v>
      </c>
      <c r="B6" s="14">
        <f>$C$2/A6</f>
        <v>3.0874999999999999</v>
      </c>
      <c r="C6" s="15">
        <f>B6/$E$2</f>
        <v>2.117142857142857</v>
      </c>
      <c r="D6" s="22" t="str">
        <f t="shared" ref="D6:D11" si="0">IF(INT(C6)&gt;=1,INT(C6)&amp;" sem. ","") &amp;TEXT(MOD(C6,1)*5,"0.0")&amp; " jours"</f>
        <v>2 sem. 0.6 jours</v>
      </c>
      <c r="F6" s="7"/>
    </row>
    <row r="7" spans="1:8" x14ac:dyDescent="0.25">
      <c r="A7" s="4">
        <f>A6+1</f>
        <v>6</v>
      </c>
      <c r="B7" s="16">
        <f>$C$2/A7</f>
        <v>2.5729166666666665</v>
      </c>
      <c r="C7" s="17">
        <f t="shared" ref="C7:C20" si="1">B7/$E$2</f>
        <v>1.7642857142857142</v>
      </c>
      <c r="D7" s="21" t="str">
        <f t="shared" si="0"/>
        <v>1 sem. 3.8 jours</v>
      </c>
      <c r="F7" s="7"/>
    </row>
    <row r="8" spans="1:8" x14ac:dyDescent="0.25">
      <c r="A8" s="4">
        <f t="shared" ref="A8:A20" si="2">A7+1</f>
        <v>7</v>
      </c>
      <c r="B8" s="16">
        <f>$C$2/A8</f>
        <v>2.2053571428571428</v>
      </c>
      <c r="C8" s="17">
        <f t="shared" si="1"/>
        <v>1.5122448979591836</v>
      </c>
      <c r="D8" s="21" t="str">
        <f t="shared" si="0"/>
        <v>1 sem. 2.6 jours</v>
      </c>
      <c r="F8" s="7"/>
    </row>
    <row r="9" spans="1:8" x14ac:dyDescent="0.25">
      <c r="A9" s="4">
        <f t="shared" si="2"/>
        <v>8</v>
      </c>
      <c r="B9" s="16">
        <f>$C$2/A9</f>
        <v>1.9296875</v>
      </c>
      <c r="C9" s="17">
        <f t="shared" si="1"/>
        <v>1.3232142857142857</v>
      </c>
      <c r="D9" s="21" t="str">
        <f t="shared" si="0"/>
        <v>1 sem. 1.6 jours</v>
      </c>
      <c r="F9" s="7"/>
    </row>
    <row r="10" spans="1:8" x14ac:dyDescent="0.25">
      <c r="A10" s="4">
        <f t="shared" si="2"/>
        <v>9</v>
      </c>
      <c r="B10" s="16">
        <f>$C$2/A10</f>
        <v>1.7152777777777777</v>
      </c>
      <c r="C10" s="17">
        <f t="shared" si="1"/>
        <v>1.1761904761904762</v>
      </c>
      <c r="D10" s="21" t="str">
        <f t="shared" si="0"/>
        <v>1 sem. 0.9 jours</v>
      </c>
      <c r="F10" s="7"/>
    </row>
    <row r="11" spans="1:8" x14ac:dyDescent="0.25">
      <c r="A11" s="4">
        <f t="shared" si="2"/>
        <v>10</v>
      </c>
      <c r="B11" s="16">
        <f>$C$2/A11</f>
        <v>1.54375</v>
      </c>
      <c r="C11" s="17">
        <f t="shared" si="1"/>
        <v>1.0585714285714285</v>
      </c>
      <c r="D11" s="21" t="str">
        <f t="shared" si="0"/>
        <v>1 sem. 0.3 jours</v>
      </c>
      <c r="F11" s="7"/>
    </row>
    <row r="12" spans="1:8" x14ac:dyDescent="0.25">
      <c r="A12" s="4">
        <f t="shared" si="2"/>
        <v>11</v>
      </c>
      <c r="B12" s="16">
        <f>$C$2/A12</f>
        <v>1.4034090909090908</v>
      </c>
      <c r="C12" s="17">
        <f t="shared" si="1"/>
        <v>0.96233766233766238</v>
      </c>
      <c r="D12" s="21" t="str">
        <f>IF(INT(C12)&gt;=1,INT(C12)&amp;" sem. ","") &amp;TEXT(MOD(C12,1)*5,"0.0")&amp; " jours"</f>
        <v>4.8 jours</v>
      </c>
      <c r="F12" s="7"/>
    </row>
    <row r="13" spans="1:8" x14ac:dyDescent="0.25">
      <c r="A13" s="4">
        <f t="shared" si="2"/>
        <v>12</v>
      </c>
      <c r="B13" s="16">
        <f>$C$2/A13</f>
        <v>1.2864583333333333</v>
      </c>
      <c r="C13" s="17">
        <f t="shared" si="1"/>
        <v>0.88214285714285712</v>
      </c>
      <c r="D13" s="21" t="str">
        <f t="shared" ref="D13:D15" si="3">IF(INT(C13)&gt;=1,INT(C13)&amp;" sem. ","") &amp;TEXT(MOD(C13,1)*5,"0.0")&amp; " jours"</f>
        <v>4.4 jours</v>
      </c>
      <c r="F13" s="7"/>
    </row>
    <row r="14" spans="1:8" x14ac:dyDescent="0.25">
      <c r="A14" s="4">
        <f t="shared" si="2"/>
        <v>13</v>
      </c>
      <c r="B14" s="16">
        <f>$C$2/A14</f>
        <v>1.1875</v>
      </c>
      <c r="C14" s="17">
        <f t="shared" si="1"/>
        <v>0.81428571428571428</v>
      </c>
      <c r="D14" s="21" t="str">
        <f t="shared" si="3"/>
        <v>4.1 jours</v>
      </c>
    </row>
    <row r="15" spans="1:8" ht="15.75" thickBot="1" x14ac:dyDescent="0.3">
      <c r="A15" s="5">
        <f t="shared" si="2"/>
        <v>14</v>
      </c>
      <c r="B15" s="18">
        <f>$C$2/A15</f>
        <v>1.1026785714285714</v>
      </c>
      <c r="C15" s="19">
        <f t="shared" si="1"/>
        <v>0.7561224489795918</v>
      </c>
      <c r="D15" s="23" t="str">
        <f t="shared" si="3"/>
        <v>3.8 jours</v>
      </c>
    </row>
    <row r="16" spans="1:8" x14ac:dyDescent="0.25">
      <c r="B16" s="1"/>
      <c r="C16" s="3"/>
    </row>
    <row r="17" spans="2:3" x14ac:dyDescent="0.25">
      <c r="B17" s="1"/>
      <c r="C17" s="3"/>
    </row>
    <row r="18" spans="2:3" x14ac:dyDescent="0.25">
      <c r="B18" s="1"/>
      <c r="C18" s="3"/>
    </row>
    <row r="19" spans="2:3" x14ac:dyDescent="0.25">
      <c r="B19" s="1"/>
      <c r="C19" s="3"/>
    </row>
    <row r="20" spans="2:3" x14ac:dyDescent="0.25">
      <c r="B20" s="1"/>
      <c r="C20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Spinner 2">
              <controlPr defaultSize="0" autoPict="0">
                <anchor moveWithCells="1" sizeWithCells="1">
                  <from>
                    <xdr:col>1</xdr:col>
                    <xdr:colOff>571500</xdr:colOff>
                    <xdr:row>1</xdr:row>
                    <xdr:rowOff>38100</xdr:rowOff>
                  </from>
                  <to>
                    <xdr:col>1</xdr:col>
                    <xdr:colOff>752475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2023-09-08T09:52:53Z</dcterms:created>
  <dcterms:modified xsi:type="dcterms:W3CDTF">2023-09-08T13:37:50Z</dcterms:modified>
</cp:coreProperties>
</file>