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2CE22CE-1D06-4153-A6F6-CF03DB356B1D}" xr6:coauthVersionLast="45" xr6:coauthVersionMax="47" xr10:uidLastSave="{00000000-0000-0000-0000-000000000000}"/>
  <bookViews>
    <workbookView xWindow="1830" yWindow="1830" windowWidth="28800" windowHeight="15555" xr2:uid="{00000000-000D-0000-FFFF-FFFF00000000}"/>
  </bookViews>
  <sheets>
    <sheet name="Inventaire" sheetId="1" r:id="rId1"/>
    <sheet name="Backup" sheetId="3" r:id="rId2"/>
    <sheet name="Ne Pas Modifier" sheetId="2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0" i="3" l="1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I2" i="1"/>
  <c r="I3" i="1"/>
  <c r="I5" i="1"/>
  <c r="I9" i="1"/>
  <c r="I10" i="1"/>
  <c r="I4" i="1"/>
  <c r="I6" i="1"/>
  <c r="I7" i="1"/>
  <c r="I8" i="1"/>
  <c r="I12" i="1"/>
  <c r="I11" i="1"/>
  <c r="I13" i="1"/>
  <c r="I14" i="1"/>
  <c r="I15" i="1"/>
  <c r="I16" i="1"/>
  <c r="I17" i="1"/>
  <c r="I18" i="1"/>
  <c r="I19" i="1"/>
  <c r="I20" i="1"/>
  <c r="I21" i="1"/>
  <c r="I24" i="1"/>
  <c r="I27" i="1"/>
  <c r="I26" i="1"/>
  <c r="I25" i="1"/>
  <c r="I28" i="1"/>
  <c r="I29" i="1"/>
  <c r="I22" i="1"/>
  <c r="I23" i="1"/>
  <c r="I31" i="1"/>
  <c r="I30" i="1"/>
  <c r="I34" i="1"/>
  <c r="I36" i="1"/>
  <c r="I35" i="1"/>
  <c r="I33" i="1"/>
  <c r="I32" i="1"/>
  <c r="I38" i="1"/>
  <c r="I40" i="1"/>
  <c r="I39" i="1"/>
  <c r="I41" i="1"/>
  <c r="I42" i="1"/>
  <c r="I43" i="1"/>
  <c r="I37" i="1"/>
  <c r="I44" i="1"/>
  <c r="I45" i="1"/>
  <c r="I46" i="1"/>
  <c r="I47" i="1"/>
  <c r="I56" i="1"/>
  <c r="I58" i="1"/>
  <c r="I57" i="1"/>
  <c r="I59" i="1"/>
  <c r="I61" i="1"/>
  <c r="I55" i="1"/>
  <c r="I62" i="1"/>
  <c r="I60" i="1"/>
  <c r="I64" i="1"/>
  <c r="I66" i="1"/>
  <c r="I65" i="1"/>
  <c r="I67" i="1"/>
  <c r="I68" i="1"/>
  <c r="I63" i="1"/>
  <c r="I70" i="1"/>
  <c r="I69" i="1"/>
  <c r="I72" i="1"/>
  <c r="I73" i="1"/>
  <c r="I71" i="1"/>
  <c r="I74" i="1"/>
  <c r="I75" i="1"/>
  <c r="I76" i="1"/>
  <c r="I77" i="1"/>
  <c r="I49" i="1"/>
  <c r="I51" i="1"/>
  <c r="I50" i="1"/>
  <c r="I52" i="1"/>
  <c r="I53" i="1"/>
  <c r="I54" i="1"/>
  <c r="I48" i="1"/>
  <c r="I78" i="1"/>
  <c r="I79" i="1"/>
  <c r="I80" i="1"/>
  <c r="I81" i="1"/>
  <c r="I82" i="1"/>
  <c r="I83" i="1"/>
  <c r="I85" i="1"/>
  <c r="I87" i="1"/>
  <c r="I86" i="1"/>
  <c r="I88" i="1"/>
  <c r="I89" i="1"/>
  <c r="I90" i="1"/>
  <c r="I84" i="1"/>
  <c r="I91" i="1"/>
  <c r="I92" i="1"/>
  <c r="I93" i="1"/>
  <c r="I94" i="1"/>
  <c r="I95" i="1"/>
  <c r="I96" i="1"/>
  <c r="I97" i="1"/>
  <c r="I98" i="1"/>
  <c r="I100" i="1"/>
  <c r="I102" i="1"/>
  <c r="I110" i="1"/>
  <c r="I101" i="1"/>
  <c r="I109" i="1"/>
  <c r="I108" i="1"/>
  <c r="I103" i="1"/>
  <c r="I104" i="1"/>
  <c r="I105" i="1"/>
  <c r="I99" i="1"/>
  <c r="I107" i="1"/>
  <c r="I106" i="1"/>
</calcChain>
</file>

<file path=xl/sharedStrings.xml><?xml version="1.0" encoding="utf-8"?>
<sst xmlns="http://schemas.openxmlformats.org/spreadsheetml/2006/main" count="240" uniqueCount="124">
  <si>
    <t xml:space="preserve">Nom de L'item </t>
  </si>
  <si>
    <r>
      <rPr>
        <b/>
        <sz val="11"/>
        <color rgb="FFED7D31"/>
        <rFont val="Calibri"/>
        <family val="2"/>
      </rPr>
      <t xml:space="preserve">Total </t>
    </r>
    <r>
      <rPr>
        <b/>
        <sz val="10"/>
        <color rgb="FFED7D31"/>
        <rFont val="Calibri"/>
        <family val="2"/>
      </rPr>
      <t>(Pieds,QTS)</t>
    </r>
  </si>
  <si>
    <t>Nom de L'item</t>
  </si>
  <si>
    <t>Anti-Short 12-14/2</t>
  </si>
  <si>
    <t>Anti-Short 8-10/2</t>
  </si>
  <si>
    <t>Boîte 4X4</t>
  </si>
  <si>
    <t xml:space="preserve">Boîte 4 11/16 </t>
  </si>
  <si>
    <t>Boîte 6X6</t>
  </si>
  <si>
    <t>Boîte 6X6 Penture</t>
  </si>
  <si>
    <t>Boîte 8X8</t>
  </si>
  <si>
    <t>Boîte 10X10</t>
  </si>
  <si>
    <t>Boîte 12X12</t>
  </si>
  <si>
    <t>Boîte EXT 4X4</t>
  </si>
  <si>
    <t>Boîte EXT 4 11/16</t>
  </si>
  <si>
    <t>Boîte Maçonnerie 1G</t>
  </si>
  <si>
    <t>Boîte Maçonnerie 2G</t>
  </si>
  <si>
    <t>Boîte Octo</t>
  </si>
  <si>
    <t>Boîte Stud 4X4</t>
  </si>
  <si>
    <t>Boîte Stud BX 1G</t>
  </si>
  <si>
    <t>Boîte Stud BX 2G</t>
  </si>
  <si>
    <t>Boîte Stud EMT 1G</t>
  </si>
  <si>
    <t>Boîte Stud EMT 2G</t>
  </si>
  <si>
    <t>Boîte Stud Octo</t>
  </si>
  <si>
    <t>Boushing 3/4</t>
  </si>
  <si>
    <t>Boushing 3/4W</t>
  </si>
  <si>
    <t>Boushing 1</t>
  </si>
  <si>
    <t>Boushing 1W</t>
  </si>
  <si>
    <t>Boushing 1 1/4</t>
  </si>
  <si>
    <t>Boushing 1 1/2</t>
  </si>
  <si>
    <t>Boushing 2</t>
  </si>
  <si>
    <t>Boushing 3</t>
  </si>
  <si>
    <t>Cantrust Mince</t>
  </si>
  <si>
    <t>Cantrust Épais</t>
  </si>
  <si>
    <t>Clip One Hole 3/8</t>
  </si>
  <si>
    <t>Clip One Hole 3/4</t>
  </si>
  <si>
    <t>Clip One Hole 1</t>
  </si>
  <si>
    <t>Clip One Hole 1 1/4</t>
  </si>
  <si>
    <t>Clip One Hole 1 1/2</t>
  </si>
  <si>
    <t>Connecteur 3/4</t>
  </si>
  <si>
    <t>Connecteur 1</t>
  </si>
  <si>
    <t>Connecteur 1 1/4</t>
  </si>
  <si>
    <t>Connecteur 1 1/2</t>
  </si>
  <si>
    <t>Connecteur 2</t>
  </si>
  <si>
    <t>Connecteur 2 1/2</t>
  </si>
  <si>
    <t>Connecteur 3</t>
  </si>
  <si>
    <t>Connecteur 4</t>
  </si>
  <si>
    <t>Connecteur BX 1/2</t>
  </si>
  <si>
    <t>Connecteur BX 90 1/2</t>
  </si>
  <si>
    <t>Connecteur BX Twin 1/2</t>
  </si>
  <si>
    <t>Connecteur LT 3/4</t>
  </si>
  <si>
    <t>Connecteur LT 1</t>
  </si>
  <si>
    <t>Connecteur LT 1 1/4</t>
  </si>
  <si>
    <t>Connecteur LT 1 1/2</t>
  </si>
  <si>
    <t>Connecteur LT 2</t>
  </si>
  <si>
    <t>Connecteur LT 2 1/2</t>
  </si>
  <si>
    <t>Connecteur LT 3</t>
  </si>
  <si>
    <t>Coupling  3/4</t>
  </si>
  <si>
    <t>Coupling  1</t>
  </si>
  <si>
    <t>Coupling  1 1/4</t>
  </si>
  <si>
    <t>Coupling  1 1/2</t>
  </si>
  <si>
    <t>Coupling  2</t>
  </si>
  <si>
    <t>Coupling  2 1/2</t>
  </si>
  <si>
    <t>Coupling  3</t>
  </si>
  <si>
    <t>Coupling  4</t>
  </si>
  <si>
    <t>Coupling Rigide 3/4</t>
  </si>
  <si>
    <t>Coupling Rigide 1</t>
  </si>
  <si>
    <t>Coupling Rigide 1 1/4</t>
  </si>
  <si>
    <t>Coupling Rigide 1 1/2</t>
  </si>
  <si>
    <t>Coupling Rigide 2</t>
  </si>
  <si>
    <t>Coupling Rigide 3</t>
  </si>
  <si>
    <t>Couvert 4X4</t>
  </si>
  <si>
    <t>Couvert 4 11/16</t>
  </si>
  <si>
    <t>Couvert Rond</t>
  </si>
  <si>
    <t>Couvert Prise 4X4 1G</t>
  </si>
  <si>
    <t>Couvert Prise 4X4 2G</t>
  </si>
  <si>
    <t xml:space="preserve">Flex 1/2 </t>
  </si>
  <si>
    <t>Flex 3/4</t>
  </si>
  <si>
    <t>KHEZ 1/4</t>
  </si>
  <si>
    <t>KHEZ 3/8</t>
  </si>
  <si>
    <t>Marette 31 Noir</t>
  </si>
  <si>
    <t>Marette 35 Noir</t>
  </si>
  <si>
    <t xml:space="preserve">Marette 833 Jaune </t>
  </si>
  <si>
    <t>Marette B/G+ Bleu</t>
  </si>
  <si>
    <t>Rod 3/8</t>
  </si>
  <si>
    <t>Spacer 3/4-1</t>
  </si>
  <si>
    <t>Strap Cantrust 3/4</t>
  </si>
  <si>
    <t>Strap Cantrust 1</t>
  </si>
  <si>
    <t>Strap Cantrust 1 1/4</t>
  </si>
  <si>
    <t>Strap Cantrust 1 1/2</t>
  </si>
  <si>
    <t>Strap Cantrust 2</t>
  </si>
  <si>
    <t>Strap Cantrust 2 1/2</t>
  </si>
  <si>
    <t>Strap Cantrust 3</t>
  </si>
  <si>
    <t>Tape Elec Blanc</t>
  </si>
  <si>
    <t>Tape Elec Bleu</t>
  </si>
  <si>
    <t>Tape Elec Jaune</t>
  </si>
  <si>
    <t>Tape Elec Mauve</t>
  </si>
  <si>
    <t>Tape Elec Noir</t>
  </si>
  <si>
    <t>Tape Elec Orange</t>
  </si>
  <si>
    <t>Tape Elec Rouge</t>
  </si>
  <si>
    <t>Tape Elec Vert</t>
  </si>
  <si>
    <t>Tuyaux EMT 3/4</t>
  </si>
  <si>
    <t>Tuyaux EMT 1</t>
  </si>
  <si>
    <t>Tuyaux EMT 1 1/4</t>
  </si>
  <si>
    <t>Tuyaux EMT 1 1/2</t>
  </si>
  <si>
    <t>Tuyaux EMT 2</t>
  </si>
  <si>
    <t>Tuyaux EMT 2 1/2</t>
  </si>
  <si>
    <t>Tuyaux EMT 3</t>
  </si>
  <si>
    <t>Tuyaux EMT 4</t>
  </si>
  <si>
    <t>Tuyaux R EMT 3/4</t>
  </si>
  <si>
    <t>Tuyaux R EMT 1</t>
  </si>
  <si>
    <t>Tuyaux R EMT 1 1/4</t>
  </si>
  <si>
    <t>Tuyaux R EMT 1 1/2</t>
  </si>
  <si>
    <t>Date Commande</t>
  </si>
  <si>
    <t xml:space="preserve">Date Modification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</si>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</sst>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2"/>
  </numFmts>
  <fonts count="8" x14ac:knownFonts="1">
    <font>
      <sz val="11"/>
      <color theme="1"/>
      <name val="Calibri"/>
      <family val="2"/>
      <scheme val="minor"/>
    </font>
    <font>
      <sz val="6"/>
      <name val="Yu Gothic"/>
      <family val="2"/>
      <charset val="128"/>
    </font>
    <font>
      <sz val="11"/>
      <color rgb="FFED7D3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ED7D31"/>
      <name val="Calibri"/>
      <family val="2"/>
    </font>
    <font>
      <b/>
      <sz val="10"/>
      <color rgb="FFED7D31"/>
      <name val="Calibri"/>
      <family val="2"/>
    </font>
    <font>
      <sz val="11"/>
      <color theme="1"/>
      <name val="Berlin Sans FB"/>
      <family val="2"/>
    </font>
    <font>
      <sz val="11"/>
      <name val="Berlin Sans FB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3" fontId="0" fillId="0" borderId="0" xfId="0" applyNumberFormat="1"/>
    <xf numFmtId="164" fontId="0" fillId="0" borderId="0" xfId="0" applyNumberFormat="1"/>
    <xf numFmtId="12" fontId="0" fillId="0" borderId="0" xfId="0" applyNumberFormat="1"/>
    <xf numFmtId="0" fontId="0" fillId="0" borderId="0" xfId="0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2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22" fontId="2" fillId="0" borderId="0" xfId="0" applyNumberFormat="1" applyFont="1" applyAlignment="1">
      <alignment horizontal="left" vertical="center" wrapText="1"/>
    </xf>
    <xf numFmtId="0" fontId="6" fillId="0" borderId="0" xfId="0" applyFont="1"/>
    <xf numFmtId="22" fontId="7" fillId="0" borderId="0" xfId="0" applyNumberFormat="1" applyFont="1" applyAlignment="1">
      <alignment horizontal="left" vertical="center"/>
    </xf>
  </cellXfs>
  <cellStyles count="1">
    <cellStyle name="Normal" xfId="0" builtinId="0"/>
  </cellStyles>
  <dxfs count="26">
    <dxf>
      <font>
        <strike val="0"/>
        <outline val="0"/>
        <shadow val="0"/>
        <u val="none"/>
        <vertAlign val="baseline"/>
        <sz val="11"/>
        <name val="Berlin Sans FB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Berlin Sans FB"/>
        <family val="2"/>
        <scheme val="none"/>
      </font>
      <numFmt numFmtId="0" formatCode="General"/>
      <alignment horizontal="left" vertical="center" textRotation="0" indent="0" justifyLastLine="0" shrinkToFit="0" readingOrder="0"/>
    </dxf>
    <dxf>
      <numFmt numFmtId="0" formatCode="General"/>
      <alignment horizontal="center" vertical="center"/>
    </dxf>
    <dxf>
      <font>
        <b/>
      </font>
      <numFmt numFmtId="0" formatCode="General"/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 textRotation="0" wrapText="0" indent="0" justifyLastLine="0" shrinkToFit="0" readingOrder="0"/>
    </dxf>
    <dxf>
      <alignment horizontal="center" vertical="center"/>
    </dxf>
    <dxf>
      <font>
        <color rgb="FFED7D31"/>
      </font>
      <alignment horizontal="center" vertical="center" wrapText="1"/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strike val="0"/>
        <outline val="0"/>
        <shadow val="0"/>
        <u val="none"/>
        <vertAlign val="baseline"/>
        <sz val="11"/>
        <name val="Berlin Sans FB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Berlin Sans FB"/>
        <family val="2"/>
        <scheme val="none"/>
      </font>
      <numFmt numFmtId="0" formatCode="General"/>
      <alignment horizontal="left" vertical="center" textRotation="0" indent="0" justifyLastLine="0" shrinkToFit="0" readingOrder="0"/>
    </dxf>
    <dxf>
      <numFmt numFmtId="0" formatCode="General"/>
      <alignment horizontal="center" vertical="center"/>
    </dxf>
    <dxf>
      <font>
        <b/>
      </font>
      <numFmt numFmtId="0" formatCode="General"/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 textRotation="0" wrapText="0" indent="0" justifyLastLine="0" shrinkToFit="0" readingOrder="0"/>
    </dxf>
    <dxf>
      <alignment horizontal="center" vertical="center"/>
    </dxf>
    <dxf>
      <font>
        <color rgb="FFED7D31"/>
      </font>
      <alignment horizontal="center" vertical="center" wrapText="1"/>
    </dxf>
    <dxf>
      <fill>
        <patternFill>
          <bgColor rgb="FF0070C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E80B0E-E6D7-394C-8649-54303AC2625B}" name="Tableau1" displayName="Tableau1" ref="A1:K110" totalsRowShown="0" headerRowDxfId="23">
  <autoFilter ref="A1:K110" xr:uid="{DAE80B0E-E6D7-394C-8649-54303AC2625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DF718EF-99F8-724B-AA0D-C012FB6C06D1}" name="Colonne4"/>
    <tableColumn id="2" xr3:uid="{345F4D55-1FE9-DF46-AD9D-097012F092C1}" name="Colonne5" dataDxfId="22"/>
    <tableColumn id="7" xr3:uid="{F1887A00-40B2-054B-8051-B87F50B35241}" name="Colonne3" dataDxfId="21"/>
    <tableColumn id="3" xr3:uid="{69ECC79F-6773-184C-B8E4-1F208B91677A}" name="Colonne6" dataDxfId="20"/>
    <tableColumn id="6" xr3:uid="{79496353-BB18-C445-8DB7-F3745A5FECBB}" name="Colonne7" dataDxfId="19"/>
    <tableColumn id="4" xr3:uid="{548FC74D-6104-9840-BFE0-AACE2381BB39}" name="Colonne8" dataDxfId="18"/>
    <tableColumn id="5" xr3:uid="{0310FF9A-53EC-534A-8911-D62EB44AF2B2}" name="Colonne9" dataDxfId="17"/>
    <tableColumn id="8" xr3:uid="{ABBC9107-9117-974B-991C-D2AB7F520600}" name="Total (Pieds,QTS)" dataDxfId="16">
      <calculatedColumnFormula>(Tableau1[[#This Row],[Colonne5]]+Tableau1[[#This Row],[Colonne6]]+Tableau1[[#This Row],[Colonne3]]+Tableau1[[#This Row],[Colonne7]]+Tableau1[[#This Row],[Colonne8]]+Tableau1[[#This Row],[Colonne9]])</calculatedColumnFormula>
    </tableColumn>
    <tableColumn id="9" xr3:uid="{59E5FDA2-0766-8E4A-BED6-89020EEFE4CC}" name="Colonne2" dataDxfId="15">
      <calculatedColumnFormula>A2</calculatedColumnFormula>
    </tableColumn>
    <tableColumn id="10" xr3:uid="{9EF3A3E5-7455-4E35-89A6-1D586AB4058F}" name="date" dataDxfId="14"/>
    <tableColumn id="11" xr3:uid="{58A988A6-67EF-4ECD-BB9F-0C849FE8DB58}" name="Colonne1" dataDxfId="13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967E40-5475-4E87-AF89-887E8B878DB7}" name="Tableau13" displayName="Tableau13" ref="A1:K110" totalsRowShown="0" headerRowDxfId="10">
  <autoFilter ref="A1:K110" xr:uid="{66967E40-5475-4E87-AF89-887E8B878DB7}"/>
  <tableColumns count="11">
    <tableColumn id="1" xr3:uid="{B595D707-3113-4210-912B-40808F053CB8}" name="Nom de L'item "/>
    <tableColumn id="2" xr3:uid="{EB6777F7-2762-4679-B382-B9CB6F6CDB5C}" name="Colonne5" dataDxfId="9"/>
    <tableColumn id="7" xr3:uid="{5D9384FE-B21E-4EE7-A9DC-B3405CDC9BDE}" name="Colonne3" dataDxfId="8"/>
    <tableColumn id="3" xr3:uid="{5FE10085-5B18-48E2-BCC1-0CDC9BBF69A9}" name="Colonne6" dataDxfId="7"/>
    <tableColumn id="6" xr3:uid="{1C628E64-EF1B-4AA2-9290-B22BF9F6AD7A}" name="Colonne7" dataDxfId="6"/>
    <tableColumn id="4" xr3:uid="{49EE6092-4828-40CC-8DCA-C2AB17E6C59D}" name="Colonne8" dataDxfId="5"/>
    <tableColumn id="5" xr3:uid="{C0BE06F1-F081-4223-A4D0-D8A7ECE1EEA2}" name="Colonne9" dataDxfId="4"/>
    <tableColumn id="8" xr3:uid="{E3ED94FA-0BFC-4C57-B076-46AE6E1EA924}" name="Total (Pieds,QTS)" dataDxfId="3">
      <calculatedColumnFormula>(Tableau13[[#This Row],[Colonne5]]+Tableau13[[#This Row],[Colonne6]]+Tableau13[[#This Row],[Colonne3]]+Tableau13[[#This Row],[Colonne7]]+Tableau13[[#This Row],[Colonne8]]+Tableau13[[#This Row],[Colonne9]])</calculatedColumnFormula>
    </tableColumn>
    <tableColumn id="9" xr3:uid="{B3584FFF-FAAC-4CBA-B846-D8C7DD54D07D}" name="Nom de L'item" dataDxfId="2">
      <calculatedColumnFormula>A2</calculatedColumnFormula>
    </tableColumn>
    <tableColumn id="10" xr3:uid="{19180AE0-DB57-433A-893B-019D6B794393}" name="Date Modification " dataDxfId="1"/>
    <tableColumn id="11" xr3:uid="{51566B8D-61ED-4706-BB99-BD5FEED42D9E}" name="Date Commande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C5472-082F-5F4C-A8FF-A3D377538A25}">
  <sheetPr codeName="Feuil1"/>
  <dimension ref="A1:K116"/>
  <sheetViews>
    <sheetView tabSelected="1" zoomScaleNormal="60" zoomScaleSheetLayoutView="100" workbookViewId="0">
      <selection activeCell="C31" sqref="C31"/>
    </sheetView>
  </sheetViews>
  <sheetFormatPr baseColWidth="10" defaultColWidth="9.140625" defaultRowHeight="15" x14ac:dyDescent="0.25"/>
  <cols>
    <col min="1" max="1" width="21.7109375" customWidth="1"/>
    <col min="2" max="7" width="10.7109375" customWidth="1"/>
    <col min="8" max="8" width="10.7109375" style="9" customWidth="1"/>
    <col min="9" max="9" width="18.7109375" customWidth="1"/>
    <col min="10" max="10" width="17.28515625" style="13" customWidth="1"/>
    <col min="11" max="11" width="17.28515625" style="16" customWidth="1"/>
  </cols>
  <sheetData>
    <row r="1" spans="1:11" s="2" customFormat="1" ht="30.75" customHeight="1" x14ac:dyDescent="0.25">
      <c r="A1" s="3" t="s">
        <v>117</v>
      </c>
      <c r="B1" s="4" t="s">
        <v>118</v>
      </c>
      <c r="C1" s="4" t="s">
        <v>116</v>
      </c>
      <c r="D1" s="3" t="s">
        <v>119</v>
      </c>
      <c r="E1" s="3" t="s">
        <v>120</v>
      </c>
      <c r="F1" s="3" t="s">
        <v>121</v>
      </c>
      <c r="G1" s="3" t="s">
        <v>122</v>
      </c>
      <c r="H1" s="11" t="s">
        <v>1</v>
      </c>
      <c r="I1" s="3" t="s">
        <v>115</v>
      </c>
      <c r="J1" s="15" t="s">
        <v>123</v>
      </c>
      <c r="K1" s="3" t="s">
        <v>114</v>
      </c>
    </row>
    <row r="2" spans="1:11" x14ac:dyDescent="0.25">
      <c r="A2" t="s">
        <v>3</v>
      </c>
      <c r="B2" s="1">
        <v>300</v>
      </c>
      <c r="C2" s="1">
        <v>0</v>
      </c>
      <c r="D2" s="1">
        <v>75</v>
      </c>
      <c r="E2" s="1">
        <v>0</v>
      </c>
      <c r="F2" s="1">
        <v>0</v>
      </c>
      <c r="G2" s="1">
        <v>125</v>
      </c>
      <c r="H2" s="10">
        <f>(Tableau1[[#This Row],[Colonne5]]+Tableau1[[#This Row],[Colonne6]]+Tableau1[[#This Row],[Colonne3]]+Tableau1[[#This Row],[Colonne7]]+Tableau1[[#This Row],[Colonne8]]+Tableau1[[#This Row],[Colonne9]])</f>
        <v>500</v>
      </c>
      <c r="I2" s="8" t="str">
        <f t="shared" ref="I2:I36" si="0">A2</f>
        <v>Anti-Short 12-14/2</v>
      </c>
      <c r="J2" s="12">
        <v>44805.727847222224</v>
      </c>
    </row>
    <row r="3" spans="1:11" x14ac:dyDescent="0.25">
      <c r="A3" t="s">
        <v>4</v>
      </c>
      <c r="B3" s="1">
        <v>5</v>
      </c>
      <c r="C3" s="1">
        <v>0</v>
      </c>
      <c r="D3" s="1">
        <v>0</v>
      </c>
      <c r="E3" s="1">
        <v>0</v>
      </c>
      <c r="F3" s="1">
        <v>0</v>
      </c>
      <c r="G3" s="1">
        <v>75</v>
      </c>
      <c r="H3" s="10">
        <f>(Tableau1[[#This Row],[Colonne5]]+Tableau1[[#This Row],[Colonne6]]+Tableau1[[#This Row],[Colonne3]]+Tableau1[[#This Row],[Colonne7]]+Tableau1[[#This Row],[Colonne8]]+Tableau1[[#This Row],[Colonne9]])</f>
        <v>80</v>
      </c>
      <c r="I3" s="8" t="str">
        <f t="shared" si="0"/>
        <v>Anti-Short 8-10/2</v>
      </c>
      <c r="J3" s="17">
        <v>44806.750833333332</v>
      </c>
    </row>
    <row r="4" spans="1:11" x14ac:dyDescent="0.25">
      <c r="A4" t="s">
        <v>5</v>
      </c>
      <c r="B4" s="1">
        <v>240</v>
      </c>
      <c r="C4" s="1">
        <v>0</v>
      </c>
      <c r="D4" s="1">
        <v>0</v>
      </c>
      <c r="E4" s="1">
        <v>0</v>
      </c>
      <c r="F4" s="1">
        <v>30</v>
      </c>
      <c r="G4" s="1">
        <v>0</v>
      </c>
      <c r="H4" s="10">
        <f>(Tableau1[[#This Row],[Colonne5]]+Tableau1[[#This Row],[Colonne6]]+Tableau1[[#This Row],[Colonne3]]+Tableau1[[#This Row],[Colonne7]]+Tableau1[[#This Row],[Colonne8]]+Tableau1[[#This Row],[Colonne9]])</f>
        <v>270</v>
      </c>
      <c r="I4" s="8" t="str">
        <f>A4</f>
        <v>Boîte 4X4</v>
      </c>
      <c r="J4" s="12">
        <v>44806.77008101852</v>
      </c>
    </row>
    <row r="5" spans="1:11" x14ac:dyDescent="0.25">
      <c r="A5" s="8" t="s">
        <v>6</v>
      </c>
      <c r="B5" s="1">
        <v>120</v>
      </c>
      <c r="C5" s="1">
        <v>9</v>
      </c>
      <c r="D5" s="1">
        <v>0</v>
      </c>
      <c r="E5" s="1">
        <v>0</v>
      </c>
      <c r="F5" s="1">
        <v>50</v>
      </c>
      <c r="G5" s="1">
        <v>5</v>
      </c>
      <c r="H5" s="10">
        <f>(Tableau1[[#This Row],[Colonne5]]+Tableau1[[#This Row],[Colonne6]]+Tableau1[[#This Row],[Colonne3]]+Tableau1[[#This Row],[Colonne7]]+Tableau1[[#This Row],[Colonne8]]+Tableau1[[#This Row],[Colonne9]])</f>
        <v>184</v>
      </c>
      <c r="I5" s="8" t="str">
        <f>A5</f>
        <v xml:space="preserve">Boîte 4 11/16 </v>
      </c>
      <c r="J5" s="12">
        <v>44805.78533564815</v>
      </c>
    </row>
    <row r="6" spans="1:11" x14ac:dyDescent="0.25">
      <c r="A6" t="s">
        <v>7</v>
      </c>
      <c r="B6" s="1">
        <v>8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0">
        <f>(Tableau1[[#This Row],[Colonne5]]+Tableau1[[#This Row],[Colonne6]]+Tableau1[[#This Row],[Colonne3]]+Tableau1[[#This Row],[Colonne7]]+Tableau1[[#This Row],[Colonne8]]+Tableau1[[#This Row],[Colonne9]])</f>
        <v>8</v>
      </c>
      <c r="I6" s="8" t="str">
        <f>A6</f>
        <v>Boîte 6X6</v>
      </c>
      <c r="J6" s="12">
        <v>44805.784432870372</v>
      </c>
    </row>
    <row r="7" spans="1:11" x14ac:dyDescent="0.25">
      <c r="A7" t="s">
        <v>8</v>
      </c>
      <c r="B7" s="1">
        <v>4</v>
      </c>
      <c r="C7" s="1">
        <v>0</v>
      </c>
      <c r="D7" s="1">
        <v>0</v>
      </c>
      <c r="E7" s="1">
        <v>0</v>
      </c>
      <c r="F7" s="1">
        <v>0</v>
      </c>
      <c r="G7" s="1">
        <v>2</v>
      </c>
      <c r="H7" s="10">
        <f>(Tableau1[[#This Row],[Colonne5]]+Tableau1[[#This Row],[Colonne6]]+Tableau1[[#This Row],[Colonne3]]+Tableau1[[#This Row],[Colonne7]]+Tableau1[[#This Row],[Colonne8]]+Tableau1[[#This Row],[Colonne9]])</f>
        <v>6</v>
      </c>
      <c r="I7" s="8" t="str">
        <f>A7</f>
        <v>Boîte 6X6 Penture</v>
      </c>
      <c r="J7" s="12">
        <v>44806.76803240741</v>
      </c>
    </row>
    <row r="8" spans="1:11" x14ac:dyDescent="0.25">
      <c r="A8" t="s">
        <v>9</v>
      </c>
      <c r="B8" s="1">
        <v>31</v>
      </c>
      <c r="C8" s="1">
        <v>0</v>
      </c>
      <c r="D8" s="1">
        <v>0</v>
      </c>
      <c r="E8" s="1">
        <v>0</v>
      </c>
      <c r="F8" s="1">
        <v>4</v>
      </c>
      <c r="G8" s="1">
        <v>0</v>
      </c>
      <c r="H8" s="10">
        <f>(Tableau1[[#This Row],[Colonne5]]+Tableau1[[#This Row],[Colonne6]]+Tableau1[[#This Row],[Colonne3]]+Tableau1[[#This Row],[Colonne7]]+Tableau1[[#This Row],[Colonne8]]+Tableau1[[#This Row],[Colonne9]])</f>
        <v>35</v>
      </c>
      <c r="I8" s="8" t="str">
        <f>A8</f>
        <v>Boîte 8X8</v>
      </c>
      <c r="J8" s="12">
        <v>44805.716585648152</v>
      </c>
    </row>
    <row r="9" spans="1:11" s="1" customFormat="1" x14ac:dyDescent="0.25">
      <c r="A9" s="5" t="s">
        <v>10</v>
      </c>
      <c r="B9" s="1">
        <v>8</v>
      </c>
      <c r="C9" s="1">
        <v>0</v>
      </c>
      <c r="D9" s="1">
        <v>0</v>
      </c>
      <c r="E9" s="1">
        <v>0</v>
      </c>
      <c r="F9" s="1">
        <v>4</v>
      </c>
      <c r="G9" s="1">
        <v>3</v>
      </c>
      <c r="H9" s="10">
        <f>(Tableau1[[#This Row],[Colonne5]]+Tableau1[[#This Row],[Colonne6]]+Tableau1[[#This Row],[Colonne3]]+Tableau1[[#This Row],[Colonne7]]+Tableau1[[#This Row],[Colonne8]]+Tableau1[[#This Row],[Colonne9]])</f>
        <v>15</v>
      </c>
      <c r="I9" s="8" t="str">
        <f t="shared" si="0"/>
        <v>Boîte 10X10</v>
      </c>
      <c r="J9" s="12">
        <v>44805.716643518521</v>
      </c>
      <c r="K9" s="14"/>
    </row>
    <row r="10" spans="1:11" x14ac:dyDescent="0.25">
      <c r="A10" t="s">
        <v>11</v>
      </c>
      <c r="B10" s="1">
        <v>21</v>
      </c>
      <c r="C10" s="1">
        <v>0</v>
      </c>
      <c r="D10" s="1">
        <v>0</v>
      </c>
      <c r="E10" s="1">
        <v>0</v>
      </c>
      <c r="F10" s="1">
        <v>2</v>
      </c>
      <c r="G10" s="1">
        <v>0</v>
      </c>
      <c r="H10" s="10">
        <f>(Tableau1[[#This Row],[Colonne5]]+Tableau1[[#This Row],[Colonne6]]+Tableau1[[#This Row],[Colonne3]]+Tableau1[[#This Row],[Colonne7]]+Tableau1[[#This Row],[Colonne8]]+Tableau1[[#This Row],[Colonne9]])</f>
        <v>23</v>
      </c>
      <c r="I10" s="8" t="str">
        <f t="shared" si="0"/>
        <v>Boîte 12X12</v>
      </c>
      <c r="J10" s="12">
        <v>44805.716666666667</v>
      </c>
    </row>
    <row r="11" spans="1:11" x14ac:dyDescent="0.25">
      <c r="A11" t="s">
        <v>12</v>
      </c>
      <c r="B11" s="1">
        <v>50</v>
      </c>
      <c r="C11" s="1">
        <v>0</v>
      </c>
      <c r="D11" s="1">
        <v>0</v>
      </c>
      <c r="E11" s="1">
        <v>0</v>
      </c>
      <c r="F11" s="1">
        <v>0</v>
      </c>
      <c r="G11" s="1">
        <v>5</v>
      </c>
      <c r="H11" s="10">
        <f>(Tableau1[[#This Row],[Colonne5]]+Tableau1[[#This Row],[Colonne6]]+Tableau1[[#This Row],[Colonne3]]+Tableau1[[#This Row],[Colonne7]]+Tableau1[[#This Row],[Colonne8]]+Tableau1[[#This Row],[Colonne9]])</f>
        <v>55</v>
      </c>
      <c r="I11" s="8" t="str">
        <f>A11</f>
        <v>Boîte EXT 4X4</v>
      </c>
      <c r="J11" s="12">
        <v>44805.698935185188</v>
      </c>
    </row>
    <row r="12" spans="1:11" x14ac:dyDescent="0.25">
      <c r="A12" t="s">
        <v>13</v>
      </c>
      <c r="B12" s="1">
        <v>18</v>
      </c>
      <c r="C12" s="1">
        <v>0</v>
      </c>
      <c r="D12" s="1">
        <v>0</v>
      </c>
      <c r="E12" s="1">
        <v>0</v>
      </c>
      <c r="F12" s="1">
        <v>0</v>
      </c>
      <c r="G12" s="1">
        <v>10</v>
      </c>
      <c r="H12" s="10">
        <f>(Tableau1[[#This Row],[Colonne5]]+Tableau1[[#This Row],[Colonne6]]+Tableau1[[#This Row],[Colonne3]]+Tableau1[[#This Row],[Colonne7]]+Tableau1[[#This Row],[Colonne8]]+Tableau1[[#This Row],[Colonne9]])</f>
        <v>28</v>
      </c>
      <c r="I12" s="8" t="str">
        <f t="shared" si="0"/>
        <v>Boîte EXT 4 11/16</v>
      </c>
      <c r="J12" s="12">
        <v>44805.716666666667</v>
      </c>
    </row>
    <row r="13" spans="1:11" x14ac:dyDescent="0.25">
      <c r="A13" t="s">
        <v>14</v>
      </c>
      <c r="B13" s="1">
        <v>200</v>
      </c>
      <c r="C13" s="1">
        <v>0</v>
      </c>
      <c r="D13" s="1">
        <v>0</v>
      </c>
      <c r="E13" s="1">
        <v>0</v>
      </c>
      <c r="F13" s="1">
        <v>110</v>
      </c>
      <c r="G13" s="1">
        <v>0</v>
      </c>
      <c r="H13" s="10">
        <f>(Tableau1[[#This Row],[Colonne5]]+Tableau1[[#This Row],[Colonne6]]+Tableau1[[#This Row],[Colonne3]]+Tableau1[[#This Row],[Colonne7]]+Tableau1[[#This Row],[Colonne8]]+Tableau1[[#This Row],[Colonne9]])</f>
        <v>310</v>
      </c>
      <c r="I13" s="8" t="str">
        <f t="shared" si="0"/>
        <v>Boîte Maçonnerie 1G</v>
      </c>
    </row>
    <row r="14" spans="1:11" x14ac:dyDescent="0.25">
      <c r="A14" t="s">
        <v>15</v>
      </c>
      <c r="B14" s="1">
        <v>20</v>
      </c>
      <c r="C14" s="1">
        <v>0</v>
      </c>
      <c r="D14" s="1">
        <v>0</v>
      </c>
      <c r="E14" s="1">
        <v>0</v>
      </c>
      <c r="F14" s="1">
        <v>5</v>
      </c>
      <c r="G14" s="1">
        <v>0</v>
      </c>
      <c r="H14" s="10">
        <f>(Tableau1[[#This Row],[Colonne5]]+Tableau1[[#This Row],[Colonne6]]+Tableau1[[#This Row],[Colonne3]]+Tableau1[[#This Row],[Colonne7]]+Tableau1[[#This Row],[Colonne8]]+Tableau1[[#This Row],[Colonne9]])</f>
        <v>25</v>
      </c>
      <c r="I14" s="8" t="str">
        <f t="shared" si="0"/>
        <v>Boîte Maçonnerie 2G</v>
      </c>
    </row>
    <row r="15" spans="1:11" x14ac:dyDescent="0.25">
      <c r="A15" t="s">
        <v>16</v>
      </c>
      <c r="B15" s="1">
        <v>50</v>
      </c>
      <c r="C15" s="1">
        <v>0</v>
      </c>
      <c r="D15" s="1">
        <v>0</v>
      </c>
      <c r="E15" s="1">
        <v>0</v>
      </c>
      <c r="F15" s="1">
        <v>0</v>
      </c>
      <c r="G15" s="1">
        <v>30</v>
      </c>
      <c r="H15" s="10">
        <f>(Tableau1[[#This Row],[Colonne5]]+Tableau1[[#This Row],[Colonne6]]+Tableau1[[#This Row],[Colonne3]]+Tableau1[[#This Row],[Colonne7]]+Tableau1[[#This Row],[Colonne8]]+Tableau1[[#This Row],[Colonne9]])</f>
        <v>80</v>
      </c>
      <c r="I15" s="8" t="str">
        <f t="shared" si="0"/>
        <v>Boîte Octo</v>
      </c>
    </row>
    <row r="16" spans="1:11" x14ac:dyDescent="0.25">
      <c r="A16" t="s">
        <v>17</v>
      </c>
      <c r="B16" s="1">
        <v>40</v>
      </c>
      <c r="C16" s="1">
        <v>0</v>
      </c>
      <c r="D16" s="1">
        <v>0</v>
      </c>
      <c r="E16" s="1">
        <v>0</v>
      </c>
      <c r="F16" s="1">
        <v>100</v>
      </c>
      <c r="G16" s="1">
        <v>15</v>
      </c>
      <c r="H16" s="10">
        <f>(Tableau1[[#This Row],[Colonne5]]+Tableau1[[#This Row],[Colonne6]]+Tableau1[[#This Row],[Colonne3]]+Tableau1[[#This Row],[Colonne7]]+Tableau1[[#This Row],[Colonne8]]+Tableau1[[#This Row],[Colonne9]])</f>
        <v>155</v>
      </c>
      <c r="I16" s="8" t="str">
        <f t="shared" si="0"/>
        <v>Boîte Stud 4X4</v>
      </c>
      <c r="J16" s="12">
        <v>44806.417372685188</v>
      </c>
    </row>
    <row r="17" spans="1:10" x14ac:dyDescent="0.25">
      <c r="A17" t="s">
        <v>18</v>
      </c>
      <c r="B17" s="1">
        <v>0</v>
      </c>
      <c r="C17" s="1">
        <v>0</v>
      </c>
      <c r="D17" s="1">
        <v>0</v>
      </c>
      <c r="E17" s="1">
        <v>0</v>
      </c>
      <c r="F17" s="1">
        <v>175</v>
      </c>
      <c r="G17" s="1">
        <v>25</v>
      </c>
      <c r="H17" s="10">
        <f>(Tableau1[[#This Row],[Colonne5]]+Tableau1[[#This Row],[Colonne6]]+Tableau1[[#This Row],[Colonne3]]+Tableau1[[#This Row],[Colonne7]]+Tableau1[[#This Row],[Colonne8]]+Tableau1[[#This Row],[Colonne9]])</f>
        <v>200</v>
      </c>
      <c r="I17" s="8" t="str">
        <f t="shared" si="0"/>
        <v>Boîte Stud BX 1G</v>
      </c>
    </row>
    <row r="18" spans="1:10" x14ac:dyDescent="0.25">
      <c r="A18" t="s">
        <v>19</v>
      </c>
      <c r="B18" s="1">
        <v>150</v>
      </c>
      <c r="C18" s="1">
        <v>0</v>
      </c>
      <c r="D18" s="1">
        <v>0</v>
      </c>
      <c r="E18" s="1">
        <v>0</v>
      </c>
      <c r="F18" s="1">
        <v>125</v>
      </c>
      <c r="G18" s="1">
        <v>15</v>
      </c>
      <c r="H18" s="10">
        <f>(Tableau1[[#This Row],[Colonne5]]+Tableau1[[#This Row],[Colonne6]]+Tableau1[[#This Row],[Colonne3]]+Tableau1[[#This Row],[Colonne7]]+Tableau1[[#This Row],[Colonne8]]+Tableau1[[#This Row],[Colonne9]])</f>
        <v>290</v>
      </c>
      <c r="I18" s="8" t="str">
        <f t="shared" si="0"/>
        <v>Boîte Stud BX 2G</v>
      </c>
    </row>
    <row r="19" spans="1:10" x14ac:dyDescent="0.25">
      <c r="A19" t="s">
        <v>20</v>
      </c>
      <c r="B19" s="1">
        <v>0</v>
      </c>
      <c r="C19" s="1">
        <v>0</v>
      </c>
      <c r="D19" s="1">
        <v>0</v>
      </c>
      <c r="E19" s="1">
        <v>0</v>
      </c>
      <c r="F19" s="1">
        <v>100</v>
      </c>
      <c r="G19" s="1">
        <v>5</v>
      </c>
      <c r="H19" s="10">
        <f>(Tableau1[[#This Row],[Colonne5]]+Tableau1[[#This Row],[Colonne6]]+Tableau1[[#This Row],[Colonne3]]+Tableau1[[#This Row],[Colonne7]]+Tableau1[[#This Row],[Colonne8]]+Tableau1[[#This Row],[Colonne9]])</f>
        <v>105</v>
      </c>
      <c r="I19" s="8" t="str">
        <f t="shared" si="0"/>
        <v>Boîte Stud EMT 1G</v>
      </c>
      <c r="J19" s="12">
        <v>44805.695462962962</v>
      </c>
    </row>
    <row r="20" spans="1:10" x14ac:dyDescent="0.25">
      <c r="A20" t="s">
        <v>21</v>
      </c>
      <c r="B20" s="1">
        <v>0</v>
      </c>
      <c r="C20" s="1">
        <v>0</v>
      </c>
      <c r="D20" s="1">
        <v>0</v>
      </c>
      <c r="E20" s="1">
        <v>0</v>
      </c>
      <c r="F20" s="1">
        <v>125</v>
      </c>
      <c r="G20" s="1">
        <v>15</v>
      </c>
      <c r="H20" s="10">
        <f>(Tableau1[[#This Row],[Colonne5]]+Tableau1[[#This Row],[Colonne6]]+Tableau1[[#This Row],[Colonne3]]+Tableau1[[#This Row],[Colonne7]]+Tableau1[[#This Row],[Colonne8]]+Tableau1[[#This Row],[Colonne9]])</f>
        <v>140</v>
      </c>
      <c r="I20" s="8" t="str">
        <f t="shared" si="0"/>
        <v>Boîte Stud EMT 2G</v>
      </c>
    </row>
    <row r="21" spans="1:10" x14ac:dyDescent="0.25">
      <c r="A21" t="s">
        <v>22</v>
      </c>
      <c r="B21" s="1">
        <v>40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0">
        <f>(Tableau1[[#This Row],[Colonne5]]+Tableau1[[#This Row],[Colonne6]]+Tableau1[[#This Row],[Colonne3]]+Tableau1[[#This Row],[Colonne7]]+Tableau1[[#This Row],[Colonne8]]+Tableau1[[#This Row],[Colonne9]])</f>
        <v>40</v>
      </c>
      <c r="I21" s="8" t="str">
        <f t="shared" si="0"/>
        <v>Boîte Stud Octo</v>
      </c>
    </row>
    <row r="22" spans="1:10" x14ac:dyDescent="0.25">
      <c r="A22" t="s">
        <v>23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150</v>
      </c>
      <c r="H22" s="10">
        <f>(Tableau1[[#This Row],[Colonne5]]+Tableau1[[#This Row],[Colonne6]]+Tableau1[[#This Row],[Colonne3]]+Tableau1[[#This Row],[Colonne7]]+Tableau1[[#This Row],[Colonne8]]+Tableau1[[#This Row],[Colonne9]])</f>
        <v>150</v>
      </c>
      <c r="I22" s="8" t="str">
        <f>A22</f>
        <v>Boushing 3/4</v>
      </c>
    </row>
    <row r="23" spans="1:10" x14ac:dyDescent="0.25">
      <c r="A23" t="s">
        <v>24</v>
      </c>
      <c r="B23" s="1">
        <v>0</v>
      </c>
      <c r="C23" s="1">
        <v>0</v>
      </c>
      <c r="D23" s="1">
        <v>0</v>
      </c>
      <c r="E23" s="1">
        <v>0</v>
      </c>
      <c r="F23" s="1">
        <v>75</v>
      </c>
      <c r="G23" s="1">
        <v>0</v>
      </c>
      <c r="H23" s="10">
        <f>(Tableau1[[#This Row],[Colonne5]]+Tableau1[[#This Row],[Colonne6]]+Tableau1[[#This Row],[Colonne3]]+Tableau1[[#This Row],[Colonne7]]+Tableau1[[#This Row],[Colonne8]]+Tableau1[[#This Row],[Colonne9]])</f>
        <v>75</v>
      </c>
      <c r="I23" s="8" t="str">
        <f>A23</f>
        <v>Boushing 3/4W</v>
      </c>
    </row>
    <row r="24" spans="1:10" x14ac:dyDescent="0.25">
      <c r="A24" t="s">
        <v>25</v>
      </c>
      <c r="B24" s="1">
        <v>0</v>
      </c>
      <c r="C24" s="1">
        <v>0</v>
      </c>
      <c r="D24" s="1">
        <v>50</v>
      </c>
      <c r="E24" s="1">
        <v>0</v>
      </c>
      <c r="F24" s="1">
        <v>0</v>
      </c>
      <c r="G24" s="1">
        <v>160</v>
      </c>
      <c r="H24" s="10">
        <f>(Tableau1[[#This Row],[Colonne5]]+Tableau1[[#This Row],[Colonne6]]+Tableau1[[#This Row],[Colonne3]]+Tableau1[[#This Row],[Colonne7]]+Tableau1[[#This Row],[Colonne8]]+Tableau1[[#This Row],[Colonne9]])</f>
        <v>210</v>
      </c>
      <c r="I24" s="8" t="str">
        <f t="shared" si="0"/>
        <v>Boushing 1</v>
      </c>
    </row>
    <row r="25" spans="1:10" x14ac:dyDescent="0.25">
      <c r="A25" t="s">
        <v>26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30</v>
      </c>
      <c r="H25" s="10">
        <f>(Tableau1[[#This Row],[Colonne5]]+Tableau1[[#This Row],[Colonne6]]+Tableau1[[#This Row],[Colonne3]]+Tableau1[[#This Row],[Colonne7]]+Tableau1[[#This Row],[Colonne8]]+Tableau1[[#This Row],[Colonne9]])</f>
        <v>30</v>
      </c>
      <c r="I25" s="8" t="str">
        <f>A25</f>
        <v>Boushing 1W</v>
      </c>
    </row>
    <row r="26" spans="1:10" x14ac:dyDescent="0.25">
      <c r="A26" t="s">
        <v>27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100</v>
      </c>
      <c r="H26" s="10">
        <f>(Tableau1[[#This Row],[Colonne5]]+Tableau1[[#This Row],[Colonne6]]+Tableau1[[#This Row],[Colonne3]]+Tableau1[[#This Row],[Colonne7]]+Tableau1[[#This Row],[Colonne8]]+Tableau1[[#This Row],[Colonne9]])</f>
        <v>100</v>
      </c>
      <c r="I26" s="8" t="str">
        <f>A26</f>
        <v>Boushing 1 1/4</v>
      </c>
    </row>
    <row r="27" spans="1:10" x14ac:dyDescent="0.25">
      <c r="A27" t="s">
        <v>28</v>
      </c>
      <c r="B27" s="1">
        <v>0</v>
      </c>
      <c r="C27" s="1">
        <v>0</v>
      </c>
      <c r="D27" s="1">
        <v>5</v>
      </c>
      <c r="E27" s="1">
        <v>0</v>
      </c>
      <c r="F27" s="1">
        <v>0</v>
      </c>
      <c r="G27" s="1">
        <v>30</v>
      </c>
      <c r="H27" s="10">
        <f>(Tableau1[[#This Row],[Colonne5]]+Tableau1[[#This Row],[Colonne6]]+Tableau1[[#This Row],[Colonne3]]+Tableau1[[#This Row],[Colonne7]]+Tableau1[[#This Row],[Colonne8]]+Tableau1[[#This Row],[Colonne9]])</f>
        <v>35</v>
      </c>
      <c r="I27" s="8" t="str">
        <f t="shared" si="0"/>
        <v>Boushing 1 1/2</v>
      </c>
    </row>
    <row r="28" spans="1:10" x14ac:dyDescent="0.25">
      <c r="A28" t="s">
        <v>29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50</v>
      </c>
      <c r="H28" s="10">
        <f>(Tableau1[[#This Row],[Colonne5]]+Tableau1[[#This Row],[Colonne6]]+Tableau1[[#This Row],[Colonne3]]+Tableau1[[#This Row],[Colonne7]]+Tableau1[[#This Row],[Colonne8]]+Tableau1[[#This Row],[Colonne9]])</f>
        <v>50</v>
      </c>
      <c r="I28" s="8" t="str">
        <f t="shared" si="0"/>
        <v>Boushing 2</v>
      </c>
    </row>
    <row r="29" spans="1:10" x14ac:dyDescent="0.25">
      <c r="A29" t="s">
        <v>30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10</v>
      </c>
      <c r="H29" s="10">
        <f>(Tableau1[[#This Row],[Colonne5]]+Tableau1[[#This Row],[Colonne6]]+Tableau1[[#This Row],[Colonne3]]+Tableau1[[#This Row],[Colonne7]]+Tableau1[[#This Row],[Colonne8]]+Tableau1[[#This Row],[Colonne9]])</f>
        <v>10</v>
      </c>
      <c r="I29" s="8" t="str">
        <f t="shared" si="0"/>
        <v>Boushing 3</v>
      </c>
    </row>
    <row r="30" spans="1:10" x14ac:dyDescent="0.25">
      <c r="A30" t="s">
        <v>31</v>
      </c>
      <c r="B30" s="1">
        <v>0</v>
      </c>
      <c r="C30" s="1">
        <v>0</v>
      </c>
      <c r="D30" s="1">
        <v>20</v>
      </c>
      <c r="E30" s="1">
        <v>0</v>
      </c>
      <c r="F30" s="1">
        <v>3</v>
      </c>
      <c r="G30" s="1">
        <v>0</v>
      </c>
      <c r="H30" s="10">
        <f>(Tableau1[[#This Row],[Colonne5]]+Tableau1[[#This Row],[Colonne6]]+Tableau1[[#This Row],[Colonne3]]+Tableau1[[#This Row],[Colonne7]]+Tableau1[[#This Row],[Colonne8]]+Tableau1[[#This Row],[Colonne9]])</f>
        <v>23</v>
      </c>
      <c r="I30" s="8" t="str">
        <f>A30</f>
        <v>Cantrust Mince</v>
      </c>
    </row>
    <row r="31" spans="1:10" x14ac:dyDescent="0.25">
      <c r="A31" t="s">
        <v>32</v>
      </c>
      <c r="B31" s="1">
        <v>0</v>
      </c>
      <c r="C31" s="1">
        <v>0</v>
      </c>
      <c r="D31" s="1">
        <v>0</v>
      </c>
      <c r="E31" s="1">
        <v>0</v>
      </c>
      <c r="F31" s="1">
        <v>16</v>
      </c>
      <c r="G31" s="1">
        <v>0</v>
      </c>
      <c r="H31" s="10">
        <f>(Tableau1[[#This Row],[Colonne5]]+Tableau1[[#This Row],[Colonne6]]+Tableau1[[#This Row],[Colonne3]]+Tableau1[[#This Row],[Colonne7]]+Tableau1[[#This Row],[Colonne8]]+Tableau1[[#This Row],[Colonne9]])</f>
        <v>16</v>
      </c>
      <c r="I31" s="8" t="str">
        <f t="shared" si="0"/>
        <v>Cantrust Épais</v>
      </c>
    </row>
    <row r="32" spans="1:10" x14ac:dyDescent="0.25">
      <c r="A32" t="s">
        <v>33</v>
      </c>
      <c r="B32" s="1">
        <v>250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0">
        <f>(Tableau1[[#This Row],[Colonne5]]+Tableau1[[#This Row],[Colonne6]]+Tableau1[[#This Row],[Colonne3]]+Tableau1[[#This Row],[Colonne7]]+Tableau1[[#This Row],[Colonne8]]+Tableau1[[#This Row],[Colonne9]])</f>
        <v>250</v>
      </c>
      <c r="I32" s="8" t="str">
        <f>A32</f>
        <v>Clip One Hole 3/8</v>
      </c>
    </row>
    <row r="33" spans="1:9" x14ac:dyDescent="0.25">
      <c r="A33" t="s">
        <v>34</v>
      </c>
      <c r="B33" s="1">
        <v>0</v>
      </c>
      <c r="C33" s="1">
        <v>0</v>
      </c>
      <c r="D33" s="1">
        <v>500</v>
      </c>
      <c r="E33" s="1">
        <v>0</v>
      </c>
      <c r="F33" s="1">
        <v>225</v>
      </c>
      <c r="G33" s="1">
        <v>125</v>
      </c>
      <c r="H33" s="10">
        <f>(Tableau1[[#This Row],[Colonne5]]+Tableau1[[#This Row],[Colonne6]]+Tableau1[[#This Row],[Colonne3]]+Tableau1[[#This Row],[Colonne7]]+Tableau1[[#This Row],[Colonne8]]+Tableau1[[#This Row],[Colonne9]])</f>
        <v>850</v>
      </c>
      <c r="I33" s="8" t="str">
        <f>A33</f>
        <v>Clip One Hole 3/4</v>
      </c>
    </row>
    <row r="34" spans="1:9" x14ac:dyDescent="0.25">
      <c r="A34" t="s">
        <v>35</v>
      </c>
      <c r="B34" s="1">
        <v>100</v>
      </c>
      <c r="C34" s="1">
        <v>0</v>
      </c>
      <c r="D34" s="1">
        <v>300</v>
      </c>
      <c r="E34" s="1">
        <v>0</v>
      </c>
      <c r="F34" s="1">
        <v>350</v>
      </c>
      <c r="G34" s="1">
        <v>300</v>
      </c>
      <c r="H34" s="10">
        <f>(Tableau1[[#This Row],[Colonne5]]+Tableau1[[#This Row],[Colonne6]]+Tableau1[[#This Row],[Colonne3]]+Tableau1[[#This Row],[Colonne7]]+Tableau1[[#This Row],[Colonne8]]+Tableau1[[#This Row],[Colonne9]])</f>
        <v>1050</v>
      </c>
      <c r="I34" s="8" t="str">
        <f t="shared" si="0"/>
        <v>Clip One Hole 1</v>
      </c>
    </row>
    <row r="35" spans="1:9" x14ac:dyDescent="0.25">
      <c r="A35" s="7" t="s">
        <v>36</v>
      </c>
      <c r="B35" s="1">
        <v>0</v>
      </c>
      <c r="C35" s="1">
        <v>0</v>
      </c>
      <c r="D35" s="1">
        <v>40</v>
      </c>
      <c r="E35" s="1">
        <v>0</v>
      </c>
      <c r="F35" s="1">
        <v>0</v>
      </c>
      <c r="G35" s="1">
        <v>0</v>
      </c>
      <c r="H35" s="10">
        <f>(Tableau1[[#This Row],[Colonne5]]+Tableau1[[#This Row],[Colonne6]]+Tableau1[[#This Row],[Colonne3]]+Tableau1[[#This Row],[Colonne7]]+Tableau1[[#This Row],[Colonne8]]+Tableau1[[#This Row],[Colonne9]])</f>
        <v>40</v>
      </c>
      <c r="I35" s="8" t="str">
        <f>A35</f>
        <v>Clip One Hole 1 1/4</v>
      </c>
    </row>
    <row r="36" spans="1:9" x14ac:dyDescent="0.25">
      <c r="A36" s="6" t="s">
        <v>37</v>
      </c>
      <c r="B36" s="1">
        <v>40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0">
        <f>(Tableau1[[#This Row],[Colonne5]]+Tableau1[[#This Row],[Colonne6]]+Tableau1[[#This Row],[Colonne3]]+Tableau1[[#This Row],[Colonne7]]+Tableau1[[#This Row],[Colonne8]]+Tableau1[[#This Row],[Colonne9]])</f>
        <v>40</v>
      </c>
      <c r="I36" s="8" t="str">
        <f t="shared" si="0"/>
        <v>Clip One Hole 1 1/2</v>
      </c>
    </row>
    <row r="37" spans="1:9" x14ac:dyDescent="0.25">
      <c r="A37" t="s">
        <v>38</v>
      </c>
      <c r="B37" s="1">
        <v>25</v>
      </c>
      <c r="C37" s="1">
        <v>0</v>
      </c>
      <c r="D37" s="1">
        <v>450</v>
      </c>
      <c r="E37" s="1">
        <v>0</v>
      </c>
      <c r="F37" s="1">
        <v>125</v>
      </c>
      <c r="G37" s="1">
        <v>175</v>
      </c>
      <c r="H37" s="10">
        <f>(Tableau1[[#This Row],[Colonne5]]+Tableau1[[#This Row],[Colonne6]]+Tableau1[[#This Row],[Colonne3]]+Tableau1[[#This Row],[Colonne7]]+Tableau1[[#This Row],[Colonne8]]+Tableau1[[#This Row],[Colonne9]])</f>
        <v>775</v>
      </c>
      <c r="I37" s="8" t="str">
        <f>A37</f>
        <v>Connecteur 3/4</v>
      </c>
    </row>
    <row r="38" spans="1:9" x14ac:dyDescent="0.25">
      <c r="A38" t="s">
        <v>39</v>
      </c>
      <c r="B38" s="1">
        <v>125</v>
      </c>
      <c r="C38" s="1">
        <v>0</v>
      </c>
      <c r="D38" s="1">
        <v>200</v>
      </c>
      <c r="E38" s="1">
        <v>0</v>
      </c>
      <c r="F38" s="1">
        <v>80</v>
      </c>
      <c r="G38" s="1">
        <v>120</v>
      </c>
      <c r="H38" s="10">
        <f>(Tableau1[[#This Row],[Colonne5]]+Tableau1[[#This Row],[Colonne6]]+Tableau1[[#This Row],[Colonne3]]+Tableau1[[#This Row],[Colonne7]]+Tableau1[[#This Row],[Colonne8]]+Tableau1[[#This Row],[Colonne9]])</f>
        <v>525</v>
      </c>
      <c r="I38" s="8" t="str">
        <f t="shared" ref="I38:I73" si="1">A38</f>
        <v>Connecteur 1</v>
      </c>
    </row>
    <row r="39" spans="1:9" x14ac:dyDescent="0.25">
      <c r="A39" t="s">
        <v>40</v>
      </c>
      <c r="B39" s="1">
        <v>0</v>
      </c>
      <c r="C39" s="1">
        <v>0</v>
      </c>
      <c r="D39" s="1">
        <v>50</v>
      </c>
      <c r="E39" s="1">
        <v>0</v>
      </c>
      <c r="F39" s="1">
        <v>15</v>
      </c>
      <c r="G39" s="1">
        <v>35</v>
      </c>
      <c r="H39" s="10">
        <f>(Tableau1[[#This Row],[Colonne5]]+Tableau1[[#This Row],[Colonne6]]+Tableau1[[#This Row],[Colonne3]]+Tableau1[[#This Row],[Colonne7]]+Tableau1[[#This Row],[Colonne8]]+Tableau1[[#This Row],[Colonne9]])</f>
        <v>100</v>
      </c>
      <c r="I39" s="8" t="str">
        <f>A39</f>
        <v>Connecteur 1 1/4</v>
      </c>
    </row>
    <row r="40" spans="1:9" x14ac:dyDescent="0.25">
      <c r="A40" t="s">
        <v>41</v>
      </c>
      <c r="B40" s="1">
        <v>75</v>
      </c>
      <c r="C40" s="1">
        <v>0</v>
      </c>
      <c r="D40" s="1">
        <v>0</v>
      </c>
      <c r="E40" s="1">
        <v>0</v>
      </c>
      <c r="F40" s="1">
        <v>25</v>
      </c>
      <c r="G40" s="1">
        <v>25</v>
      </c>
      <c r="H40" s="10">
        <f>(Tableau1[[#This Row],[Colonne5]]+Tableau1[[#This Row],[Colonne6]]+Tableau1[[#This Row],[Colonne3]]+Tableau1[[#This Row],[Colonne7]]+Tableau1[[#This Row],[Colonne8]]+Tableau1[[#This Row],[Colonne9]])</f>
        <v>125</v>
      </c>
      <c r="I40" s="8" t="str">
        <f t="shared" si="1"/>
        <v>Connecteur 1 1/2</v>
      </c>
    </row>
    <row r="41" spans="1:9" x14ac:dyDescent="0.25">
      <c r="A41" t="s">
        <v>42</v>
      </c>
      <c r="B41" s="1">
        <v>125</v>
      </c>
      <c r="C41" s="1">
        <v>0</v>
      </c>
      <c r="D41" s="1">
        <v>25</v>
      </c>
      <c r="E41" s="1">
        <v>0</v>
      </c>
      <c r="F41" s="1">
        <v>0</v>
      </c>
      <c r="G41" s="1">
        <v>20</v>
      </c>
      <c r="H41" s="10">
        <f>(Tableau1[[#This Row],[Colonne5]]+Tableau1[[#This Row],[Colonne6]]+Tableau1[[#This Row],[Colonne3]]+Tableau1[[#This Row],[Colonne7]]+Tableau1[[#This Row],[Colonne8]]+Tableau1[[#This Row],[Colonne9]])</f>
        <v>170</v>
      </c>
      <c r="I41" s="8" t="str">
        <f t="shared" si="1"/>
        <v>Connecteur 2</v>
      </c>
    </row>
    <row r="42" spans="1:9" x14ac:dyDescent="0.25">
      <c r="A42" t="s">
        <v>43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20</v>
      </c>
      <c r="H42" s="10">
        <f>(Tableau1[[#This Row],[Colonne5]]+Tableau1[[#This Row],[Colonne6]]+Tableau1[[#This Row],[Colonne3]]+Tableau1[[#This Row],[Colonne7]]+Tableau1[[#This Row],[Colonne8]]+Tableau1[[#This Row],[Colonne9]])</f>
        <v>20</v>
      </c>
      <c r="I42" s="8" t="str">
        <f t="shared" si="1"/>
        <v>Connecteur 2 1/2</v>
      </c>
    </row>
    <row r="43" spans="1:9" x14ac:dyDescent="0.25">
      <c r="A43" t="s">
        <v>44</v>
      </c>
      <c r="B43" s="1">
        <v>9</v>
      </c>
      <c r="C43" s="1">
        <v>0</v>
      </c>
      <c r="D43" s="1">
        <v>0</v>
      </c>
      <c r="E43" s="1">
        <v>0</v>
      </c>
      <c r="F43" s="1">
        <v>0</v>
      </c>
      <c r="G43" s="1">
        <v>3</v>
      </c>
      <c r="H43" s="10">
        <f>(Tableau1[[#This Row],[Colonne5]]+Tableau1[[#This Row],[Colonne6]]+Tableau1[[#This Row],[Colonne3]]+Tableau1[[#This Row],[Colonne7]]+Tableau1[[#This Row],[Colonne8]]+Tableau1[[#This Row],[Colonne9]])</f>
        <v>12</v>
      </c>
      <c r="I43" s="8" t="str">
        <f t="shared" si="1"/>
        <v>Connecteur 3</v>
      </c>
    </row>
    <row r="44" spans="1:9" x14ac:dyDescent="0.25">
      <c r="A44" t="s">
        <v>45</v>
      </c>
      <c r="B44" s="1">
        <v>0</v>
      </c>
      <c r="C44" s="1">
        <v>0</v>
      </c>
      <c r="D44" s="1">
        <v>0</v>
      </c>
      <c r="E44" s="1">
        <v>0</v>
      </c>
      <c r="F44" s="1">
        <v>9</v>
      </c>
      <c r="G44" s="1">
        <v>0</v>
      </c>
      <c r="H44" s="10">
        <f>(Tableau1[[#This Row],[Colonne5]]+Tableau1[[#This Row],[Colonne6]]+Tableau1[[#This Row],[Colonne3]]+Tableau1[[#This Row],[Colonne7]]+Tableau1[[#This Row],[Colonne8]]+Tableau1[[#This Row],[Colonne9]])</f>
        <v>9</v>
      </c>
      <c r="I44" s="8" t="str">
        <f t="shared" si="1"/>
        <v>Connecteur 4</v>
      </c>
    </row>
    <row r="45" spans="1:9" x14ac:dyDescent="0.25">
      <c r="A45" t="s">
        <v>46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30</v>
      </c>
      <c r="H45" s="10">
        <f>(Tableau1[[#This Row],[Colonne5]]+Tableau1[[#This Row],[Colonne6]]+Tableau1[[#This Row],[Colonne3]]+Tableau1[[#This Row],[Colonne7]]+Tableau1[[#This Row],[Colonne8]]+Tableau1[[#This Row],[Colonne9]])</f>
        <v>30</v>
      </c>
      <c r="I45" s="8" t="str">
        <f t="shared" si="1"/>
        <v>Connecteur BX 1/2</v>
      </c>
    </row>
    <row r="46" spans="1:9" x14ac:dyDescent="0.25">
      <c r="A46" t="s">
        <v>47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30</v>
      </c>
      <c r="H46" s="10">
        <f>(Tableau1[[#This Row],[Colonne5]]+Tableau1[[#This Row],[Colonne6]]+Tableau1[[#This Row],[Colonne3]]+Tableau1[[#This Row],[Colonne7]]+Tableau1[[#This Row],[Colonne8]]+Tableau1[[#This Row],[Colonne9]])</f>
        <v>30</v>
      </c>
      <c r="I46" s="8" t="str">
        <f t="shared" si="1"/>
        <v>Connecteur BX 90 1/2</v>
      </c>
    </row>
    <row r="47" spans="1:9" x14ac:dyDescent="0.25">
      <c r="A47" t="s">
        <v>48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50</v>
      </c>
      <c r="H47" s="10">
        <f>(Tableau1[[#This Row],[Colonne5]]+Tableau1[[#This Row],[Colonne6]]+Tableau1[[#This Row],[Colonne3]]+Tableau1[[#This Row],[Colonne7]]+Tableau1[[#This Row],[Colonne8]]+Tableau1[[#This Row],[Colonne9]])</f>
        <v>50</v>
      </c>
      <c r="I47" s="8" t="str">
        <f t="shared" si="1"/>
        <v>Connecteur BX Twin 1/2</v>
      </c>
    </row>
    <row r="48" spans="1:9" x14ac:dyDescent="0.25">
      <c r="A48" t="s">
        <v>49</v>
      </c>
      <c r="B48" s="1">
        <v>30</v>
      </c>
      <c r="C48" s="1">
        <v>0</v>
      </c>
      <c r="D48" s="1">
        <v>0</v>
      </c>
      <c r="E48" s="1">
        <v>0</v>
      </c>
      <c r="F48" s="1">
        <v>0</v>
      </c>
      <c r="G48" s="1">
        <v>10</v>
      </c>
      <c r="H48" s="10">
        <f>(Tableau1[[#This Row],[Colonne5]]+Tableau1[[#This Row],[Colonne6]]+Tableau1[[#This Row],[Colonne3]]+Tableau1[[#This Row],[Colonne7]]+Tableau1[[#This Row],[Colonne8]]+Tableau1[[#This Row],[Colonne9]])</f>
        <v>40</v>
      </c>
      <c r="I48" s="8" t="str">
        <f t="shared" ref="I48:I55" si="2">A48</f>
        <v>Connecteur LT 3/4</v>
      </c>
    </row>
    <row r="49" spans="1:9" x14ac:dyDescent="0.25">
      <c r="A49" t="s">
        <v>50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45</v>
      </c>
      <c r="H49" s="10">
        <f>(Tableau1[[#This Row],[Colonne5]]+Tableau1[[#This Row],[Colonne6]]+Tableau1[[#This Row],[Colonne3]]+Tableau1[[#This Row],[Colonne7]]+Tableau1[[#This Row],[Colonne8]]+Tableau1[[#This Row],[Colonne9]])</f>
        <v>45</v>
      </c>
      <c r="I49" s="8" t="str">
        <f t="shared" si="2"/>
        <v>Connecteur LT 1</v>
      </c>
    </row>
    <row r="50" spans="1:9" x14ac:dyDescent="0.25">
      <c r="A50" t="s">
        <v>51</v>
      </c>
      <c r="B50" s="1">
        <v>4</v>
      </c>
      <c r="C50" s="1">
        <v>0</v>
      </c>
      <c r="D50" s="1">
        <v>0</v>
      </c>
      <c r="E50" s="1">
        <v>0</v>
      </c>
      <c r="F50" s="1">
        <v>0</v>
      </c>
      <c r="G50" s="1">
        <v>1</v>
      </c>
      <c r="H50" s="10">
        <f>(Tableau1[[#This Row],[Colonne5]]+Tableau1[[#This Row],[Colonne6]]+Tableau1[[#This Row],[Colonne3]]+Tableau1[[#This Row],[Colonne7]]+Tableau1[[#This Row],[Colonne8]]+Tableau1[[#This Row],[Colonne9]])</f>
        <v>5</v>
      </c>
      <c r="I50" s="8" t="str">
        <f t="shared" si="2"/>
        <v>Connecteur LT 1 1/4</v>
      </c>
    </row>
    <row r="51" spans="1:9" x14ac:dyDescent="0.25">
      <c r="A51" t="s">
        <v>52</v>
      </c>
      <c r="B51" s="1">
        <v>6</v>
      </c>
      <c r="C51" s="1">
        <v>0</v>
      </c>
      <c r="D51" s="1">
        <v>0</v>
      </c>
      <c r="E51" s="1">
        <v>0</v>
      </c>
      <c r="F51" s="1">
        <v>0</v>
      </c>
      <c r="G51" s="1">
        <v>5</v>
      </c>
      <c r="H51" s="10">
        <f>(Tableau1[[#This Row],[Colonne5]]+Tableau1[[#This Row],[Colonne6]]+Tableau1[[#This Row],[Colonne3]]+Tableau1[[#This Row],[Colonne7]]+Tableau1[[#This Row],[Colonne8]]+Tableau1[[#This Row],[Colonne9]])</f>
        <v>11</v>
      </c>
      <c r="I51" s="8" t="str">
        <f t="shared" si="2"/>
        <v>Connecteur LT 1 1/2</v>
      </c>
    </row>
    <row r="52" spans="1:9" x14ac:dyDescent="0.25">
      <c r="A52" t="s">
        <v>53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5</v>
      </c>
      <c r="H52" s="10">
        <f>(Tableau1[[#This Row],[Colonne5]]+Tableau1[[#This Row],[Colonne6]]+Tableau1[[#This Row],[Colonne3]]+Tableau1[[#This Row],[Colonne7]]+Tableau1[[#This Row],[Colonne8]]+Tableau1[[#This Row],[Colonne9]])</f>
        <v>5</v>
      </c>
      <c r="I52" s="8" t="str">
        <f t="shared" si="2"/>
        <v>Connecteur LT 2</v>
      </c>
    </row>
    <row r="53" spans="1:9" x14ac:dyDescent="0.25">
      <c r="A53" t="s">
        <v>54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1</v>
      </c>
      <c r="H53" s="10">
        <f>(Tableau1[[#This Row],[Colonne5]]+Tableau1[[#This Row],[Colonne6]]+Tableau1[[#This Row],[Colonne3]]+Tableau1[[#This Row],[Colonne7]]+Tableau1[[#This Row],[Colonne8]]+Tableau1[[#This Row],[Colonne9]])</f>
        <v>1</v>
      </c>
      <c r="I53" s="8" t="str">
        <f t="shared" si="2"/>
        <v>Connecteur LT 2 1/2</v>
      </c>
    </row>
    <row r="54" spans="1:9" x14ac:dyDescent="0.25">
      <c r="A54" t="s">
        <v>55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0">
        <f>(Tableau1[[#This Row],[Colonne5]]+Tableau1[[#This Row],[Colonne6]]+Tableau1[[#This Row],[Colonne3]]+Tableau1[[#This Row],[Colonne7]]+Tableau1[[#This Row],[Colonne8]]+Tableau1[[#This Row],[Colonne9]])</f>
        <v>0</v>
      </c>
      <c r="I54" s="8" t="str">
        <f t="shared" si="2"/>
        <v>Connecteur LT 3</v>
      </c>
    </row>
    <row r="55" spans="1:9" x14ac:dyDescent="0.25">
      <c r="A55" t="s">
        <v>56</v>
      </c>
      <c r="B55" s="1">
        <v>0</v>
      </c>
      <c r="C55" s="1">
        <v>0</v>
      </c>
      <c r="D55" s="1">
        <v>250</v>
      </c>
      <c r="E55" s="1">
        <v>0</v>
      </c>
      <c r="F55" s="1">
        <v>275</v>
      </c>
      <c r="G55" s="1">
        <v>225</v>
      </c>
      <c r="H55" s="10">
        <f>(Tableau1[[#This Row],[Colonne5]]+Tableau1[[#This Row],[Colonne6]]+Tableau1[[#This Row],[Colonne3]]+Tableau1[[#This Row],[Colonne7]]+Tableau1[[#This Row],[Colonne8]]+Tableau1[[#This Row],[Colonne9]])</f>
        <v>750</v>
      </c>
      <c r="I55" s="8" t="str">
        <f t="shared" si="2"/>
        <v>Coupling  3/4</v>
      </c>
    </row>
    <row r="56" spans="1:9" x14ac:dyDescent="0.25">
      <c r="A56" t="s">
        <v>57</v>
      </c>
      <c r="B56" s="1">
        <v>200</v>
      </c>
      <c r="C56" s="1">
        <v>0</v>
      </c>
      <c r="D56" s="1">
        <v>100</v>
      </c>
      <c r="E56" s="1">
        <v>0</v>
      </c>
      <c r="F56" s="1">
        <v>190</v>
      </c>
      <c r="G56" s="1">
        <v>30</v>
      </c>
      <c r="H56" s="10">
        <f>(Tableau1[[#This Row],[Colonne5]]+Tableau1[[#This Row],[Colonne6]]+Tableau1[[#This Row],[Colonne3]]+Tableau1[[#This Row],[Colonne7]]+Tableau1[[#This Row],[Colonne8]]+Tableau1[[#This Row],[Colonne9]])</f>
        <v>520</v>
      </c>
      <c r="I56" s="8" t="str">
        <f t="shared" si="1"/>
        <v>Coupling  1</v>
      </c>
    </row>
    <row r="57" spans="1:9" x14ac:dyDescent="0.25">
      <c r="A57" t="s">
        <v>58</v>
      </c>
      <c r="B57" s="1">
        <v>0</v>
      </c>
      <c r="C57" s="1">
        <v>0</v>
      </c>
      <c r="D57" s="1">
        <v>200</v>
      </c>
      <c r="E57" s="1">
        <v>0</v>
      </c>
      <c r="F57" s="1">
        <v>60</v>
      </c>
      <c r="G57" s="1">
        <v>75</v>
      </c>
      <c r="H57" s="10">
        <f>(Tableau1[[#This Row],[Colonne5]]+Tableau1[[#This Row],[Colonne6]]+Tableau1[[#This Row],[Colonne3]]+Tableau1[[#This Row],[Colonne7]]+Tableau1[[#This Row],[Colonne8]]+Tableau1[[#This Row],[Colonne9]])</f>
        <v>335</v>
      </c>
      <c r="I57" s="8" t="str">
        <f>A57</f>
        <v>Coupling  1 1/4</v>
      </c>
    </row>
    <row r="58" spans="1:9" x14ac:dyDescent="0.25">
      <c r="A58" t="s">
        <v>59</v>
      </c>
      <c r="B58" s="1">
        <v>25</v>
      </c>
      <c r="C58" s="1">
        <v>0</v>
      </c>
      <c r="D58" s="1">
        <v>100</v>
      </c>
      <c r="E58" s="1">
        <v>20</v>
      </c>
      <c r="F58" s="1">
        <v>50</v>
      </c>
      <c r="G58" s="1">
        <v>25</v>
      </c>
      <c r="H58" s="10">
        <f>(Tableau1[[#This Row],[Colonne5]]+Tableau1[[#This Row],[Colonne6]]+Tableau1[[#This Row],[Colonne3]]+Tableau1[[#This Row],[Colonne7]]+Tableau1[[#This Row],[Colonne8]]+Tableau1[[#This Row],[Colonne9]])</f>
        <v>220</v>
      </c>
      <c r="I58" s="8" t="str">
        <f t="shared" si="1"/>
        <v>Coupling  1 1/2</v>
      </c>
    </row>
    <row r="59" spans="1:9" x14ac:dyDescent="0.25">
      <c r="A59" t="s">
        <v>60</v>
      </c>
      <c r="B59" s="1">
        <v>0</v>
      </c>
      <c r="C59" s="1">
        <v>0</v>
      </c>
      <c r="D59" s="1">
        <v>200</v>
      </c>
      <c r="E59" s="1">
        <v>0</v>
      </c>
      <c r="F59" s="1">
        <v>0</v>
      </c>
      <c r="G59" s="1">
        <v>50</v>
      </c>
      <c r="H59" s="10">
        <f>(Tableau1[[#This Row],[Colonne5]]+Tableau1[[#This Row],[Colonne6]]+Tableau1[[#This Row],[Colonne3]]+Tableau1[[#This Row],[Colonne7]]+Tableau1[[#This Row],[Colonne8]]+Tableau1[[#This Row],[Colonne9]])</f>
        <v>250</v>
      </c>
      <c r="I59" s="8" t="str">
        <f t="shared" si="1"/>
        <v>Coupling  2</v>
      </c>
    </row>
    <row r="60" spans="1:9" x14ac:dyDescent="0.25">
      <c r="A60" t="s">
        <v>61</v>
      </c>
      <c r="B60" s="1">
        <v>25</v>
      </c>
      <c r="C60" s="1">
        <v>0</v>
      </c>
      <c r="D60" s="1">
        <v>0</v>
      </c>
      <c r="E60" s="1">
        <v>0</v>
      </c>
      <c r="F60" s="1">
        <v>0</v>
      </c>
      <c r="G60" s="1">
        <v>20</v>
      </c>
      <c r="H60" s="10">
        <f>(Tableau1[[#This Row],[Colonne5]]+Tableau1[[#This Row],[Colonne6]]+Tableau1[[#This Row],[Colonne3]]+Tableau1[[#This Row],[Colonne7]]+Tableau1[[#This Row],[Colonne8]]+Tableau1[[#This Row],[Colonne9]])</f>
        <v>45</v>
      </c>
      <c r="I60" s="8" t="str">
        <f>A60</f>
        <v>Coupling  2 1/2</v>
      </c>
    </row>
    <row r="61" spans="1:9" x14ac:dyDescent="0.25">
      <c r="A61" t="s">
        <v>62</v>
      </c>
      <c r="B61" s="1">
        <v>10</v>
      </c>
      <c r="C61" s="1">
        <v>0</v>
      </c>
      <c r="D61" s="1">
        <v>0</v>
      </c>
      <c r="E61" s="1">
        <v>5</v>
      </c>
      <c r="F61" s="1">
        <v>0</v>
      </c>
      <c r="G61" s="1">
        <v>1</v>
      </c>
      <c r="H61" s="10">
        <f>(Tableau1[[#This Row],[Colonne5]]+Tableau1[[#This Row],[Colonne6]]+Tableau1[[#This Row],[Colonne3]]+Tableau1[[#This Row],[Colonne7]]+Tableau1[[#This Row],[Colonne8]]+Tableau1[[#This Row],[Colonne9]])</f>
        <v>16</v>
      </c>
      <c r="I61" s="8" t="str">
        <f t="shared" si="1"/>
        <v>Coupling  3</v>
      </c>
    </row>
    <row r="62" spans="1:9" x14ac:dyDescent="0.25">
      <c r="A62" t="s">
        <v>63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0">
        <f>(Tableau1[[#This Row],[Colonne5]]+Tableau1[[#This Row],[Colonne6]]+Tableau1[[#This Row],[Colonne3]]+Tableau1[[#This Row],[Colonne7]]+Tableau1[[#This Row],[Colonne8]]+Tableau1[[#This Row],[Colonne9]])</f>
        <v>0</v>
      </c>
      <c r="I62" s="8" t="str">
        <f t="shared" si="1"/>
        <v>Coupling  4</v>
      </c>
    </row>
    <row r="63" spans="1:9" x14ac:dyDescent="0.25">
      <c r="A63" t="s">
        <v>64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65</v>
      </c>
      <c r="H63" s="10">
        <f>(Tableau1[[#This Row],[Colonne5]]+Tableau1[[#This Row],[Colonne6]]+Tableau1[[#This Row],[Colonne3]]+Tableau1[[#This Row],[Colonne7]]+Tableau1[[#This Row],[Colonne8]]+Tableau1[[#This Row],[Colonne9]])</f>
        <v>65</v>
      </c>
      <c r="I63" s="8" t="str">
        <f>A63</f>
        <v>Coupling Rigide 3/4</v>
      </c>
    </row>
    <row r="64" spans="1:9" x14ac:dyDescent="0.25">
      <c r="A64" t="s">
        <v>65</v>
      </c>
      <c r="B64" s="1">
        <v>15</v>
      </c>
      <c r="C64" s="1">
        <v>0</v>
      </c>
      <c r="D64" s="1">
        <v>0</v>
      </c>
      <c r="E64" s="1">
        <v>0</v>
      </c>
      <c r="F64" s="1">
        <v>0</v>
      </c>
      <c r="G64" s="1">
        <v>60</v>
      </c>
      <c r="H64" s="10">
        <f>(Tableau1[[#This Row],[Colonne5]]+Tableau1[[#This Row],[Colonne6]]+Tableau1[[#This Row],[Colonne3]]+Tableau1[[#This Row],[Colonne7]]+Tableau1[[#This Row],[Colonne8]]+Tableau1[[#This Row],[Colonne9]])</f>
        <v>75</v>
      </c>
      <c r="I64" s="8" t="str">
        <f t="shared" si="1"/>
        <v>Coupling Rigide 1</v>
      </c>
    </row>
    <row r="65" spans="1:9" x14ac:dyDescent="0.25">
      <c r="A65" t="s">
        <v>66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5</v>
      </c>
      <c r="H65" s="10">
        <f>(Tableau1[[#This Row],[Colonne5]]+Tableau1[[#This Row],[Colonne6]]+Tableau1[[#This Row],[Colonne3]]+Tableau1[[#This Row],[Colonne7]]+Tableau1[[#This Row],[Colonne8]]+Tableau1[[#This Row],[Colonne9]])</f>
        <v>5</v>
      </c>
      <c r="I65" s="8" t="str">
        <f>A65</f>
        <v>Coupling Rigide 1 1/4</v>
      </c>
    </row>
    <row r="66" spans="1:9" x14ac:dyDescent="0.25">
      <c r="A66" t="s">
        <v>67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5</v>
      </c>
      <c r="H66" s="10">
        <f>(Tableau1[[#This Row],[Colonne5]]+Tableau1[[#This Row],[Colonne6]]+Tableau1[[#This Row],[Colonne3]]+Tableau1[[#This Row],[Colonne7]]+Tableau1[[#This Row],[Colonne8]]+Tableau1[[#This Row],[Colonne9]])</f>
        <v>5</v>
      </c>
      <c r="I66" s="8" t="str">
        <f t="shared" si="1"/>
        <v>Coupling Rigide 1 1/2</v>
      </c>
    </row>
    <row r="67" spans="1:9" x14ac:dyDescent="0.25">
      <c r="A67" t="s">
        <v>68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5</v>
      </c>
      <c r="H67" s="10">
        <f>(Tableau1[[#This Row],[Colonne5]]+Tableau1[[#This Row],[Colonne6]]+Tableau1[[#This Row],[Colonne3]]+Tableau1[[#This Row],[Colonne7]]+Tableau1[[#This Row],[Colonne8]]+Tableau1[[#This Row],[Colonne9]])</f>
        <v>5</v>
      </c>
      <c r="I67" s="8" t="str">
        <f t="shared" si="1"/>
        <v>Coupling Rigide 2</v>
      </c>
    </row>
    <row r="68" spans="1:9" x14ac:dyDescent="0.25">
      <c r="A68" t="s">
        <v>69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2</v>
      </c>
      <c r="H68" s="10">
        <f>(Tableau1[[#This Row],[Colonne5]]+Tableau1[[#This Row],[Colonne6]]+Tableau1[[#This Row],[Colonne3]]+Tableau1[[#This Row],[Colonne7]]+Tableau1[[#This Row],[Colonne8]]+Tableau1[[#This Row],[Colonne9]])</f>
        <v>2</v>
      </c>
      <c r="I68" s="8" t="str">
        <f t="shared" si="1"/>
        <v>Coupling Rigide 3</v>
      </c>
    </row>
    <row r="69" spans="1:9" x14ac:dyDescent="0.25">
      <c r="A69" t="s">
        <v>70</v>
      </c>
      <c r="B69" s="1">
        <v>475</v>
      </c>
      <c r="C69" s="1">
        <v>0</v>
      </c>
      <c r="D69" s="1">
        <v>0</v>
      </c>
      <c r="E69" s="1">
        <v>0</v>
      </c>
      <c r="F69" s="1">
        <v>0</v>
      </c>
      <c r="G69" s="1">
        <v>50</v>
      </c>
      <c r="H69" s="10">
        <f>(Tableau1[[#This Row],[Colonne5]]+Tableau1[[#This Row],[Colonne6]]+Tableau1[[#This Row],[Colonne3]]+Tableau1[[#This Row],[Colonne7]]+Tableau1[[#This Row],[Colonne8]]+Tableau1[[#This Row],[Colonne9]])</f>
        <v>525</v>
      </c>
      <c r="I69" s="8" t="str">
        <f>A69</f>
        <v>Couvert 4X4</v>
      </c>
    </row>
    <row r="70" spans="1:9" x14ac:dyDescent="0.25">
      <c r="A70" t="s">
        <v>71</v>
      </c>
      <c r="B70" s="1">
        <v>300</v>
      </c>
      <c r="C70" s="1">
        <v>0</v>
      </c>
      <c r="D70" s="1">
        <v>0</v>
      </c>
      <c r="E70" s="1">
        <v>0</v>
      </c>
      <c r="F70" s="1">
        <v>0</v>
      </c>
      <c r="G70" s="1">
        <v>50</v>
      </c>
      <c r="H70" s="10">
        <f>(Tableau1[[#This Row],[Colonne5]]+Tableau1[[#This Row],[Colonne6]]+Tableau1[[#This Row],[Colonne3]]+Tableau1[[#This Row],[Colonne7]]+Tableau1[[#This Row],[Colonne8]]+Tableau1[[#This Row],[Colonne9]])</f>
        <v>350</v>
      </c>
      <c r="I70" s="8" t="str">
        <f t="shared" si="1"/>
        <v>Couvert 4 11/16</v>
      </c>
    </row>
    <row r="71" spans="1:9" x14ac:dyDescent="0.25">
      <c r="A71" t="s">
        <v>72</v>
      </c>
      <c r="B71" s="1">
        <v>200</v>
      </c>
      <c r="C71" s="1">
        <v>0</v>
      </c>
      <c r="D71" s="1">
        <v>0</v>
      </c>
      <c r="E71" s="1">
        <v>0</v>
      </c>
      <c r="F71" s="1">
        <v>0</v>
      </c>
      <c r="G71" s="1">
        <v>25</v>
      </c>
      <c r="H71" s="10">
        <f>(Tableau1[[#This Row],[Colonne5]]+Tableau1[[#This Row],[Colonne6]]+Tableau1[[#This Row],[Colonne3]]+Tableau1[[#This Row],[Colonne7]]+Tableau1[[#This Row],[Colonne8]]+Tableau1[[#This Row],[Colonne9]])</f>
        <v>225</v>
      </c>
      <c r="I71" s="8" t="str">
        <f>A71</f>
        <v>Couvert Rond</v>
      </c>
    </row>
    <row r="72" spans="1:9" x14ac:dyDescent="0.25">
      <c r="A72" t="s">
        <v>73</v>
      </c>
      <c r="B72" s="1">
        <v>10</v>
      </c>
      <c r="C72" s="1">
        <v>0</v>
      </c>
      <c r="D72" s="1">
        <v>0</v>
      </c>
      <c r="E72" s="1">
        <v>0</v>
      </c>
      <c r="F72" s="1">
        <v>40</v>
      </c>
      <c r="G72" s="1">
        <v>30</v>
      </c>
      <c r="H72" s="10">
        <f>(Tableau1[[#This Row],[Colonne5]]+Tableau1[[#This Row],[Colonne6]]+Tableau1[[#This Row],[Colonne3]]+Tableau1[[#This Row],[Colonne7]]+Tableau1[[#This Row],[Colonne8]]+Tableau1[[#This Row],[Colonne9]])</f>
        <v>80</v>
      </c>
      <c r="I72" s="8" t="str">
        <f t="shared" si="1"/>
        <v>Couvert Prise 4X4 1G</v>
      </c>
    </row>
    <row r="73" spans="1:9" x14ac:dyDescent="0.25">
      <c r="A73" t="s">
        <v>74</v>
      </c>
      <c r="B73" s="1">
        <v>15</v>
      </c>
      <c r="C73" s="1">
        <v>0</v>
      </c>
      <c r="D73" s="1">
        <v>0</v>
      </c>
      <c r="E73" s="1">
        <v>0</v>
      </c>
      <c r="F73" s="1">
        <v>25</v>
      </c>
      <c r="G73" s="1">
        <v>15</v>
      </c>
      <c r="H73" s="10">
        <f>(Tableau1[[#This Row],[Colonne5]]+Tableau1[[#This Row],[Colonne6]]+Tableau1[[#This Row],[Colonne3]]+Tableau1[[#This Row],[Colonne7]]+Tableau1[[#This Row],[Colonne8]]+Tableau1[[#This Row],[Colonne9]])</f>
        <v>55</v>
      </c>
      <c r="I73" s="8" t="str">
        <f t="shared" si="1"/>
        <v>Couvert Prise 4X4 2G</v>
      </c>
    </row>
    <row r="74" spans="1:9" x14ac:dyDescent="0.25">
      <c r="A74" t="s">
        <v>75</v>
      </c>
      <c r="B74" s="1">
        <v>100</v>
      </c>
      <c r="C74" s="1">
        <v>0</v>
      </c>
      <c r="D74" s="1">
        <v>0</v>
      </c>
      <c r="E74" s="1">
        <v>0</v>
      </c>
      <c r="F74" s="1">
        <v>30</v>
      </c>
      <c r="G74" s="1">
        <v>0</v>
      </c>
      <c r="H74" s="10">
        <f>(Tableau1[[#This Row],[Colonne5]]+Tableau1[[#This Row],[Colonne6]]+Tableau1[[#This Row],[Colonne3]]+Tableau1[[#This Row],[Colonne7]]+Tableau1[[#This Row],[Colonne8]]+Tableau1[[#This Row],[Colonne9]])</f>
        <v>130</v>
      </c>
      <c r="I74" s="8" t="str">
        <f t="shared" ref="I74:I97" si="3">A74</f>
        <v xml:space="preserve">Flex 1/2 </v>
      </c>
    </row>
    <row r="75" spans="1:9" x14ac:dyDescent="0.25">
      <c r="A75" t="s">
        <v>76</v>
      </c>
      <c r="B75" s="1">
        <v>100</v>
      </c>
      <c r="C75" s="1">
        <v>0</v>
      </c>
      <c r="D75" s="1">
        <v>0</v>
      </c>
      <c r="E75" s="1">
        <v>0</v>
      </c>
      <c r="F75" s="1">
        <v>0</v>
      </c>
      <c r="G75" s="1">
        <v>75</v>
      </c>
      <c r="H75" s="10">
        <f>(Tableau1[[#This Row],[Colonne5]]+Tableau1[[#This Row],[Colonne6]]+Tableau1[[#This Row],[Colonne3]]+Tableau1[[#This Row],[Colonne7]]+Tableau1[[#This Row],[Colonne8]]+Tableau1[[#This Row],[Colonne9]])</f>
        <v>175</v>
      </c>
      <c r="I75" s="8" t="str">
        <f t="shared" si="3"/>
        <v>Flex 3/4</v>
      </c>
    </row>
    <row r="76" spans="1:9" x14ac:dyDescent="0.25">
      <c r="A76" t="s">
        <v>77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40</v>
      </c>
      <c r="H76" s="10">
        <f>(Tableau1[[#This Row],[Colonne5]]+Tableau1[[#This Row],[Colonne6]]+Tableau1[[#This Row],[Colonne3]]+Tableau1[[#This Row],[Colonne7]]+Tableau1[[#This Row],[Colonne8]]+Tableau1[[#This Row],[Colonne9]])</f>
        <v>40</v>
      </c>
      <c r="I76" s="8" t="str">
        <f t="shared" si="3"/>
        <v>KHEZ 1/4</v>
      </c>
    </row>
    <row r="77" spans="1:9" x14ac:dyDescent="0.25">
      <c r="A77" t="s">
        <v>78</v>
      </c>
      <c r="B77" s="1">
        <v>0</v>
      </c>
      <c r="C77" s="1">
        <v>0</v>
      </c>
      <c r="D77" s="1">
        <v>0</v>
      </c>
      <c r="E77" s="1">
        <v>75</v>
      </c>
      <c r="F77" s="1">
        <v>100</v>
      </c>
      <c r="G77" s="1">
        <v>250</v>
      </c>
      <c r="H77" s="10">
        <f>(Tableau1[[#This Row],[Colonne5]]+Tableau1[[#This Row],[Colonne6]]+Tableau1[[#This Row],[Colonne3]]+Tableau1[[#This Row],[Colonne7]]+Tableau1[[#This Row],[Colonne8]]+Tableau1[[#This Row],[Colonne9]])</f>
        <v>425</v>
      </c>
      <c r="I77" s="8" t="str">
        <f t="shared" si="3"/>
        <v>KHEZ 3/8</v>
      </c>
    </row>
    <row r="78" spans="1:9" x14ac:dyDescent="0.25">
      <c r="A78" t="s">
        <v>79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1000</v>
      </c>
      <c r="H78" s="10">
        <f>(Tableau1[[#This Row],[Colonne5]]+Tableau1[[#This Row],[Colonne6]]+Tableau1[[#This Row],[Colonne3]]+Tableau1[[#This Row],[Colonne7]]+Tableau1[[#This Row],[Colonne8]]+Tableau1[[#This Row],[Colonne9]])</f>
        <v>1000</v>
      </c>
      <c r="I78" s="8" t="str">
        <f t="shared" si="3"/>
        <v>Marette 31 Noir</v>
      </c>
    </row>
    <row r="79" spans="1:9" x14ac:dyDescent="0.25">
      <c r="A79" t="s">
        <v>80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500</v>
      </c>
      <c r="H79" s="10">
        <f>(Tableau1[[#This Row],[Colonne5]]+Tableau1[[#This Row],[Colonne6]]+Tableau1[[#This Row],[Colonne3]]+Tableau1[[#This Row],[Colonne7]]+Tableau1[[#This Row],[Colonne8]]+Tableau1[[#This Row],[Colonne9]])</f>
        <v>500</v>
      </c>
      <c r="I79" s="8" t="str">
        <f t="shared" si="3"/>
        <v>Marette 35 Noir</v>
      </c>
    </row>
    <row r="80" spans="1:9" x14ac:dyDescent="0.25">
      <c r="A80" t="s">
        <v>81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20</v>
      </c>
      <c r="H80" s="10">
        <f>(Tableau1[[#This Row],[Colonne5]]+Tableau1[[#This Row],[Colonne6]]+Tableau1[[#This Row],[Colonne3]]+Tableau1[[#This Row],[Colonne7]]+Tableau1[[#This Row],[Colonne8]]+Tableau1[[#This Row],[Colonne9]])</f>
        <v>20</v>
      </c>
      <c r="I80" s="8" t="str">
        <f t="shared" si="3"/>
        <v xml:space="preserve">Marette 833 Jaune </v>
      </c>
    </row>
    <row r="81" spans="1:9" x14ac:dyDescent="0.25">
      <c r="A81" t="s">
        <v>82</v>
      </c>
      <c r="B81" s="1">
        <v>0</v>
      </c>
      <c r="C81" s="1">
        <v>0</v>
      </c>
      <c r="D81" s="1">
        <v>0</v>
      </c>
      <c r="E81" s="1">
        <v>0</v>
      </c>
      <c r="F81" s="1">
        <v>0</v>
      </c>
      <c r="G81" s="1">
        <v>75</v>
      </c>
      <c r="H81" s="10">
        <f>(Tableau1[[#This Row],[Colonne5]]+Tableau1[[#This Row],[Colonne6]]+Tableau1[[#This Row],[Colonne3]]+Tableau1[[#This Row],[Colonne7]]+Tableau1[[#This Row],[Colonne8]]+Tableau1[[#This Row],[Colonne9]])</f>
        <v>75</v>
      </c>
      <c r="I81" s="8" t="str">
        <f t="shared" si="3"/>
        <v>Marette B/G+ Bleu</v>
      </c>
    </row>
    <row r="82" spans="1:9" x14ac:dyDescent="0.25">
      <c r="A82" t="s">
        <v>83</v>
      </c>
      <c r="B82" s="1">
        <v>225</v>
      </c>
      <c r="C82" s="1">
        <v>0</v>
      </c>
      <c r="D82" s="1">
        <v>55</v>
      </c>
      <c r="E82" s="1">
        <v>10</v>
      </c>
      <c r="F82" s="1">
        <v>3</v>
      </c>
      <c r="G82" s="1">
        <v>0</v>
      </c>
      <c r="H82" s="10">
        <f>(Tableau1[[#This Row],[Colonne5]]+Tableau1[[#This Row],[Colonne6]]+Tableau1[[#This Row],[Colonne3]]+Tableau1[[#This Row],[Colonne7]]+Tableau1[[#This Row],[Colonne8]]+Tableau1[[#This Row],[Colonne9]])</f>
        <v>293</v>
      </c>
      <c r="I82" s="8" t="str">
        <f t="shared" si="3"/>
        <v>Rod 3/8</v>
      </c>
    </row>
    <row r="83" spans="1:9" x14ac:dyDescent="0.25">
      <c r="A83" t="s">
        <v>84</v>
      </c>
      <c r="B83" s="1">
        <v>100</v>
      </c>
      <c r="C83" s="1">
        <v>0</v>
      </c>
      <c r="D83" s="1">
        <v>1100</v>
      </c>
      <c r="E83" s="1">
        <v>0</v>
      </c>
      <c r="F83" s="1">
        <v>160</v>
      </c>
      <c r="G83" s="1">
        <v>250</v>
      </c>
      <c r="H83" s="10">
        <f>(Tableau1[[#This Row],[Colonne5]]+Tableau1[[#This Row],[Colonne6]]+Tableau1[[#This Row],[Colonne3]]+Tableau1[[#This Row],[Colonne7]]+Tableau1[[#This Row],[Colonne8]]+Tableau1[[#This Row],[Colonne9]])</f>
        <v>1610</v>
      </c>
      <c r="I83" s="8" t="str">
        <f t="shared" si="3"/>
        <v>Spacer 3/4-1</v>
      </c>
    </row>
    <row r="84" spans="1:9" x14ac:dyDescent="0.25">
      <c r="A84" t="s">
        <v>85</v>
      </c>
      <c r="B84" s="1">
        <v>0</v>
      </c>
      <c r="C84" s="1">
        <v>0</v>
      </c>
      <c r="D84" s="1">
        <v>250</v>
      </c>
      <c r="E84" s="1">
        <v>0</v>
      </c>
      <c r="F84" s="1">
        <v>275</v>
      </c>
      <c r="G84" s="1">
        <v>75</v>
      </c>
      <c r="H84" s="10">
        <f>(Tableau1[[#This Row],[Colonne5]]+Tableau1[[#This Row],[Colonne6]]+Tableau1[[#This Row],[Colonne3]]+Tableau1[[#This Row],[Colonne7]]+Tableau1[[#This Row],[Colonne8]]+Tableau1[[#This Row],[Colonne9]])</f>
        <v>600</v>
      </c>
      <c r="I84" s="8" t="str">
        <f>A84</f>
        <v>Strap Cantrust 3/4</v>
      </c>
    </row>
    <row r="85" spans="1:9" x14ac:dyDescent="0.25">
      <c r="A85" t="s">
        <v>86</v>
      </c>
      <c r="B85" s="1">
        <v>0</v>
      </c>
      <c r="C85" s="1">
        <v>0</v>
      </c>
      <c r="D85" s="1">
        <v>50</v>
      </c>
      <c r="E85" s="1">
        <v>0</v>
      </c>
      <c r="F85" s="1">
        <v>160</v>
      </c>
      <c r="G85" s="1">
        <v>100</v>
      </c>
      <c r="H85" s="10">
        <f>(Tableau1[[#This Row],[Colonne5]]+Tableau1[[#This Row],[Colonne6]]+Tableau1[[#This Row],[Colonne3]]+Tableau1[[#This Row],[Colonne7]]+Tableau1[[#This Row],[Colonne8]]+Tableau1[[#This Row],[Colonne9]])</f>
        <v>310</v>
      </c>
      <c r="I85" s="8" t="str">
        <f t="shared" si="3"/>
        <v>Strap Cantrust 1</v>
      </c>
    </row>
    <row r="86" spans="1:9" x14ac:dyDescent="0.25">
      <c r="A86" t="s">
        <v>87</v>
      </c>
      <c r="B86" s="1">
        <v>0</v>
      </c>
      <c r="C86" s="1">
        <v>0</v>
      </c>
      <c r="D86" s="1">
        <v>400</v>
      </c>
      <c r="E86" s="1">
        <v>0</v>
      </c>
      <c r="F86" s="1">
        <v>175</v>
      </c>
      <c r="G86" s="1">
        <v>50</v>
      </c>
      <c r="H86" s="10">
        <f>(Tableau1[[#This Row],[Colonne5]]+Tableau1[[#This Row],[Colonne6]]+Tableau1[[#This Row],[Colonne3]]+Tableau1[[#This Row],[Colonne7]]+Tableau1[[#This Row],[Colonne8]]+Tableau1[[#This Row],[Colonne9]])</f>
        <v>625</v>
      </c>
      <c r="I86" s="8" t="str">
        <f>A86</f>
        <v>Strap Cantrust 1 1/4</v>
      </c>
    </row>
    <row r="87" spans="1:9" x14ac:dyDescent="0.25">
      <c r="A87" t="s">
        <v>88</v>
      </c>
      <c r="B87" s="1">
        <v>100</v>
      </c>
      <c r="C87" s="1">
        <v>0</v>
      </c>
      <c r="D87" s="1">
        <v>300</v>
      </c>
      <c r="E87" s="1">
        <v>40</v>
      </c>
      <c r="F87" s="1">
        <v>50</v>
      </c>
      <c r="G87" s="1">
        <v>80</v>
      </c>
      <c r="H87" s="10">
        <f>(Tableau1[[#This Row],[Colonne5]]+Tableau1[[#This Row],[Colonne6]]+Tableau1[[#This Row],[Colonne3]]+Tableau1[[#This Row],[Colonne7]]+Tableau1[[#This Row],[Colonne8]]+Tableau1[[#This Row],[Colonne9]])</f>
        <v>570</v>
      </c>
      <c r="I87" s="8" t="str">
        <f t="shared" si="3"/>
        <v>Strap Cantrust 1 1/2</v>
      </c>
    </row>
    <row r="88" spans="1:9" x14ac:dyDescent="0.25">
      <c r="A88" t="s">
        <v>89</v>
      </c>
      <c r="B88" s="1">
        <v>50</v>
      </c>
      <c r="C88" s="1">
        <v>0</v>
      </c>
      <c r="D88" s="1">
        <v>400</v>
      </c>
      <c r="E88" s="1">
        <v>0</v>
      </c>
      <c r="F88" s="1">
        <v>0</v>
      </c>
      <c r="G88" s="1">
        <v>50</v>
      </c>
      <c r="H88" s="10">
        <f>(Tableau1[[#This Row],[Colonne5]]+Tableau1[[#This Row],[Colonne6]]+Tableau1[[#This Row],[Colonne3]]+Tableau1[[#This Row],[Colonne7]]+Tableau1[[#This Row],[Colonne8]]+Tableau1[[#This Row],[Colonne9]])</f>
        <v>500</v>
      </c>
      <c r="I88" s="8" t="str">
        <f t="shared" si="3"/>
        <v>Strap Cantrust 2</v>
      </c>
    </row>
    <row r="89" spans="1:9" x14ac:dyDescent="0.25">
      <c r="A89" t="s">
        <v>90</v>
      </c>
      <c r="B89" s="1">
        <v>50</v>
      </c>
      <c r="C89" s="1">
        <v>0</v>
      </c>
      <c r="D89" s="1">
        <v>0</v>
      </c>
      <c r="E89" s="1">
        <v>0</v>
      </c>
      <c r="F89" s="1">
        <v>0</v>
      </c>
      <c r="G89" s="1">
        <v>20</v>
      </c>
      <c r="H89" s="10">
        <f>(Tableau1[[#This Row],[Colonne5]]+Tableau1[[#This Row],[Colonne6]]+Tableau1[[#This Row],[Colonne3]]+Tableau1[[#This Row],[Colonne7]]+Tableau1[[#This Row],[Colonne8]]+Tableau1[[#This Row],[Colonne9]])</f>
        <v>70</v>
      </c>
      <c r="I89" s="8" t="str">
        <f t="shared" si="3"/>
        <v>Strap Cantrust 2 1/2</v>
      </c>
    </row>
    <row r="90" spans="1:9" x14ac:dyDescent="0.25">
      <c r="A90" t="s">
        <v>91</v>
      </c>
      <c r="B90" s="1">
        <v>75</v>
      </c>
      <c r="C90" s="1">
        <v>0</v>
      </c>
      <c r="D90" s="1">
        <v>0</v>
      </c>
      <c r="E90" s="1">
        <v>25</v>
      </c>
      <c r="F90" s="1">
        <v>0</v>
      </c>
      <c r="G90" s="1">
        <v>10</v>
      </c>
      <c r="H90" s="10">
        <f>(Tableau1[[#This Row],[Colonne5]]+Tableau1[[#This Row],[Colonne6]]+Tableau1[[#This Row],[Colonne3]]+Tableau1[[#This Row],[Colonne7]]+Tableau1[[#This Row],[Colonne8]]+Tableau1[[#This Row],[Colonne9]])</f>
        <v>110</v>
      </c>
      <c r="I90" s="8" t="str">
        <f t="shared" si="3"/>
        <v>Strap Cantrust 3</v>
      </c>
    </row>
    <row r="91" spans="1:9" x14ac:dyDescent="0.25">
      <c r="A91" t="s">
        <v>92</v>
      </c>
      <c r="B91" s="1">
        <v>0</v>
      </c>
      <c r="C91" s="1">
        <v>20</v>
      </c>
      <c r="D91" s="1">
        <v>0</v>
      </c>
      <c r="E91" s="1">
        <v>0</v>
      </c>
      <c r="F91" s="1">
        <v>1</v>
      </c>
      <c r="G91" s="1">
        <v>1</v>
      </c>
      <c r="H91" s="10">
        <f>(Tableau1[[#This Row],[Colonne5]]+Tableau1[[#This Row],[Colonne6]]+Tableau1[[#This Row],[Colonne3]]+Tableau1[[#This Row],[Colonne7]]+Tableau1[[#This Row],[Colonne8]]+Tableau1[[#This Row],[Colonne9]])</f>
        <v>22</v>
      </c>
      <c r="I91" s="8" t="str">
        <f t="shared" si="3"/>
        <v>Tape Elec Blanc</v>
      </c>
    </row>
    <row r="92" spans="1:9" x14ac:dyDescent="0.25">
      <c r="A92" t="s">
        <v>93</v>
      </c>
      <c r="B92" s="1">
        <v>0</v>
      </c>
      <c r="C92" s="1">
        <v>0</v>
      </c>
      <c r="D92" s="1">
        <v>24</v>
      </c>
      <c r="E92" s="1">
        <v>0</v>
      </c>
      <c r="F92" s="1">
        <v>7</v>
      </c>
      <c r="G92" s="1">
        <v>10</v>
      </c>
      <c r="H92" s="10">
        <f>(Tableau1[[#This Row],[Colonne5]]+Tableau1[[#This Row],[Colonne6]]+Tableau1[[#This Row],[Colonne3]]+Tableau1[[#This Row],[Colonne7]]+Tableau1[[#This Row],[Colonne8]]+Tableau1[[#This Row],[Colonne9]])</f>
        <v>41</v>
      </c>
      <c r="I92" s="8" t="str">
        <f t="shared" si="3"/>
        <v>Tape Elec Bleu</v>
      </c>
    </row>
    <row r="93" spans="1:9" x14ac:dyDescent="0.25">
      <c r="A93" t="s">
        <v>94</v>
      </c>
      <c r="B93" s="1">
        <v>0</v>
      </c>
      <c r="C93" s="1">
        <v>0</v>
      </c>
      <c r="D93" s="1">
        <v>10</v>
      </c>
      <c r="E93" s="1">
        <v>0</v>
      </c>
      <c r="F93" s="1">
        <v>10</v>
      </c>
      <c r="G93" s="1">
        <v>3</v>
      </c>
      <c r="H93" s="10">
        <f>(Tableau1[[#This Row],[Colonne5]]+Tableau1[[#This Row],[Colonne6]]+Tableau1[[#This Row],[Colonne3]]+Tableau1[[#This Row],[Colonne7]]+Tableau1[[#This Row],[Colonne8]]+Tableau1[[#This Row],[Colonne9]])</f>
        <v>23</v>
      </c>
      <c r="I93" s="8" t="str">
        <f t="shared" si="3"/>
        <v>Tape Elec Jaune</v>
      </c>
    </row>
    <row r="94" spans="1:9" x14ac:dyDescent="0.25">
      <c r="A94" t="s">
        <v>95</v>
      </c>
      <c r="B94" s="1">
        <v>0</v>
      </c>
      <c r="C94" s="1">
        <v>0</v>
      </c>
      <c r="D94" s="1">
        <v>6</v>
      </c>
      <c r="E94" s="1">
        <v>0</v>
      </c>
      <c r="F94" s="1">
        <v>11</v>
      </c>
      <c r="G94" s="1">
        <v>4</v>
      </c>
      <c r="H94" s="10">
        <f>(Tableau1[[#This Row],[Colonne5]]+Tableau1[[#This Row],[Colonne6]]+Tableau1[[#This Row],[Colonne3]]+Tableau1[[#This Row],[Colonne7]]+Tableau1[[#This Row],[Colonne8]]+Tableau1[[#This Row],[Colonne9]])</f>
        <v>21</v>
      </c>
      <c r="I94" s="8" t="str">
        <f t="shared" si="3"/>
        <v>Tape Elec Mauve</v>
      </c>
    </row>
    <row r="95" spans="1:9" x14ac:dyDescent="0.25">
      <c r="A95" t="s">
        <v>96</v>
      </c>
      <c r="B95" s="1">
        <v>0</v>
      </c>
      <c r="C95" s="1">
        <v>40</v>
      </c>
      <c r="D95" s="1">
        <v>0</v>
      </c>
      <c r="E95" s="1">
        <v>0</v>
      </c>
      <c r="F95" s="1">
        <v>2</v>
      </c>
      <c r="G95" s="1">
        <v>0</v>
      </c>
      <c r="H95" s="10">
        <f>(Tableau1[[#This Row],[Colonne5]]+Tableau1[[#This Row],[Colonne6]]+Tableau1[[#This Row],[Colonne3]]+Tableau1[[#This Row],[Colonne7]]+Tableau1[[#This Row],[Colonne8]]+Tableau1[[#This Row],[Colonne9]])</f>
        <v>42</v>
      </c>
      <c r="I95" s="8" t="str">
        <f t="shared" si="3"/>
        <v>Tape Elec Noir</v>
      </c>
    </row>
    <row r="96" spans="1:9" x14ac:dyDescent="0.25">
      <c r="A96" t="s">
        <v>97</v>
      </c>
      <c r="B96" s="1">
        <v>0</v>
      </c>
      <c r="C96" s="1">
        <v>0</v>
      </c>
      <c r="D96" s="1">
        <v>0</v>
      </c>
      <c r="E96" s="1">
        <v>0</v>
      </c>
      <c r="F96" s="1">
        <v>5</v>
      </c>
      <c r="G96" s="1">
        <v>11</v>
      </c>
      <c r="H96" s="10">
        <f>(Tableau1[[#This Row],[Colonne5]]+Tableau1[[#This Row],[Colonne6]]+Tableau1[[#This Row],[Colonne3]]+Tableau1[[#This Row],[Colonne7]]+Tableau1[[#This Row],[Colonne8]]+Tableau1[[#This Row],[Colonne9]])</f>
        <v>16</v>
      </c>
      <c r="I96" s="8" t="str">
        <f t="shared" si="3"/>
        <v>Tape Elec Orange</v>
      </c>
    </row>
    <row r="97" spans="1:9" x14ac:dyDescent="0.25">
      <c r="A97" t="s">
        <v>98</v>
      </c>
      <c r="B97" s="1">
        <v>1</v>
      </c>
      <c r="C97" s="1">
        <v>10</v>
      </c>
      <c r="D97" s="1">
        <v>4</v>
      </c>
      <c r="E97" s="1">
        <v>0</v>
      </c>
      <c r="F97" s="1">
        <v>9</v>
      </c>
      <c r="G97" s="1">
        <v>5</v>
      </c>
      <c r="H97" s="10">
        <f>(Tableau1[[#This Row],[Colonne5]]+Tableau1[[#This Row],[Colonne6]]+Tableau1[[#This Row],[Colonne3]]+Tableau1[[#This Row],[Colonne7]]+Tableau1[[#This Row],[Colonne8]]+Tableau1[[#This Row],[Colonne9]])</f>
        <v>29</v>
      </c>
      <c r="I97" s="8" t="str">
        <f t="shared" si="3"/>
        <v>Tape Elec Rouge</v>
      </c>
    </row>
    <row r="98" spans="1:9" x14ac:dyDescent="0.25">
      <c r="A98" t="s">
        <v>99</v>
      </c>
      <c r="B98" s="1">
        <v>0</v>
      </c>
      <c r="C98" s="1">
        <v>10</v>
      </c>
      <c r="D98" s="1">
        <v>5</v>
      </c>
      <c r="E98" s="1">
        <v>0</v>
      </c>
      <c r="F98" s="1">
        <v>10</v>
      </c>
      <c r="G98" s="1">
        <v>3</v>
      </c>
      <c r="H98" s="10">
        <f>(Tableau1[[#This Row],[Colonne5]]+Tableau1[[#This Row],[Colonne6]]+Tableau1[[#This Row],[Colonne3]]+Tableau1[[#This Row],[Colonne7]]+Tableau1[[#This Row],[Colonne8]]+Tableau1[[#This Row],[Colonne9]])</f>
        <v>28</v>
      </c>
      <c r="I98" s="8" t="str">
        <f t="shared" ref="I98:I103" si="4">A98</f>
        <v>Tape Elec Vert</v>
      </c>
    </row>
    <row r="99" spans="1:9" x14ac:dyDescent="0.25">
      <c r="A99" t="s">
        <v>100</v>
      </c>
      <c r="B99" s="1">
        <v>0</v>
      </c>
      <c r="C99" s="1">
        <v>0</v>
      </c>
      <c r="D99" s="1">
        <v>0</v>
      </c>
      <c r="E99" s="1">
        <v>100</v>
      </c>
      <c r="F99" s="1">
        <v>10</v>
      </c>
      <c r="G99" s="1">
        <v>90</v>
      </c>
      <c r="H99" s="10">
        <f>(Tableau1[[#This Row],[Colonne5]]+Tableau1[[#This Row],[Colonne6]]+Tableau1[[#This Row],[Colonne3]]+Tableau1[[#This Row],[Colonne7]]+Tableau1[[#This Row],[Colonne8]]+Tableau1[[#This Row],[Colonne9]])</f>
        <v>200</v>
      </c>
      <c r="I99" s="8" t="str">
        <f>A99</f>
        <v>Tuyaux EMT 3/4</v>
      </c>
    </row>
    <row r="100" spans="1:9" x14ac:dyDescent="0.25">
      <c r="A100" t="s">
        <v>101</v>
      </c>
      <c r="B100" s="1">
        <v>0</v>
      </c>
      <c r="C100" s="1">
        <v>0</v>
      </c>
      <c r="D100" s="1">
        <v>0</v>
      </c>
      <c r="E100" s="1">
        <v>250</v>
      </c>
      <c r="F100" s="1">
        <v>25</v>
      </c>
      <c r="G100" s="1">
        <v>130</v>
      </c>
      <c r="H100" s="10">
        <f>(Tableau1[[#This Row],[Colonne5]]+Tableau1[[#This Row],[Colonne6]]+Tableau1[[#This Row],[Colonne3]]+Tableau1[[#This Row],[Colonne7]]+Tableau1[[#This Row],[Colonne8]]+Tableau1[[#This Row],[Colonne9]])</f>
        <v>405</v>
      </c>
      <c r="I100" s="8" t="str">
        <f t="shared" si="4"/>
        <v>Tuyaux EMT 1</v>
      </c>
    </row>
    <row r="101" spans="1:9" x14ac:dyDescent="0.25">
      <c r="A101" t="s">
        <v>102</v>
      </c>
      <c r="B101" s="1">
        <v>0</v>
      </c>
      <c r="C101" s="1">
        <v>0</v>
      </c>
      <c r="D101" s="1">
        <v>0</v>
      </c>
      <c r="E101" s="1">
        <v>200</v>
      </c>
      <c r="F101" s="1">
        <v>10</v>
      </c>
      <c r="G101" s="1">
        <v>3</v>
      </c>
      <c r="H101" s="10">
        <f>(Tableau1[[#This Row],[Colonne5]]+Tableau1[[#This Row],[Colonne6]]+Tableau1[[#This Row],[Colonne3]]+Tableau1[[#This Row],[Colonne7]]+Tableau1[[#This Row],[Colonne8]]+Tableau1[[#This Row],[Colonne9]])</f>
        <v>213</v>
      </c>
      <c r="I101" s="8" t="str">
        <f>A101</f>
        <v>Tuyaux EMT 1 1/4</v>
      </c>
    </row>
    <row r="102" spans="1:9" x14ac:dyDescent="0.25">
      <c r="A102" t="s">
        <v>103</v>
      </c>
      <c r="B102" s="1">
        <v>0</v>
      </c>
      <c r="C102" s="1">
        <v>0</v>
      </c>
      <c r="D102" s="1">
        <v>0</v>
      </c>
      <c r="E102" s="1">
        <v>200</v>
      </c>
      <c r="F102" s="1">
        <v>0</v>
      </c>
      <c r="G102" s="1">
        <v>80</v>
      </c>
      <c r="H102" s="10">
        <f>(Tableau1[[#This Row],[Colonne5]]+Tableau1[[#This Row],[Colonne6]]+Tableau1[[#This Row],[Colonne3]]+Tableau1[[#This Row],[Colonne7]]+Tableau1[[#This Row],[Colonne8]]+Tableau1[[#This Row],[Colonne9]])</f>
        <v>280</v>
      </c>
      <c r="I102" s="8" t="str">
        <f t="shared" si="4"/>
        <v>Tuyaux EMT 1 1/2</v>
      </c>
    </row>
    <row r="103" spans="1:9" x14ac:dyDescent="0.25">
      <c r="A103" t="s">
        <v>104</v>
      </c>
      <c r="B103" s="1">
        <v>0</v>
      </c>
      <c r="C103" s="1">
        <v>0</v>
      </c>
      <c r="D103" s="1">
        <v>0</v>
      </c>
      <c r="E103" s="1">
        <v>200</v>
      </c>
      <c r="F103" s="1">
        <v>14</v>
      </c>
      <c r="G103" s="1">
        <v>0</v>
      </c>
      <c r="H103" s="10">
        <f>(Tableau1[[#This Row],[Colonne5]]+Tableau1[[#This Row],[Colonne6]]+Tableau1[[#This Row],[Colonne3]]+Tableau1[[#This Row],[Colonne7]]+Tableau1[[#This Row],[Colonne8]]+Tableau1[[#This Row],[Colonne9]])</f>
        <v>214</v>
      </c>
      <c r="I103" s="8" t="str">
        <f t="shared" si="4"/>
        <v>Tuyaux EMT 2</v>
      </c>
    </row>
    <row r="104" spans="1:9" x14ac:dyDescent="0.25">
      <c r="A104" t="s">
        <v>105</v>
      </c>
      <c r="B104" s="1">
        <v>0</v>
      </c>
      <c r="C104" s="1">
        <v>0</v>
      </c>
      <c r="D104" s="1">
        <v>0</v>
      </c>
      <c r="E104" s="1">
        <v>0</v>
      </c>
      <c r="F104" s="1">
        <v>36</v>
      </c>
      <c r="G104" s="1">
        <v>0</v>
      </c>
      <c r="H104" s="10">
        <f>(Tableau1[[#This Row],[Colonne5]]+Tableau1[[#This Row],[Colonne6]]+Tableau1[[#This Row],[Colonne3]]+Tableau1[[#This Row],[Colonne7]]+Tableau1[[#This Row],[Colonne8]]+Tableau1[[#This Row],[Colonne9]])</f>
        <v>36</v>
      </c>
      <c r="I104" s="8" t="str">
        <f t="shared" ref="I104:I110" si="5">A104</f>
        <v>Tuyaux EMT 2 1/2</v>
      </c>
    </row>
    <row r="105" spans="1:9" x14ac:dyDescent="0.25">
      <c r="A105" t="s">
        <v>106</v>
      </c>
      <c r="B105" s="1">
        <v>0</v>
      </c>
      <c r="C105" s="1">
        <v>0</v>
      </c>
      <c r="D105" s="1">
        <v>0</v>
      </c>
      <c r="E105" s="1">
        <v>18</v>
      </c>
      <c r="F105" s="1">
        <v>0</v>
      </c>
      <c r="G105" s="1">
        <v>0</v>
      </c>
      <c r="H105" s="10">
        <f>(Tableau1[[#This Row],[Colonne5]]+Tableau1[[#This Row],[Colonne6]]+Tableau1[[#This Row],[Colonne3]]+Tableau1[[#This Row],[Colonne7]]+Tableau1[[#This Row],[Colonne8]]+Tableau1[[#This Row],[Colonne9]])</f>
        <v>18</v>
      </c>
      <c r="I105" s="8" t="str">
        <f t="shared" si="5"/>
        <v>Tuyaux EMT 3</v>
      </c>
    </row>
    <row r="106" spans="1:9" x14ac:dyDescent="0.25">
      <c r="A106" t="s">
        <v>107</v>
      </c>
      <c r="B106" s="1">
        <v>0</v>
      </c>
      <c r="C106" s="1">
        <v>0</v>
      </c>
      <c r="D106" s="1">
        <v>0</v>
      </c>
      <c r="E106" s="1">
        <v>0</v>
      </c>
      <c r="F106" s="1">
        <v>8</v>
      </c>
      <c r="G106" s="1">
        <v>0</v>
      </c>
      <c r="H106" s="10">
        <f>(Tableau1[[#This Row],[Colonne5]]+Tableau1[[#This Row],[Colonne6]]+Tableau1[[#This Row],[Colonne3]]+Tableau1[[#This Row],[Colonne7]]+Tableau1[[#This Row],[Colonne8]]+Tableau1[[#This Row],[Colonne9]])</f>
        <v>8</v>
      </c>
      <c r="I106" s="8" t="str">
        <f t="shared" si="5"/>
        <v>Tuyaux EMT 4</v>
      </c>
    </row>
    <row r="107" spans="1:9" x14ac:dyDescent="0.25">
      <c r="A107" t="s">
        <v>108</v>
      </c>
      <c r="B107" s="1">
        <v>0</v>
      </c>
      <c r="C107" s="1">
        <v>0</v>
      </c>
      <c r="D107" s="1">
        <v>0</v>
      </c>
      <c r="E107" s="1">
        <v>0</v>
      </c>
      <c r="F107" s="1">
        <v>115</v>
      </c>
      <c r="G107" s="1">
        <v>8</v>
      </c>
      <c r="H107" s="10">
        <f>(Tableau1[[#This Row],[Colonne5]]+Tableau1[[#This Row],[Colonne6]]+Tableau1[[#This Row],[Colonne3]]+Tableau1[[#This Row],[Colonne7]]+Tableau1[[#This Row],[Colonne8]]+Tableau1[[#This Row],[Colonne9]])</f>
        <v>123</v>
      </c>
      <c r="I107" s="8" t="str">
        <f t="shared" si="5"/>
        <v>Tuyaux R EMT 3/4</v>
      </c>
    </row>
    <row r="108" spans="1:9" x14ac:dyDescent="0.25">
      <c r="A108" t="s">
        <v>109</v>
      </c>
      <c r="B108" s="1">
        <v>0</v>
      </c>
      <c r="C108" s="1">
        <v>0</v>
      </c>
      <c r="D108" s="1">
        <v>0</v>
      </c>
      <c r="E108" s="1">
        <v>0</v>
      </c>
      <c r="F108" s="1">
        <v>125</v>
      </c>
      <c r="G108" s="1">
        <v>15</v>
      </c>
      <c r="H108" s="10">
        <f>(Tableau1[[#This Row],[Colonne5]]+Tableau1[[#This Row],[Colonne6]]+Tableau1[[#This Row],[Colonne3]]+Tableau1[[#This Row],[Colonne7]]+Tableau1[[#This Row],[Colonne8]]+Tableau1[[#This Row],[Colonne9]])</f>
        <v>140</v>
      </c>
      <c r="I108" s="8" t="str">
        <f t="shared" si="5"/>
        <v>Tuyaux R EMT 1</v>
      </c>
    </row>
    <row r="109" spans="1:9" x14ac:dyDescent="0.25">
      <c r="A109" t="s">
        <v>110</v>
      </c>
      <c r="B109" s="1">
        <v>0</v>
      </c>
      <c r="C109" s="1">
        <v>0</v>
      </c>
      <c r="D109" s="1">
        <v>0</v>
      </c>
      <c r="E109" s="1">
        <v>0</v>
      </c>
      <c r="F109" s="1">
        <v>35</v>
      </c>
      <c r="G109" s="1">
        <v>0</v>
      </c>
      <c r="H109" s="10">
        <f>(Tableau1[[#This Row],[Colonne5]]+Tableau1[[#This Row],[Colonne6]]+Tableau1[[#This Row],[Colonne3]]+Tableau1[[#This Row],[Colonne7]]+Tableau1[[#This Row],[Colonne8]]+Tableau1[[#This Row],[Colonne9]])</f>
        <v>35</v>
      </c>
      <c r="I109" s="8" t="str">
        <f t="shared" si="5"/>
        <v>Tuyaux R EMT 1 1/4</v>
      </c>
    </row>
    <row r="110" spans="1:9" x14ac:dyDescent="0.25">
      <c r="A110" t="s">
        <v>111</v>
      </c>
      <c r="B110" s="1">
        <v>0</v>
      </c>
      <c r="C110" s="1">
        <v>0</v>
      </c>
      <c r="D110" s="1">
        <v>10</v>
      </c>
      <c r="E110" s="1">
        <v>0</v>
      </c>
      <c r="F110" s="1">
        <v>30</v>
      </c>
      <c r="G110" s="1">
        <v>0</v>
      </c>
      <c r="H110" s="10">
        <f>(Tableau1[[#This Row],[Colonne5]]+Tableau1[[#This Row],[Colonne6]]+Tableau1[[#This Row],[Colonne3]]+Tableau1[[#This Row],[Colonne7]]+Tableau1[[#This Row],[Colonne8]]+Tableau1[[#This Row],[Colonne9]])</f>
        <v>40</v>
      </c>
      <c r="I110" s="8" t="str">
        <f t="shared" si="5"/>
        <v>Tuyaux R EMT 1 1/2</v>
      </c>
    </row>
    <row r="111" spans="1:9" x14ac:dyDescent="0.25">
      <c r="B111" s="1"/>
      <c r="C111" s="1"/>
      <c r="D111" s="1"/>
      <c r="E111" s="1"/>
      <c r="F111" s="1"/>
      <c r="G111" s="1"/>
      <c r="H111" s="10"/>
    </row>
    <row r="112" spans="1:9" x14ac:dyDescent="0.25">
      <c r="B112" s="1"/>
      <c r="C112" s="1"/>
      <c r="D112" s="1"/>
      <c r="E112" s="1"/>
      <c r="F112" s="1"/>
      <c r="G112" s="1"/>
      <c r="H112" s="10"/>
    </row>
    <row r="113" spans="2:8" x14ac:dyDescent="0.25">
      <c r="B113" s="1"/>
      <c r="C113" s="1"/>
      <c r="D113" s="1"/>
      <c r="E113" s="1"/>
      <c r="F113" s="1"/>
      <c r="G113" s="1"/>
      <c r="H113" s="10"/>
    </row>
    <row r="114" spans="2:8" x14ac:dyDescent="0.25">
      <c r="B114" s="1"/>
      <c r="C114" s="1"/>
      <c r="D114" s="1"/>
      <c r="E114" s="1"/>
      <c r="F114" s="1"/>
      <c r="G114" s="1"/>
      <c r="H114" s="10"/>
    </row>
    <row r="115" spans="2:8" x14ac:dyDescent="0.25">
      <c r="B115" s="1"/>
      <c r="C115" s="1"/>
      <c r="D115" s="1"/>
      <c r="E115" s="1"/>
      <c r="F115" s="1"/>
      <c r="G115" s="1"/>
      <c r="H115" s="10"/>
    </row>
    <row r="116" spans="2:8" x14ac:dyDescent="0.25">
      <c r="B116" s="1"/>
      <c r="C116" s="1"/>
      <c r="D116" s="1"/>
      <c r="E116" s="1"/>
      <c r="F116" s="1"/>
      <c r="G116" s="1"/>
      <c r="H116" s="10"/>
    </row>
  </sheetData>
  <phoneticPr fontId="1" alignment="center"/>
  <pageMargins left="0.7" right="0.7" top="0.75" bottom="0.75" header="0.3" footer="0.3"/>
  <pageSetup orientation="portrait" horizontalDpi="4294967293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OrEqual" id="{0AF0B0B2-9EE2-44E7-8A89-726126C67AB4}">
            <xm:f>'Ne Pas Modifier'!$A$1</xm:f>
            <x14:dxf>
              <fill>
                <patternFill>
                  <bgColor rgb="FF0070C0"/>
                </patternFill>
              </fill>
            </x14:dxf>
          </x14:cfRule>
          <xm:sqref>H2:H5 H13 H15:H27 H31:H40 H45:H50 H55:H58 H63:H66 H69:H87</xm:sqref>
        </x14:conditionalFormatting>
        <x14:conditionalFormatting xmlns:xm="http://schemas.microsoft.com/office/excel/2006/main">
          <x14:cfRule type="cellIs" priority="1" operator="lessThan" id="{44BC8694-F0D0-42A5-8448-496835790C5E}">
            <xm:f>'Ne Pas Modifier'!$A$2</xm:f>
            <x14:dxf>
              <fill>
                <patternFill>
                  <bgColor rgb="FF0070C0"/>
                </patternFill>
              </fill>
            </x14:dxf>
          </x14:cfRule>
          <xm:sqref>H2:H110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929BE-E00F-437A-A969-82A385F12073}">
  <sheetPr codeName="Feuil3"/>
  <dimension ref="A1:K110"/>
  <sheetViews>
    <sheetView workbookViewId="0">
      <selection activeCell="C9" sqref="C9"/>
    </sheetView>
  </sheetViews>
  <sheetFormatPr baseColWidth="10" defaultColWidth="10.7109375" defaultRowHeight="15" x14ac:dyDescent="0.25"/>
  <cols>
    <col min="10" max="10" width="22.5703125" customWidth="1"/>
  </cols>
  <sheetData>
    <row r="1" spans="1:11" ht="45" x14ac:dyDescent="0.25">
      <c r="A1" s="3" t="s">
        <v>0</v>
      </c>
      <c r="B1" s="4" t="s">
        <v>118</v>
      </c>
      <c r="C1" s="4" t="s">
        <v>116</v>
      </c>
      <c r="D1" s="3" t="s">
        <v>119</v>
      </c>
      <c r="E1" s="3" t="s">
        <v>120</v>
      </c>
      <c r="F1" s="3" t="s">
        <v>121</v>
      </c>
      <c r="G1" s="3" t="s">
        <v>122</v>
      </c>
      <c r="H1" s="11" t="s">
        <v>1</v>
      </c>
      <c r="I1" s="3" t="s">
        <v>2</v>
      </c>
      <c r="J1" s="15" t="s">
        <v>113</v>
      </c>
      <c r="K1" s="3" t="s">
        <v>112</v>
      </c>
    </row>
    <row r="2" spans="1:11" x14ac:dyDescent="0.25">
      <c r="A2" t="s">
        <v>3</v>
      </c>
      <c r="B2" s="1">
        <v>300</v>
      </c>
      <c r="C2" s="1">
        <v>0</v>
      </c>
      <c r="D2" s="1">
        <v>75</v>
      </c>
      <c r="E2" s="1">
        <v>0</v>
      </c>
      <c r="F2" s="1">
        <v>0</v>
      </c>
      <c r="G2" s="1">
        <v>125</v>
      </c>
      <c r="H2" s="10">
        <f>(Tableau13[[#This Row],[Colonne5]]+Tableau13[[#This Row],[Colonne6]]+Tableau13[[#This Row],[Colonne3]]+Tableau13[[#This Row],[Colonne7]]+Tableau13[[#This Row],[Colonne8]]+Tableau13[[#This Row],[Colonne9]])</f>
        <v>500</v>
      </c>
      <c r="I2" s="8" t="str">
        <f t="shared" ref="I2:I36" si="0">A2</f>
        <v>Anti-Short 12-14/2</v>
      </c>
      <c r="J2" s="12">
        <v>44805.727847222224</v>
      </c>
      <c r="K2" s="16"/>
    </row>
    <row r="3" spans="1:11" x14ac:dyDescent="0.25">
      <c r="A3" t="s">
        <v>4</v>
      </c>
      <c r="B3" s="1">
        <v>6</v>
      </c>
      <c r="C3" s="1">
        <v>0</v>
      </c>
      <c r="D3" s="1">
        <v>0</v>
      </c>
      <c r="E3" s="1">
        <v>0</v>
      </c>
      <c r="F3" s="1">
        <v>0</v>
      </c>
      <c r="G3" s="1">
        <v>75</v>
      </c>
      <c r="H3" s="10">
        <f>(Tableau13[[#This Row],[Colonne5]]+Tableau13[[#This Row],[Colonne6]]+Tableau13[[#This Row],[Colonne3]]+Tableau13[[#This Row],[Colonne7]]+Tableau13[[#This Row],[Colonne8]]+Tableau13[[#This Row],[Colonne9]])</f>
        <v>81</v>
      </c>
      <c r="I3" s="8" t="str">
        <f t="shared" si="0"/>
        <v>Anti-Short 8-10/2</v>
      </c>
      <c r="J3" s="17">
        <v>44806.750833333332</v>
      </c>
      <c r="K3" s="16"/>
    </row>
    <row r="4" spans="1:11" x14ac:dyDescent="0.25">
      <c r="A4" t="s">
        <v>5</v>
      </c>
      <c r="B4" s="1">
        <v>240</v>
      </c>
      <c r="C4" s="1">
        <v>0</v>
      </c>
      <c r="D4" s="1">
        <v>0</v>
      </c>
      <c r="E4" s="1">
        <v>0</v>
      </c>
      <c r="F4" s="1">
        <v>30</v>
      </c>
      <c r="G4" s="1">
        <v>0</v>
      </c>
      <c r="H4" s="10">
        <f>(Tableau13[[#This Row],[Colonne5]]+Tableau13[[#This Row],[Colonne6]]+Tableau13[[#This Row],[Colonne3]]+Tableau13[[#This Row],[Colonne7]]+Tableau13[[#This Row],[Colonne8]]+Tableau13[[#This Row],[Colonne9]])</f>
        <v>270</v>
      </c>
      <c r="I4" s="8" t="str">
        <f>A4</f>
        <v>Boîte 4X4</v>
      </c>
      <c r="J4" s="12">
        <v>44805.692650462966</v>
      </c>
      <c r="K4" s="16"/>
    </row>
    <row r="5" spans="1:11" x14ac:dyDescent="0.25">
      <c r="A5" s="8" t="s">
        <v>6</v>
      </c>
      <c r="B5" s="1">
        <v>120</v>
      </c>
      <c r="C5" s="1">
        <v>9</v>
      </c>
      <c r="D5" s="1">
        <v>0</v>
      </c>
      <c r="E5" s="1">
        <v>0</v>
      </c>
      <c r="F5" s="1">
        <v>50</v>
      </c>
      <c r="G5" s="1">
        <v>5</v>
      </c>
      <c r="H5" s="10">
        <f>(Tableau13[[#This Row],[Colonne5]]+Tableau13[[#This Row],[Colonne6]]+Tableau13[[#This Row],[Colonne3]]+Tableau13[[#This Row],[Colonne7]]+Tableau13[[#This Row],[Colonne8]]+Tableau13[[#This Row],[Colonne9]])</f>
        <v>184</v>
      </c>
      <c r="I5" s="8" t="str">
        <f>A5</f>
        <v xml:space="preserve">Boîte 4 11/16 </v>
      </c>
      <c r="J5" s="12">
        <v>44805.78533564815</v>
      </c>
      <c r="K5" s="16"/>
    </row>
    <row r="6" spans="1:11" x14ac:dyDescent="0.25">
      <c r="A6" t="s">
        <v>7</v>
      </c>
      <c r="B6" s="1">
        <v>8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0">
        <f>(Tableau13[[#This Row],[Colonne5]]+Tableau13[[#This Row],[Colonne6]]+Tableau13[[#This Row],[Colonne3]]+Tableau13[[#This Row],[Colonne7]]+Tableau13[[#This Row],[Colonne8]]+Tableau13[[#This Row],[Colonne9]])</f>
        <v>8</v>
      </c>
      <c r="I6" s="8" t="str">
        <f>A6</f>
        <v>Boîte 6X6</v>
      </c>
      <c r="J6" s="12">
        <v>44805.784432870372</v>
      </c>
      <c r="K6" s="16"/>
    </row>
    <row r="7" spans="1:11" x14ac:dyDescent="0.25">
      <c r="A7" t="s">
        <v>8</v>
      </c>
      <c r="B7" s="1">
        <v>4</v>
      </c>
      <c r="C7" s="1">
        <v>0</v>
      </c>
      <c r="D7" s="1">
        <v>0</v>
      </c>
      <c r="E7" s="1">
        <v>0</v>
      </c>
      <c r="F7" s="1">
        <v>0</v>
      </c>
      <c r="G7" s="1">
        <v>2</v>
      </c>
      <c r="H7" s="10">
        <f>(Tableau13[[#This Row],[Colonne5]]+Tableau13[[#This Row],[Colonne6]]+Tableau13[[#This Row],[Colonne3]]+Tableau13[[#This Row],[Colonne7]]+Tableau13[[#This Row],[Colonne8]]+Tableau13[[#This Row],[Colonne9]])</f>
        <v>6</v>
      </c>
      <c r="I7" s="8" t="str">
        <f>A7</f>
        <v>Boîte 6X6 Penture</v>
      </c>
      <c r="J7" s="12">
        <v>44805.716631944444</v>
      </c>
      <c r="K7" s="16"/>
    </row>
    <row r="8" spans="1:11" x14ac:dyDescent="0.25">
      <c r="A8" t="s">
        <v>9</v>
      </c>
      <c r="B8" s="1">
        <v>31</v>
      </c>
      <c r="C8" s="1">
        <v>0</v>
      </c>
      <c r="D8" s="1">
        <v>0</v>
      </c>
      <c r="E8" s="1">
        <v>0</v>
      </c>
      <c r="F8" s="1">
        <v>4</v>
      </c>
      <c r="G8" s="1">
        <v>0</v>
      </c>
      <c r="H8" s="10">
        <f>(Tableau13[[#This Row],[Colonne5]]+Tableau13[[#This Row],[Colonne6]]+Tableau13[[#This Row],[Colonne3]]+Tableau13[[#This Row],[Colonne7]]+Tableau13[[#This Row],[Colonne8]]+Tableau13[[#This Row],[Colonne9]])</f>
        <v>35</v>
      </c>
      <c r="I8" s="8" t="str">
        <f>A8</f>
        <v>Boîte 8X8</v>
      </c>
      <c r="J8" s="12">
        <v>44805.716585648152</v>
      </c>
      <c r="K8" s="16"/>
    </row>
    <row r="9" spans="1:11" x14ac:dyDescent="0.25">
      <c r="A9" s="5" t="s">
        <v>10</v>
      </c>
      <c r="B9" s="1">
        <v>8</v>
      </c>
      <c r="C9" s="1">
        <v>0</v>
      </c>
      <c r="D9" s="1">
        <v>0</v>
      </c>
      <c r="E9" s="1">
        <v>0</v>
      </c>
      <c r="F9" s="1">
        <v>4</v>
      </c>
      <c r="G9" s="1">
        <v>3</v>
      </c>
      <c r="H9" s="10">
        <f>(Tableau13[[#This Row],[Colonne5]]+Tableau13[[#This Row],[Colonne6]]+Tableau13[[#This Row],[Colonne3]]+Tableau13[[#This Row],[Colonne7]]+Tableau13[[#This Row],[Colonne8]]+Tableau13[[#This Row],[Colonne9]])</f>
        <v>15</v>
      </c>
      <c r="I9" s="8" t="str">
        <f t="shared" si="0"/>
        <v>Boîte 10X10</v>
      </c>
      <c r="J9" s="12">
        <v>44805.716643518521</v>
      </c>
      <c r="K9" s="14"/>
    </row>
    <row r="10" spans="1:11" x14ac:dyDescent="0.25">
      <c r="A10" t="s">
        <v>11</v>
      </c>
      <c r="B10" s="1">
        <v>21</v>
      </c>
      <c r="C10" s="1">
        <v>0</v>
      </c>
      <c r="D10" s="1">
        <v>0</v>
      </c>
      <c r="E10" s="1">
        <v>0</v>
      </c>
      <c r="F10" s="1">
        <v>2</v>
      </c>
      <c r="G10" s="1">
        <v>0</v>
      </c>
      <c r="H10" s="10">
        <f>(Tableau13[[#This Row],[Colonne5]]+Tableau13[[#This Row],[Colonne6]]+Tableau13[[#This Row],[Colonne3]]+Tableau13[[#This Row],[Colonne7]]+Tableau13[[#This Row],[Colonne8]]+Tableau13[[#This Row],[Colonne9]])</f>
        <v>23</v>
      </c>
      <c r="I10" s="8" t="str">
        <f t="shared" si="0"/>
        <v>Boîte 12X12</v>
      </c>
      <c r="J10" s="12">
        <v>44805.716666666667</v>
      </c>
      <c r="K10" s="16"/>
    </row>
    <row r="11" spans="1:11" x14ac:dyDescent="0.25">
      <c r="A11" t="s">
        <v>12</v>
      </c>
      <c r="B11" s="1">
        <v>50</v>
      </c>
      <c r="C11" s="1">
        <v>0</v>
      </c>
      <c r="D11" s="1">
        <v>0</v>
      </c>
      <c r="E11" s="1">
        <v>0</v>
      </c>
      <c r="F11" s="1">
        <v>0</v>
      </c>
      <c r="G11" s="1">
        <v>5</v>
      </c>
      <c r="H11" s="10">
        <f>(Tableau13[[#This Row],[Colonne5]]+Tableau13[[#This Row],[Colonne6]]+Tableau13[[#This Row],[Colonne3]]+Tableau13[[#This Row],[Colonne7]]+Tableau13[[#This Row],[Colonne8]]+Tableau13[[#This Row],[Colonne9]])</f>
        <v>55</v>
      </c>
      <c r="I11" s="8" t="str">
        <f>A11</f>
        <v>Boîte EXT 4X4</v>
      </c>
      <c r="J11" s="12">
        <v>44805.698935185188</v>
      </c>
      <c r="K11" s="16"/>
    </row>
    <row r="12" spans="1:11" x14ac:dyDescent="0.25">
      <c r="A12" t="s">
        <v>13</v>
      </c>
      <c r="B12" s="1">
        <v>18</v>
      </c>
      <c r="C12" s="1">
        <v>0</v>
      </c>
      <c r="D12" s="1">
        <v>0</v>
      </c>
      <c r="E12" s="1">
        <v>0</v>
      </c>
      <c r="F12" s="1">
        <v>0</v>
      </c>
      <c r="G12" s="1">
        <v>10</v>
      </c>
      <c r="H12" s="10">
        <f>(Tableau13[[#This Row],[Colonne5]]+Tableau13[[#This Row],[Colonne6]]+Tableau13[[#This Row],[Colonne3]]+Tableau13[[#This Row],[Colonne7]]+Tableau13[[#This Row],[Colonne8]]+Tableau13[[#This Row],[Colonne9]])</f>
        <v>28</v>
      </c>
      <c r="I12" s="8" t="str">
        <f t="shared" si="0"/>
        <v>Boîte EXT 4 11/16</v>
      </c>
      <c r="J12" s="12">
        <v>44805.716666666667</v>
      </c>
      <c r="K12" s="16"/>
    </row>
    <row r="13" spans="1:11" x14ac:dyDescent="0.25">
      <c r="A13" t="s">
        <v>14</v>
      </c>
      <c r="B13" s="1">
        <v>200</v>
      </c>
      <c r="C13" s="1">
        <v>0</v>
      </c>
      <c r="D13" s="1">
        <v>0</v>
      </c>
      <c r="E13" s="1">
        <v>0</v>
      </c>
      <c r="F13" s="1">
        <v>110</v>
      </c>
      <c r="G13" s="1">
        <v>0</v>
      </c>
      <c r="H13" s="10">
        <f>(Tableau13[[#This Row],[Colonne5]]+Tableau13[[#This Row],[Colonne6]]+Tableau13[[#This Row],[Colonne3]]+Tableau13[[#This Row],[Colonne7]]+Tableau13[[#This Row],[Colonne8]]+Tableau13[[#This Row],[Colonne9]])</f>
        <v>310</v>
      </c>
      <c r="I13" s="8" t="str">
        <f t="shared" si="0"/>
        <v>Boîte Maçonnerie 1G</v>
      </c>
      <c r="J13" s="13"/>
      <c r="K13" s="16"/>
    </row>
    <row r="14" spans="1:11" x14ac:dyDescent="0.25">
      <c r="A14" t="s">
        <v>15</v>
      </c>
      <c r="B14" s="1">
        <v>20</v>
      </c>
      <c r="C14" s="1">
        <v>0</v>
      </c>
      <c r="D14" s="1">
        <v>0</v>
      </c>
      <c r="E14" s="1">
        <v>0</v>
      </c>
      <c r="F14" s="1">
        <v>5</v>
      </c>
      <c r="G14" s="1">
        <v>0</v>
      </c>
      <c r="H14" s="10">
        <f>(Tableau13[[#This Row],[Colonne5]]+Tableau13[[#This Row],[Colonne6]]+Tableau13[[#This Row],[Colonne3]]+Tableau13[[#This Row],[Colonne7]]+Tableau13[[#This Row],[Colonne8]]+Tableau13[[#This Row],[Colonne9]])</f>
        <v>25</v>
      </c>
      <c r="I14" s="8" t="str">
        <f t="shared" si="0"/>
        <v>Boîte Maçonnerie 2G</v>
      </c>
      <c r="J14" s="13"/>
      <c r="K14" s="16"/>
    </row>
    <row r="15" spans="1:11" x14ac:dyDescent="0.25">
      <c r="A15" t="s">
        <v>16</v>
      </c>
      <c r="B15" s="1">
        <v>50</v>
      </c>
      <c r="C15" s="1">
        <v>0</v>
      </c>
      <c r="D15" s="1">
        <v>0</v>
      </c>
      <c r="E15" s="1">
        <v>0</v>
      </c>
      <c r="F15" s="1">
        <v>0</v>
      </c>
      <c r="G15" s="1">
        <v>30</v>
      </c>
      <c r="H15" s="10">
        <f>(Tableau13[[#This Row],[Colonne5]]+Tableau13[[#This Row],[Colonne6]]+Tableau13[[#This Row],[Colonne3]]+Tableau13[[#This Row],[Colonne7]]+Tableau13[[#This Row],[Colonne8]]+Tableau13[[#This Row],[Colonne9]])</f>
        <v>80</v>
      </c>
      <c r="I15" s="8" t="str">
        <f t="shared" si="0"/>
        <v>Boîte Octo</v>
      </c>
      <c r="J15" s="13"/>
      <c r="K15" s="16"/>
    </row>
    <row r="16" spans="1:11" x14ac:dyDescent="0.25">
      <c r="A16" t="s">
        <v>17</v>
      </c>
      <c r="B16" s="1">
        <v>40</v>
      </c>
      <c r="C16" s="1">
        <v>0</v>
      </c>
      <c r="D16" s="1">
        <v>0</v>
      </c>
      <c r="E16" s="1">
        <v>0</v>
      </c>
      <c r="F16" s="1">
        <v>100</v>
      </c>
      <c r="G16" s="1">
        <v>15</v>
      </c>
      <c r="H16" s="10">
        <f>(Tableau13[[#This Row],[Colonne5]]+Tableau13[[#This Row],[Colonne6]]+Tableau13[[#This Row],[Colonne3]]+Tableau13[[#This Row],[Colonne7]]+Tableau13[[#This Row],[Colonne8]]+Tableau13[[#This Row],[Colonne9]])</f>
        <v>155</v>
      </c>
      <c r="I16" s="8" t="str">
        <f t="shared" si="0"/>
        <v>Boîte Stud 4X4</v>
      </c>
      <c r="J16" s="12">
        <v>44806.417372685188</v>
      </c>
      <c r="K16" s="16"/>
    </row>
    <row r="17" spans="1:11" x14ac:dyDescent="0.25">
      <c r="A17" t="s">
        <v>18</v>
      </c>
      <c r="B17" s="1">
        <v>0</v>
      </c>
      <c r="C17" s="1">
        <v>0</v>
      </c>
      <c r="D17" s="1">
        <v>0</v>
      </c>
      <c r="E17" s="1">
        <v>0</v>
      </c>
      <c r="F17" s="1">
        <v>175</v>
      </c>
      <c r="G17" s="1">
        <v>25</v>
      </c>
      <c r="H17" s="10">
        <f>(Tableau13[[#This Row],[Colonne5]]+Tableau13[[#This Row],[Colonne6]]+Tableau13[[#This Row],[Colonne3]]+Tableau13[[#This Row],[Colonne7]]+Tableau13[[#This Row],[Colonne8]]+Tableau13[[#This Row],[Colonne9]])</f>
        <v>200</v>
      </c>
      <c r="I17" s="8" t="str">
        <f t="shared" si="0"/>
        <v>Boîte Stud BX 1G</v>
      </c>
      <c r="J17" s="13"/>
      <c r="K17" s="16"/>
    </row>
    <row r="18" spans="1:11" x14ac:dyDescent="0.25">
      <c r="A18" t="s">
        <v>19</v>
      </c>
      <c r="B18" s="1">
        <v>150</v>
      </c>
      <c r="C18" s="1">
        <v>0</v>
      </c>
      <c r="D18" s="1">
        <v>0</v>
      </c>
      <c r="E18" s="1">
        <v>0</v>
      </c>
      <c r="F18" s="1">
        <v>125</v>
      </c>
      <c r="G18" s="1">
        <v>15</v>
      </c>
      <c r="H18" s="10">
        <f>(Tableau13[[#This Row],[Colonne5]]+Tableau13[[#This Row],[Colonne6]]+Tableau13[[#This Row],[Colonne3]]+Tableau13[[#This Row],[Colonne7]]+Tableau13[[#This Row],[Colonne8]]+Tableau13[[#This Row],[Colonne9]])</f>
        <v>290</v>
      </c>
      <c r="I18" s="8" t="str">
        <f t="shared" si="0"/>
        <v>Boîte Stud BX 2G</v>
      </c>
      <c r="J18" s="13"/>
      <c r="K18" s="16"/>
    </row>
    <row r="19" spans="1:11" x14ac:dyDescent="0.25">
      <c r="A19" t="s">
        <v>20</v>
      </c>
      <c r="B19" s="1">
        <v>0</v>
      </c>
      <c r="C19" s="1">
        <v>0</v>
      </c>
      <c r="D19" s="1">
        <v>0</v>
      </c>
      <c r="E19" s="1">
        <v>0</v>
      </c>
      <c r="F19" s="1">
        <v>100</v>
      </c>
      <c r="G19" s="1">
        <v>5</v>
      </c>
      <c r="H19" s="10">
        <f>(Tableau13[[#This Row],[Colonne5]]+Tableau13[[#This Row],[Colonne6]]+Tableau13[[#This Row],[Colonne3]]+Tableau13[[#This Row],[Colonne7]]+Tableau13[[#This Row],[Colonne8]]+Tableau13[[#This Row],[Colonne9]])</f>
        <v>105</v>
      </c>
      <c r="I19" s="8" t="str">
        <f t="shared" si="0"/>
        <v>Boîte Stud EMT 1G</v>
      </c>
      <c r="J19" s="12">
        <v>44805.695462962962</v>
      </c>
      <c r="K19" s="16"/>
    </row>
    <row r="20" spans="1:11" x14ac:dyDescent="0.25">
      <c r="A20" t="s">
        <v>21</v>
      </c>
      <c r="B20" s="1">
        <v>0</v>
      </c>
      <c r="C20" s="1">
        <v>0</v>
      </c>
      <c r="D20" s="1">
        <v>0</v>
      </c>
      <c r="E20" s="1">
        <v>0</v>
      </c>
      <c r="F20" s="1">
        <v>125</v>
      </c>
      <c r="G20" s="1">
        <v>15</v>
      </c>
      <c r="H20" s="10">
        <f>(Tableau13[[#This Row],[Colonne5]]+Tableau13[[#This Row],[Colonne6]]+Tableau13[[#This Row],[Colonne3]]+Tableau13[[#This Row],[Colonne7]]+Tableau13[[#This Row],[Colonne8]]+Tableau13[[#This Row],[Colonne9]])</f>
        <v>140</v>
      </c>
      <c r="I20" s="8" t="str">
        <f t="shared" si="0"/>
        <v>Boîte Stud EMT 2G</v>
      </c>
      <c r="J20" s="13"/>
      <c r="K20" s="16"/>
    </row>
    <row r="21" spans="1:11" x14ac:dyDescent="0.25">
      <c r="A21" t="s">
        <v>22</v>
      </c>
      <c r="B21" s="1">
        <v>40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0">
        <f>(Tableau13[[#This Row],[Colonne5]]+Tableau13[[#This Row],[Colonne6]]+Tableau13[[#This Row],[Colonne3]]+Tableau13[[#This Row],[Colonne7]]+Tableau13[[#This Row],[Colonne8]]+Tableau13[[#This Row],[Colonne9]])</f>
        <v>40</v>
      </c>
      <c r="I21" s="8" t="str">
        <f t="shared" si="0"/>
        <v>Boîte Stud Octo</v>
      </c>
      <c r="J21" s="13"/>
      <c r="K21" s="16"/>
    </row>
    <row r="22" spans="1:11" x14ac:dyDescent="0.25">
      <c r="A22" t="s">
        <v>23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150</v>
      </c>
      <c r="H22" s="10">
        <f>(Tableau13[[#This Row],[Colonne5]]+Tableau13[[#This Row],[Colonne6]]+Tableau13[[#This Row],[Colonne3]]+Tableau13[[#This Row],[Colonne7]]+Tableau13[[#This Row],[Colonne8]]+Tableau13[[#This Row],[Colonne9]])</f>
        <v>150</v>
      </c>
      <c r="I22" s="8" t="str">
        <f>A22</f>
        <v>Boushing 3/4</v>
      </c>
      <c r="J22" s="13"/>
      <c r="K22" s="16"/>
    </row>
    <row r="23" spans="1:11" x14ac:dyDescent="0.25">
      <c r="A23" t="s">
        <v>24</v>
      </c>
      <c r="B23" s="1">
        <v>0</v>
      </c>
      <c r="C23" s="1">
        <v>0</v>
      </c>
      <c r="D23" s="1">
        <v>0</v>
      </c>
      <c r="E23" s="1">
        <v>0</v>
      </c>
      <c r="F23" s="1">
        <v>75</v>
      </c>
      <c r="G23" s="1">
        <v>0</v>
      </c>
      <c r="H23" s="10">
        <f>(Tableau13[[#This Row],[Colonne5]]+Tableau13[[#This Row],[Colonne6]]+Tableau13[[#This Row],[Colonne3]]+Tableau13[[#This Row],[Colonne7]]+Tableau13[[#This Row],[Colonne8]]+Tableau13[[#This Row],[Colonne9]])</f>
        <v>75</v>
      </c>
      <c r="I23" s="8" t="str">
        <f>A23</f>
        <v>Boushing 3/4W</v>
      </c>
      <c r="J23" s="13"/>
      <c r="K23" s="16"/>
    </row>
    <row r="24" spans="1:11" x14ac:dyDescent="0.25">
      <c r="A24" t="s">
        <v>25</v>
      </c>
      <c r="B24" s="1">
        <v>0</v>
      </c>
      <c r="C24" s="1">
        <v>0</v>
      </c>
      <c r="D24" s="1">
        <v>50</v>
      </c>
      <c r="E24" s="1">
        <v>0</v>
      </c>
      <c r="F24" s="1">
        <v>0</v>
      </c>
      <c r="G24" s="1">
        <v>160</v>
      </c>
      <c r="H24" s="10">
        <f>(Tableau13[[#This Row],[Colonne5]]+Tableau13[[#This Row],[Colonne6]]+Tableau13[[#This Row],[Colonne3]]+Tableau13[[#This Row],[Colonne7]]+Tableau13[[#This Row],[Colonne8]]+Tableau13[[#This Row],[Colonne9]])</f>
        <v>210</v>
      </c>
      <c r="I24" s="8" t="str">
        <f t="shared" si="0"/>
        <v>Boushing 1</v>
      </c>
      <c r="J24" s="13"/>
      <c r="K24" s="16"/>
    </row>
    <row r="25" spans="1:11" x14ac:dyDescent="0.25">
      <c r="A25" t="s">
        <v>26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30</v>
      </c>
      <c r="H25" s="10">
        <f>(Tableau13[[#This Row],[Colonne5]]+Tableau13[[#This Row],[Colonne6]]+Tableau13[[#This Row],[Colonne3]]+Tableau13[[#This Row],[Colonne7]]+Tableau13[[#This Row],[Colonne8]]+Tableau13[[#This Row],[Colonne9]])</f>
        <v>30</v>
      </c>
      <c r="I25" s="8" t="str">
        <f>A25</f>
        <v>Boushing 1W</v>
      </c>
      <c r="J25" s="13"/>
      <c r="K25" s="16"/>
    </row>
    <row r="26" spans="1:11" x14ac:dyDescent="0.25">
      <c r="A26" t="s">
        <v>27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100</v>
      </c>
      <c r="H26" s="10">
        <f>(Tableau13[[#This Row],[Colonne5]]+Tableau13[[#This Row],[Colonne6]]+Tableau13[[#This Row],[Colonne3]]+Tableau13[[#This Row],[Colonne7]]+Tableau13[[#This Row],[Colonne8]]+Tableau13[[#This Row],[Colonne9]])</f>
        <v>100</v>
      </c>
      <c r="I26" s="8" t="str">
        <f>A26</f>
        <v>Boushing 1 1/4</v>
      </c>
      <c r="J26" s="13"/>
      <c r="K26" s="16"/>
    </row>
    <row r="27" spans="1:11" x14ac:dyDescent="0.25">
      <c r="A27" t="s">
        <v>28</v>
      </c>
      <c r="B27" s="1">
        <v>0</v>
      </c>
      <c r="C27" s="1">
        <v>0</v>
      </c>
      <c r="D27" s="1">
        <v>5</v>
      </c>
      <c r="E27" s="1">
        <v>0</v>
      </c>
      <c r="F27" s="1">
        <v>0</v>
      </c>
      <c r="G27" s="1">
        <v>30</v>
      </c>
      <c r="H27" s="10">
        <f>(Tableau13[[#This Row],[Colonne5]]+Tableau13[[#This Row],[Colonne6]]+Tableau13[[#This Row],[Colonne3]]+Tableau13[[#This Row],[Colonne7]]+Tableau13[[#This Row],[Colonne8]]+Tableau13[[#This Row],[Colonne9]])</f>
        <v>35</v>
      </c>
      <c r="I27" s="8" t="str">
        <f t="shared" si="0"/>
        <v>Boushing 1 1/2</v>
      </c>
      <c r="J27" s="13"/>
      <c r="K27" s="16"/>
    </row>
    <row r="28" spans="1:11" x14ac:dyDescent="0.25">
      <c r="A28" t="s">
        <v>29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50</v>
      </c>
      <c r="H28" s="10">
        <f>(Tableau13[[#This Row],[Colonne5]]+Tableau13[[#This Row],[Colonne6]]+Tableau13[[#This Row],[Colonne3]]+Tableau13[[#This Row],[Colonne7]]+Tableau13[[#This Row],[Colonne8]]+Tableau13[[#This Row],[Colonne9]])</f>
        <v>50</v>
      </c>
      <c r="I28" s="8" t="str">
        <f t="shared" si="0"/>
        <v>Boushing 2</v>
      </c>
      <c r="J28" s="13"/>
      <c r="K28" s="16"/>
    </row>
    <row r="29" spans="1:11" x14ac:dyDescent="0.25">
      <c r="A29" t="s">
        <v>30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10</v>
      </c>
      <c r="H29" s="10">
        <f>(Tableau13[[#This Row],[Colonne5]]+Tableau13[[#This Row],[Colonne6]]+Tableau13[[#This Row],[Colonne3]]+Tableau13[[#This Row],[Colonne7]]+Tableau13[[#This Row],[Colonne8]]+Tableau13[[#This Row],[Colonne9]])</f>
        <v>10</v>
      </c>
      <c r="I29" s="8" t="str">
        <f t="shared" si="0"/>
        <v>Boushing 3</v>
      </c>
      <c r="J29" s="13"/>
      <c r="K29" s="16"/>
    </row>
    <row r="30" spans="1:11" x14ac:dyDescent="0.25">
      <c r="A30" t="s">
        <v>31</v>
      </c>
      <c r="B30" s="1">
        <v>0</v>
      </c>
      <c r="C30" s="1">
        <v>0</v>
      </c>
      <c r="D30" s="1">
        <v>20</v>
      </c>
      <c r="E30" s="1">
        <v>0</v>
      </c>
      <c r="F30" s="1">
        <v>3</v>
      </c>
      <c r="G30" s="1">
        <v>0</v>
      </c>
      <c r="H30" s="10">
        <f>(Tableau13[[#This Row],[Colonne5]]+Tableau13[[#This Row],[Colonne6]]+Tableau13[[#This Row],[Colonne3]]+Tableau13[[#This Row],[Colonne7]]+Tableau13[[#This Row],[Colonne8]]+Tableau13[[#This Row],[Colonne9]])</f>
        <v>23</v>
      </c>
      <c r="I30" s="8" t="str">
        <f>A30</f>
        <v>Cantrust Mince</v>
      </c>
      <c r="J30" s="13"/>
      <c r="K30" s="16"/>
    </row>
    <row r="31" spans="1:11" x14ac:dyDescent="0.25">
      <c r="A31" t="s">
        <v>32</v>
      </c>
      <c r="B31" s="1">
        <v>0</v>
      </c>
      <c r="C31" s="1">
        <v>0</v>
      </c>
      <c r="D31" s="1">
        <v>0</v>
      </c>
      <c r="E31" s="1">
        <v>0</v>
      </c>
      <c r="F31" s="1">
        <v>16</v>
      </c>
      <c r="G31" s="1">
        <v>0</v>
      </c>
      <c r="H31" s="10">
        <f>(Tableau13[[#This Row],[Colonne5]]+Tableau13[[#This Row],[Colonne6]]+Tableau13[[#This Row],[Colonne3]]+Tableau13[[#This Row],[Colonne7]]+Tableau13[[#This Row],[Colonne8]]+Tableau13[[#This Row],[Colonne9]])</f>
        <v>16</v>
      </c>
      <c r="I31" s="8" t="str">
        <f t="shared" si="0"/>
        <v>Cantrust Épais</v>
      </c>
      <c r="J31" s="13"/>
      <c r="K31" s="16"/>
    </row>
    <row r="32" spans="1:11" x14ac:dyDescent="0.25">
      <c r="A32" t="s">
        <v>33</v>
      </c>
      <c r="B32" s="1">
        <v>250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0">
        <f>(Tableau13[[#This Row],[Colonne5]]+Tableau13[[#This Row],[Colonne6]]+Tableau13[[#This Row],[Colonne3]]+Tableau13[[#This Row],[Colonne7]]+Tableau13[[#This Row],[Colonne8]]+Tableau13[[#This Row],[Colonne9]])</f>
        <v>250</v>
      </c>
      <c r="I32" s="8" t="str">
        <f>A32</f>
        <v>Clip One Hole 3/8</v>
      </c>
      <c r="J32" s="13"/>
      <c r="K32" s="16"/>
    </row>
    <row r="33" spans="1:11" x14ac:dyDescent="0.25">
      <c r="A33" t="s">
        <v>34</v>
      </c>
      <c r="B33" s="1">
        <v>0</v>
      </c>
      <c r="C33" s="1">
        <v>0</v>
      </c>
      <c r="D33" s="1">
        <v>500</v>
      </c>
      <c r="E33" s="1">
        <v>0</v>
      </c>
      <c r="F33" s="1">
        <v>225</v>
      </c>
      <c r="G33" s="1">
        <v>125</v>
      </c>
      <c r="H33" s="10">
        <f>(Tableau13[[#This Row],[Colonne5]]+Tableau13[[#This Row],[Colonne6]]+Tableau13[[#This Row],[Colonne3]]+Tableau13[[#This Row],[Colonne7]]+Tableau13[[#This Row],[Colonne8]]+Tableau13[[#This Row],[Colonne9]])</f>
        <v>850</v>
      </c>
      <c r="I33" s="8" t="str">
        <f>A33</f>
        <v>Clip One Hole 3/4</v>
      </c>
      <c r="J33" s="13"/>
      <c r="K33" s="16"/>
    </row>
    <row r="34" spans="1:11" x14ac:dyDescent="0.25">
      <c r="A34" t="s">
        <v>35</v>
      </c>
      <c r="B34" s="1">
        <v>100</v>
      </c>
      <c r="C34" s="1">
        <v>0</v>
      </c>
      <c r="D34" s="1">
        <v>300</v>
      </c>
      <c r="E34" s="1">
        <v>0</v>
      </c>
      <c r="F34" s="1">
        <v>350</v>
      </c>
      <c r="G34" s="1">
        <v>300</v>
      </c>
      <c r="H34" s="10">
        <f>(Tableau13[[#This Row],[Colonne5]]+Tableau13[[#This Row],[Colonne6]]+Tableau13[[#This Row],[Colonne3]]+Tableau13[[#This Row],[Colonne7]]+Tableau13[[#This Row],[Colonne8]]+Tableau13[[#This Row],[Colonne9]])</f>
        <v>1050</v>
      </c>
      <c r="I34" s="8" t="str">
        <f t="shared" si="0"/>
        <v>Clip One Hole 1</v>
      </c>
      <c r="J34" s="13"/>
      <c r="K34" s="16"/>
    </row>
    <row r="35" spans="1:11" x14ac:dyDescent="0.25">
      <c r="A35" s="7" t="s">
        <v>36</v>
      </c>
      <c r="B35" s="1">
        <v>0</v>
      </c>
      <c r="C35" s="1">
        <v>0</v>
      </c>
      <c r="D35" s="1">
        <v>40</v>
      </c>
      <c r="E35" s="1">
        <v>0</v>
      </c>
      <c r="F35" s="1">
        <v>0</v>
      </c>
      <c r="G35" s="1">
        <v>0</v>
      </c>
      <c r="H35" s="10">
        <f>(Tableau13[[#This Row],[Colonne5]]+Tableau13[[#This Row],[Colonne6]]+Tableau13[[#This Row],[Colonne3]]+Tableau13[[#This Row],[Colonne7]]+Tableau13[[#This Row],[Colonne8]]+Tableau13[[#This Row],[Colonne9]])</f>
        <v>40</v>
      </c>
      <c r="I35" s="8" t="str">
        <f>A35</f>
        <v>Clip One Hole 1 1/4</v>
      </c>
      <c r="J35" s="13"/>
      <c r="K35" s="16"/>
    </row>
    <row r="36" spans="1:11" x14ac:dyDescent="0.25">
      <c r="A36" s="6" t="s">
        <v>37</v>
      </c>
      <c r="B36" s="1">
        <v>40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0">
        <f>(Tableau13[[#This Row],[Colonne5]]+Tableau13[[#This Row],[Colonne6]]+Tableau13[[#This Row],[Colonne3]]+Tableau13[[#This Row],[Colonne7]]+Tableau13[[#This Row],[Colonne8]]+Tableau13[[#This Row],[Colonne9]])</f>
        <v>40</v>
      </c>
      <c r="I36" s="8" t="str">
        <f t="shared" si="0"/>
        <v>Clip One Hole 1 1/2</v>
      </c>
      <c r="J36" s="13"/>
      <c r="K36" s="16"/>
    </row>
    <row r="37" spans="1:11" x14ac:dyDescent="0.25">
      <c r="A37" t="s">
        <v>38</v>
      </c>
      <c r="B37" s="1">
        <v>25</v>
      </c>
      <c r="C37" s="1">
        <v>0</v>
      </c>
      <c r="D37" s="1">
        <v>450</v>
      </c>
      <c r="E37" s="1">
        <v>0</v>
      </c>
      <c r="F37" s="1">
        <v>125</v>
      </c>
      <c r="G37" s="1">
        <v>175</v>
      </c>
      <c r="H37" s="10">
        <f>(Tableau13[[#This Row],[Colonne5]]+Tableau13[[#This Row],[Colonne6]]+Tableau13[[#This Row],[Colonne3]]+Tableau13[[#This Row],[Colonne7]]+Tableau13[[#This Row],[Colonne8]]+Tableau13[[#This Row],[Colonne9]])</f>
        <v>775</v>
      </c>
      <c r="I37" s="8" t="str">
        <f>A37</f>
        <v>Connecteur 3/4</v>
      </c>
      <c r="J37" s="13"/>
      <c r="K37" s="16"/>
    </row>
    <row r="38" spans="1:11" x14ac:dyDescent="0.25">
      <c r="A38" t="s">
        <v>39</v>
      </c>
      <c r="B38" s="1">
        <v>125</v>
      </c>
      <c r="C38" s="1">
        <v>0</v>
      </c>
      <c r="D38" s="1">
        <v>200</v>
      </c>
      <c r="E38" s="1">
        <v>0</v>
      </c>
      <c r="F38" s="1">
        <v>80</v>
      </c>
      <c r="G38" s="1">
        <v>120</v>
      </c>
      <c r="H38" s="10">
        <f>(Tableau13[[#This Row],[Colonne5]]+Tableau13[[#This Row],[Colonne6]]+Tableau13[[#This Row],[Colonne3]]+Tableau13[[#This Row],[Colonne7]]+Tableau13[[#This Row],[Colonne8]]+Tableau13[[#This Row],[Colonne9]])</f>
        <v>525</v>
      </c>
      <c r="I38" s="8" t="str">
        <f t="shared" ref="I38:I100" si="1">A38</f>
        <v>Connecteur 1</v>
      </c>
      <c r="J38" s="13"/>
      <c r="K38" s="16"/>
    </row>
    <row r="39" spans="1:11" x14ac:dyDescent="0.25">
      <c r="A39" t="s">
        <v>40</v>
      </c>
      <c r="B39" s="1">
        <v>0</v>
      </c>
      <c r="C39" s="1">
        <v>0</v>
      </c>
      <c r="D39" s="1">
        <v>50</v>
      </c>
      <c r="E39" s="1">
        <v>0</v>
      </c>
      <c r="F39" s="1">
        <v>15</v>
      </c>
      <c r="G39" s="1">
        <v>35</v>
      </c>
      <c r="H39" s="10">
        <f>(Tableau13[[#This Row],[Colonne5]]+Tableau13[[#This Row],[Colonne6]]+Tableau13[[#This Row],[Colonne3]]+Tableau13[[#This Row],[Colonne7]]+Tableau13[[#This Row],[Colonne8]]+Tableau13[[#This Row],[Colonne9]])</f>
        <v>100</v>
      </c>
      <c r="I39" s="8" t="str">
        <f>A39</f>
        <v>Connecteur 1 1/4</v>
      </c>
      <c r="J39" s="13"/>
      <c r="K39" s="16"/>
    </row>
    <row r="40" spans="1:11" x14ac:dyDescent="0.25">
      <c r="A40" t="s">
        <v>41</v>
      </c>
      <c r="B40" s="1">
        <v>75</v>
      </c>
      <c r="C40" s="1">
        <v>0</v>
      </c>
      <c r="D40" s="1">
        <v>0</v>
      </c>
      <c r="E40" s="1">
        <v>0</v>
      </c>
      <c r="F40" s="1">
        <v>25</v>
      </c>
      <c r="G40" s="1">
        <v>25</v>
      </c>
      <c r="H40" s="10">
        <f>(Tableau13[[#This Row],[Colonne5]]+Tableau13[[#This Row],[Colonne6]]+Tableau13[[#This Row],[Colonne3]]+Tableau13[[#This Row],[Colonne7]]+Tableau13[[#This Row],[Colonne8]]+Tableau13[[#This Row],[Colonne9]])</f>
        <v>125</v>
      </c>
      <c r="I40" s="8" t="str">
        <f t="shared" si="1"/>
        <v>Connecteur 1 1/2</v>
      </c>
      <c r="J40" s="13"/>
      <c r="K40" s="16"/>
    </row>
    <row r="41" spans="1:11" x14ac:dyDescent="0.25">
      <c r="A41" t="s">
        <v>42</v>
      </c>
      <c r="B41" s="1">
        <v>125</v>
      </c>
      <c r="C41" s="1">
        <v>0</v>
      </c>
      <c r="D41" s="1">
        <v>25</v>
      </c>
      <c r="E41" s="1">
        <v>0</v>
      </c>
      <c r="F41" s="1">
        <v>0</v>
      </c>
      <c r="G41" s="1">
        <v>20</v>
      </c>
      <c r="H41" s="10">
        <f>(Tableau13[[#This Row],[Colonne5]]+Tableau13[[#This Row],[Colonne6]]+Tableau13[[#This Row],[Colonne3]]+Tableau13[[#This Row],[Colonne7]]+Tableau13[[#This Row],[Colonne8]]+Tableau13[[#This Row],[Colonne9]])</f>
        <v>170</v>
      </c>
      <c r="I41" s="8" t="str">
        <f t="shared" si="1"/>
        <v>Connecteur 2</v>
      </c>
      <c r="J41" s="13"/>
      <c r="K41" s="16"/>
    </row>
    <row r="42" spans="1:11" x14ac:dyDescent="0.25">
      <c r="A42" t="s">
        <v>43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20</v>
      </c>
      <c r="H42" s="10">
        <f>(Tableau13[[#This Row],[Colonne5]]+Tableau13[[#This Row],[Colonne6]]+Tableau13[[#This Row],[Colonne3]]+Tableau13[[#This Row],[Colonne7]]+Tableau13[[#This Row],[Colonne8]]+Tableau13[[#This Row],[Colonne9]])</f>
        <v>20</v>
      </c>
      <c r="I42" s="8" t="str">
        <f t="shared" si="1"/>
        <v>Connecteur 2 1/2</v>
      </c>
      <c r="J42" s="13"/>
      <c r="K42" s="16"/>
    </row>
    <row r="43" spans="1:11" x14ac:dyDescent="0.25">
      <c r="A43" t="s">
        <v>44</v>
      </c>
      <c r="B43" s="1">
        <v>9</v>
      </c>
      <c r="C43" s="1">
        <v>0</v>
      </c>
      <c r="D43" s="1">
        <v>0</v>
      </c>
      <c r="E43" s="1">
        <v>0</v>
      </c>
      <c r="F43" s="1">
        <v>0</v>
      </c>
      <c r="G43" s="1">
        <v>3</v>
      </c>
      <c r="H43" s="10">
        <f>(Tableau13[[#This Row],[Colonne5]]+Tableau13[[#This Row],[Colonne6]]+Tableau13[[#This Row],[Colonne3]]+Tableau13[[#This Row],[Colonne7]]+Tableau13[[#This Row],[Colonne8]]+Tableau13[[#This Row],[Colonne9]])</f>
        <v>12</v>
      </c>
      <c r="I43" s="8" t="str">
        <f t="shared" si="1"/>
        <v>Connecteur 3</v>
      </c>
      <c r="J43" s="13"/>
      <c r="K43" s="16"/>
    </row>
    <row r="44" spans="1:11" x14ac:dyDescent="0.25">
      <c r="A44" t="s">
        <v>45</v>
      </c>
      <c r="B44" s="1">
        <v>0</v>
      </c>
      <c r="C44" s="1">
        <v>0</v>
      </c>
      <c r="D44" s="1">
        <v>0</v>
      </c>
      <c r="E44" s="1">
        <v>0</v>
      </c>
      <c r="F44" s="1">
        <v>9</v>
      </c>
      <c r="G44" s="1">
        <v>0</v>
      </c>
      <c r="H44" s="10">
        <f>(Tableau13[[#This Row],[Colonne5]]+Tableau13[[#This Row],[Colonne6]]+Tableau13[[#This Row],[Colonne3]]+Tableau13[[#This Row],[Colonne7]]+Tableau13[[#This Row],[Colonne8]]+Tableau13[[#This Row],[Colonne9]])</f>
        <v>9</v>
      </c>
      <c r="I44" s="8" t="str">
        <f t="shared" si="1"/>
        <v>Connecteur 4</v>
      </c>
      <c r="J44" s="13"/>
      <c r="K44" s="16"/>
    </row>
    <row r="45" spans="1:11" x14ac:dyDescent="0.25">
      <c r="A45" t="s">
        <v>46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30</v>
      </c>
      <c r="H45" s="10">
        <f>(Tableau13[[#This Row],[Colonne5]]+Tableau13[[#This Row],[Colonne6]]+Tableau13[[#This Row],[Colonne3]]+Tableau13[[#This Row],[Colonne7]]+Tableau13[[#This Row],[Colonne8]]+Tableau13[[#This Row],[Colonne9]])</f>
        <v>30</v>
      </c>
      <c r="I45" s="8" t="str">
        <f t="shared" si="1"/>
        <v>Connecteur BX 1/2</v>
      </c>
      <c r="J45" s="13"/>
      <c r="K45" s="16"/>
    </row>
    <row r="46" spans="1:11" x14ac:dyDescent="0.25">
      <c r="A46" t="s">
        <v>47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30</v>
      </c>
      <c r="H46" s="10">
        <f>(Tableau13[[#This Row],[Colonne5]]+Tableau13[[#This Row],[Colonne6]]+Tableau13[[#This Row],[Colonne3]]+Tableau13[[#This Row],[Colonne7]]+Tableau13[[#This Row],[Colonne8]]+Tableau13[[#This Row],[Colonne9]])</f>
        <v>30</v>
      </c>
      <c r="I46" s="8" t="str">
        <f t="shared" si="1"/>
        <v>Connecteur BX 90 1/2</v>
      </c>
      <c r="J46" s="13"/>
      <c r="K46" s="16"/>
    </row>
    <row r="47" spans="1:11" x14ac:dyDescent="0.25">
      <c r="A47" t="s">
        <v>48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50</v>
      </c>
      <c r="H47" s="10">
        <f>(Tableau13[[#This Row],[Colonne5]]+Tableau13[[#This Row],[Colonne6]]+Tableau13[[#This Row],[Colonne3]]+Tableau13[[#This Row],[Colonne7]]+Tableau13[[#This Row],[Colonne8]]+Tableau13[[#This Row],[Colonne9]])</f>
        <v>50</v>
      </c>
      <c r="I47" s="8" t="str">
        <f t="shared" si="1"/>
        <v>Connecteur BX Twin 1/2</v>
      </c>
      <c r="J47" s="13"/>
      <c r="K47" s="16"/>
    </row>
    <row r="48" spans="1:11" x14ac:dyDescent="0.25">
      <c r="A48" t="s">
        <v>49</v>
      </c>
      <c r="B48" s="1">
        <v>30</v>
      </c>
      <c r="C48" s="1">
        <v>0</v>
      </c>
      <c r="D48" s="1">
        <v>0</v>
      </c>
      <c r="E48" s="1">
        <v>0</v>
      </c>
      <c r="F48" s="1">
        <v>0</v>
      </c>
      <c r="G48" s="1">
        <v>10</v>
      </c>
      <c r="H48" s="10">
        <f>(Tableau13[[#This Row],[Colonne5]]+Tableau13[[#This Row],[Colonne6]]+Tableau13[[#This Row],[Colonne3]]+Tableau13[[#This Row],[Colonne7]]+Tableau13[[#This Row],[Colonne8]]+Tableau13[[#This Row],[Colonne9]])</f>
        <v>40</v>
      </c>
      <c r="I48" s="8" t="str">
        <f t="shared" si="1"/>
        <v>Connecteur LT 3/4</v>
      </c>
      <c r="J48" s="13"/>
      <c r="K48" s="16"/>
    </row>
    <row r="49" spans="1:11" x14ac:dyDescent="0.25">
      <c r="A49" t="s">
        <v>50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45</v>
      </c>
      <c r="H49" s="10">
        <f>(Tableau13[[#This Row],[Colonne5]]+Tableau13[[#This Row],[Colonne6]]+Tableau13[[#This Row],[Colonne3]]+Tableau13[[#This Row],[Colonne7]]+Tableau13[[#This Row],[Colonne8]]+Tableau13[[#This Row],[Colonne9]])</f>
        <v>45</v>
      </c>
      <c r="I49" s="8" t="str">
        <f t="shared" si="1"/>
        <v>Connecteur LT 1</v>
      </c>
      <c r="J49" s="13"/>
      <c r="K49" s="16"/>
    </row>
    <row r="50" spans="1:11" x14ac:dyDescent="0.25">
      <c r="A50" t="s">
        <v>51</v>
      </c>
      <c r="B50" s="1">
        <v>4</v>
      </c>
      <c r="C50" s="1">
        <v>0</v>
      </c>
      <c r="D50" s="1">
        <v>0</v>
      </c>
      <c r="E50" s="1">
        <v>0</v>
      </c>
      <c r="F50" s="1">
        <v>0</v>
      </c>
      <c r="G50" s="1">
        <v>1</v>
      </c>
      <c r="H50" s="10">
        <f>(Tableau13[[#This Row],[Colonne5]]+Tableau13[[#This Row],[Colonne6]]+Tableau13[[#This Row],[Colonne3]]+Tableau13[[#This Row],[Colonne7]]+Tableau13[[#This Row],[Colonne8]]+Tableau13[[#This Row],[Colonne9]])</f>
        <v>5</v>
      </c>
      <c r="I50" s="8" t="str">
        <f t="shared" si="1"/>
        <v>Connecteur LT 1 1/4</v>
      </c>
      <c r="J50" s="13"/>
      <c r="K50" s="16"/>
    </row>
    <row r="51" spans="1:11" x14ac:dyDescent="0.25">
      <c r="A51" t="s">
        <v>52</v>
      </c>
      <c r="B51" s="1">
        <v>6</v>
      </c>
      <c r="C51" s="1">
        <v>0</v>
      </c>
      <c r="D51" s="1">
        <v>0</v>
      </c>
      <c r="E51" s="1">
        <v>0</v>
      </c>
      <c r="F51" s="1">
        <v>0</v>
      </c>
      <c r="G51" s="1">
        <v>5</v>
      </c>
      <c r="H51" s="10">
        <f>(Tableau13[[#This Row],[Colonne5]]+Tableau13[[#This Row],[Colonne6]]+Tableau13[[#This Row],[Colonne3]]+Tableau13[[#This Row],[Colonne7]]+Tableau13[[#This Row],[Colonne8]]+Tableau13[[#This Row],[Colonne9]])</f>
        <v>11</v>
      </c>
      <c r="I51" s="8" t="str">
        <f t="shared" si="1"/>
        <v>Connecteur LT 1 1/2</v>
      </c>
      <c r="J51" s="13"/>
      <c r="K51" s="16"/>
    </row>
    <row r="52" spans="1:11" x14ac:dyDescent="0.25">
      <c r="A52" t="s">
        <v>53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5</v>
      </c>
      <c r="H52" s="10">
        <f>(Tableau13[[#This Row],[Colonne5]]+Tableau13[[#This Row],[Colonne6]]+Tableau13[[#This Row],[Colonne3]]+Tableau13[[#This Row],[Colonne7]]+Tableau13[[#This Row],[Colonne8]]+Tableau13[[#This Row],[Colonne9]])</f>
        <v>5</v>
      </c>
      <c r="I52" s="8" t="str">
        <f t="shared" si="1"/>
        <v>Connecteur LT 2</v>
      </c>
      <c r="J52" s="13"/>
      <c r="K52" s="16"/>
    </row>
    <row r="53" spans="1:11" x14ac:dyDescent="0.25">
      <c r="A53" t="s">
        <v>54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1</v>
      </c>
      <c r="H53" s="10">
        <f>(Tableau13[[#This Row],[Colonne5]]+Tableau13[[#This Row],[Colonne6]]+Tableau13[[#This Row],[Colonne3]]+Tableau13[[#This Row],[Colonne7]]+Tableau13[[#This Row],[Colonne8]]+Tableau13[[#This Row],[Colonne9]])</f>
        <v>1</v>
      </c>
      <c r="I53" s="8" t="str">
        <f t="shared" si="1"/>
        <v>Connecteur LT 2 1/2</v>
      </c>
      <c r="J53" s="13"/>
      <c r="K53" s="16"/>
    </row>
    <row r="54" spans="1:11" x14ac:dyDescent="0.25">
      <c r="A54" t="s">
        <v>55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0">
        <f>(Tableau13[[#This Row],[Colonne5]]+Tableau13[[#This Row],[Colonne6]]+Tableau13[[#This Row],[Colonne3]]+Tableau13[[#This Row],[Colonne7]]+Tableau13[[#This Row],[Colonne8]]+Tableau13[[#This Row],[Colonne9]])</f>
        <v>0</v>
      </c>
      <c r="I54" s="8" t="str">
        <f t="shared" si="1"/>
        <v>Connecteur LT 3</v>
      </c>
      <c r="J54" s="13"/>
      <c r="K54" s="16"/>
    </row>
    <row r="55" spans="1:11" x14ac:dyDescent="0.25">
      <c r="A55" t="s">
        <v>56</v>
      </c>
      <c r="B55" s="1">
        <v>0</v>
      </c>
      <c r="C55" s="1">
        <v>0</v>
      </c>
      <c r="D55" s="1">
        <v>250</v>
      </c>
      <c r="E55" s="1">
        <v>0</v>
      </c>
      <c r="F55" s="1">
        <v>275</v>
      </c>
      <c r="G55" s="1">
        <v>225</v>
      </c>
      <c r="H55" s="10">
        <f>(Tableau13[[#This Row],[Colonne5]]+Tableau13[[#This Row],[Colonne6]]+Tableau13[[#This Row],[Colonne3]]+Tableau13[[#This Row],[Colonne7]]+Tableau13[[#This Row],[Colonne8]]+Tableau13[[#This Row],[Colonne9]])</f>
        <v>750</v>
      </c>
      <c r="I55" s="8" t="str">
        <f t="shared" si="1"/>
        <v>Coupling  3/4</v>
      </c>
      <c r="J55" s="13"/>
      <c r="K55" s="16"/>
    </row>
    <row r="56" spans="1:11" x14ac:dyDescent="0.25">
      <c r="A56" t="s">
        <v>57</v>
      </c>
      <c r="B56" s="1">
        <v>200</v>
      </c>
      <c r="C56" s="1">
        <v>0</v>
      </c>
      <c r="D56" s="1">
        <v>100</v>
      </c>
      <c r="E56" s="1">
        <v>0</v>
      </c>
      <c r="F56" s="1">
        <v>190</v>
      </c>
      <c r="G56" s="1">
        <v>30</v>
      </c>
      <c r="H56" s="10">
        <f>(Tableau13[[#This Row],[Colonne5]]+Tableau13[[#This Row],[Colonne6]]+Tableau13[[#This Row],[Colonne3]]+Tableau13[[#This Row],[Colonne7]]+Tableau13[[#This Row],[Colonne8]]+Tableau13[[#This Row],[Colonne9]])</f>
        <v>520</v>
      </c>
      <c r="I56" s="8" t="str">
        <f t="shared" si="1"/>
        <v>Coupling  1</v>
      </c>
      <c r="J56" s="13"/>
      <c r="K56" s="16"/>
    </row>
    <row r="57" spans="1:11" x14ac:dyDescent="0.25">
      <c r="A57" t="s">
        <v>58</v>
      </c>
      <c r="B57" s="1">
        <v>0</v>
      </c>
      <c r="C57" s="1">
        <v>0</v>
      </c>
      <c r="D57" s="1">
        <v>200</v>
      </c>
      <c r="E57" s="1">
        <v>0</v>
      </c>
      <c r="F57" s="1">
        <v>60</v>
      </c>
      <c r="G57" s="1">
        <v>75</v>
      </c>
      <c r="H57" s="10">
        <f>(Tableau13[[#This Row],[Colonne5]]+Tableau13[[#This Row],[Colonne6]]+Tableau13[[#This Row],[Colonne3]]+Tableau13[[#This Row],[Colonne7]]+Tableau13[[#This Row],[Colonne8]]+Tableau13[[#This Row],[Colonne9]])</f>
        <v>335</v>
      </c>
      <c r="I57" s="8" t="str">
        <f>A57</f>
        <v>Coupling  1 1/4</v>
      </c>
      <c r="J57" s="13"/>
      <c r="K57" s="16"/>
    </row>
    <row r="58" spans="1:11" x14ac:dyDescent="0.25">
      <c r="A58" t="s">
        <v>59</v>
      </c>
      <c r="B58" s="1">
        <v>25</v>
      </c>
      <c r="C58" s="1">
        <v>0</v>
      </c>
      <c r="D58" s="1">
        <v>100</v>
      </c>
      <c r="E58" s="1">
        <v>20</v>
      </c>
      <c r="F58" s="1">
        <v>50</v>
      </c>
      <c r="G58" s="1">
        <v>25</v>
      </c>
      <c r="H58" s="10">
        <f>(Tableau13[[#This Row],[Colonne5]]+Tableau13[[#This Row],[Colonne6]]+Tableau13[[#This Row],[Colonne3]]+Tableau13[[#This Row],[Colonne7]]+Tableau13[[#This Row],[Colonne8]]+Tableau13[[#This Row],[Colonne9]])</f>
        <v>220</v>
      </c>
      <c r="I58" s="8" t="str">
        <f t="shared" si="1"/>
        <v>Coupling  1 1/2</v>
      </c>
      <c r="J58" s="13"/>
      <c r="K58" s="16"/>
    </row>
    <row r="59" spans="1:11" x14ac:dyDescent="0.25">
      <c r="A59" t="s">
        <v>60</v>
      </c>
      <c r="B59" s="1">
        <v>0</v>
      </c>
      <c r="C59" s="1">
        <v>0</v>
      </c>
      <c r="D59" s="1">
        <v>200</v>
      </c>
      <c r="E59" s="1">
        <v>0</v>
      </c>
      <c r="F59" s="1">
        <v>0</v>
      </c>
      <c r="G59" s="1">
        <v>50</v>
      </c>
      <c r="H59" s="10">
        <f>(Tableau13[[#This Row],[Colonne5]]+Tableau13[[#This Row],[Colonne6]]+Tableau13[[#This Row],[Colonne3]]+Tableau13[[#This Row],[Colonne7]]+Tableau13[[#This Row],[Colonne8]]+Tableau13[[#This Row],[Colonne9]])</f>
        <v>250</v>
      </c>
      <c r="I59" s="8" t="str">
        <f t="shared" si="1"/>
        <v>Coupling  2</v>
      </c>
      <c r="J59" s="13"/>
      <c r="K59" s="16"/>
    </row>
    <row r="60" spans="1:11" x14ac:dyDescent="0.25">
      <c r="A60" t="s">
        <v>61</v>
      </c>
      <c r="B60" s="1">
        <v>25</v>
      </c>
      <c r="C60" s="1">
        <v>0</v>
      </c>
      <c r="D60" s="1">
        <v>0</v>
      </c>
      <c r="E60" s="1">
        <v>0</v>
      </c>
      <c r="F60" s="1">
        <v>0</v>
      </c>
      <c r="G60" s="1">
        <v>20</v>
      </c>
      <c r="H60" s="10">
        <f>(Tableau13[[#This Row],[Colonne5]]+Tableau13[[#This Row],[Colonne6]]+Tableau13[[#This Row],[Colonne3]]+Tableau13[[#This Row],[Colonne7]]+Tableau13[[#This Row],[Colonne8]]+Tableau13[[#This Row],[Colonne9]])</f>
        <v>45</v>
      </c>
      <c r="I60" s="8" t="str">
        <f>A60</f>
        <v>Coupling  2 1/2</v>
      </c>
      <c r="J60" s="13"/>
      <c r="K60" s="16"/>
    </row>
    <row r="61" spans="1:11" x14ac:dyDescent="0.25">
      <c r="A61" t="s">
        <v>62</v>
      </c>
      <c r="B61" s="1">
        <v>10</v>
      </c>
      <c r="C61" s="1">
        <v>0</v>
      </c>
      <c r="D61" s="1">
        <v>0</v>
      </c>
      <c r="E61" s="1">
        <v>5</v>
      </c>
      <c r="F61" s="1">
        <v>0</v>
      </c>
      <c r="G61" s="1">
        <v>1</v>
      </c>
      <c r="H61" s="10">
        <f>(Tableau13[[#This Row],[Colonne5]]+Tableau13[[#This Row],[Colonne6]]+Tableau13[[#This Row],[Colonne3]]+Tableau13[[#This Row],[Colonne7]]+Tableau13[[#This Row],[Colonne8]]+Tableau13[[#This Row],[Colonne9]])</f>
        <v>16</v>
      </c>
      <c r="I61" s="8" t="str">
        <f t="shared" si="1"/>
        <v>Coupling  3</v>
      </c>
      <c r="J61" s="13"/>
      <c r="K61" s="16"/>
    </row>
    <row r="62" spans="1:11" x14ac:dyDescent="0.25">
      <c r="A62" t="s">
        <v>63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0">
        <f>(Tableau13[[#This Row],[Colonne5]]+Tableau13[[#This Row],[Colonne6]]+Tableau13[[#This Row],[Colonne3]]+Tableau13[[#This Row],[Colonne7]]+Tableau13[[#This Row],[Colonne8]]+Tableau13[[#This Row],[Colonne9]])</f>
        <v>0</v>
      </c>
      <c r="I62" s="8" t="str">
        <f t="shared" si="1"/>
        <v>Coupling  4</v>
      </c>
      <c r="J62" s="13"/>
      <c r="K62" s="16"/>
    </row>
    <row r="63" spans="1:11" x14ac:dyDescent="0.25">
      <c r="A63" t="s">
        <v>64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65</v>
      </c>
      <c r="H63" s="10">
        <f>(Tableau13[[#This Row],[Colonne5]]+Tableau13[[#This Row],[Colonne6]]+Tableau13[[#This Row],[Colonne3]]+Tableau13[[#This Row],[Colonne7]]+Tableau13[[#This Row],[Colonne8]]+Tableau13[[#This Row],[Colonne9]])</f>
        <v>65</v>
      </c>
      <c r="I63" s="8" t="str">
        <f>A63</f>
        <v>Coupling Rigide 3/4</v>
      </c>
      <c r="J63" s="13"/>
      <c r="K63" s="16"/>
    </row>
    <row r="64" spans="1:11" x14ac:dyDescent="0.25">
      <c r="A64" t="s">
        <v>65</v>
      </c>
      <c r="B64" s="1">
        <v>15</v>
      </c>
      <c r="C64" s="1">
        <v>0</v>
      </c>
      <c r="D64" s="1">
        <v>0</v>
      </c>
      <c r="E64" s="1">
        <v>0</v>
      </c>
      <c r="F64" s="1">
        <v>0</v>
      </c>
      <c r="G64" s="1">
        <v>60</v>
      </c>
      <c r="H64" s="10">
        <f>(Tableau13[[#This Row],[Colonne5]]+Tableau13[[#This Row],[Colonne6]]+Tableau13[[#This Row],[Colonne3]]+Tableau13[[#This Row],[Colonne7]]+Tableau13[[#This Row],[Colonne8]]+Tableau13[[#This Row],[Colonne9]])</f>
        <v>75</v>
      </c>
      <c r="I64" s="8" t="str">
        <f t="shared" si="1"/>
        <v>Coupling Rigide 1</v>
      </c>
      <c r="J64" s="13"/>
      <c r="K64" s="16"/>
    </row>
    <row r="65" spans="1:11" x14ac:dyDescent="0.25">
      <c r="A65" t="s">
        <v>66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5</v>
      </c>
      <c r="H65" s="10">
        <f>(Tableau13[[#This Row],[Colonne5]]+Tableau13[[#This Row],[Colonne6]]+Tableau13[[#This Row],[Colonne3]]+Tableau13[[#This Row],[Colonne7]]+Tableau13[[#This Row],[Colonne8]]+Tableau13[[#This Row],[Colonne9]])</f>
        <v>5</v>
      </c>
      <c r="I65" s="8" t="str">
        <f>A65</f>
        <v>Coupling Rigide 1 1/4</v>
      </c>
      <c r="J65" s="13"/>
      <c r="K65" s="16"/>
    </row>
    <row r="66" spans="1:11" x14ac:dyDescent="0.25">
      <c r="A66" t="s">
        <v>67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5</v>
      </c>
      <c r="H66" s="10">
        <f>(Tableau13[[#This Row],[Colonne5]]+Tableau13[[#This Row],[Colonne6]]+Tableau13[[#This Row],[Colonne3]]+Tableau13[[#This Row],[Colonne7]]+Tableau13[[#This Row],[Colonne8]]+Tableau13[[#This Row],[Colonne9]])</f>
        <v>5</v>
      </c>
      <c r="I66" s="8" t="str">
        <f t="shared" si="1"/>
        <v>Coupling Rigide 1 1/2</v>
      </c>
      <c r="J66" s="13"/>
      <c r="K66" s="16"/>
    </row>
    <row r="67" spans="1:11" x14ac:dyDescent="0.25">
      <c r="A67" t="s">
        <v>68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5</v>
      </c>
      <c r="H67" s="10">
        <f>(Tableau13[[#This Row],[Colonne5]]+Tableau13[[#This Row],[Colonne6]]+Tableau13[[#This Row],[Colonne3]]+Tableau13[[#This Row],[Colonne7]]+Tableau13[[#This Row],[Colonne8]]+Tableau13[[#This Row],[Colonne9]])</f>
        <v>5</v>
      </c>
      <c r="I67" s="8" t="str">
        <f t="shared" si="1"/>
        <v>Coupling Rigide 2</v>
      </c>
      <c r="J67" s="13"/>
      <c r="K67" s="16"/>
    </row>
    <row r="68" spans="1:11" x14ac:dyDescent="0.25">
      <c r="A68" t="s">
        <v>69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2</v>
      </c>
      <c r="H68" s="10">
        <f>(Tableau13[[#This Row],[Colonne5]]+Tableau13[[#This Row],[Colonne6]]+Tableau13[[#This Row],[Colonne3]]+Tableau13[[#This Row],[Colonne7]]+Tableau13[[#This Row],[Colonne8]]+Tableau13[[#This Row],[Colonne9]])</f>
        <v>2</v>
      </c>
      <c r="I68" s="8" t="str">
        <f t="shared" si="1"/>
        <v>Coupling Rigide 3</v>
      </c>
      <c r="J68" s="13"/>
      <c r="K68" s="16"/>
    </row>
    <row r="69" spans="1:11" x14ac:dyDescent="0.25">
      <c r="A69" t="s">
        <v>70</v>
      </c>
      <c r="B69" s="1">
        <v>475</v>
      </c>
      <c r="C69" s="1">
        <v>0</v>
      </c>
      <c r="D69" s="1">
        <v>0</v>
      </c>
      <c r="E69" s="1">
        <v>0</v>
      </c>
      <c r="F69" s="1">
        <v>0</v>
      </c>
      <c r="G69" s="1">
        <v>50</v>
      </c>
      <c r="H69" s="10">
        <f>(Tableau13[[#This Row],[Colonne5]]+Tableau13[[#This Row],[Colonne6]]+Tableau13[[#This Row],[Colonne3]]+Tableau13[[#This Row],[Colonne7]]+Tableau13[[#This Row],[Colonne8]]+Tableau13[[#This Row],[Colonne9]])</f>
        <v>525</v>
      </c>
      <c r="I69" s="8" t="str">
        <f>A69</f>
        <v>Couvert 4X4</v>
      </c>
      <c r="J69" s="13"/>
      <c r="K69" s="16"/>
    </row>
    <row r="70" spans="1:11" x14ac:dyDescent="0.25">
      <c r="A70" t="s">
        <v>71</v>
      </c>
      <c r="B70" s="1">
        <v>300</v>
      </c>
      <c r="C70" s="1">
        <v>0</v>
      </c>
      <c r="D70" s="1">
        <v>0</v>
      </c>
      <c r="E70" s="1">
        <v>0</v>
      </c>
      <c r="F70" s="1">
        <v>0</v>
      </c>
      <c r="G70" s="1">
        <v>50</v>
      </c>
      <c r="H70" s="10">
        <f>(Tableau13[[#This Row],[Colonne5]]+Tableau13[[#This Row],[Colonne6]]+Tableau13[[#This Row],[Colonne3]]+Tableau13[[#This Row],[Colonne7]]+Tableau13[[#This Row],[Colonne8]]+Tableau13[[#This Row],[Colonne9]])</f>
        <v>350</v>
      </c>
      <c r="I70" s="8" t="str">
        <f t="shared" si="1"/>
        <v>Couvert 4 11/16</v>
      </c>
      <c r="J70" s="13"/>
      <c r="K70" s="16"/>
    </row>
    <row r="71" spans="1:11" x14ac:dyDescent="0.25">
      <c r="A71" t="s">
        <v>72</v>
      </c>
      <c r="B71" s="1">
        <v>200</v>
      </c>
      <c r="C71" s="1">
        <v>0</v>
      </c>
      <c r="D71" s="1">
        <v>0</v>
      </c>
      <c r="E71" s="1">
        <v>0</v>
      </c>
      <c r="F71" s="1">
        <v>0</v>
      </c>
      <c r="G71" s="1">
        <v>25</v>
      </c>
      <c r="H71" s="10">
        <f>(Tableau13[[#This Row],[Colonne5]]+Tableau13[[#This Row],[Colonne6]]+Tableau13[[#This Row],[Colonne3]]+Tableau13[[#This Row],[Colonne7]]+Tableau13[[#This Row],[Colonne8]]+Tableau13[[#This Row],[Colonne9]])</f>
        <v>225</v>
      </c>
      <c r="I71" s="8" t="str">
        <f>A71</f>
        <v>Couvert Rond</v>
      </c>
      <c r="J71" s="13"/>
      <c r="K71" s="16"/>
    </row>
    <row r="72" spans="1:11" x14ac:dyDescent="0.25">
      <c r="A72" t="s">
        <v>73</v>
      </c>
      <c r="B72" s="1">
        <v>10</v>
      </c>
      <c r="C72" s="1">
        <v>0</v>
      </c>
      <c r="D72" s="1">
        <v>0</v>
      </c>
      <c r="E72" s="1">
        <v>0</v>
      </c>
      <c r="F72" s="1">
        <v>40</v>
      </c>
      <c r="G72" s="1">
        <v>30</v>
      </c>
      <c r="H72" s="10">
        <f>(Tableau13[[#This Row],[Colonne5]]+Tableau13[[#This Row],[Colonne6]]+Tableau13[[#This Row],[Colonne3]]+Tableau13[[#This Row],[Colonne7]]+Tableau13[[#This Row],[Colonne8]]+Tableau13[[#This Row],[Colonne9]])</f>
        <v>80</v>
      </c>
      <c r="I72" s="8" t="str">
        <f t="shared" si="1"/>
        <v>Couvert Prise 4X4 1G</v>
      </c>
      <c r="J72" s="13"/>
      <c r="K72" s="16"/>
    </row>
    <row r="73" spans="1:11" x14ac:dyDescent="0.25">
      <c r="A73" t="s">
        <v>74</v>
      </c>
      <c r="B73" s="1">
        <v>15</v>
      </c>
      <c r="C73" s="1">
        <v>0</v>
      </c>
      <c r="D73" s="1">
        <v>0</v>
      </c>
      <c r="E73" s="1">
        <v>0</v>
      </c>
      <c r="F73" s="1">
        <v>25</v>
      </c>
      <c r="G73" s="1">
        <v>15</v>
      </c>
      <c r="H73" s="10">
        <f>(Tableau13[[#This Row],[Colonne5]]+Tableau13[[#This Row],[Colonne6]]+Tableau13[[#This Row],[Colonne3]]+Tableau13[[#This Row],[Colonne7]]+Tableau13[[#This Row],[Colonne8]]+Tableau13[[#This Row],[Colonne9]])</f>
        <v>55</v>
      </c>
      <c r="I73" s="8" t="str">
        <f t="shared" si="1"/>
        <v>Couvert Prise 4X4 2G</v>
      </c>
      <c r="J73" s="13"/>
      <c r="K73" s="16"/>
    </row>
    <row r="74" spans="1:11" x14ac:dyDescent="0.25">
      <c r="A74" t="s">
        <v>75</v>
      </c>
      <c r="B74" s="1">
        <v>100</v>
      </c>
      <c r="C74" s="1">
        <v>0</v>
      </c>
      <c r="D74" s="1">
        <v>0</v>
      </c>
      <c r="E74" s="1">
        <v>0</v>
      </c>
      <c r="F74" s="1">
        <v>30</v>
      </c>
      <c r="G74" s="1">
        <v>0</v>
      </c>
      <c r="H74" s="10">
        <f>(Tableau13[[#This Row],[Colonne5]]+Tableau13[[#This Row],[Colonne6]]+Tableau13[[#This Row],[Colonne3]]+Tableau13[[#This Row],[Colonne7]]+Tableau13[[#This Row],[Colonne8]]+Tableau13[[#This Row],[Colonne9]])</f>
        <v>130</v>
      </c>
      <c r="I74" s="8" t="str">
        <f t="shared" si="1"/>
        <v xml:space="preserve">Flex 1/2 </v>
      </c>
      <c r="J74" s="13"/>
      <c r="K74" s="16"/>
    </row>
    <row r="75" spans="1:11" x14ac:dyDescent="0.25">
      <c r="A75" t="s">
        <v>76</v>
      </c>
      <c r="B75" s="1">
        <v>100</v>
      </c>
      <c r="C75" s="1">
        <v>0</v>
      </c>
      <c r="D75" s="1">
        <v>0</v>
      </c>
      <c r="E75" s="1">
        <v>0</v>
      </c>
      <c r="F75" s="1">
        <v>0</v>
      </c>
      <c r="G75" s="1">
        <v>75</v>
      </c>
      <c r="H75" s="10">
        <f>(Tableau13[[#This Row],[Colonne5]]+Tableau13[[#This Row],[Colonne6]]+Tableau13[[#This Row],[Colonne3]]+Tableau13[[#This Row],[Colonne7]]+Tableau13[[#This Row],[Colonne8]]+Tableau13[[#This Row],[Colonne9]])</f>
        <v>175</v>
      </c>
      <c r="I75" s="8" t="str">
        <f t="shared" si="1"/>
        <v>Flex 3/4</v>
      </c>
      <c r="J75" s="13"/>
      <c r="K75" s="16"/>
    </row>
    <row r="76" spans="1:11" x14ac:dyDescent="0.25">
      <c r="A76" t="s">
        <v>77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40</v>
      </c>
      <c r="H76" s="10">
        <f>(Tableau13[[#This Row],[Colonne5]]+Tableau13[[#This Row],[Colonne6]]+Tableau13[[#This Row],[Colonne3]]+Tableau13[[#This Row],[Colonne7]]+Tableau13[[#This Row],[Colonne8]]+Tableau13[[#This Row],[Colonne9]])</f>
        <v>40</v>
      </c>
      <c r="I76" s="8" t="str">
        <f t="shared" si="1"/>
        <v>KHEZ 1/4</v>
      </c>
      <c r="J76" s="13"/>
      <c r="K76" s="16"/>
    </row>
    <row r="77" spans="1:11" x14ac:dyDescent="0.25">
      <c r="A77" t="s">
        <v>78</v>
      </c>
      <c r="B77" s="1">
        <v>0</v>
      </c>
      <c r="C77" s="1">
        <v>0</v>
      </c>
      <c r="D77" s="1">
        <v>0</v>
      </c>
      <c r="E77" s="1">
        <v>75</v>
      </c>
      <c r="F77" s="1">
        <v>100</v>
      </c>
      <c r="G77" s="1">
        <v>250</v>
      </c>
      <c r="H77" s="10">
        <f>(Tableau13[[#This Row],[Colonne5]]+Tableau13[[#This Row],[Colonne6]]+Tableau13[[#This Row],[Colonne3]]+Tableau13[[#This Row],[Colonne7]]+Tableau13[[#This Row],[Colonne8]]+Tableau13[[#This Row],[Colonne9]])</f>
        <v>425</v>
      </c>
      <c r="I77" s="8" t="str">
        <f t="shared" si="1"/>
        <v>KHEZ 3/8</v>
      </c>
      <c r="J77" s="13"/>
      <c r="K77" s="16"/>
    </row>
    <row r="78" spans="1:11" x14ac:dyDescent="0.25">
      <c r="A78" t="s">
        <v>79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1000</v>
      </c>
      <c r="H78" s="10">
        <f>(Tableau13[[#This Row],[Colonne5]]+Tableau13[[#This Row],[Colonne6]]+Tableau13[[#This Row],[Colonne3]]+Tableau13[[#This Row],[Colonne7]]+Tableau13[[#This Row],[Colonne8]]+Tableau13[[#This Row],[Colonne9]])</f>
        <v>1000</v>
      </c>
      <c r="I78" s="8" t="str">
        <f t="shared" si="1"/>
        <v>Marette 31 Noir</v>
      </c>
      <c r="J78" s="13"/>
      <c r="K78" s="16"/>
    </row>
    <row r="79" spans="1:11" x14ac:dyDescent="0.25">
      <c r="A79" t="s">
        <v>80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500</v>
      </c>
      <c r="H79" s="10">
        <f>(Tableau13[[#This Row],[Colonne5]]+Tableau13[[#This Row],[Colonne6]]+Tableau13[[#This Row],[Colonne3]]+Tableau13[[#This Row],[Colonne7]]+Tableau13[[#This Row],[Colonne8]]+Tableau13[[#This Row],[Colonne9]])</f>
        <v>500</v>
      </c>
      <c r="I79" s="8" t="str">
        <f t="shared" si="1"/>
        <v>Marette 35 Noir</v>
      </c>
      <c r="J79" s="13"/>
      <c r="K79" s="16"/>
    </row>
    <row r="80" spans="1:11" x14ac:dyDescent="0.25">
      <c r="A80" t="s">
        <v>81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20</v>
      </c>
      <c r="H80" s="10">
        <f>(Tableau13[[#This Row],[Colonne5]]+Tableau13[[#This Row],[Colonne6]]+Tableau13[[#This Row],[Colonne3]]+Tableau13[[#This Row],[Colonne7]]+Tableau13[[#This Row],[Colonne8]]+Tableau13[[#This Row],[Colonne9]])</f>
        <v>20</v>
      </c>
      <c r="I80" s="8" t="str">
        <f t="shared" si="1"/>
        <v xml:space="preserve">Marette 833 Jaune </v>
      </c>
      <c r="J80" s="13"/>
      <c r="K80" s="16"/>
    </row>
    <row r="81" spans="1:11" x14ac:dyDescent="0.25">
      <c r="A81" t="s">
        <v>82</v>
      </c>
      <c r="B81" s="1">
        <v>0</v>
      </c>
      <c r="C81" s="1">
        <v>0</v>
      </c>
      <c r="D81" s="1">
        <v>0</v>
      </c>
      <c r="E81" s="1">
        <v>0</v>
      </c>
      <c r="F81" s="1">
        <v>0</v>
      </c>
      <c r="G81" s="1">
        <v>75</v>
      </c>
      <c r="H81" s="10">
        <f>(Tableau13[[#This Row],[Colonne5]]+Tableau13[[#This Row],[Colonne6]]+Tableau13[[#This Row],[Colonne3]]+Tableau13[[#This Row],[Colonne7]]+Tableau13[[#This Row],[Colonne8]]+Tableau13[[#This Row],[Colonne9]])</f>
        <v>75</v>
      </c>
      <c r="I81" s="8" t="str">
        <f t="shared" si="1"/>
        <v>Marette B/G+ Bleu</v>
      </c>
      <c r="J81" s="13"/>
      <c r="K81" s="16"/>
    </row>
    <row r="82" spans="1:11" x14ac:dyDescent="0.25">
      <c r="A82" t="s">
        <v>83</v>
      </c>
      <c r="B82" s="1">
        <v>225</v>
      </c>
      <c r="C82" s="1">
        <v>0</v>
      </c>
      <c r="D82" s="1">
        <v>55</v>
      </c>
      <c r="E82" s="1">
        <v>10</v>
      </c>
      <c r="F82" s="1">
        <v>3</v>
      </c>
      <c r="G82" s="1">
        <v>0</v>
      </c>
      <c r="H82" s="10">
        <f>(Tableau13[[#This Row],[Colonne5]]+Tableau13[[#This Row],[Colonne6]]+Tableau13[[#This Row],[Colonne3]]+Tableau13[[#This Row],[Colonne7]]+Tableau13[[#This Row],[Colonne8]]+Tableau13[[#This Row],[Colonne9]])</f>
        <v>293</v>
      </c>
      <c r="I82" s="8" t="str">
        <f t="shared" si="1"/>
        <v>Rod 3/8</v>
      </c>
      <c r="J82" s="13"/>
      <c r="K82" s="16"/>
    </row>
    <row r="83" spans="1:11" x14ac:dyDescent="0.25">
      <c r="A83" t="s">
        <v>84</v>
      </c>
      <c r="B83" s="1">
        <v>100</v>
      </c>
      <c r="C83" s="1">
        <v>0</v>
      </c>
      <c r="D83" s="1">
        <v>1100</v>
      </c>
      <c r="E83" s="1">
        <v>0</v>
      </c>
      <c r="F83" s="1">
        <v>160</v>
      </c>
      <c r="G83" s="1">
        <v>250</v>
      </c>
      <c r="H83" s="10">
        <f>(Tableau13[[#This Row],[Colonne5]]+Tableau13[[#This Row],[Colonne6]]+Tableau13[[#This Row],[Colonne3]]+Tableau13[[#This Row],[Colonne7]]+Tableau13[[#This Row],[Colonne8]]+Tableau13[[#This Row],[Colonne9]])</f>
        <v>1610</v>
      </c>
      <c r="I83" s="8" t="str">
        <f t="shared" si="1"/>
        <v>Spacer 3/4-1</v>
      </c>
      <c r="J83" s="13"/>
      <c r="K83" s="16"/>
    </row>
    <row r="84" spans="1:11" x14ac:dyDescent="0.25">
      <c r="A84" t="s">
        <v>85</v>
      </c>
      <c r="B84" s="1">
        <v>0</v>
      </c>
      <c r="C84" s="1">
        <v>0</v>
      </c>
      <c r="D84" s="1">
        <v>250</v>
      </c>
      <c r="E84" s="1">
        <v>0</v>
      </c>
      <c r="F84" s="1">
        <v>275</v>
      </c>
      <c r="G84" s="1">
        <v>75</v>
      </c>
      <c r="H84" s="10">
        <f>(Tableau13[[#This Row],[Colonne5]]+Tableau13[[#This Row],[Colonne6]]+Tableau13[[#This Row],[Colonne3]]+Tableau13[[#This Row],[Colonne7]]+Tableau13[[#This Row],[Colonne8]]+Tableau13[[#This Row],[Colonne9]])</f>
        <v>600</v>
      </c>
      <c r="I84" s="8" t="str">
        <f>A84</f>
        <v>Strap Cantrust 3/4</v>
      </c>
      <c r="J84" s="13"/>
      <c r="K84" s="16"/>
    </row>
    <row r="85" spans="1:11" x14ac:dyDescent="0.25">
      <c r="A85" t="s">
        <v>86</v>
      </c>
      <c r="B85" s="1">
        <v>0</v>
      </c>
      <c r="C85" s="1">
        <v>0</v>
      </c>
      <c r="D85" s="1">
        <v>50</v>
      </c>
      <c r="E85" s="1">
        <v>0</v>
      </c>
      <c r="F85" s="1">
        <v>160</v>
      </c>
      <c r="G85" s="1">
        <v>100</v>
      </c>
      <c r="H85" s="10">
        <f>(Tableau13[[#This Row],[Colonne5]]+Tableau13[[#This Row],[Colonne6]]+Tableau13[[#This Row],[Colonne3]]+Tableau13[[#This Row],[Colonne7]]+Tableau13[[#This Row],[Colonne8]]+Tableau13[[#This Row],[Colonne9]])</f>
        <v>310</v>
      </c>
      <c r="I85" s="8" t="str">
        <f t="shared" si="1"/>
        <v>Strap Cantrust 1</v>
      </c>
      <c r="J85" s="13"/>
      <c r="K85" s="16"/>
    </row>
    <row r="86" spans="1:11" x14ac:dyDescent="0.25">
      <c r="A86" t="s">
        <v>87</v>
      </c>
      <c r="B86" s="1">
        <v>0</v>
      </c>
      <c r="C86" s="1">
        <v>0</v>
      </c>
      <c r="D86" s="1">
        <v>400</v>
      </c>
      <c r="E86" s="1">
        <v>0</v>
      </c>
      <c r="F86" s="1">
        <v>175</v>
      </c>
      <c r="G86" s="1">
        <v>50</v>
      </c>
      <c r="H86" s="10">
        <f>(Tableau13[[#This Row],[Colonne5]]+Tableau13[[#This Row],[Colonne6]]+Tableau13[[#This Row],[Colonne3]]+Tableau13[[#This Row],[Colonne7]]+Tableau13[[#This Row],[Colonne8]]+Tableau13[[#This Row],[Colonne9]])</f>
        <v>625</v>
      </c>
      <c r="I86" s="8" t="str">
        <f>A86</f>
        <v>Strap Cantrust 1 1/4</v>
      </c>
      <c r="J86" s="13"/>
      <c r="K86" s="16"/>
    </row>
    <row r="87" spans="1:11" x14ac:dyDescent="0.25">
      <c r="A87" t="s">
        <v>88</v>
      </c>
      <c r="B87" s="1">
        <v>100</v>
      </c>
      <c r="C87" s="1">
        <v>0</v>
      </c>
      <c r="D87" s="1">
        <v>300</v>
      </c>
      <c r="E87" s="1">
        <v>40</v>
      </c>
      <c r="F87" s="1">
        <v>50</v>
      </c>
      <c r="G87" s="1">
        <v>80</v>
      </c>
      <c r="H87" s="10">
        <f>(Tableau13[[#This Row],[Colonne5]]+Tableau13[[#This Row],[Colonne6]]+Tableau13[[#This Row],[Colonne3]]+Tableau13[[#This Row],[Colonne7]]+Tableau13[[#This Row],[Colonne8]]+Tableau13[[#This Row],[Colonne9]])</f>
        <v>570</v>
      </c>
      <c r="I87" s="8" t="str">
        <f t="shared" si="1"/>
        <v>Strap Cantrust 1 1/2</v>
      </c>
      <c r="J87" s="13"/>
      <c r="K87" s="16"/>
    </row>
    <row r="88" spans="1:11" x14ac:dyDescent="0.25">
      <c r="A88" t="s">
        <v>89</v>
      </c>
      <c r="B88" s="1">
        <v>50</v>
      </c>
      <c r="C88" s="1">
        <v>0</v>
      </c>
      <c r="D88" s="1">
        <v>400</v>
      </c>
      <c r="E88" s="1">
        <v>0</v>
      </c>
      <c r="F88" s="1">
        <v>0</v>
      </c>
      <c r="G88" s="1">
        <v>50</v>
      </c>
      <c r="H88" s="10">
        <f>(Tableau13[[#This Row],[Colonne5]]+Tableau13[[#This Row],[Colonne6]]+Tableau13[[#This Row],[Colonne3]]+Tableau13[[#This Row],[Colonne7]]+Tableau13[[#This Row],[Colonne8]]+Tableau13[[#This Row],[Colonne9]])</f>
        <v>500</v>
      </c>
      <c r="I88" s="8" t="str">
        <f t="shared" si="1"/>
        <v>Strap Cantrust 2</v>
      </c>
      <c r="J88" s="13"/>
      <c r="K88" s="16"/>
    </row>
    <row r="89" spans="1:11" x14ac:dyDescent="0.25">
      <c r="A89" t="s">
        <v>90</v>
      </c>
      <c r="B89" s="1">
        <v>50</v>
      </c>
      <c r="C89" s="1">
        <v>0</v>
      </c>
      <c r="D89" s="1">
        <v>0</v>
      </c>
      <c r="E89" s="1">
        <v>0</v>
      </c>
      <c r="F89" s="1">
        <v>0</v>
      </c>
      <c r="G89" s="1">
        <v>20</v>
      </c>
      <c r="H89" s="10">
        <f>(Tableau13[[#This Row],[Colonne5]]+Tableau13[[#This Row],[Colonne6]]+Tableau13[[#This Row],[Colonne3]]+Tableau13[[#This Row],[Colonne7]]+Tableau13[[#This Row],[Colonne8]]+Tableau13[[#This Row],[Colonne9]])</f>
        <v>70</v>
      </c>
      <c r="I89" s="8" t="str">
        <f t="shared" si="1"/>
        <v>Strap Cantrust 2 1/2</v>
      </c>
      <c r="J89" s="13"/>
      <c r="K89" s="16"/>
    </row>
    <row r="90" spans="1:11" x14ac:dyDescent="0.25">
      <c r="A90" t="s">
        <v>91</v>
      </c>
      <c r="B90" s="1">
        <v>75</v>
      </c>
      <c r="C90" s="1">
        <v>0</v>
      </c>
      <c r="D90" s="1">
        <v>0</v>
      </c>
      <c r="E90" s="1">
        <v>25</v>
      </c>
      <c r="F90" s="1">
        <v>0</v>
      </c>
      <c r="G90" s="1">
        <v>10</v>
      </c>
      <c r="H90" s="10">
        <f>(Tableau13[[#This Row],[Colonne5]]+Tableau13[[#This Row],[Colonne6]]+Tableau13[[#This Row],[Colonne3]]+Tableau13[[#This Row],[Colonne7]]+Tableau13[[#This Row],[Colonne8]]+Tableau13[[#This Row],[Colonne9]])</f>
        <v>110</v>
      </c>
      <c r="I90" s="8" t="str">
        <f t="shared" si="1"/>
        <v>Strap Cantrust 3</v>
      </c>
      <c r="J90" s="13"/>
      <c r="K90" s="16"/>
    </row>
    <row r="91" spans="1:11" x14ac:dyDescent="0.25">
      <c r="A91" t="s">
        <v>92</v>
      </c>
      <c r="B91" s="1">
        <v>0</v>
      </c>
      <c r="C91" s="1">
        <v>20</v>
      </c>
      <c r="D91" s="1">
        <v>0</v>
      </c>
      <c r="E91" s="1">
        <v>0</v>
      </c>
      <c r="F91" s="1">
        <v>1</v>
      </c>
      <c r="G91" s="1">
        <v>1</v>
      </c>
      <c r="H91" s="10">
        <f>(Tableau13[[#This Row],[Colonne5]]+Tableau13[[#This Row],[Colonne6]]+Tableau13[[#This Row],[Colonne3]]+Tableau13[[#This Row],[Colonne7]]+Tableau13[[#This Row],[Colonne8]]+Tableau13[[#This Row],[Colonne9]])</f>
        <v>22</v>
      </c>
      <c r="I91" s="8" t="str">
        <f t="shared" si="1"/>
        <v>Tape Elec Blanc</v>
      </c>
      <c r="J91" s="13"/>
      <c r="K91" s="16"/>
    </row>
    <row r="92" spans="1:11" x14ac:dyDescent="0.25">
      <c r="A92" t="s">
        <v>93</v>
      </c>
      <c r="B92" s="1">
        <v>0</v>
      </c>
      <c r="C92" s="1">
        <v>0</v>
      </c>
      <c r="D92" s="1">
        <v>24</v>
      </c>
      <c r="E92" s="1">
        <v>0</v>
      </c>
      <c r="F92" s="1">
        <v>7</v>
      </c>
      <c r="G92" s="1">
        <v>10</v>
      </c>
      <c r="H92" s="10">
        <f>(Tableau13[[#This Row],[Colonne5]]+Tableau13[[#This Row],[Colonne6]]+Tableau13[[#This Row],[Colonne3]]+Tableau13[[#This Row],[Colonne7]]+Tableau13[[#This Row],[Colonne8]]+Tableau13[[#This Row],[Colonne9]])</f>
        <v>41</v>
      </c>
      <c r="I92" s="8" t="str">
        <f t="shared" si="1"/>
        <v>Tape Elec Bleu</v>
      </c>
      <c r="J92" s="13"/>
      <c r="K92" s="16"/>
    </row>
    <row r="93" spans="1:11" x14ac:dyDescent="0.25">
      <c r="A93" t="s">
        <v>94</v>
      </c>
      <c r="B93" s="1">
        <v>0</v>
      </c>
      <c r="C93" s="1">
        <v>0</v>
      </c>
      <c r="D93" s="1">
        <v>10</v>
      </c>
      <c r="E93" s="1">
        <v>0</v>
      </c>
      <c r="F93" s="1">
        <v>10</v>
      </c>
      <c r="G93" s="1">
        <v>3</v>
      </c>
      <c r="H93" s="10">
        <f>(Tableau13[[#This Row],[Colonne5]]+Tableau13[[#This Row],[Colonne6]]+Tableau13[[#This Row],[Colonne3]]+Tableau13[[#This Row],[Colonne7]]+Tableau13[[#This Row],[Colonne8]]+Tableau13[[#This Row],[Colonne9]])</f>
        <v>23</v>
      </c>
      <c r="I93" s="8" t="str">
        <f t="shared" si="1"/>
        <v>Tape Elec Jaune</v>
      </c>
      <c r="J93" s="13"/>
      <c r="K93" s="16"/>
    </row>
    <row r="94" spans="1:11" x14ac:dyDescent="0.25">
      <c r="A94" t="s">
        <v>95</v>
      </c>
      <c r="B94" s="1">
        <v>0</v>
      </c>
      <c r="C94" s="1">
        <v>0</v>
      </c>
      <c r="D94" s="1">
        <v>6</v>
      </c>
      <c r="E94" s="1">
        <v>0</v>
      </c>
      <c r="F94" s="1">
        <v>11</v>
      </c>
      <c r="G94" s="1">
        <v>4</v>
      </c>
      <c r="H94" s="10">
        <f>(Tableau13[[#This Row],[Colonne5]]+Tableau13[[#This Row],[Colonne6]]+Tableau13[[#This Row],[Colonne3]]+Tableau13[[#This Row],[Colonne7]]+Tableau13[[#This Row],[Colonne8]]+Tableau13[[#This Row],[Colonne9]])</f>
        <v>21</v>
      </c>
      <c r="I94" s="8" t="str">
        <f t="shared" si="1"/>
        <v>Tape Elec Mauve</v>
      </c>
      <c r="J94" s="13"/>
      <c r="K94" s="16"/>
    </row>
    <row r="95" spans="1:11" x14ac:dyDescent="0.25">
      <c r="A95" t="s">
        <v>96</v>
      </c>
      <c r="B95" s="1">
        <v>0</v>
      </c>
      <c r="C95" s="1">
        <v>40</v>
      </c>
      <c r="D95" s="1">
        <v>0</v>
      </c>
      <c r="E95" s="1">
        <v>0</v>
      </c>
      <c r="F95" s="1">
        <v>2</v>
      </c>
      <c r="G95" s="1">
        <v>0</v>
      </c>
      <c r="H95" s="10">
        <f>(Tableau13[[#This Row],[Colonne5]]+Tableau13[[#This Row],[Colonne6]]+Tableau13[[#This Row],[Colonne3]]+Tableau13[[#This Row],[Colonne7]]+Tableau13[[#This Row],[Colonne8]]+Tableau13[[#This Row],[Colonne9]])</f>
        <v>42</v>
      </c>
      <c r="I95" s="8" t="str">
        <f t="shared" si="1"/>
        <v>Tape Elec Noir</v>
      </c>
      <c r="J95" s="13"/>
      <c r="K95" s="16"/>
    </row>
    <row r="96" spans="1:11" x14ac:dyDescent="0.25">
      <c r="A96" t="s">
        <v>97</v>
      </c>
      <c r="B96" s="1">
        <v>0</v>
      </c>
      <c r="C96" s="1">
        <v>0</v>
      </c>
      <c r="D96" s="1">
        <v>0</v>
      </c>
      <c r="E96" s="1">
        <v>0</v>
      </c>
      <c r="F96" s="1">
        <v>5</v>
      </c>
      <c r="G96" s="1">
        <v>11</v>
      </c>
      <c r="H96" s="10">
        <f>(Tableau13[[#This Row],[Colonne5]]+Tableau13[[#This Row],[Colonne6]]+Tableau13[[#This Row],[Colonne3]]+Tableau13[[#This Row],[Colonne7]]+Tableau13[[#This Row],[Colonne8]]+Tableau13[[#This Row],[Colonne9]])</f>
        <v>16</v>
      </c>
      <c r="I96" s="8" t="str">
        <f t="shared" si="1"/>
        <v>Tape Elec Orange</v>
      </c>
      <c r="J96" s="13"/>
      <c r="K96" s="16"/>
    </row>
    <row r="97" spans="1:11" x14ac:dyDescent="0.25">
      <c r="A97" t="s">
        <v>98</v>
      </c>
      <c r="B97" s="1">
        <v>1</v>
      </c>
      <c r="C97" s="1">
        <v>10</v>
      </c>
      <c r="D97" s="1">
        <v>4</v>
      </c>
      <c r="E97" s="1">
        <v>0</v>
      </c>
      <c r="F97" s="1">
        <v>9</v>
      </c>
      <c r="G97" s="1">
        <v>5</v>
      </c>
      <c r="H97" s="10">
        <f>(Tableau13[[#This Row],[Colonne5]]+Tableau13[[#This Row],[Colonne6]]+Tableau13[[#This Row],[Colonne3]]+Tableau13[[#This Row],[Colonne7]]+Tableau13[[#This Row],[Colonne8]]+Tableau13[[#This Row],[Colonne9]])</f>
        <v>29</v>
      </c>
      <c r="I97" s="8" t="str">
        <f t="shared" si="1"/>
        <v>Tape Elec Rouge</v>
      </c>
      <c r="J97" s="13"/>
      <c r="K97" s="16"/>
    </row>
    <row r="98" spans="1:11" x14ac:dyDescent="0.25">
      <c r="A98" t="s">
        <v>99</v>
      </c>
      <c r="B98" s="1">
        <v>0</v>
      </c>
      <c r="C98" s="1">
        <v>10</v>
      </c>
      <c r="D98" s="1">
        <v>5</v>
      </c>
      <c r="E98" s="1">
        <v>0</v>
      </c>
      <c r="F98" s="1">
        <v>10</v>
      </c>
      <c r="G98" s="1">
        <v>3</v>
      </c>
      <c r="H98" s="10">
        <f>(Tableau13[[#This Row],[Colonne5]]+Tableau13[[#This Row],[Colonne6]]+Tableau13[[#This Row],[Colonne3]]+Tableau13[[#This Row],[Colonne7]]+Tableau13[[#This Row],[Colonne8]]+Tableau13[[#This Row],[Colonne9]])</f>
        <v>28</v>
      </c>
      <c r="I98" s="8" t="str">
        <f t="shared" si="1"/>
        <v>Tape Elec Vert</v>
      </c>
      <c r="J98" s="13"/>
      <c r="K98" s="16"/>
    </row>
    <row r="99" spans="1:11" x14ac:dyDescent="0.25">
      <c r="A99" t="s">
        <v>100</v>
      </c>
      <c r="B99" s="1">
        <v>0</v>
      </c>
      <c r="C99" s="1">
        <v>0</v>
      </c>
      <c r="D99" s="1">
        <v>0</v>
      </c>
      <c r="E99" s="1">
        <v>100</v>
      </c>
      <c r="F99" s="1">
        <v>10</v>
      </c>
      <c r="G99" s="1">
        <v>90</v>
      </c>
      <c r="H99" s="10">
        <f>(Tableau13[[#This Row],[Colonne5]]+Tableau13[[#This Row],[Colonne6]]+Tableau13[[#This Row],[Colonne3]]+Tableau13[[#This Row],[Colonne7]]+Tableau13[[#This Row],[Colonne8]]+Tableau13[[#This Row],[Colonne9]])</f>
        <v>200</v>
      </c>
      <c r="I99" s="8" t="str">
        <f>A99</f>
        <v>Tuyaux EMT 3/4</v>
      </c>
      <c r="J99" s="13"/>
      <c r="K99" s="16"/>
    </row>
    <row r="100" spans="1:11" x14ac:dyDescent="0.25">
      <c r="A100" t="s">
        <v>101</v>
      </c>
      <c r="B100" s="1">
        <v>0</v>
      </c>
      <c r="C100" s="1">
        <v>0</v>
      </c>
      <c r="D100" s="1">
        <v>0</v>
      </c>
      <c r="E100" s="1">
        <v>250</v>
      </c>
      <c r="F100" s="1">
        <v>25</v>
      </c>
      <c r="G100" s="1">
        <v>130</v>
      </c>
      <c r="H100" s="10">
        <f>(Tableau13[[#This Row],[Colonne5]]+Tableau13[[#This Row],[Colonne6]]+Tableau13[[#This Row],[Colonne3]]+Tableau13[[#This Row],[Colonne7]]+Tableau13[[#This Row],[Colonne8]]+Tableau13[[#This Row],[Colonne9]])</f>
        <v>405</v>
      </c>
      <c r="I100" s="8" t="str">
        <f t="shared" si="1"/>
        <v>Tuyaux EMT 1</v>
      </c>
      <c r="J100" s="13"/>
      <c r="K100" s="16"/>
    </row>
    <row r="101" spans="1:11" x14ac:dyDescent="0.25">
      <c r="A101" t="s">
        <v>102</v>
      </c>
      <c r="B101" s="1">
        <v>0</v>
      </c>
      <c r="C101" s="1">
        <v>0</v>
      </c>
      <c r="D101" s="1">
        <v>0</v>
      </c>
      <c r="E101" s="1">
        <v>200</v>
      </c>
      <c r="F101" s="1">
        <v>10</v>
      </c>
      <c r="G101" s="1">
        <v>3</v>
      </c>
      <c r="H101" s="10">
        <f>(Tableau13[[#This Row],[Colonne5]]+Tableau13[[#This Row],[Colonne6]]+Tableau13[[#This Row],[Colonne3]]+Tableau13[[#This Row],[Colonne7]]+Tableau13[[#This Row],[Colonne8]]+Tableau13[[#This Row],[Colonne9]])</f>
        <v>213</v>
      </c>
      <c r="I101" s="8" t="str">
        <f>A101</f>
        <v>Tuyaux EMT 1 1/4</v>
      </c>
      <c r="J101" s="13"/>
      <c r="K101" s="16"/>
    </row>
    <row r="102" spans="1:11" x14ac:dyDescent="0.25">
      <c r="A102" t="s">
        <v>103</v>
      </c>
      <c r="B102" s="1">
        <v>0</v>
      </c>
      <c r="C102" s="1">
        <v>0</v>
      </c>
      <c r="D102" s="1">
        <v>0</v>
      </c>
      <c r="E102" s="1">
        <v>200</v>
      </c>
      <c r="F102" s="1">
        <v>0</v>
      </c>
      <c r="G102" s="1">
        <v>80</v>
      </c>
      <c r="H102" s="10">
        <f>(Tableau13[[#This Row],[Colonne5]]+Tableau13[[#This Row],[Colonne6]]+Tableau13[[#This Row],[Colonne3]]+Tableau13[[#This Row],[Colonne7]]+Tableau13[[#This Row],[Colonne8]]+Tableau13[[#This Row],[Colonne9]])</f>
        <v>280</v>
      </c>
      <c r="I102" s="8" t="str">
        <f t="shared" ref="I102:I110" si="2">A102</f>
        <v>Tuyaux EMT 1 1/2</v>
      </c>
      <c r="J102" s="13"/>
      <c r="K102" s="16"/>
    </row>
    <row r="103" spans="1:11" x14ac:dyDescent="0.25">
      <c r="A103" t="s">
        <v>104</v>
      </c>
      <c r="B103" s="1">
        <v>0</v>
      </c>
      <c r="C103" s="1">
        <v>0</v>
      </c>
      <c r="D103" s="1">
        <v>0</v>
      </c>
      <c r="E103" s="1">
        <v>200</v>
      </c>
      <c r="F103" s="1">
        <v>14</v>
      </c>
      <c r="G103" s="1">
        <v>0</v>
      </c>
      <c r="H103" s="10">
        <f>(Tableau13[[#This Row],[Colonne5]]+Tableau13[[#This Row],[Colonne6]]+Tableau13[[#This Row],[Colonne3]]+Tableau13[[#This Row],[Colonne7]]+Tableau13[[#This Row],[Colonne8]]+Tableau13[[#This Row],[Colonne9]])</f>
        <v>214</v>
      </c>
      <c r="I103" s="8" t="str">
        <f t="shared" si="2"/>
        <v>Tuyaux EMT 2</v>
      </c>
      <c r="J103" s="13"/>
      <c r="K103" s="16"/>
    </row>
    <row r="104" spans="1:11" x14ac:dyDescent="0.25">
      <c r="A104" t="s">
        <v>105</v>
      </c>
      <c r="B104" s="1">
        <v>0</v>
      </c>
      <c r="C104" s="1">
        <v>0</v>
      </c>
      <c r="D104" s="1">
        <v>0</v>
      </c>
      <c r="E104" s="1">
        <v>0</v>
      </c>
      <c r="F104" s="1">
        <v>36</v>
      </c>
      <c r="G104" s="1">
        <v>0</v>
      </c>
      <c r="H104" s="10">
        <f>(Tableau13[[#This Row],[Colonne5]]+Tableau13[[#This Row],[Colonne6]]+Tableau13[[#This Row],[Colonne3]]+Tableau13[[#This Row],[Colonne7]]+Tableau13[[#This Row],[Colonne8]]+Tableau13[[#This Row],[Colonne9]])</f>
        <v>36</v>
      </c>
      <c r="I104" s="8" t="str">
        <f t="shared" si="2"/>
        <v>Tuyaux EMT 2 1/2</v>
      </c>
      <c r="J104" s="13"/>
      <c r="K104" s="16"/>
    </row>
    <row r="105" spans="1:11" x14ac:dyDescent="0.25">
      <c r="A105" t="s">
        <v>106</v>
      </c>
      <c r="B105" s="1">
        <v>0</v>
      </c>
      <c r="C105" s="1">
        <v>0</v>
      </c>
      <c r="D105" s="1">
        <v>0</v>
      </c>
      <c r="E105" s="1">
        <v>18</v>
      </c>
      <c r="F105" s="1">
        <v>0</v>
      </c>
      <c r="G105" s="1">
        <v>0</v>
      </c>
      <c r="H105" s="10">
        <f>(Tableau13[[#This Row],[Colonne5]]+Tableau13[[#This Row],[Colonne6]]+Tableau13[[#This Row],[Colonne3]]+Tableau13[[#This Row],[Colonne7]]+Tableau13[[#This Row],[Colonne8]]+Tableau13[[#This Row],[Colonne9]])</f>
        <v>18</v>
      </c>
      <c r="I105" s="8" t="str">
        <f t="shared" si="2"/>
        <v>Tuyaux EMT 3</v>
      </c>
      <c r="J105" s="13"/>
      <c r="K105" s="16"/>
    </row>
    <row r="106" spans="1:11" x14ac:dyDescent="0.25">
      <c r="A106" t="s">
        <v>107</v>
      </c>
      <c r="B106" s="1">
        <v>0</v>
      </c>
      <c r="C106" s="1">
        <v>0</v>
      </c>
      <c r="D106" s="1">
        <v>0</v>
      </c>
      <c r="E106" s="1">
        <v>0</v>
      </c>
      <c r="F106" s="1">
        <v>8</v>
      </c>
      <c r="G106" s="1">
        <v>0</v>
      </c>
      <c r="H106" s="10">
        <f>(Tableau13[[#This Row],[Colonne5]]+Tableau13[[#This Row],[Colonne6]]+Tableau13[[#This Row],[Colonne3]]+Tableau13[[#This Row],[Colonne7]]+Tableau13[[#This Row],[Colonne8]]+Tableau13[[#This Row],[Colonne9]])</f>
        <v>8</v>
      </c>
      <c r="I106" s="8" t="str">
        <f t="shared" si="2"/>
        <v>Tuyaux EMT 4</v>
      </c>
      <c r="J106" s="13"/>
      <c r="K106" s="16"/>
    </row>
    <row r="107" spans="1:11" x14ac:dyDescent="0.25">
      <c r="A107" t="s">
        <v>108</v>
      </c>
      <c r="B107" s="1">
        <v>0</v>
      </c>
      <c r="C107" s="1">
        <v>0</v>
      </c>
      <c r="D107" s="1">
        <v>0</v>
      </c>
      <c r="E107" s="1">
        <v>0</v>
      </c>
      <c r="F107" s="1">
        <v>115</v>
      </c>
      <c r="G107" s="1">
        <v>8</v>
      </c>
      <c r="H107" s="10">
        <f>(Tableau13[[#This Row],[Colonne5]]+Tableau13[[#This Row],[Colonne6]]+Tableau13[[#This Row],[Colonne3]]+Tableau13[[#This Row],[Colonne7]]+Tableau13[[#This Row],[Colonne8]]+Tableau13[[#This Row],[Colonne9]])</f>
        <v>123</v>
      </c>
      <c r="I107" s="8" t="str">
        <f t="shared" si="2"/>
        <v>Tuyaux R EMT 3/4</v>
      </c>
      <c r="J107" s="13"/>
      <c r="K107" s="16"/>
    </row>
    <row r="108" spans="1:11" x14ac:dyDescent="0.25">
      <c r="A108" t="s">
        <v>109</v>
      </c>
      <c r="B108" s="1">
        <v>0</v>
      </c>
      <c r="C108" s="1">
        <v>0</v>
      </c>
      <c r="D108" s="1">
        <v>0</v>
      </c>
      <c r="E108" s="1">
        <v>0</v>
      </c>
      <c r="F108" s="1">
        <v>125</v>
      </c>
      <c r="G108" s="1">
        <v>15</v>
      </c>
      <c r="H108" s="10">
        <f>(Tableau13[[#This Row],[Colonne5]]+Tableau13[[#This Row],[Colonne6]]+Tableau13[[#This Row],[Colonne3]]+Tableau13[[#This Row],[Colonne7]]+Tableau13[[#This Row],[Colonne8]]+Tableau13[[#This Row],[Colonne9]])</f>
        <v>140</v>
      </c>
      <c r="I108" s="8" t="str">
        <f t="shared" si="2"/>
        <v>Tuyaux R EMT 1</v>
      </c>
      <c r="J108" s="13"/>
      <c r="K108" s="16"/>
    </row>
    <row r="109" spans="1:11" x14ac:dyDescent="0.25">
      <c r="A109" t="s">
        <v>110</v>
      </c>
      <c r="B109" s="1">
        <v>0</v>
      </c>
      <c r="C109" s="1">
        <v>0</v>
      </c>
      <c r="D109" s="1">
        <v>0</v>
      </c>
      <c r="E109" s="1">
        <v>0</v>
      </c>
      <c r="F109" s="1">
        <v>35</v>
      </c>
      <c r="G109" s="1">
        <v>0</v>
      </c>
      <c r="H109" s="10">
        <f>(Tableau13[[#This Row],[Colonne5]]+Tableau13[[#This Row],[Colonne6]]+Tableau13[[#This Row],[Colonne3]]+Tableau13[[#This Row],[Colonne7]]+Tableau13[[#This Row],[Colonne8]]+Tableau13[[#This Row],[Colonne9]])</f>
        <v>35</v>
      </c>
      <c r="I109" s="8" t="str">
        <f t="shared" si="2"/>
        <v>Tuyaux R EMT 1 1/4</v>
      </c>
      <c r="J109" s="13"/>
      <c r="K109" s="16"/>
    </row>
    <row r="110" spans="1:11" x14ac:dyDescent="0.25">
      <c r="A110" t="s">
        <v>111</v>
      </c>
      <c r="B110" s="1">
        <v>0</v>
      </c>
      <c r="C110" s="1">
        <v>0</v>
      </c>
      <c r="D110" s="1">
        <v>10</v>
      </c>
      <c r="E110" s="1">
        <v>0</v>
      </c>
      <c r="F110" s="1">
        <v>30</v>
      </c>
      <c r="G110" s="1">
        <v>0</v>
      </c>
      <c r="H110" s="10">
        <f>(Tableau13[[#This Row],[Colonne5]]+Tableau13[[#This Row],[Colonne6]]+Tableau13[[#This Row],[Colonne3]]+Tableau13[[#This Row],[Colonne7]]+Tableau13[[#This Row],[Colonne8]]+Tableau13[[#This Row],[Colonne9]])</f>
        <v>40</v>
      </c>
      <c r="I110" s="8" t="str">
        <f t="shared" si="2"/>
        <v>Tuyaux R EMT 1 1/2</v>
      </c>
      <c r="J110" s="13"/>
      <c r="K110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OrEqual" id="{9EEC8633-A4E2-4279-A7FA-45B381430D24}">
            <xm:f>'Ne Pas Modifier'!$A$1</xm:f>
            <x14:dxf>
              <fill>
                <patternFill>
                  <bgColor rgb="FF0070C0"/>
                </patternFill>
              </fill>
            </x14:dxf>
          </x14:cfRule>
          <xm:sqref>H2:H5 H13 H15:H27 H31:H40 H45:H50 H55:H58 H63:H66 H69:H87</xm:sqref>
        </x14:conditionalFormatting>
        <x14:conditionalFormatting xmlns:xm="http://schemas.microsoft.com/office/excel/2006/main">
          <x14:cfRule type="cellIs" priority="1" operator="lessThan" id="{E1A910AF-8330-4826-923B-72E82E4AEC14}">
            <xm:f>'Ne Pas Modifier'!$A$2</xm:f>
            <x14:dxf>
              <fill>
                <patternFill>
                  <bgColor rgb="FF0070C0"/>
                </patternFill>
              </fill>
            </x14:dxf>
          </x14:cfRule>
          <xm:sqref>H2:H110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0022F-8AB2-4DE6-B515-397ABDEA9D24}">
  <sheetPr codeName="Feuil2"/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>
        <v>25</v>
      </c>
    </row>
    <row r="2" spans="1:1" x14ac:dyDescent="0.25">
      <c r="A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Backup</vt:lpstr>
      <vt:lpstr>Ne Pas Modifier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samuel corbin</dc:creator>
  <cp:keywords/>
  <dc:description/>
  <cp:lastModifiedBy>Eric</cp:lastModifiedBy>
  <cp:revision/>
  <dcterms:created xsi:type="dcterms:W3CDTF">2022-08-22T09:41:34Z</dcterms:created>
  <dcterms:modified xsi:type="dcterms:W3CDTF">2022-09-03T10:46:24Z</dcterms:modified>
  <cp:category/>
  <cp:contentStatus/>
</cp:coreProperties>
</file>