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708D61F-6353-429D-A4CB-398CBCC30BEC}" xr6:coauthVersionLast="45" xr6:coauthVersionMax="47" xr10:uidLastSave="{00000000-0000-0000-0000-000000000000}"/>
  <bookViews>
    <workbookView xWindow="1515" yWindow="375" windowWidth="22560" windowHeight="12765" activeTab="1" xr2:uid="{6D0E2509-BE88-0F45-BBAC-8AE61138058C}"/>
  </bookViews>
  <sheets>
    <sheet name="BDM" sheetId="1" r:id="rId1"/>
    <sheet name="TCD" sheetId="15" r:id="rId2"/>
    <sheet name="janvier" sheetId="2" r:id="rId3"/>
    <sheet name="février" sheetId="3" r:id="rId4"/>
    <sheet name="mars" sheetId="4" r:id="rId5"/>
    <sheet name="avril " sheetId="5" r:id="rId6"/>
    <sheet name="mai" sheetId="6" r:id="rId7"/>
    <sheet name="juin" sheetId="7" r:id="rId8"/>
    <sheet name="juillet" sheetId="8" r:id="rId9"/>
    <sheet name="aout" sheetId="9" r:id="rId10"/>
    <sheet name="septembre" sheetId="11" r:id="rId11"/>
    <sheet name="octobre" sheetId="12" r:id="rId12"/>
    <sheet name="novembre" sheetId="13" r:id="rId13"/>
    <sheet name="décembre" sheetId="14" r:id="rId14"/>
  </sheets>
  <definedNames>
    <definedName name="ChronologieNative_Date_facture">#N/A</definedName>
    <definedName name="Segment_Années">#N/A</definedName>
  </definedNames>
  <calcPr calcId="181029"/>
  <pivotCaches>
    <pivotCache cacheId="49" r:id="rId15"/>
  </pivotCaches>
  <extLst>
    <ext xmlns:x14="http://schemas.microsoft.com/office/spreadsheetml/2009/9/main" uri="{BBE1A952-AA13-448e-AADC-164F8A28A991}">
      <x14:slicerCaches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7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2" l="1"/>
</calcChain>
</file>

<file path=xl/sharedStrings.xml><?xml version="1.0" encoding="utf-8"?>
<sst xmlns="http://schemas.openxmlformats.org/spreadsheetml/2006/main" count="164" uniqueCount="86">
  <si>
    <t>000023826</t>
  </si>
  <si>
    <t>000023827</t>
  </si>
  <si>
    <t>000023828</t>
  </si>
  <si>
    <t>000023829</t>
  </si>
  <si>
    <t>000023830</t>
  </si>
  <si>
    <t>000023831</t>
  </si>
  <si>
    <t>000023833</t>
  </si>
  <si>
    <t>000023834</t>
  </si>
  <si>
    <t>000023835</t>
  </si>
  <si>
    <t>000023836</t>
  </si>
  <si>
    <t>Date facture</t>
  </si>
  <si>
    <t>N° de facture</t>
  </si>
  <si>
    <t>Patient</t>
  </si>
  <si>
    <t>Payeur</t>
  </si>
  <si>
    <t>Du total</t>
  </si>
  <si>
    <t>Règlement</t>
  </si>
  <si>
    <t>Chèque</t>
  </si>
  <si>
    <t>Espèce</t>
  </si>
  <si>
    <t>CB</t>
  </si>
  <si>
    <t>Virement</t>
  </si>
  <si>
    <t>Gratuit</t>
  </si>
  <si>
    <t>Remplacé</t>
  </si>
  <si>
    <t>où</t>
  </si>
  <si>
    <t>date facture</t>
  </si>
  <si>
    <t>lieu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</si>
  <si>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</si>
  <si>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</si>
  <si>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</si>
  <si>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</si>
  <si>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</si>
  <si>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</si>
  <si>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</si>
  <si>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</si>
  <si>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</si>
  <si>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</si>
  <si>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</si>
  <si>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mai</t>
  </si>
  <si>
    <t>date</t>
  </si>
  <si>
    <t>remplacé</t>
  </si>
  <si>
    <t>B</t>
  </si>
  <si>
    <t>C</t>
  </si>
  <si>
    <t>D</t>
  </si>
  <si>
    <t>marseille</t>
  </si>
  <si>
    <t>paris</t>
  </si>
  <si>
    <t>lyon</t>
  </si>
  <si>
    <t>toulouse</t>
  </si>
  <si>
    <t>touluse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</si>
  <si>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</si>
  <si>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</si>
  <si>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</si>
  <si>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</si>
  <si>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</si>
  <si>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</si>
  <si>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</si>
  <si>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</si>
  <si>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</si>
  <si>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</si>
  <si>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&lt;= exemple</t>
  </si>
  <si>
    <t>&lt;=exemple2</t>
  </si>
  <si>
    <t>Total général</t>
  </si>
  <si>
    <t>janv</t>
  </si>
  <si>
    <t>févr</t>
  </si>
  <si>
    <t>2022</t>
  </si>
  <si>
    <t>Années</t>
  </si>
  <si>
    <t>Total 2022</t>
  </si>
  <si>
    <t>Total janv</t>
  </si>
  <si>
    <t>Total févr</t>
  </si>
  <si>
    <t>Somme de Du total</t>
  </si>
  <si>
    <t>Valeurs</t>
  </si>
  <si>
    <t>Somme de Règlement</t>
  </si>
  <si>
    <t>Somme de Chèque</t>
  </si>
  <si>
    <t>Somme de Espèce</t>
  </si>
  <si>
    <t>Somme de CB</t>
  </si>
  <si>
    <t>Somme de Virement</t>
  </si>
  <si>
    <t>Somme de Gratuit</t>
  </si>
  <si>
    <t>Mois</t>
  </si>
  <si>
    <t>02-janv</t>
  </si>
  <si>
    <t>06-janv</t>
  </si>
  <si>
    <t>07-janv</t>
  </si>
  <si>
    <t>10-févr</t>
  </si>
  <si>
    <t>11-févr</t>
  </si>
  <si>
    <t>14-févr</t>
  </si>
  <si>
    <t>17-févr</t>
  </si>
  <si>
    <t>18-févr</t>
  </si>
  <si>
    <t>20-févr</t>
  </si>
  <si>
    <t>Nombre de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</si>
</sst>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1" applyFont="1" applyAlignment="1">
      <alignment horizontal="center" vertical="center" wrapText="1" readingOrder="1"/>
    </xf>
    <xf numFmtId="0" fontId="0" fillId="0" borderId="0" xfId="0" applyAlignment="1">
      <alignment horizontal="center"/>
    </xf>
    <xf numFmtId="14" fontId="0" fillId="0" borderId="0" xfId="1" applyNumberFormat="1" applyFont="1" applyAlignment="1">
      <alignment horizontal="center" vertical="center" readingOrder="1"/>
    </xf>
    <xf numFmtId="0" fontId="0" fillId="0" borderId="0" xfId="1" applyFont="1" applyAlignment="1">
      <alignment horizontal="center" vertical="center" readingOrder="1"/>
    </xf>
    <xf numFmtId="164" fontId="0" fillId="0" borderId="0" xfId="1" applyNumberFormat="1" applyFont="1" applyAlignment="1">
      <alignment horizontal="center" vertical="center" readingOrder="1"/>
    </xf>
    <xf numFmtId="14" fontId="0" fillId="0" borderId="0" xfId="0" applyNumberFormat="1" applyAlignment="1">
      <alignment horizontal="center"/>
    </xf>
    <xf numFmtId="164" fontId="0" fillId="0" borderId="1" xfId="1" applyNumberFormat="1" applyFont="1" applyBorder="1" applyAlignment="1">
      <alignment horizontal="center" vertical="center" readingOrder="1"/>
    </xf>
    <xf numFmtId="164" fontId="0" fillId="0" borderId="2" xfId="1" applyNumberFormat="1" applyFont="1" applyBorder="1" applyAlignment="1">
      <alignment horizontal="center" vertical="center" readingOrder="1"/>
    </xf>
    <xf numFmtId="164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/>
    <xf numFmtId="14" fontId="0" fillId="0" borderId="0" xfId="1" applyNumberFormat="1" applyFont="1" applyAlignment="1">
      <alignment vertical="center" wrapText="1" readingOrder="1"/>
    </xf>
    <xf numFmtId="14" fontId="0" fillId="0" borderId="0" xfId="1" applyNumberFormat="1" applyFont="1" applyFill="1" applyAlignment="1">
      <alignment vertical="center" readingOrder="1"/>
    </xf>
    <xf numFmtId="14" fontId="0" fillId="0" borderId="0" xfId="1" applyNumberFormat="1" applyFont="1" applyAlignment="1">
      <alignment vertical="center" readingOrder="1"/>
    </xf>
    <xf numFmtId="14" fontId="0" fillId="0" borderId="0" xfId="0" applyNumberFormat="1" applyAlignment="1"/>
    <xf numFmtId="0" fontId="0" fillId="0" borderId="0" xfId="0" applyAlignment="1"/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4" fontId="0" fillId="0" borderId="0" xfId="1" applyNumberFormat="1" applyFont="1" applyFill="1" applyAlignment="1">
      <alignment horizontal="center" vertical="center" readingOrder="1"/>
    </xf>
    <xf numFmtId="0" fontId="0" fillId="0" borderId="0" xfId="1" applyFont="1" applyFill="1" applyAlignment="1">
      <alignment horizontal="center" vertical="center" readingOrder="1"/>
    </xf>
    <xf numFmtId="164" fontId="0" fillId="0" borderId="0" xfId="1" applyNumberFormat="1" applyFont="1" applyFill="1" applyAlignment="1">
      <alignment horizontal="center" vertical="center" readingOrder="1"/>
    </xf>
  </cellXfs>
  <cellStyles count="2">
    <cellStyle name="NiveauLigne_4" xfId="1" builtinId="1" iLevel="3"/>
    <cellStyle name="Normal" xfId="0" builtinId="0"/>
  </cellStyles>
  <dxfs count="82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1/relationships/timelineCache" Target="timelineCaches/timelineCach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1476375</xdr:colOff>
      <xdr:row>0</xdr:row>
      <xdr:rowOff>76200</xdr:rowOff>
    </xdr:from>
    <xdr:to>
      <xdr:col>10</xdr:col>
      <xdr:colOff>600075</xdr:colOff>
      <xdr:row>0</xdr:row>
      <xdr:rowOff>1447800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 facture">
              <a:extLst>
                <a:ext uri="{FF2B5EF4-FFF2-40B4-BE49-F238E27FC236}">
                  <a16:creationId xmlns:a16="http://schemas.microsoft.com/office/drawing/2014/main" id="{D5AB7A42-CF17-4925-8DD4-5B9400894D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6375" y="76200"/>
              <a:ext cx="77152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114300</xdr:colOff>
      <xdr:row>0</xdr:row>
      <xdr:rowOff>57149</xdr:rowOff>
    </xdr:from>
    <xdr:to>
      <xdr:col>0</xdr:col>
      <xdr:colOff>1247775</xdr:colOff>
      <xdr:row>0</xdr:row>
      <xdr:rowOff>1457324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>
              <a:extLst>
                <a:ext uri="{FF2B5EF4-FFF2-40B4-BE49-F238E27FC236}">
                  <a16:creationId xmlns:a16="http://schemas.microsoft.com/office/drawing/2014/main" id="{1E2EA8E9-9B16-4A3B-81A7-096EDB440D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57149"/>
              <a:ext cx="1133475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602.830571064813" createdVersion="6" refreshedVersion="6" minRefreshableVersion="3" recordCount="21" xr:uid="{A871F47E-5F2E-4185-AB3F-0264BC2F1165}">
  <cacheSource type="worksheet">
    <worksheetSource name="bdm.activité"/>
  </cacheSource>
  <cacheFields count="15">
    <cacheField name="Date facture" numFmtId="14">
      <sharedItems containsSemiMixedTypes="0" containsNonDate="0" containsDate="1" containsString="0" minDate="2022-01-02T00:00:00" maxDate="2022-02-21T00:00:00" count="9">
        <d v="2022-01-02T00:00:00"/>
        <d v="2022-01-06T00:00:00"/>
        <d v="2022-01-07T00:00:00"/>
        <d v="2022-02-10T00:00:00"/>
        <d v="2022-02-11T00:00:00"/>
        <d v="2022-02-14T00:00:00"/>
        <d v="2022-02-17T00:00:00"/>
        <d v="2022-02-18T00:00:00"/>
        <d v="2022-02-20T00:00:00"/>
      </sharedItems>
      <fieldGroup par="14" base="0">
        <rangePr groupBy="days" startDate="2022-01-02T00:00:00" endDate="2022-02-21T00:00:00"/>
        <groupItems count="368">
          <s v="&lt;02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2/2022"/>
        </groupItems>
      </fieldGroup>
    </cacheField>
    <cacheField name="Remplacé" numFmtId="14">
      <sharedItems count="4">
        <s v="A"/>
        <s v="B"/>
        <s v="C"/>
        <s v="D"/>
      </sharedItems>
    </cacheField>
    <cacheField name="où" numFmtId="14">
      <sharedItems count="6">
        <s v="marseille"/>
        <s v="paris"/>
        <s v="lyon"/>
        <s v="toulouse"/>
        <s v="touluse"/>
        <s v="lieu"/>
      </sharedItems>
    </cacheField>
    <cacheField name="N° de facture" numFmtId="0">
      <sharedItems containsMixedTypes="1" containsNumber="1" containsInteger="1" minValue="123836" maxValue="123836"/>
    </cacheField>
    <cacheField name="Patient" numFmtId="0">
      <sharedItems/>
    </cacheField>
    <cacheField name="Payeur" numFmtId="0">
      <sharedItems containsNonDate="0" containsString="0" containsBlank="1"/>
    </cacheField>
    <cacheField name="Du total" numFmtId="164">
      <sharedItems containsSemiMixedTypes="0" containsString="0" containsNumber="1" containsInteger="1" minValue="25" maxValue="30"/>
    </cacheField>
    <cacheField name="Règlement" numFmtId="164">
      <sharedItems containsSemiMixedTypes="0" containsString="0" containsNumber="1" minValue="0" maxValue="30"/>
    </cacheField>
    <cacheField name="Chèque" numFmtId="164">
      <sharedItems containsSemiMixedTypes="0" containsString="0" containsNumber="1" containsInteger="1" minValue="0" maxValue="30"/>
    </cacheField>
    <cacheField name="Espèce" numFmtId="164">
      <sharedItems containsSemiMixedTypes="0" containsString="0" containsNumber="1" containsInteger="1" minValue="0" maxValue="25"/>
    </cacheField>
    <cacheField name="CB" numFmtId="164">
      <sharedItems containsSemiMixedTypes="0" containsString="0" containsNumber="1" minValue="0" maxValue="28"/>
    </cacheField>
    <cacheField name="Virement" numFmtId="164">
      <sharedItems containsSemiMixedTypes="0" containsString="0" containsNumber="1" containsInteger="1" minValue="0" maxValue="0"/>
    </cacheField>
    <cacheField name="Gratuit" numFmtId="164">
      <sharedItems containsSemiMixedTypes="0" containsString="0" containsNumber="1" containsInteger="1" minValue="0" maxValue="0"/>
    </cacheField>
    <cacheField name="Mois" numFmtId="0" databaseField="0">
      <fieldGroup base="0">
        <rangePr groupBy="months" startDate="2022-01-02T00:00:00" endDate="2022-02-21T00:00:00"/>
        <groupItems count="14">
          <s v="&lt;02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2/2022"/>
        </groupItems>
      </fieldGroup>
    </cacheField>
    <cacheField name="Années" numFmtId="0" databaseField="0">
      <fieldGroup base="0">
        <rangePr groupBy="years" startDate="2022-01-02T00:00:00" endDate="2022-02-21T00:00:00"/>
        <groupItems count="3">
          <s v="&lt;02/01/2022"/>
          <s v="2022"/>
          <s v="&gt;21/02/2022"/>
        </groupItems>
      </fieldGroup>
    </cacheField>
  </cacheFields>
  <extLst>
    <ext xmlns:x14="http://schemas.microsoft.com/office/spreadsheetml/2009/9/main" uri="{725AE2AE-9491-48be-B2B4-4EB974FC3084}">
      <x14:pivotCacheDefinition pivotCacheId="74662211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s v="000023836"/>
    <s v="a"/>
    <m/>
    <n v="25"/>
    <n v="25"/>
    <n v="0"/>
    <n v="0"/>
    <n v="25"/>
    <n v="0"/>
    <n v="0"/>
  </r>
  <r>
    <x v="0"/>
    <x v="0"/>
    <x v="0"/>
    <n v="123836"/>
    <s v="b"/>
    <m/>
    <n v="28"/>
    <n v="28"/>
    <n v="0"/>
    <n v="0"/>
    <n v="28"/>
    <n v="0"/>
    <n v="0"/>
  </r>
  <r>
    <x v="1"/>
    <x v="1"/>
    <x v="1"/>
    <s v="000023826"/>
    <s v="b"/>
    <m/>
    <n v="25"/>
    <n v="25"/>
    <n v="25"/>
    <n v="0"/>
    <n v="0"/>
    <n v="0"/>
    <n v="0"/>
  </r>
  <r>
    <x v="1"/>
    <x v="1"/>
    <x v="1"/>
    <s v="000023827"/>
    <s v="c"/>
    <m/>
    <n v="25"/>
    <n v="0"/>
    <n v="0"/>
    <n v="0"/>
    <n v="0"/>
    <n v="0"/>
    <n v="0"/>
  </r>
  <r>
    <x v="2"/>
    <x v="2"/>
    <x v="2"/>
    <s v="000023826"/>
    <s v="d"/>
    <m/>
    <n v="25"/>
    <n v="25"/>
    <n v="25"/>
    <n v="0"/>
    <n v="0"/>
    <n v="0"/>
    <n v="0"/>
  </r>
  <r>
    <x v="2"/>
    <x v="2"/>
    <x v="2"/>
    <s v="000023827"/>
    <s v="e"/>
    <m/>
    <n v="25"/>
    <n v="0"/>
    <n v="0"/>
    <n v="0"/>
    <n v="0"/>
    <n v="0"/>
    <n v="0"/>
  </r>
  <r>
    <x v="3"/>
    <x v="0"/>
    <x v="0"/>
    <s v="000023828"/>
    <s v="f"/>
    <m/>
    <n v="25"/>
    <n v="25"/>
    <n v="0"/>
    <n v="0"/>
    <n v="25"/>
    <n v="0"/>
    <n v="0"/>
  </r>
  <r>
    <x v="3"/>
    <x v="0"/>
    <x v="0"/>
    <s v="000023829"/>
    <s v="g"/>
    <m/>
    <n v="25"/>
    <n v="17.5"/>
    <n v="0"/>
    <n v="0"/>
    <n v="17.5"/>
    <n v="0"/>
    <n v="0"/>
  </r>
  <r>
    <x v="3"/>
    <x v="0"/>
    <x v="0"/>
    <s v="000023830"/>
    <s v="h"/>
    <m/>
    <n v="25"/>
    <n v="0"/>
    <n v="0"/>
    <n v="0"/>
    <n v="0"/>
    <n v="0"/>
    <n v="0"/>
  </r>
  <r>
    <x v="3"/>
    <x v="0"/>
    <x v="0"/>
    <s v="000023831"/>
    <s v="i"/>
    <m/>
    <n v="25"/>
    <n v="25"/>
    <n v="0"/>
    <n v="0"/>
    <n v="25"/>
    <n v="0"/>
    <n v="0"/>
  </r>
  <r>
    <x v="4"/>
    <x v="3"/>
    <x v="3"/>
    <s v="000023834"/>
    <s v="j"/>
    <m/>
    <n v="30"/>
    <n v="30"/>
    <n v="30"/>
    <n v="0"/>
    <n v="0"/>
    <n v="0"/>
    <n v="0"/>
  </r>
  <r>
    <x v="4"/>
    <x v="3"/>
    <x v="4"/>
    <s v="000023834"/>
    <s v="k"/>
    <m/>
    <n v="30"/>
    <n v="30"/>
    <n v="30"/>
    <n v="0"/>
    <n v="0"/>
    <n v="0"/>
    <n v="0"/>
  </r>
  <r>
    <x v="5"/>
    <x v="0"/>
    <x v="0"/>
    <s v="000023833"/>
    <s v="l"/>
    <m/>
    <n v="25"/>
    <n v="25"/>
    <n v="0"/>
    <n v="25"/>
    <n v="0"/>
    <n v="0"/>
    <n v="0"/>
  </r>
  <r>
    <x v="5"/>
    <x v="0"/>
    <x v="0"/>
    <s v="000023836"/>
    <s v="m"/>
    <m/>
    <n v="25"/>
    <n v="25"/>
    <n v="0"/>
    <n v="0"/>
    <n v="25"/>
    <n v="0"/>
    <n v="0"/>
  </r>
  <r>
    <x v="5"/>
    <x v="0"/>
    <x v="0"/>
    <s v="000023829"/>
    <s v="n"/>
    <m/>
    <n v="25"/>
    <n v="17.5"/>
    <n v="0"/>
    <n v="0"/>
    <n v="17.5"/>
    <n v="0"/>
    <n v="0"/>
  </r>
  <r>
    <x v="6"/>
    <x v="0"/>
    <x v="0"/>
    <s v="000023828"/>
    <s v="o"/>
    <m/>
    <n v="25"/>
    <n v="25"/>
    <n v="0"/>
    <n v="0"/>
    <n v="25"/>
    <n v="0"/>
    <n v="0"/>
  </r>
  <r>
    <x v="7"/>
    <x v="1"/>
    <x v="1"/>
    <s v="000023830"/>
    <s v="p"/>
    <m/>
    <n v="25"/>
    <n v="0"/>
    <n v="0"/>
    <n v="0"/>
    <n v="0"/>
    <n v="0"/>
    <n v="0"/>
  </r>
  <r>
    <x v="7"/>
    <x v="1"/>
    <x v="1"/>
    <s v="000023831"/>
    <s v="q"/>
    <m/>
    <n v="25"/>
    <n v="25"/>
    <n v="0"/>
    <n v="0"/>
    <n v="25"/>
    <n v="0"/>
    <n v="0"/>
  </r>
  <r>
    <x v="7"/>
    <x v="1"/>
    <x v="1"/>
    <s v="000023833"/>
    <s v="r"/>
    <m/>
    <n v="25"/>
    <n v="25"/>
    <n v="0"/>
    <n v="25"/>
    <n v="0"/>
    <n v="0"/>
    <n v="0"/>
  </r>
  <r>
    <x v="8"/>
    <x v="2"/>
    <x v="2"/>
    <s v="000023835"/>
    <s v="s"/>
    <m/>
    <n v="25"/>
    <n v="0"/>
    <n v="0"/>
    <n v="0"/>
    <n v="0"/>
    <n v="0"/>
    <n v="0"/>
  </r>
  <r>
    <x v="8"/>
    <x v="2"/>
    <x v="5"/>
    <s v="000023835"/>
    <s v="t"/>
    <m/>
    <n v="25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336BFA-CFCA-4F94-81DE-3A924C5EA5C4}" name="Tableau croisé dynamique3" cacheId="49" applyNumberFormats="0" applyBorderFormats="0" applyFontFormats="0" applyPatternFormats="0" applyAlignmentFormats="0" applyWidthHeightFormats="1" dataCaption="Valeurs" updatedVersion="6" minRefreshableVersion="5" itemPrintTitles="1" createdVersion="6" indent="0" compact="0" compactData="0" gridDropZones="1" multipleFieldFilters="0">
  <location ref="A3:M19" firstHeaderRow="1" firstDataRow="2" firstDataCol="5"/>
  <pivotFields count="15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>
      <items count="7">
        <item x="5"/>
        <item x="2"/>
        <item x="0"/>
        <item x="1"/>
        <item x="3"/>
        <item x="4"/>
        <item t="default"/>
      </items>
    </pivotField>
    <pivotField compact="0" outline="0" showAll="0"/>
    <pivotField dataField="1" compact="0" outline="0" showAll="0"/>
    <pivotField compact="0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</pivotFields>
  <rowFields count="5">
    <field x="14"/>
    <field x="13"/>
    <field x="0"/>
    <field x="1"/>
    <field x="2"/>
  </rowFields>
  <rowItems count="15">
    <i>
      <x v="1"/>
      <x v="1"/>
      <x v="2"/>
      <x/>
      <x v="2"/>
    </i>
    <i r="2">
      <x v="6"/>
      <x v="1"/>
      <x v="3"/>
    </i>
    <i r="2">
      <x v="7"/>
      <x v="2"/>
      <x v="1"/>
    </i>
    <i t="default" r="1">
      <x v="1"/>
    </i>
    <i r="1">
      <x v="2"/>
      <x v="41"/>
      <x/>
      <x v="2"/>
    </i>
    <i r="2">
      <x v="42"/>
      <x v="3"/>
      <x v="4"/>
    </i>
    <i r="4">
      <x v="5"/>
    </i>
    <i r="2">
      <x v="45"/>
      <x/>
      <x v="2"/>
    </i>
    <i r="2">
      <x v="48"/>
      <x/>
      <x v="2"/>
    </i>
    <i r="2">
      <x v="49"/>
      <x v="1"/>
      <x v="3"/>
    </i>
    <i r="2">
      <x v="51"/>
      <x v="2"/>
      <x/>
    </i>
    <i r="4">
      <x v="1"/>
    </i>
    <i t="default" r="1">
      <x v="2"/>
    </i>
    <i t="default">
      <x v="1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Nombre de Patient" fld="4" subtotal="count" baseField="0" baseItem="0"/>
    <dataField name="Somme de Du total" fld="6" baseField="0" baseItem="0"/>
    <dataField name="Somme de Règlement" fld="7" baseField="0" baseItem="0"/>
    <dataField name="Somme de Chèque" fld="8" baseField="0" baseItem="0"/>
    <dataField name="Somme de Espèce" fld="9" baseField="0" baseItem="0"/>
    <dataField name="Somme de CB" fld="10" baseField="0" baseItem="0"/>
    <dataField name="Somme de Virement" fld="11" baseField="0" baseItem="0"/>
    <dataField name="Somme de Gratuit" fld="12" baseField="0" baseItem="0"/>
  </dataFields>
  <formats count="6">
    <format dxfId="9">
      <pivotArea field="14" type="button" dataOnly="0" labelOnly="1" outline="0" axis="axisRow" fieldPosition="0"/>
    </format>
    <format dxfId="8">
      <pivotArea field="13" type="button" dataOnly="0" labelOnly="1" outline="0" axis="axisRow" fieldPosition="1"/>
    </format>
    <format dxfId="7">
      <pivotArea field="0" type="button" dataOnly="0" labelOnly="1" outline="0" axis="axisRow" fieldPosition="2"/>
    </format>
    <format dxfId="5">
      <pivotArea field="1" type="button" dataOnly="0" labelOnly="1" outline="0" axis="axisRow" fieldPosition="3"/>
    </format>
    <format dxfId="3">
      <pivotArea field="2" type="button" dataOnly="0" labelOnly="1" outline="0" axis="axisRow" fieldPosition="4"/>
    </format>
    <format dxfId="1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86E2A892-9F8D-4908-ACCA-BF2610ACDBD5}" sourceName="Années">
  <pivotTables>
    <pivotTable tabId="15" name="Tableau croisé dynamique3"/>
  </pivotTables>
  <data>
    <tabular pivotCacheId="746622110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2AF030ED-63EB-49B7-BB3D-DEB032FD8DD2}" cache="Segment_Années" caption="Années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9DBA9E-BD28-6141-9965-22B37F67672C}" name="bdm.activité" displayName="bdm.activité" ref="A1:M22" headerRowDxfId="81" dataDxfId="80" headerRowCellStyle="NiveauLigne_4" dataCellStyle="NiveauLigne_4">
  <autoFilter ref="A1:M22" xr:uid="{F09DBA9E-BD28-6141-9965-22B37F67672C}"/>
  <sortState xmlns:xlrd2="http://schemas.microsoft.com/office/spreadsheetml/2017/richdata2" ref="A2:M22">
    <sortCondition ref="A1:A22"/>
  </sortState>
  <tableColumns count="13">
    <tableColumn id="1" xr3:uid="{E8B69A53-D8E7-F548-8E34-6291FF208A28}" name="Date facture" totalsRowLabel="Total" dataDxfId="79" totalsRowDxfId="78" dataCellStyle="NiveauLigne_4"/>
    <tableColumn id="12" xr3:uid="{2577098D-E6BE-564B-8188-06EE7B7918E0}" name="Remplacé" dataDxfId="77" totalsRowDxfId="76" dataCellStyle="NiveauLigne_4"/>
    <tableColumn id="13" xr3:uid="{1738279B-0DBF-AD4E-854C-AADE3F00AFF4}" name="où" dataDxfId="75" totalsRowDxfId="74" dataCellStyle="NiveauLigne_4"/>
    <tableColumn id="2" xr3:uid="{C1027D59-4419-DF48-8A5D-382115FA9413}" name="N° de facture" dataDxfId="73" totalsRowDxfId="72" dataCellStyle="NiveauLigne_4"/>
    <tableColumn id="3" xr3:uid="{A2DA9F22-EC23-BE4D-B978-69A6105ADE04}" name="Patient" dataDxfId="71" totalsRowDxfId="70" dataCellStyle="NiveauLigne_4"/>
    <tableColumn id="4" xr3:uid="{E2D01508-E7B5-AC47-91A0-A8BF31F8DED4}" name="Payeur" dataDxfId="69" totalsRowDxfId="68" dataCellStyle="NiveauLigne_4"/>
    <tableColumn id="5" xr3:uid="{287D20CB-8EA0-B049-A425-7904CD270689}" name="Du total" totalsRowFunction="sum" dataDxfId="67" totalsRowDxfId="66" dataCellStyle="NiveauLigne_4"/>
    <tableColumn id="6" xr3:uid="{E9B47FD6-8F74-9740-B88A-C4D7C1739033}" name="Règlement" dataDxfId="65" totalsRowDxfId="64" dataCellStyle="NiveauLigne_4"/>
    <tableColumn id="7" xr3:uid="{8A13AB6B-786B-6348-ABAB-C7FF3C565735}" name="Chèque" dataDxfId="63" totalsRowDxfId="62" dataCellStyle="NiveauLigne_4"/>
    <tableColumn id="8" xr3:uid="{D915A124-DB86-0642-87AF-98A0152D5F87}" name="Espèce" dataDxfId="61" totalsRowDxfId="60" dataCellStyle="NiveauLigne_4"/>
    <tableColumn id="9" xr3:uid="{71B52884-4301-6F46-B856-5A65BC97F4EC}" name="CB" dataDxfId="59" totalsRowDxfId="58" dataCellStyle="NiveauLigne_4"/>
    <tableColumn id="10" xr3:uid="{EC8DDD68-4404-4B44-93FB-1F6237E1FC59}" name="Virement" dataDxfId="57" totalsRowDxfId="56" dataCellStyle="NiveauLigne_4"/>
    <tableColumn id="11" xr3:uid="{EBF72CA5-4B0F-4140-AF50-AEDED8177572}" name="Gratuit" totalsRowFunction="sum" dataDxfId="55" totalsRowDxfId="54" dataCellStyle="NiveauLigne_4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158142-F201-1B43-8385-63FEA8A1C0B6}" name="Tableau2" displayName="Tableau2" ref="A1:J32" totalsRowShown="0" headerRowDxfId="53" dataDxfId="52">
  <autoFilter ref="A1:J32" xr:uid="{E5158142-F201-1B43-8385-63FEA8A1C0B6}"/>
  <tableColumns count="10">
    <tableColumn id="1" xr3:uid="{946580BB-3640-7343-A199-400A0E445995}" name="date facture" dataDxfId="51"/>
    <tableColumn id="2" xr3:uid="{3FE4E4C7-0BED-9A40-ADAA-4D0C870BC057}" name="remplacé" dataDxfId="50"/>
    <tableColumn id="3" xr3:uid="{A6A0520E-B3F8-9347-933D-C040B5E99E52}" name="où" dataDxfId="49"/>
    <tableColumn id="6" xr3:uid="{EEB08E84-E92B-7D45-A48B-E87ABBB9615B}" name="Du total" dataDxfId="48"/>
    <tableColumn id="7" xr3:uid="{F84913CE-E655-E74B-9BF2-7241A35532BB}" name="Règlement" dataDxfId="47"/>
    <tableColumn id="8" xr3:uid="{30E207F6-CEF1-C942-A3F0-929F75F74318}" name="Chèque" dataDxfId="46"/>
    <tableColumn id="5" xr3:uid="{708BAAC4-3D87-2D4C-9AB8-900ACA9D4DE7}" name="Espèce" dataDxfId="45"/>
    <tableColumn id="10" xr3:uid="{16B9AB57-5B24-BD44-87AF-3A18AD6D8258}" name="CB" dataDxfId="44"/>
    <tableColumn id="9" xr3:uid="{E6D9C66A-5A95-5040-A2D9-A364E527C3A9}" name="Virement" dataDxfId="43"/>
    <tableColumn id="11" xr3:uid="{8E1FB969-9474-784B-8257-5D3273ED5584}" name="Gratuit" dataDxfId="4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facture" xr10:uid="{EE31EA69-DEE9-4803-A338-B9DA8CC54BE3}" sourceName="Date facture">
  <pivotTables>
    <pivotTable tabId="15" name="Tableau croisé dynamique3"/>
  </pivotTables>
  <state minimalRefreshVersion="6" lastRefreshVersion="6" pivotCacheId="746622110" filterType="unknown"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facture" xr10:uid="{36CB38E4-6465-432E-9D2C-862530462DAA}" cache="ChronologieNative_Date_facture" caption="Date facture" level="2" selectionLevel="2" scrollPosition="2022-01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E4542-96DF-D94D-88F1-23F89A9499F3}">
  <dimension ref="A1:M35"/>
  <sheetViews>
    <sheetView workbookViewId="0">
      <selection activeCell="J9" sqref="J9"/>
    </sheetView>
  </sheetViews>
  <sheetFormatPr baseColWidth="10" defaultColWidth="10.875" defaultRowHeight="15.75" x14ac:dyDescent="0.25"/>
  <cols>
    <col min="1" max="1" width="18.125" style="16" customWidth="1"/>
    <col min="2" max="3" width="18.125" style="2" customWidth="1"/>
    <col min="4" max="4" width="20.375" style="2" customWidth="1"/>
    <col min="5" max="5" width="23.875" style="2" customWidth="1"/>
    <col min="6" max="6" width="17.5" style="2" customWidth="1"/>
    <col min="7" max="7" width="20" style="2" customWidth="1"/>
    <col min="8" max="8" width="18.625" style="2" customWidth="1"/>
    <col min="9" max="9" width="16.875" style="2" customWidth="1"/>
    <col min="10" max="10" width="16.375" style="2" customWidth="1"/>
    <col min="11" max="11" width="15.625" style="2" customWidth="1"/>
    <col min="12" max="12" width="16.875" style="2" customWidth="1"/>
    <col min="13" max="13" width="14.875" style="2" customWidth="1"/>
    <col min="14" max="16384" width="10.875" style="2"/>
  </cols>
  <sheetData>
    <row r="1" spans="1:13" x14ac:dyDescent="0.25">
      <c r="A1" s="12" t="s">
        <v>10</v>
      </c>
      <c r="B1" s="1" t="s">
        <v>21</v>
      </c>
      <c r="C1" s="1" t="s">
        <v>22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</row>
    <row r="2" spans="1:13" x14ac:dyDescent="0.25">
      <c r="A2" s="13">
        <v>44563</v>
      </c>
      <c r="B2" s="3" t="s">
        <v>25</v>
      </c>
      <c r="C2" s="3" t="s">
        <v>42</v>
      </c>
      <c r="D2" s="4" t="s">
        <v>9</v>
      </c>
      <c r="E2" s="4" t="s">
        <v>26</v>
      </c>
      <c r="F2" s="4"/>
      <c r="G2" s="5">
        <v>25</v>
      </c>
      <c r="H2" s="5">
        <v>25</v>
      </c>
      <c r="I2" s="5">
        <v>0</v>
      </c>
      <c r="J2" s="5">
        <v>0</v>
      </c>
      <c r="K2" s="5">
        <v>25</v>
      </c>
      <c r="L2" s="5">
        <v>0</v>
      </c>
      <c r="M2" s="5">
        <v>0</v>
      </c>
    </row>
    <row r="3" spans="1:13" x14ac:dyDescent="0.25">
      <c r="A3" s="13">
        <v>44563</v>
      </c>
      <c r="B3" s="20" t="s">
        <v>25</v>
      </c>
      <c r="C3" s="20" t="s">
        <v>42</v>
      </c>
      <c r="D3" s="21">
        <v>123836</v>
      </c>
      <c r="E3" s="21" t="s">
        <v>27</v>
      </c>
      <c r="F3" s="21"/>
      <c r="G3" s="22">
        <v>28</v>
      </c>
      <c r="H3" s="22">
        <v>28</v>
      </c>
      <c r="I3" s="22">
        <v>0</v>
      </c>
      <c r="J3" s="22">
        <v>0</v>
      </c>
      <c r="K3" s="22">
        <v>28</v>
      </c>
      <c r="L3" s="22">
        <v>0</v>
      </c>
      <c r="M3" s="22">
        <v>0</v>
      </c>
    </row>
    <row r="4" spans="1:13" x14ac:dyDescent="0.25">
      <c r="A4" s="14">
        <v>44567</v>
      </c>
      <c r="B4" s="3" t="s">
        <v>39</v>
      </c>
      <c r="C4" s="3" t="s">
        <v>43</v>
      </c>
      <c r="D4" s="4" t="s">
        <v>0</v>
      </c>
      <c r="E4" s="4" t="s">
        <v>27</v>
      </c>
      <c r="F4" s="4"/>
      <c r="G4" s="5">
        <v>25</v>
      </c>
      <c r="H4" s="5">
        <v>25</v>
      </c>
      <c r="I4" s="5">
        <v>25</v>
      </c>
      <c r="J4" s="5">
        <v>0</v>
      </c>
      <c r="K4" s="5">
        <v>0</v>
      </c>
      <c r="L4" s="5">
        <v>0</v>
      </c>
      <c r="M4" s="5">
        <v>0</v>
      </c>
    </row>
    <row r="5" spans="1:13" x14ac:dyDescent="0.25">
      <c r="A5" s="14">
        <v>44567</v>
      </c>
      <c r="B5" s="3" t="s">
        <v>39</v>
      </c>
      <c r="C5" s="3" t="s">
        <v>43</v>
      </c>
      <c r="D5" s="4" t="s">
        <v>1</v>
      </c>
      <c r="E5" s="4" t="s">
        <v>28</v>
      </c>
      <c r="F5" s="4"/>
      <c r="G5" s="5">
        <v>25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x14ac:dyDescent="0.25">
      <c r="A6" s="13">
        <v>44568</v>
      </c>
      <c r="B6" s="3" t="s">
        <v>40</v>
      </c>
      <c r="C6" s="3" t="s">
        <v>44</v>
      </c>
      <c r="D6" s="4" t="s">
        <v>0</v>
      </c>
      <c r="E6" s="4" t="s">
        <v>29</v>
      </c>
      <c r="F6" s="4"/>
      <c r="G6" s="5">
        <v>25</v>
      </c>
      <c r="H6" s="5">
        <v>25</v>
      </c>
      <c r="I6" s="5">
        <v>25</v>
      </c>
      <c r="J6" s="5">
        <v>0</v>
      </c>
      <c r="K6" s="5">
        <v>0</v>
      </c>
      <c r="L6" s="5">
        <v>0</v>
      </c>
      <c r="M6" s="5">
        <v>0</v>
      </c>
    </row>
    <row r="7" spans="1:13" x14ac:dyDescent="0.25">
      <c r="A7" s="13">
        <v>44568</v>
      </c>
      <c r="B7" s="3" t="s">
        <v>40</v>
      </c>
      <c r="C7" s="3" t="s">
        <v>44</v>
      </c>
      <c r="D7" s="4" t="s">
        <v>1</v>
      </c>
      <c r="E7" s="4" t="s">
        <v>30</v>
      </c>
      <c r="F7" s="4"/>
      <c r="G7" s="5">
        <v>25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x14ac:dyDescent="0.25">
      <c r="A8" s="14">
        <v>44602</v>
      </c>
      <c r="B8" s="3" t="s">
        <v>25</v>
      </c>
      <c r="C8" s="3" t="s">
        <v>42</v>
      </c>
      <c r="D8" s="4" t="s">
        <v>2</v>
      </c>
      <c r="E8" s="4" t="s">
        <v>31</v>
      </c>
      <c r="F8" s="4"/>
      <c r="G8" s="5">
        <v>25</v>
      </c>
      <c r="H8" s="5">
        <v>25</v>
      </c>
      <c r="I8" s="5">
        <v>0</v>
      </c>
      <c r="J8" s="5">
        <v>0</v>
      </c>
      <c r="K8" s="5">
        <v>25</v>
      </c>
      <c r="L8" s="5">
        <v>0</v>
      </c>
      <c r="M8" s="5">
        <v>0</v>
      </c>
    </row>
    <row r="9" spans="1:13" x14ac:dyDescent="0.25">
      <c r="A9" s="14">
        <v>44602</v>
      </c>
      <c r="B9" s="3" t="s">
        <v>25</v>
      </c>
      <c r="C9" s="3" t="s">
        <v>42</v>
      </c>
      <c r="D9" s="4" t="s">
        <v>3</v>
      </c>
      <c r="E9" s="4" t="s">
        <v>32</v>
      </c>
      <c r="F9" s="4"/>
      <c r="G9" s="5">
        <v>25</v>
      </c>
      <c r="H9" s="5">
        <v>17.5</v>
      </c>
      <c r="I9" s="5">
        <v>0</v>
      </c>
      <c r="J9" s="5">
        <v>0</v>
      </c>
      <c r="K9" s="5">
        <v>17.5</v>
      </c>
      <c r="L9" s="5">
        <v>0</v>
      </c>
      <c r="M9" s="5">
        <v>0</v>
      </c>
    </row>
    <row r="10" spans="1:13" x14ac:dyDescent="0.25">
      <c r="A10" s="14">
        <v>44602</v>
      </c>
      <c r="B10" s="3" t="s">
        <v>25</v>
      </c>
      <c r="C10" s="3" t="s">
        <v>42</v>
      </c>
      <c r="D10" s="4" t="s">
        <v>4</v>
      </c>
      <c r="E10" s="4" t="s">
        <v>33</v>
      </c>
      <c r="F10" s="4"/>
      <c r="G10" s="5">
        <v>25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x14ac:dyDescent="0.25">
      <c r="A11" s="14">
        <v>44602</v>
      </c>
      <c r="B11" s="3" t="s">
        <v>25</v>
      </c>
      <c r="C11" s="3" t="s">
        <v>42</v>
      </c>
      <c r="D11" s="4" t="s">
        <v>5</v>
      </c>
      <c r="E11" s="4" t="s">
        <v>34</v>
      </c>
      <c r="F11" s="4"/>
      <c r="G11" s="5">
        <v>25</v>
      </c>
      <c r="H11" s="5">
        <v>25</v>
      </c>
      <c r="I11" s="5">
        <v>0</v>
      </c>
      <c r="J11" s="5">
        <v>0</v>
      </c>
      <c r="K11" s="5">
        <v>25</v>
      </c>
      <c r="L11" s="5">
        <v>0</v>
      </c>
      <c r="M11" s="5">
        <v>0</v>
      </c>
    </row>
    <row r="12" spans="1:13" x14ac:dyDescent="0.25">
      <c r="A12" s="14">
        <v>44603</v>
      </c>
      <c r="B12" s="3" t="s">
        <v>41</v>
      </c>
      <c r="C12" s="3" t="s">
        <v>45</v>
      </c>
      <c r="D12" s="4" t="s">
        <v>7</v>
      </c>
      <c r="E12" s="4" t="s">
        <v>35</v>
      </c>
      <c r="F12" s="4"/>
      <c r="G12" s="5">
        <v>30</v>
      </c>
      <c r="H12" s="5">
        <v>30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</row>
    <row r="13" spans="1:13" x14ac:dyDescent="0.25">
      <c r="A13" s="13">
        <v>44603</v>
      </c>
      <c r="B13" s="3" t="s">
        <v>41</v>
      </c>
      <c r="C13" s="3" t="s">
        <v>46</v>
      </c>
      <c r="D13" s="4" t="s">
        <v>7</v>
      </c>
      <c r="E13" s="4" t="s">
        <v>47</v>
      </c>
      <c r="F13" s="4"/>
      <c r="G13" s="5">
        <v>30</v>
      </c>
      <c r="H13" s="5">
        <v>30</v>
      </c>
      <c r="I13" s="5">
        <v>30</v>
      </c>
      <c r="J13" s="5">
        <v>0</v>
      </c>
      <c r="K13" s="5">
        <v>0</v>
      </c>
      <c r="L13" s="5">
        <v>0</v>
      </c>
      <c r="M13" s="5">
        <v>0</v>
      </c>
    </row>
    <row r="14" spans="1:13" x14ac:dyDescent="0.25">
      <c r="A14" s="14">
        <v>44606</v>
      </c>
      <c r="B14" s="3" t="s">
        <v>25</v>
      </c>
      <c r="C14" s="3" t="s">
        <v>42</v>
      </c>
      <c r="D14" s="4" t="s">
        <v>6</v>
      </c>
      <c r="E14" s="4" t="s">
        <v>48</v>
      </c>
      <c r="F14" s="4"/>
      <c r="G14" s="5">
        <v>25</v>
      </c>
      <c r="H14" s="5">
        <v>25</v>
      </c>
      <c r="I14" s="5">
        <v>0</v>
      </c>
      <c r="J14" s="5">
        <v>25</v>
      </c>
      <c r="K14" s="5">
        <v>0</v>
      </c>
      <c r="L14" s="5">
        <v>0</v>
      </c>
      <c r="M14" s="5">
        <v>0</v>
      </c>
    </row>
    <row r="15" spans="1:13" x14ac:dyDescent="0.25">
      <c r="A15" s="14">
        <v>44606</v>
      </c>
      <c r="B15" s="3" t="s">
        <v>25</v>
      </c>
      <c r="C15" s="3" t="s">
        <v>42</v>
      </c>
      <c r="D15" s="4" t="s">
        <v>9</v>
      </c>
      <c r="E15" s="4" t="s">
        <v>49</v>
      </c>
      <c r="F15" s="4"/>
      <c r="G15" s="5">
        <v>25</v>
      </c>
      <c r="H15" s="5">
        <v>25</v>
      </c>
      <c r="I15" s="5">
        <v>0</v>
      </c>
      <c r="J15" s="5">
        <v>0</v>
      </c>
      <c r="K15" s="5">
        <v>25</v>
      </c>
      <c r="L15" s="5">
        <v>0</v>
      </c>
      <c r="M15" s="5">
        <v>0</v>
      </c>
    </row>
    <row r="16" spans="1:13" x14ac:dyDescent="0.25">
      <c r="A16" s="13">
        <v>44606</v>
      </c>
      <c r="B16" s="3" t="s">
        <v>25</v>
      </c>
      <c r="C16" s="3" t="s">
        <v>42</v>
      </c>
      <c r="D16" s="4" t="s">
        <v>3</v>
      </c>
      <c r="E16" s="4" t="s">
        <v>50</v>
      </c>
      <c r="F16" s="4"/>
      <c r="G16" s="5">
        <v>25</v>
      </c>
      <c r="H16" s="5">
        <v>17.5</v>
      </c>
      <c r="I16" s="5">
        <v>0</v>
      </c>
      <c r="J16" s="5">
        <v>0</v>
      </c>
      <c r="K16" s="5">
        <v>17.5</v>
      </c>
      <c r="L16" s="5">
        <v>0</v>
      </c>
      <c r="M16" s="5">
        <v>0</v>
      </c>
    </row>
    <row r="17" spans="1:13" x14ac:dyDescent="0.25">
      <c r="A17" s="13">
        <v>44609</v>
      </c>
      <c r="B17" s="3" t="s">
        <v>25</v>
      </c>
      <c r="C17" s="3" t="s">
        <v>42</v>
      </c>
      <c r="D17" s="4" t="s">
        <v>2</v>
      </c>
      <c r="E17" s="4" t="s">
        <v>51</v>
      </c>
      <c r="F17" s="4"/>
      <c r="G17" s="5">
        <v>25</v>
      </c>
      <c r="H17" s="5">
        <v>25</v>
      </c>
      <c r="I17" s="5">
        <v>0</v>
      </c>
      <c r="J17" s="5">
        <v>0</v>
      </c>
      <c r="K17" s="5">
        <v>25</v>
      </c>
      <c r="L17" s="5">
        <v>0</v>
      </c>
      <c r="M17" s="5">
        <v>0</v>
      </c>
    </row>
    <row r="18" spans="1:13" x14ac:dyDescent="0.25">
      <c r="A18" s="13">
        <v>44610</v>
      </c>
      <c r="B18" s="3" t="s">
        <v>39</v>
      </c>
      <c r="C18" s="3" t="s">
        <v>43</v>
      </c>
      <c r="D18" s="4" t="s">
        <v>4</v>
      </c>
      <c r="E18" s="4" t="s">
        <v>52</v>
      </c>
      <c r="F18" s="4"/>
      <c r="G18" s="5">
        <v>25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x14ac:dyDescent="0.25">
      <c r="A19" s="13">
        <v>44610</v>
      </c>
      <c r="B19" s="3" t="s">
        <v>39</v>
      </c>
      <c r="C19" s="3" t="s">
        <v>43</v>
      </c>
      <c r="D19" s="4" t="s">
        <v>5</v>
      </c>
      <c r="E19" s="4" t="s">
        <v>53</v>
      </c>
      <c r="F19" s="4"/>
      <c r="G19" s="5">
        <v>25</v>
      </c>
      <c r="H19" s="5">
        <v>25</v>
      </c>
      <c r="I19" s="5">
        <v>0</v>
      </c>
      <c r="J19" s="5">
        <v>0</v>
      </c>
      <c r="K19" s="5">
        <v>25</v>
      </c>
      <c r="L19" s="5">
        <v>0</v>
      </c>
      <c r="M19" s="5">
        <v>0</v>
      </c>
    </row>
    <row r="20" spans="1:13" x14ac:dyDescent="0.25">
      <c r="A20" s="13">
        <v>44610</v>
      </c>
      <c r="B20" s="3" t="s">
        <v>39</v>
      </c>
      <c r="C20" s="3" t="s">
        <v>43</v>
      </c>
      <c r="D20" s="4" t="s">
        <v>6</v>
      </c>
      <c r="E20" s="4" t="s">
        <v>54</v>
      </c>
      <c r="F20" s="4"/>
      <c r="G20" s="5">
        <v>25</v>
      </c>
      <c r="H20" s="5">
        <v>25</v>
      </c>
      <c r="I20" s="5">
        <v>0</v>
      </c>
      <c r="J20" s="5">
        <v>25</v>
      </c>
      <c r="K20" s="5">
        <v>0</v>
      </c>
      <c r="L20" s="5">
        <v>0</v>
      </c>
      <c r="M20" s="5">
        <v>0</v>
      </c>
    </row>
    <row r="21" spans="1:13" x14ac:dyDescent="0.25">
      <c r="A21" s="14">
        <v>44612</v>
      </c>
      <c r="B21" s="3" t="s">
        <v>40</v>
      </c>
      <c r="C21" s="3" t="s">
        <v>44</v>
      </c>
      <c r="D21" s="4" t="s">
        <v>8</v>
      </c>
      <c r="E21" s="4" t="s">
        <v>55</v>
      </c>
      <c r="F21" s="4"/>
      <c r="G21" s="5">
        <v>25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x14ac:dyDescent="0.25">
      <c r="A22" s="13">
        <v>44612</v>
      </c>
      <c r="B22" s="3" t="s">
        <v>40</v>
      </c>
      <c r="C22" s="3" t="s">
        <v>24</v>
      </c>
      <c r="D22" s="4" t="s">
        <v>8</v>
      </c>
      <c r="E22" s="4" t="s">
        <v>56</v>
      </c>
      <c r="F22" s="4"/>
      <c r="G22" s="5">
        <v>25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x14ac:dyDescent="0.25">
      <c r="A23" s="15"/>
    </row>
    <row r="24" spans="1:13" x14ac:dyDescent="0.25">
      <c r="A24" s="15"/>
    </row>
    <row r="25" spans="1:13" x14ac:dyDescent="0.25">
      <c r="A25" s="15"/>
    </row>
    <row r="26" spans="1:13" x14ac:dyDescent="0.25">
      <c r="A26" s="15"/>
    </row>
    <row r="27" spans="1:13" x14ac:dyDescent="0.25">
      <c r="A27" s="15"/>
    </row>
    <row r="28" spans="1:13" x14ac:dyDescent="0.25">
      <c r="A28" s="15"/>
    </row>
    <row r="29" spans="1:13" x14ac:dyDescent="0.25">
      <c r="A29" s="15"/>
    </row>
    <row r="30" spans="1:13" x14ac:dyDescent="0.25">
      <c r="A30" s="15"/>
    </row>
    <row r="31" spans="1:13" x14ac:dyDescent="0.25">
      <c r="A31" s="15"/>
    </row>
    <row r="32" spans="1:13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E01F4-BC08-44F0-88E3-FAD0235192D7}">
  <dimension ref="A1:M19"/>
  <sheetViews>
    <sheetView tabSelected="1" workbookViewId="0">
      <selection activeCell="A4" sqref="A4"/>
    </sheetView>
  </sheetViews>
  <sheetFormatPr baseColWidth="10" defaultRowHeight="15.75" x14ac:dyDescent="0.25"/>
  <cols>
    <col min="1" max="1" width="19.75" bestFit="1" customWidth="1"/>
    <col min="5" max="11" width="10" customWidth="1"/>
  </cols>
  <sheetData>
    <row r="1" spans="1:13" ht="121.5" customHeight="1" x14ac:dyDescent="0.25"/>
    <row r="3" spans="1:13" x14ac:dyDescent="0.25">
      <c r="F3" s="10" t="s">
        <v>68</v>
      </c>
    </row>
    <row r="4" spans="1:13" s="19" customFormat="1" ht="31.5" x14ac:dyDescent="0.25">
      <c r="A4" s="18" t="s">
        <v>63</v>
      </c>
      <c r="B4" s="18" t="s">
        <v>75</v>
      </c>
      <c r="C4" s="18" t="s">
        <v>10</v>
      </c>
      <c r="D4" s="18" t="s">
        <v>21</v>
      </c>
      <c r="E4" s="18" t="s">
        <v>22</v>
      </c>
      <c r="F4" s="19" t="s">
        <v>85</v>
      </c>
      <c r="G4" s="19" t="s">
        <v>67</v>
      </c>
      <c r="H4" s="19" t="s">
        <v>69</v>
      </c>
      <c r="I4" s="19" t="s">
        <v>70</v>
      </c>
      <c r="J4" s="19" t="s">
        <v>71</v>
      </c>
      <c r="K4" s="19" t="s">
        <v>72</v>
      </c>
      <c r="L4" s="19" t="s">
        <v>73</v>
      </c>
      <c r="M4" s="19" t="s">
        <v>74</v>
      </c>
    </row>
    <row r="5" spans="1:13" x14ac:dyDescent="0.25">
      <c r="A5" t="s">
        <v>62</v>
      </c>
      <c r="B5" t="s">
        <v>60</v>
      </c>
      <c r="C5" s="11" t="s">
        <v>76</v>
      </c>
      <c r="D5" t="s">
        <v>25</v>
      </c>
      <c r="E5" t="s">
        <v>42</v>
      </c>
      <c r="F5" s="17">
        <v>2</v>
      </c>
      <c r="G5" s="17">
        <v>53</v>
      </c>
      <c r="H5" s="17">
        <v>53</v>
      </c>
      <c r="I5" s="17">
        <v>0</v>
      </c>
      <c r="J5" s="17">
        <v>0</v>
      </c>
      <c r="K5" s="17">
        <v>53</v>
      </c>
      <c r="L5" s="17">
        <v>0</v>
      </c>
      <c r="M5" s="17">
        <v>0</v>
      </c>
    </row>
    <row r="6" spans="1:13" x14ac:dyDescent="0.25">
      <c r="C6" s="11" t="s">
        <v>77</v>
      </c>
      <c r="D6" t="s">
        <v>39</v>
      </c>
      <c r="E6" t="s">
        <v>43</v>
      </c>
      <c r="F6" s="17">
        <v>2</v>
      </c>
      <c r="G6" s="17">
        <v>50</v>
      </c>
      <c r="H6" s="17">
        <v>25</v>
      </c>
      <c r="I6" s="17">
        <v>25</v>
      </c>
      <c r="J6" s="17">
        <v>0</v>
      </c>
      <c r="K6" s="17">
        <v>0</v>
      </c>
      <c r="L6" s="17">
        <v>0</v>
      </c>
      <c r="M6" s="17">
        <v>0</v>
      </c>
    </row>
    <row r="7" spans="1:13" x14ac:dyDescent="0.25">
      <c r="C7" s="11" t="s">
        <v>78</v>
      </c>
      <c r="D7" t="s">
        <v>40</v>
      </c>
      <c r="E7" t="s">
        <v>44</v>
      </c>
      <c r="F7" s="17">
        <v>2</v>
      </c>
      <c r="G7" s="17">
        <v>50</v>
      </c>
      <c r="H7" s="17">
        <v>25</v>
      </c>
      <c r="I7" s="17">
        <v>25</v>
      </c>
      <c r="J7" s="17">
        <v>0</v>
      </c>
      <c r="K7" s="17">
        <v>0</v>
      </c>
      <c r="L7" s="17">
        <v>0</v>
      </c>
      <c r="M7" s="17">
        <v>0</v>
      </c>
    </row>
    <row r="8" spans="1:13" x14ac:dyDescent="0.25">
      <c r="B8" t="s">
        <v>65</v>
      </c>
      <c r="F8" s="17">
        <v>6</v>
      </c>
      <c r="G8" s="17">
        <v>153</v>
      </c>
      <c r="H8" s="17">
        <v>103</v>
      </c>
      <c r="I8" s="17">
        <v>50</v>
      </c>
      <c r="J8" s="17">
        <v>0</v>
      </c>
      <c r="K8" s="17">
        <v>53</v>
      </c>
      <c r="L8" s="17">
        <v>0</v>
      </c>
      <c r="M8" s="17">
        <v>0</v>
      </c>
    </row>
    <row r="9" spans="1:13" x14ac:dyDescent="0.25">
      <c r="B9" t="s">
        <v>61</v>
      </c>
      <c r="C9" s="11" t="s">
        <v>79</v>
      </c>
      <c r="D9" t="s">
        <v>25</v>
      </c>
      <c r="E9" t="s">
        <v>42</v>
      </c>
      <c r="F9" s="17">
        <v>4</v>
      </c>
      <c r="G9" s="17">
        <v>100</v>
      </c>
      <c r="H9" s="17">
        <v>67.5</v>
      </c>
      <c r="I9" s="17">
        <v>0</v>
      </c>
      <c r="J9" s="17">
        <v>0</v>
      </c>
      <c r="K9" s="17">
        <v>67.5</v>
      </c>
      <c r="L9" s="17">
        <v>0</v>
      </c>
      <c r="M9" s="17">
        <v>0</v>
      </c>
    </row>
    <row r="10" spans="1:13" x14ac:dyDescent="0.25">
      <c r="C10" s="11" t="s">
        <v>80</v>
      </c>
      <c r="D10" t="s">
        <v>41</v>
      </c>
      <c r="E10" t="s">
        <v>45</v>
      </c>
      <c r="F10" s="17">
        <v>1</v>
      </c>
      <c r="G10" s="17">
        <v>30</v>
      </c>
      <c r="H10" s="17">
        <v>30</v>
      </c>
      <c r="I10" s="17">
        <v>30</v>
      </c>
      <c r="J10" s="17">
        <v>0</v>
      </c>
      <c r="K10" s="17">
        <v>0</v>
      </c>
      <c r="L10" s="17">
        <v>0</v>
      </c>
      <c r="M10" s="17">
        <v>0</v>
      </c>
    </row>
    <row r="11" spans="1:13" x14ac:dyDescent="0.25">
      <c r="E11" t="s">
        <v>46</v>
      </c>
      <c r="F11" s="17">
        <v>1</v>
      </c>
      <c r="G11" s="17">
        <v>30</v>
      </c>
      <c r="H11" s="17">
        <v>30</v>
      </c>
      <c r="I11" s="17">
        <v>30</v>
      </c>
      <c r="J11" s="17">
        <v>0</v>
      </c>
      <c r="K11" s="17">
        <v>0</v>
      </c>
      <c r="L11" s="17">
        <v>0</v>
      </c>
      <c r="M11" s="17">
        <v>0</v>
      </c>
    </row>
    <row r="12" spans="1:13" x14ac:dyDescent="0.25">
      <c r="C12" s="11" t="s">
        <v>81</v>
      </c>
      <c r="D12" t="s">
        <v>25</v>
      </c>
      <c r="E12" t="s">
        <v>42</v>
      </c>
      <c r="F12" s="17">
        <v>3</v>
      </c>
      <c r="G12" s="17">
        <v>75</v>
      </c>
      <c r="H12" s="17">
        <v>67.5</v>
      </c>
      <c r="I12" s="17">
        <v>0</v>
      </c>
      <c r="J12" s="17">
        <v>25</v>
      </c>
      <c r="K12" s="17">
        <v>42.5</v>
      </c>
      <c r="L12" s="17">
        <v>0</v>
      </c>
      <c r="M12" s="17">
        <v>0</v>
      </c>
    </row>
    <row r="13" spans="1:13" x14ac:dyDescent="0.25">
      <c r="C13" s="11" t="s">
        <v>82</v>
      </c>
      <c r="D13" t="s">
        <v>25</v>
      </c>
      <c r="E13" t="s">
        <v>42</v>
      </c>
      <c r="F13" s="17">
        <v>1</v>
      </c>
      <c r="G13" s="17">
        <v>25</v>
      </c>
      <c r="H13" s="17">
        <v>25</v>
      </c>
      <c r="I13" s="17">
        <v>0</v>
      </c>
      <c r="J13" s="17">
        <v>0</v>
      </c>
      <c r="K13" s="17">
        <v>25</v>
      </c>
      <c r="L13" s="17">
        <v>0</v>
      </c>
      <c r="M13" s="17">
        <v>0</v>
      </c>
    </row>
    <row r="14" spans="1:13" x14ac:dyDescent="0.25">
      <c r="C14" s="11" t="s">
        <v>83</v>
      </c>
      <c r="D14" t="s">
        <v>39</v>
      </c>
      <c r="E14" t="s">
        <v>43</v>
      </c>
      <c r="F14" s="17">
        <v>3</v>
      </c>
      <c r="G14" s="17">
        <v>75</v>
      </c>
      <c r="H14" s="17">
        <v>50</v>
      </c>
      <c r="I14" s="17">
        <v>0</v>
      </c>
      <c r="J14" s="17">
        <v>25</v>
      </c>
      <c r="K14" s="17">
        <v>25</v>
      </c>
      <c r="L14" s="17">
        <v>0</v>
      </c>
      <c r="M14" s="17">
        <v>0</v>
      </c>
    </row>
    <row r="15" spans="1:13" x14ac:dyDescent="0.25">
      <c r="C15" s="11" t="s">
        <v>84</v>
      </c>
      <c r="D15" t="s">
        <v>40</v>
      </c>
      <c r="E15" t="s">
        <v>24</v>
      </c>
      <c r="F15" s="17">
        <v>1</v>
      </c>
      <c r="G15" s="17">
        <v>25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</row>
    <row r="16" spans="1:13" x14ac:dyDescent="0.25">
      <c r="E16" t="s">
        <v>44</v>
      </c>
      <c r="F16" s="17">
        <v>1</v>
      </c>
      <c r="G16" s="17">
        <v>25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</row>
    <row r="17" spans="1:13" x14ac:dyDescent="0.25">
      <c r="B17" t="s">
        <v>66</v>
      </c>
      <c r="F17" s="17">
        <v>15</v>
      </c>
      <c r="G17" s="17">
        <v>385</v>
      </c>
      <c r="H17" s="17">
        <v>270</v>
      </c>
      <c r="I17" s="17">
        <v>60</v>
      </c>
      <c r="J17" s="17">
        <v>50</v>
      </c>
      <c r="K17" s="17">
        <v>160</v>
      </c>
      <c r="L17" s="17">
        <v>0</v>
      </c>
      <c r="M17" s="17">
        <v>0</v>
      </c>
    </row>
    <row r="18" spans="1:13" x14ac:dyDescent="0.25">
      <c r="A18" t="s">
        <v>64</v>
      </c>
      <c r="F18" s="17">
        <v>21</v>
      </c>
      <c r="G18" s="17">
        <v>538</v>
      </c>
      <c r="H18" s="17">
        <v>373</v>
      </c>
      <c r="I18" s="17">
        <v>110</v>
      </c>
      <c r="J18" s="17">
        <v>50</v>
      </c>
      <c r="K18" s="17">
        <v>213</v>
      </c>
      <c r="L18" s="17">
        <v>0</v>
      </c>
      <c r="M18" s="17">
        <v>0</v>
      </c>
    </row>
    <row r="19" spans="1:13" x14ac:dyDescent="0.25">
      <c r="A19" t="s">
        <v>59</v>
      </c>
      <c r="F19" s="17">
        <v>21</v>
      </c>
      <c r="G19" s="17">
        <v>538</v>
      </c>
      <c r="H19" s="17">
        <v>373</v>
      </c>
      <c r="I19" s="17">
        <v>110</v>
      </c>
      <c r="J19" s="17">
        <v>50</v>
      </c>
      <c r="K19" s="17">
        <v>213</v>
      </c>
      <c r="L19" s="17">
        <v>0</v>
      </c>
      <c r="M19" s="17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58E45-8409-7845-9778-D7A0DADACEE8}">
  <dimension ref="A1:K40"/>
  <sheetViews>
    <sheetView zoomScale="85" zoomScaleNormal="85" workbookViewId="0">
      <selection activeCell="J3" sqref="A1:J3"/>
    </sheetView>
  </sheetViews>
  <sheetFormatPr baseColWidth="10" defaultColWidth="10.875" defaultRowHeight="15.75" x14ac:dyDescent="0.25"/>
  <cols>
    <col min="1" max="1" width="22" style="2" customWidth="1"/>
    <col min="2" max="2" width="18" style="2" customWidth="1"/>
    <col min="3" max="6" width="16.125" style="2" customWidth="1"/>
    <col min="7" max="10" width="22" style="2" customWidth="1"/>
    <col min="11" max="16384" width="10.875" style="2"/>
  </cols>
  <sheetData>
    <row r="1" spans="1:11" ht="15" customHeight="1" x14ac:dyDescent="0.25">
      <c r="A1" s="2" t="s">
        <v>23</v>
      </c>
      <c r="B1" s="2" t="s">
        <v>38</v>
      </c>
      <c r="C1" s="2" t="s">
        <v>22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</row>
    <row r="2" spans="1:11" hidden="1" x14ac:dyDescent="0.25">
      <c r="A2" s="6">
        <v>44562</v>
      </c>
    </row>
    <row r="3" spans="1:11" x14ac:dyDescent="0.25">
      <c r="A3" s="6">
        <v>44563</v>
      </c>
      <c r="B3" s="2" t="s">
        <v>25</v>
      </c>
      <c r="C3" s="2" t="s">
        <v>42</v>
      </c>
      <c r="D3" s="5">
        <v>25</v>
      </c>
      <c r="E3" s="5">
        <v>25</v>
      </c>
      <c r="F3" s="5">
        <v>0</v>
      </c>
      <c r="G3" s="5">
        <v>0</v>
      </c>
      <c r="H3" s="5">
        <v>25</v>
      </c>
      <c r="I3" s="5">
        <v>0</v>
      </c>
      <c r="J3" s="5">
        <v>0</v>
      </c>
      <c r="K3" s="2" t="s">
        <v>57</v>
      </c>
    </row>
    <row r="4" spans="1:11" x14ac:dyDescent="0.25">
      <c r="A4" s="6">
        <v>44564</v>
      </c>
    </row>
    <row r="5" spans="1:11" x14ac:dyDescent="0.25">
      <c r="A5" s="6">
        <v>44565</v>
      </c>
    </row>
    <row r="6" spans="1:11" x14ac:dyDescent="0.25">
      <c r="A6" s="6">
        <v>44566</v>
      </c>
    </row>
    <row r="7" spans="1:11" x14ac:dyDescent="0.25">
      <c r="A7" s="6">
        <v>44567</v>
      </c>
      <c r="B7" s="2" t="s">
        <v>39</v>
      </c>
      <c r="C7" s="2" t="s">
        <v>43</v>
      </c>
      <c r="D7" s="9">
        <v>50</v>
      </c>
      <c r="E7" s="9">
        <v>25</v>
      </c>
      <c r="F7" s="9">
        <v>25</v>
      </c>
      <c r="G7" s="9">
        <v>0</v>
      </c>
      <c r="H7" s="9">
        <v>0</v>
      </c>
      <c r="I7" s="9">
        <v>0</v>
      </c>
      <c r="J7" s="9">
        <f t="shared" ref="J7" si="0">SUM(J5:J6)</f>
        <v>0</v>
      </c>
      <c r="K7" s="2" t="s">
        <v>58</v>
      </c>
    </row>
    <row r="8" spans="1:11" x14ac:dyDescent="0.25">
      <c r="A8" s="6">
        <v>44568</v>
      </c>
    </row>
    <row r="9" spans="1:11" x14ac:dyDescent="0.25">
      <c r="A9" s="6">
        <v>44569</v>
      </c>
    </row>
    <row r="10" spans="1:11" x14ac:dyDescent="0.25">
      <c r="A10" s="6">
        <v>44570</v>
      </c>
    </row>
    <row r="11" spans="1:11" x14ac:dyDescent="0.25">
      <c r="A11" s="6">
        <v>44571</v>
      </c>
    </row>
    <row r="12" spans="1:11" x14ac:dyDescent="0.25">
      <c r="A12" s="6">
        <v>44572</v>
      </c>
    </row>
    <row r="13" spans="1:11" x14ac:dyDescent="0.25">
      <c r="A13" s="6">
        <v>44573</v>
      </c>
    </row>
    <row r="14" spans="1:11" x14ac:dyDescent="0.25">
      <c r="A14" s="6">
        <v>44574</v>
      </c>
    </row>
    <row r="15" spans="1:11" x14ac:dyDescent="0.25">
      <c r="A15" s="6">
        <v>44575</v>
      </c>
    </row>
    <row r="16" spans="1:11" x14ac:dyDescent="0.25">
      <c r="A16" s="6">
        <v>44576</v>
      </c>
    </row>
    <row r="17" spans="1:1" x14ac:dyDescent="0.25">
      <c r="A17" s="6">
        <v>44577</v>
      </c>
    </row>
    <row r="18" spans="1:1" x14ac:dyDescent="0.25">
      <c r="A18" s="6">
        <v>44578</v>
      </c>
    </row>
    <row r="19" spans="1:1" x14ac:dyDescent="0.25">
      <c r="A19" s="6">
        <v>44579</v>
      </c>
    </row>
    <row r="20" spans="1:1" x14ac:dyDescent="0.25">
      <c r="A20" s="6">
        <v>44580</v>
      </c>
    </row>
    <row r="21" spans="1:1" x14ac:dyDescent="0.25">
      <c r="A21" s="6">
        <v>44581</v>
      </c>
    </row>
    <row r="22" spans="1:1" x14ac:dyDescent="0.25">
      <c r="A22" s="6">
        <v>44582</v>
      </c>
    </row>
    <row r="23" spans="1:1" x14ac:dyDescent="0.25">
      <c r="A23" s="6">
        <v>44583</v>
      </c>
    </row>
    <row r="24" spans="1:1" x14ac:dyDescent="0.25">
      <c r="A24" s="6">
        <v>44584</v>
      </c>
    </row>
    <row r="25" spans="1:1" x14ac:dyDescent="0.25">
      <c r="A25" s="6">
        <v>44585</v>
      </c>
    </row>
    <row r="26" spans="1:1" x14ac:dyDescent="0.25">
      <c r="A26" s="6">
        <v>44586</v>
      </c>
    </row>
    <row r="27" spans="1:1" x14ac:dyDescent="0.25">
      <c r="A27" s="6">
        <v>44587</v>
      </c>
    </row>
    <row r="28" spans="1:1" x14ac:dyDescent="0.25">
      <c r="A28" s="6">
        <v>44588</v>
      </c>
    </row>
    <row r="29" spans="1:1" x14ac:dyDescent="0.25">
      <c r="A29" s="6">
        <v>44589</v>
      </c>
    </row>
    <row r="30" spans="1:1" x14ac:dyDescent="0.25">
      <c r="A30" s="6">
        <v>44590</v>
      </c>
    </row>
    <row r="31" spans="1:1" x14ac:dyDescent="0.25">
      <c r="A31" s="6">
        <v>44591</v>
      </c>
    </row>
    <row r="32" spans="1:1" x14ac:dyDescent="0.25">
      <c r="A32" s="6">
        <v>44592</v>
      </c>
    </row>
    <row r="33" spans="1:8" x14ac:dyDescent="0.25">
      <c r="A33" s="6"/>
    </row>
    <row r="34" spans="1:8" x14ac:dyDescent="0.25">
      <c r="A34" s="6"/>
    </row>
    <row r="35" spans="1:8" x14ac:dyDescent="0.25">
      <c r="A35" s="6"/>
    </row>
    <row r="36" spans="1:8" x14ac:dyDescent="0.25">
      <c r="A36" s="6"/>
    </row>
    <row r="37" spans="1:8" x14ac:dyDescent="0.25">
      <c r="A37" s="6"/>
      <c r="B37" s="7"/>
      <c r="C37" s="7"/>
      <c r="D37" s="7"/>
      <c r="E37" s="7"/>
      <c r="F37" s="7"/>
      <c r="G37" s="7"/>
      <c r="H37" s="8"/>
    </row>
    <row r="38" spans="1:8" x14ac:dyDescent="0.25">
      <c r="A38" s="6"/>
      <c r="B38" s="7"/>
      <c r="C38" s="7"/>
      <c r="D38" s="7"/>
      <c r="E38" s="7"/>
      <c r="F38" s="7"/>
      <c r="G38" s="7"/>
      <c r="H38" s="8"/>
    </row>
    <row r="39" spans="1:8" x14ac:dyDescent="0.25">
      <c r="A39" s="6"/>
      <c r="B39" s="9"/>
      <c r="C39" s="9"/>
      <c r="D39" s="9"/>
      <c r="E39" s="9"/>
      <c r="F39" s="9"/>
      <c r="G39" s="9"/>
      <c r="H39" s="9"/>
    </row>
    <row r="40" spans="1:8" x14ac:dyDescent="0.25">
      <c r="A40" s="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40B4D-8554-844B-B602-9E18AC8DF08B}">
  <dimension ref="A1"/>
  <sheetViews>
    <sheetView workbookViewId="0">
      <selection activeCell="G13" sqref="G13"/>
    </sheetView>
  </sheetViews>
  <sheetFormatPr baseColWidth="10" defaultRowHeight="15.75" x14ac:dyDescent="0.25"/>
  <cols>
    <col min="1" max="1" width="13.5" customWidth="1"/>
    <col min="2" max="2" width="20.125" customWidth="1"/>
    <col min="3" max="3" width="21" customWidth="1"/>
    <col min="4" max="4" width="30.12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55CC-EF30-8D43-904E-BD5865E68150}">
  <dimension ref="A1"/>
  <sheetViews>
    <sheetView topLeftCell="A4" workbookViewId="0">
      <selection activeCell="B25" sqref="B25:B27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F15E4-000C-E64A-895C-802DB6FF8EBD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2C45-8C46-8342-92C0-AEBF3C0E4473}">
  <dimension ref="A1"/>
  <sheetViews>
    <sheetView workbookViewId="0"/>
  </sheetViews>
  <sheetFormatPr baseColWidth="10" defaultRowHeight="15.75" x14ac:dyDescent="0.25"/>
  <sheetData>
    <row r="1" spans="1:1" x14ac:dyDescent="0.25">
      <c r="A1" t="s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E9454-4A65-7A4F-A234-259D999061D5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0DF85-E4B9-FD43-93FC-F18665F24E44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70530-00B8-3D40-BD5B-19C9741E7272}">
  <dimension ref="A1"/>
  <sheetViews>
    <sheetView workbookViewId="0"/>
  </sheetViews>
  <sheetFormatPr baseColWidth="10" defaultRowHeight="15.75" x14ac:dyDescent="0.25"/>
  <sheetData>
    <row r="1" spans="1:1" x14ac:dyDescent="0.25">
      <c r="A1" t="s">
        <v>37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D7312-5488-8447-AA0B-700F527B7D79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42BC4-4D4B-524D-9E50-ADB493F166F4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603B0-2F90-964E-83CE-F8F5895AB72A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88DC-7321-8343-98A2-8017EA8D8FB4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BDM</vt:lpstr>
      <vt:lpstr>TCD</vt:lpstr>
      <vt:lpstr>janvier</vt:lpstr>
      <vt:lpstr>février</vt:lpstr>
      <vt:lpstr>mars</vt:lpstr>
      <vt:lpstr>avril 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Eric</cp:lastModifiedBy>
  <dcterms:created xsi:type="dcterms:W3CDTF">2022-02-10T15:28:06Z</dcterms:created>
  <dcterms:modified xsi:type="dcterms:W3CDTF">2022-02-10T18:59:32Z</dcterms:modified>
</cp:coreProperties>
</file>