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365CB8C-DFB5-41B4-8362-10B575485844}" xr6:coauthVersionLast="45" xr6:coauthVersionMax="45" xr10:uidLastSave="{00000000-0000-0000-0000-000000000000}"/>
  <bookViews>
    <workbookView xWindow="960" yWindow="1080" windowWidth="20700" windowHeight="12975" xr2:uid="{02057F69-376F-4008-91E9-F3401C4B6BD1}"/>
  </bookViews>
  <sheets>
    <sheet name="Data" sheetId="1" r:id="rId1"/>
  </sheets>
  <definedNames>
    <definedName name="_xlnm._FilterDatabase" localSheetId="0" hidden="1">Data!$A$1:$P$1</definedName>
    <definedName name="Segment_ADRESSE">#N/A</definedName>
    <definedName name="Segment_MAGASIN">#N/A</definedName>
  </definedNames>
  <calcPr calcId="181029" calcOnSave="0"/>
  <pivotCaches>
    <pivotCache cacheId="20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<sst xmlns="http://schemas.openxmlformats.org/spreadsheetml/2006/main" count="109" uniqueCount="68">
  <si>
    <t>MAGASIN</t>
  </si>
  <si>
    <t>ADRESSE</t>
  </si>
  <si>
    <t>ARTICLE</t>
  </si>
  <si>
    <t>DateStock</t>
  </si>
  <si>
    <t>SommeDeStockPhysique</t>
  </si>
  <si>
    <t>PROJET</t>
  </si>
  <si>
    <t>IDG</t>
  </si>
  <si>
    <t>Description</t>
  </si>
  <si>
    <t>Code Fabricant</t>
  </si>
  <si>
    <t>Ref Fabricant</t>
  </si>
  <si>
    <t>I11003</t>
  </si>
  <si>
    <t>EXPEDITION</t>
  </si>
  <si>
    <t>29001316000</t>
  </si>
  <si>
    <t/>
  </si>
  <si>
    <t>RONDELLE ONDULEE 2 ONDES E2762</t>
  </si>
  <si>
    <t>F0110</t>
  </si>
  <si>
    <t>E27620-100AXTZA</t>
  </si>
  <si>
    <t>29001301000</t>
  </si>
  <si>
    <t>RONDELLE CONIQUE STRIEE E25511</t>
  </si>
  <si>
    <t>E25511A80-18ZTSPA</t>
  </si>
  <si>
    <t>10659760000</t>
  </si>
  <si>
    <t>VIS C HC ISO4762 M10X35-8.8-IN</t>
  </si>
  <si>
    <t>I9008</t>
  </si>
  <si>
    <t>ISO4762-M10X35-8.8-P2A</t>
  </si>
  <si>
    <t>10390797000</t>
  </si>
  <si>
    <t>VENTILATEUR ADDITIONNEL</t>
  </si>
  <si>
    <t>F0468</t>
  </si>
  <si>
    <t>3669-001</t>
  </si>
  <si>
    <t>10259157000</t>
  </si>
  <si>
    <t>VIS H ISO4017/SP M12X20-8.8-IN</t>
  </si>
  <si>
    <t>E25114B120Q20QVACQ</t>
  </si>
  <si>
    <t>00701613000</t>
  </si>
  <si>
    <t>PLAQUE D'OBTURATION</t>
  </si>
  <si>
    <t>F5309</t>
  </si>
  <si>
    <t>264349</t>
  </si>
  <si>
    <t>I11419</t>
  </si>
  <si>
    <t>0PMP</t>
  </si>
  <si>
    <t>83123556000</t>
  </si>
  <si>
    <t>BAGUE M20</t>
  </si>
  <si>
    <t>FASL3</t>
  </si>
  <si>
    <t>I11144</t>
  </si>
  <si>
    <t>CONTROLE</t>
  </si>
  <si>
    <t>82517410000</t>
  </si>
  <si>
    <t>ADHESIF FREIN FILET MOYEN-LOCT</t>
  </si>
  <si>
    <t>F7121</t>
  </si>
  <si>
    <t>LOCTITE 2400-FL50ML</t>
  </si>
  <si>
    <t>VAVB</t>
  </si>
  <si>
    <t>10331570001</t>
  </si>
  <si>
    <t>FLEXIBLE ACCELERE N8</t>
  </si>
  <si>
    <t>F0531</t>
  </si>
  <si>
    <t>S1XLSE</t>
  </si>
  <si>
    <t>Z-MH-BLL</t>
  </si>
  <si>
    <t>U0007STXL90372771000</t>
  </si>
  <si>
    <t>U0007STXL</t>
  </si>
  <si>
    <t>90372771000</t>
  </si>
  <si>
    <t>VIS VANNE M10X100 CONE 60 L</t>
  </si>
  <si>
    <t>F8761</t>
  </si>
  <si>
    <t>05/A14000451</t>
  </si>
  <si>
    <t>Stock BLL</t>
  </si>
  <si>
    <t>Ref Cherché</t>
  </si>
  <si>
    <t>Stock ME</t>
  </si>
  <si>
    <t>11325777000A</t>
  </si>
  <si>
    <t>BOITIER ELECTRONIQUE MOTEUR IN</t>
  </si>
  <si>
    <r>
      <t>Que l'adresse S1XLSE, 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ne pas prendre les adresses expédition et tout ce qui contient PRISON</t>
    </r>
  </si>
  <si>
    <t>ne pas prendre les adresses expédition et tout les adresses qui commencent par « S »</t>
  </si>
  <si>
    <t>Étiquettes de lignes</t>
  </si>
  <si>
    <t>Total général</t>
  </si>
  <si>
    <t>Somme de SommeDeStockPhysique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</si>
</sst>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0"/>
      <name val="Calibri"/>
      <family val="2"/>
    </font>
    <font>
      <sz val="11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15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right" wrapText="1"/>
    </xf>
    <xf numFmtId="0" fontId="2" fillId="0" borderId="3" xfId="1" applyFont="1" applyFill="1" applyBorder="1" applyAlignment="1">
      <alignment wrapText="1"/>
    </xf>
    <xf numFmtId="0" fontId="3" fillId="3" borderId="3" xfId="0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right" wrapText="1"/>
    </xf>
    <xf numFmtId="0" fontId="0" fillId="0" borderId="3" xfId="0" applyBorder="1"/>
    <xf numFmtId="0" fontId="0" fillId="4" borderId="3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_Feuil2" xfId="1" xr:uid="{036AC04F-7AAE-4E76-92BC-0A57ADA57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419099</xdr:colOff>
      <xdr:row>0</xdr:row>
      <xdr:rowOff>104775</xdr:rowOff>
    </xdr:from>
    <xdr:to>
      <xdr:col>16</xdr:col>
      <xdr:colOff>581024</xdr:colOff>
      <xdr:row>2</xdr:row>
      <xdr:rowOff>200025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GASIN">
              <a:extLst>
                <a:ext uri="{FF2B5EF4-FFF2-40B4-BE49-F238E27FC236}">
                  <a16:creationId xmlns:a16="http://schemas.microsoft.com/office/drawing/2014/main" id="{343FA557-4AE6-4B70-BDC9-54AAAC26C5C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299" y="104775"/>
              <a:ext cx="5305425" cy="857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504824</xdr:colOff>
      <xdr:row>2</xdr:row>
      <xdr:rowOff>285751</xdr:rowOff>
    </xdr:from>
    <xdr:to>
      <xdr:col>16</xdr:col>
      <xdr:colOff>666749</xdr:colOff>
      <xdr:row>3</xdr:row>
      <xdr:rowOff>609601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DRESSE">
              <a:extLst>
                <a:ext uri="{FF2B5EF4-FFF2-40B4-BE49-F238E27FC236}">
                  <a16:creationId xmlns:a16="http://schemas.microsoft.com/office/drawing/2014/main" id="{DE1A7092-2262-478F-B060-DCED5FFDAE6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DRES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49024" y="1047751"/>
              <a:ext cx="5305425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499.963650694444" createdVersion="6" refreshedVersion="6" minRefreshableVersion="3" recordCount="12" xr:uid="{30CFA170-5932-4230-A90D-515E90F8E0CB}">
  <cacheSource type="worksheet">
    <worksheetSource ref="A1:J1048576" sheet="Data"/>
  </cacheSource>
  <cacheFields count="10">
    <cacheField name="MAGASIN" numFmtId="0">
      <sharedItems containsBlank="1" count="5">
        <s v="I11003"/>
        <s v="I11419"/>
        <s v="I11144"/>
        <s v="S1XLSE"/>
        <m/>
      </sharedItems>
    </cacheField>
    <cacheField name="ADRESSE" numFmtId="0">
      <sharedItems containsBlank="1" count="7">
        <s v="EXPEDITION"/>
        <s v="0PMP"/>
        <s v="CONTROLE"/>
        <s v="VAVB"/>
        <s v="Z-MH-BLL"/>
        <s v="S1XLSE"/>
        <m/>
      </sharedItems>
    </cacheField>
    <cacheField name="ARTICLE" numFmtId="0">
      <sharedItems containsBlank="1"/>
    </cacheField>
    <cacheField name="DateStock" numFmtId="0">
      <sharedItems containsNonDate="0" containsDate="1" containsString="0" containsBlank="1" minDate="1970-01-01T00:00:00" maxDate="2026-04-03T00:00:00"/>
    </cacheField>
    <cacheField name="SommeDeStockPhysique" numFmtId="0">
      <sharedItems containsString="0" containsBlank="1" containsNumber="1" containsInteger="1" minValue="0" maxValue="16" count="4">
        <n v="0"/>
        <n v="16"/>
        <n v="1"/>
        <m/>
      </sharedItems>
    </cacheField>
    <cacheField name="PROJET" numFmtId="0">
      <sharedItems containsBlank="1"/>
    </cacheField>
    <cacheField name="IDG" numFmtId="0">
      <sharedItems containsBlank="1"/>
    </cacheField>
    <cacheField name="Description" numFmtId="0">
      <sharedItems containsBlank="1"/>
    </cacheField>
    <cacheField name="Code Fabricant" numFmtId="0">
      <sharedItems containsBlank="1"/>
    </cacheField>
    <cacheField name="Ref Fabricant" numFmtId="0">
      <sharedItems containsBlank="1" count="11">
        <s v="E27620-100AXTZA"/>
        <s v="E25511A80-18ZTSPA"/>
        <s v="ISO4762-M10X35-8.8-P2A"/>
        <s v="3669-001"/>
        <s v="E25114B120Q20QVACQ"/>
        <s v="264349"/>
        <s v="83123556000"/>
        <s v="LOCTITE 2400-FL50ML"/>
        <s v="10331570001"/>
        <s v="05/A14000451"/>
        <m/>
      </sharedItems>
    </cacheField>
  </cacheFields>
  <extLst>
    <ext xmlns:x14="http://schemas.microsoft.com/office/spreadsheetml/2009/9/main" uri="{725AE2AE-9491-48be-B2B4-4EB974FC3084}">
      <x14:pivotCacheDefinition pivotCacheId="206889223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s v="29001316000"/>
    <d v="1970-01-01T00:00:00"/>
    <x v="0"/>
    <s v=""/>
    <s v="29001316000"/>
    <s v="RONDELLE ONDULEE 2 ONDES E2762"/>
    <s v="F0110"/>
    <x v="0"/>
  </r>
  <r>
    <x v="0"/>
    <x v="0"/>
    <s v="29001301000"/>
    <d v="1970-01-01T00:00:00"/>
    <x v="0"/>
    <s v=""/>
    <s v="29001301000"/>
    <s v="RONDELLE CONIQUE STRIEE E25511"/>
    <s v="F0110"/>
    <x v="1"/>
  </r>
  <r>
    <x v="0"/>
    <x v="0"/>
    <s v="10659760000"/>
    <d v="1970-01-01T00:00:00"/>
    <x v="0"/>
    <s v=""/>
    <s v="10659760000"/>
    <s v="VIS C HC ISO4762 M10X35-8.8-IN"/>
    <s v="I9008"/>
    <x v="2"/>
  </r>
  <r>
    <x v="0"/>
    <x v="0"/>
    <s v="10390797000"/>
    <d v="1970-01-01T00:00:00"/>
    <x v="0"/>
    <s v=""/>
    <s v="10390797000"/>
    <s v="VENTILATEUR ADDITIONNEL"/>
    <s v="F0468"/>
    <x v="3"/>
  </r>
  <r>
    <x v="0"/>
    <x v="0"/>
    <s v="10259157000"/>
    <d v="1970-01-01T00:00:00"/>
    <x v="0"/>
    <s v=""/>
    <s v="10259157000"/>
    <s v="VIS H ISO4017/SP M12X20-8.8-IN"/>
    <s v="F0110"/>
    <x v="4"/>
  </r>
  <r>
    <x v="0"/>
    <x v="0"/>
    <s v="00701613000"/>
    <d v="1970-01-01T00:00:00"/>
    <x v="0"/>
    <s v=""/>
    <s v="00701613000"/>
    <s v="PLAQUE D'OBTURATION"/>
    <s v="F5309"/>
    <x v="5"/>
  </r>
  <r>
    <x v="1"/>
    <x v="1"/>
    <s v="83123556000"/>
    <d v="1970-01-01T00:00:00"/>
    <x v="0"/>
    <s v=""/>
    <s v="83123556000"/>
    <s v="BAGUE M20"/>
    <s v="FASL3"/>
    <x v="6"/>
  </r>
  <r>
    <x v="2"/>
    <x v="2"/>
    <s v="82517410000"/>
    <d v="1970-01-01T00:00:00"/>
    <x v="0"/>
    <s v=""/>
    <s v="82517410000"/>
    <s v="ADHESIF FREIN FILET MOYEN-LOCT"/>
    <s v="F7121"/>
    <x v="7"/>
  </r>
  <r>
    <x v="0"/>
    <x v="3"/>
    <s v="10331570001"/>
    <d v="2026-04-02T00:00:00"/>
    <x v="0"/>
    <s v=""/>
    <s v="10331570001"/>
    <s v="FLEXIBLE ACCELERE N8"/>
    <s v="F0531"/>
    <x v="8"/>
  </r>
  <r>
    <x v="3"/>
    <x v="4"/>
    <s v="U0007STXL90372771000"/>
    <d v="1970-01-01T00:00:00"/>
    <x v="1"/>
    <s v="U0007STXL"/>
    <s v="90372771000"/>
    <s v="VIS VANNE M10X100 CONE 60 L"/>
    <s v="F8761"/>
    <x v="9"/>
  </r>
  <r>
    <x v="4"/>
    <x v="5"/>
    <s v="Z-MH-BLL"/>
    <d v="1970-01-01T00:00:00"/>
    <x v="2"/>
    <s v="U0007STXL"/>
    <s v="11325777000A"/>
    <s v="BOITIER ELECTRONIQUE MOTEUR IN"/>
    <s v="F8761"/>
    <x v="9"/>
  </r>
  <r>
    <x v="4"/>
    <x v="6"/>
    <m/>
    <m/>
    <x v="3"/>
    <m/>
    <m/>
    <m/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FED9EB-77C7-40D4-BB69-62F10114CE48}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L5:M7" firstHeaderRow="1" firstDataRow="1" firstDataCol="1"/>
  <pivotFields count="10">
    <pivotField showAll="0">
      <items count="6">
        <item h="1" x="0"/>
        <item h="1" x="2"/>
        <item h="1" x="1"/>
        <item x="3"/>
        <item h="1" x="4"/>
        <item t="default"/>
      </items>
    </pivotField>
    <pivotField showAll="0">
      <items count="8">
        <item x="1"/>
        <item x="2"/>
        <item h="1" x="0"/>
        <item h="1" x="5"/>
        <item x="3"/>
        <item x="4"/>
        <item h="1" x="6"/>
        <item t="default"/>
      </items>
    </pivotField>
    <pivotField showAll="0"/>
    <pivotField showAll="0"/>
    <pivotField dataField="1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  <pivotField showAll="0"/>
    <pivotField axis="axisRow" showAll="0">
      <items count="12">
        <item x="9"/>
        <item x="8"/>
        <item x="5"/>
        <item x="3"/>
        <item x="6"/>
        <item x="4"/>
        <item x="1"/>
        <item x="0"/>
        <item x="2"/>
        <item x="7"/>
        <item x="10"/>
        <item t="default"/>
      </items>
    </pivotField>
  </pivotFields>
  <rowFields count="1">
    <field x="9"/>
  </rowFields>
  <rowItems count="2">
    <i>
      <x/>
    </i>
    <i t="grand">
      <x/>
    </i>
  </rowItems>
  <colItems count="1">
    <i/>
  </colItems>
  <dataFields count="1">
    <dataField name="Somme de SommeDeStockPhysiqu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" xr10:uid="{1B58B594-C070-4685-AB82-020406C49985}" sourceName="MAGASIN">
  <pivotTables>
    <pivotTable tabId="1" name="Tableau croisé dynamique1"/>
  </pivotTables>
  <data>
    <tabular pivotCacheId="2068892230">
      <items count="5">
        <i x="0"/>
        <i x="2"/>
        <i x="1"/>
        <i x="3" s="1"/>
        <i x="4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DRESSE" xr10:uid="{DF366E76-3B0C-4287-9C51-4D0F4BAF2E1A}" sourceName="ADRESSE">
  <pivotTables>
    <pivotTable tabId="1" name="Tableau croisé dynamique1"/>
  </pivotTables>
  <data>
    <tabular pivotCacheId="2068892230">
      <items count="7">
        <i x="4" s="1"/>
        <i x="1" s="1" nd="1"/>
        <i x="2" s="1" nd="1"/>
        <i x="0" nd="1"/>
        <i x="5" nd="1"/>
        <i x="3" s="1" nd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" xr10:uid="{28997204-C2DC-4D44-A97C-10391AF0977C}" cache="Segment_MAGASIN" caption="MAGASIN" columnCount="3" rowHeight="241300"/>
  <slicer name="ADRESSE" xr10:uid="{8AC3E23E-D1A3-49B8-9BFE-002E96D22DF6}" cache="Segment_ADRESSE" caption="ADRESSE" columnCount="5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38C81-6EF4-4D4A-9CFA-262E87998DE4}">
  <sheetPr codeName="Feuil1"/>
  <dimension ref="A1:P12"/>
  <sheetViews>
    <sheetView tabSelected="1" topLeftCell="H1" workbookViewId="0">
      <selection activeCell="P3" sqref="P3"/>
    </sheetView>
  </sheetViews>
  <sheetFormatPr baseColWidth="10" defaultRowHeight="15" x14ac:dyDescent="0.25"/>
  <cols>
    <col min="3" max="3" width="12.5703125" bestFit="1" customWidth="1"/>
    <col min="4" max="4" width="14.42578125" bestFit="1" customWidth="1"/>
    <col min="5" max="5" width="27.85546875" bestFit="1" customWidth="1"/>
    <col min="7" max="7" width="20.42578125" customWidth="1"/>
    <col min="8" max="8" width="15.7109375" bestFit="1" customWidth="1"/>
    <col min="9" max="9" width="18.7109375" bestFit="1" customWidth="1"/>
    <col min="10" max="10" width="17.140625" bestFit="1" customWidth="1"/>
    <col min="12" max="12" width="21" bestFit="1" customWidth="1"/>
    <col min="13" max="13" width="33.42578125" bestFit="1" customWidth="1"/>
    <col min="14" max="14" width="2" bestFit="1" customWidth="1"/>
    <col min="15" max="15" width="3" bestFit="1" customWidth="1"/>
    <col min="16" max="16" width="6.28515625" bestFit="1" customWidth="1"/>
    <col min="17" max="17" width="12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6" ht="45" x14ac:dyDescent="0.25">
      <c r="A2" s="2" t="s">
        <v>10</v>
      </c>
      <c r="B2" s="2" t="s">
        <v>11</v>
      </c>
      <c r="C2" s="2" t="s">
        <v>12</v>
      </c>
      <c r="D2" s="3">
        <v>25569</v>
      </c>
      <c r="E2" s="4">
        <v>0</v>
      </c>
      <c r="F2" s="2" t="s">
        <v>13</v>
      </c>
      <c r="G2" s="2" t="s">
        <v>12</v>
      </c>
      <c r="H2" s="2" t="s">
        <v>14</v>
      </c>
      <c r="I2" s="2" t="s">
        <v>15</v>
      </c>
      <c r="J2" s="2" t="s">
        <v>16</v>
      </c>
      <c r="L2" s="5" t="s">
        <v>59</v>
      </c>
      <c r="M2" s="5" t="s">
        <v>57</v>
      </c>
      <c r="N2" s="6" t="s">
        <v>58</v>
      </c>
      <c r="O2" s="7">
        <v>16</v>
      </c>
      <c r="P2" s="8" t="s">
        <v>63</v>
      </c>
    </row>
    <row r="3" spans="1:16" ht="45" x14ac:dyDescent="0.25">
      <c r="A3" s="2" t="s">
        <v>10</v>
      </c>
      <c r="B3" s="2" t="s">
        <v>11</v>
      </c>
      <c r="C3" s="2" t="s">
        <v>17</v>
      </c>
      <c r="D3" s="3">
        <v>25569</v>
      </c>
      <c r="E3" s="4">
        <v>0</v>
      </c>
      <c r="F3" s="2" t="s">
        <v>13</v>
      </c>
      <c r="G3" s="2" t="s">
        <v>17</v>
      </c>
      <c r="H3" s="2" t="s">
        <v>18</v>
      </c>
      <c r="I3" s="2" t="s">
        <v>15</v>
      </c>
      <c r="J3" s="2" t="s">
        <v>19</v>
      </c>
      <c r="L3" s="5" t="s">
        <v>59</v>
      </c>
      <c r="M3" s="5" t="s">
        <v>57</v>
      </c>
      <c r="N3" s="6" t="s">
        <v>60</v>
      </c>
      <c r="O3" s="9">
        <v>1</v>
      </c>
      <c r="P3" s="8" t="s">
        <v>64</v>
      </c>
    </row>
    <row r="4" spans="1:16" ht="60" x14ac:dyDescent="0.25">
      <c r="A4" s="2" t="s">
        <v>10</v>
      </c>
      <c r="B4" s="2" t="s">
        <v>11</v>
      </c>
      <c r="C4" s="2" t="s">
        <v>20</v>
      </c>
      <c r="D4" s="3">
        <v>25569</v>
      </c>
      <c r="E4" s="4">
        <v>0</v>
      </c>
      <c r="F4" s="2" t="s">
        <v>13</v>
      </c>
      <c r="G4" s="2" t="s">
        <v>20</v>
      </c>
      <c r="H4" s="2" t="s">
        <v>21</v>
      </c>
      <c r="I4" s="2" t="s">
        <v>22</v>
      </c>
      <c r="J4" s="2" t="s">
        <v>23</v>
      </c>
    </row>
    <row r="5" spans="1:16" ht="60" x14ac:dyDescent="0.25">
      <c r="A5" s="2" t="s">
        <v>10</v>
      </c>
      <c r="B5" s="2" t="s">
        <v>11</v>
      </c>
      <c r="C5" s="2" t="s">
        <v>24</v>
      </c>
      <c r="D5" s="3">
        <v>25569</v>
      </c>
      <c r="E5" s="4">
        <v>0</v>
      </c>
      <c r="F5" s="2" t="s">
        <v>13</v>
      </c>
      <c r="G5" s="2" t="s">
        <v>24</v>
      </c>
      <c r="H5" s="2" t="s">
        <v>25</v>
      </c>
      <c r="I5" s="2" t="s">
        <v>26</v>
      </c>
      <c r="J5" s="2" t="s">
        <v>27</v>
      </c>
      <c r="L5" s="10" t="s">
        <v>65</v>
      </c>
      <c r="M5" t="s">
        <v>67</v>
      </c>
    </row>
    <row r="6" spans="1:16" ht="60" x14ac:dyDescent="0.25">
      <c r="A6" s="2" t="s">
        <v>10</v>
      </c>
      <c r="B6" s="2" t="s">
        <v>11</v>
      </c>
      <c r="C6" s="2" t="s">
        <v>28</v>
      </c>
      <c r="D6" s="3">
        <v>25569</v>
      </c>
      <c r="E6" s="4">
        <v>0</v>
      </c>
      <c r="F6" s="2" t="s">
        <v>13</v>
      </c>
      <c r="G6" s="2" t="s">
        <v>28</v>
      </c>
      <c r="H6" s="2" t="s">
        <v>29</v>
      </c>
      <c r="I6" s="2" t="s">
        <v>15</v>
      </c>
      <c r="J6" s="2" t="s">
        <v>30</v>
      </c>
      <c r="L6" s="11" t="s">
        <v>57</v>
      </c>
      <c r="M6" s="12">
        <v>16</v>
      </c>
    </row>
    <row r="7" spans="1:16" ht="45" x14ac:dyDescent="0.25">
      <c r="A7" s="2" t="s">
        <v>10</v>
      </c>
      <c r="B7" s="2" t="s">
        <v>11</v>
      </c>
      <c r="C7" s="2" t="s">
        <v>31</v>
      </c>
      <c r="D7" s="3">
        <v>25569</v>
      </c>
      <c r="E7" s="4">
        <v>0</v>
      </c>
      <c r="F7" s="2" t="s">
        <v>13</v>
      </c>
      <c r="G7" s="2" t="s">
        <v>31</v>
      </c>
      <c r="H7" s="2" t="s">
        <v>32</v>
      </c>
      <c r="I7" s="2" t="s">
        <v>33</v>
      </c>
      <c r="J7" s="2" t="s">
        <v>34</v>
      </c>
      <c r="L7" s="11" t="s">
        <v>66</v>
      </c>
      <c r="M7" s="12">
        <v>16</v>
      </c>
    </row>
    <row r="8" spans="1:16" ht="30" x14ac:dyDescent="0.25">
      <c r="A8" s="2" t="s">
        <v>35</v>
      </c>
      <c r="B8" s="2" t="s">
        <v>36</v>
      </c>
      <c r="C8" s="2" t="s">
        <v>37</v>
      </c>
      <c r="D8" s="3">
        <v>25569</v>
      </c>
      <c r="E8" s="4">
        <v>0</v>
      </c>
      <c r="F8" s="2" t="s">
        <v>13</v>
      </c>
      <c r="G8" s="2" t="s">
        <v>37</v>
      </c>
      <c r="H8" s="2" t="s">
        <v>38</v>
      </c>
      <c r="I8" s="2" t="s">
        <v>39</v>
      </c>
      <c r="J8" s="2" t="s">
        <v>37</v>
      </c>
    </row>
    <row r="9" spans="1:16" ht="60" x14ac:dyDescent="0.25">
      <c r="A9" s="2" t="s">
        <v>40</v>
      </c>
      <c r="B9" s="2" t="s">
        <v>41</v>
      </c>
      <c r="C9" s="2" t="s">
        <v>42</v>
      </c>
      <c r="D9" s="3">
        <v>25569</v>
      </c>
      <c r="E9" s="4">
        <v>0</v>
      </c>
      <c r="F9" s="2" t="s">
        <v>13</v>
      </c>
      <c r="G9" s="2" t="s">
        <v>42</v>
      </c>
      <c r="H9" s="2" t="s">
        <v>43</v>
      </c>
      <c r="I9" s="2" t="s">
        <v>44</v>
      </c>
      <c r="J9" s="2" t="s">
        <v>45</v>
      </c>
    </row>
    <row r="10" spans="1:16" ht="30" x14ac:dyDescent="0.25">
      <c r="A10" s="2" t="s">
        <v>10</v>
      </c>
      <c r="B10" s="2" t="s">
        <v>46</v>
      </c>
      <c r="C10" s="2" t="s">
        <v>47</v>
      </c>
      <c r="D10" s="3">
        <v>46114</v>
      </c>
      <c r="E10" s="4">
        <v>0</v>
      </c>
      <c r="F10" s="2" t="s">
        <v>13</v>
      </c>
      <c r="G10" s="2" t="s">
        <v>47</v>
      </c>
      <c r="H10" s="2" t="s">
        <v>48</v>
      </c>
      <c r="I10" s="2" t="s">
        <v>49</v>
      </c>
      <c r="J10" s="2" t="s">
        <v>47</v>
      </c>
    </row>
    <row r="11" spans="1:16" ht="45" x14ac:dyDescent="0.25">
      <c r="A11" s="2" t="s">
        <v>50</v>
      </c>
      <c r="B11" s="2" t="s">
        <v>51</v>
      </c>
      <c r="C11" s="2" t="s">
        <v>52</v>
      </c>
      <c r="D11" s="3">
        <v>25569</v>
      </c>
      <c r="E11" s="4">
        <v>16</v>
      </c>
      <c r="F11" s="2" t="s">
        <v>53</v>
      </c>
      <c r="G11" s="2" t="s">
        <v>54</v>
      </c>
      <c r="H11" s="2" t="s">
        <v>55</v>
      </c>
      <c r="I11" s="2" t="s">
        <v>56</v>
      </c>
      <c r="J11" s="2" t="s">
        <v>57</v>
      </c>
    </row>
    <row r="12" spans="1:16" ht="45" x14ac:dyDescent="0.25">
      <c r="B12" s="2" t="s">
        <v>50</v>
      </c>
      <c r="C12" s="2" t="s">
        <v>51</v>
      </c>
      <c r="D12" s="3">
        <v>25569</v>
      </c>
      <c r="E12" s="4">
        <v>1</v>
      </c>
      <c r="F12" s="2" t="s">
        <v>53</v>
      </c>
      <c r="G12" s="2" t="s">
        <v>61</v>
      </c>
      <c r="H12" s="2" t="s">
        <v>62</v>
      </c>
      <c r="I12" s="2" t="s">
        <v>56</v>
      </c>
      <c r="J12" s="2" t="s">
        <v>57</v>
      </c>
    </row>
  </sheetData>
  <autoFilter ref="A1:P1" xr:uid="{7486D8EF-4D37-437E-A595-701D9BB40730}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Eric</cp:lastModifiedBy>
  <dcterms:created xsi:type="dcterms:W3CDTF">2021-10-29T13:37:30Z</dcterms:created>
  <dcterms:modified xsi:type="dcterms:W3CDTF">2021-10-30T21:14:40Z</dcterms:modified>
</cp:coreProperties>
</file>