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1077A66-9745-4115-8BAF-A56103DD26A1}" xr6:coauthVersionLast="45" xr6:coauthVersionMax="45" xr10:uidLastSave="{00000000-0000-0000-0000-000000000000}"/>
  <bookViews>
    <workbookView xWindow="2250" yWindow="2250" windowWidth="21165" windowHeight="11175" xr2:uid="{8FEF64D0-C770-4AB2-855B-8A484F9598D2}"/>
  </bookViews>
  <sheets>
    <sheet name="Feuil1" sheetId="1" r:id="rId1"/>
  </sheets>
  <definedNames>
    <definedName name="_xlnm._FilterDatabase" localSheetId="0" hidden="1">Feuil1!$A$1:$F$29</definedName>
    <definedName name="_xlnm.Criteria" localSheetId="0">Feuil1!$L$1:$L$2</definedName>
    <definedName name="_xlnm.Extract" localSheetId="0">Feuil1!$L$4:$M$4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2" i="1" l="1"/>
  <c r="N13" i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I3" i="1"/>
  <c r="I4" i="1"/>
  <c r="I5" i="1"/>
  <c r="I6" i="1"/>
  <c r="I7" i="1"/>
  <c r="I8" i="1"/>
  <c r="I9" i="1"/>
  <c r="I10" i="1"/>
  <c r="I11" i="1"/>
  <c r="I24" i="1"/>
  <c r="I2" i="1"/>
  <c r="Q4" i="1"/>
  <c r="Q5" i="1"/>
  <c r="N9" i="1"/>
  <c r="N10" i="1"/>
  <c r="N11" i="1"/>
  <c r="Q3" i="1" s="1"/>
  <c r="I25" i="1" s="1"/>
  <c r="N5" i="1"/>
  <c r="N6" i="1" s="1"/>
  <c r="N7" i="1" s="1"/>
  <c r="N8" i="1" s="1"/>
  <c r="Q2" i="1" s="1"/>
  <c r="I17" i="1" s="1"/>
  <c r="I16" i="1" l="1"/>
  <c r="I23" i="1"/>
  <c r="I22" i="1"/>
  <c r="I14" i="1"/>
  <c r="I29" i="1"/>
  <c r="I21" i="1"/>
  <c r="I13" i="1"/>
  <c r="I28" i="1"/>
  <c r="I20" i="1"/>
  <c r="I12" i="1"/>
  <c r="I27" i="1"/>
  <c r="I19" i="1"/>
  <c r="I15" i="1"/>
  <c r="I26" i="1"/>
  <c r="I1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2" i="1"/>
</calcChain>
</file>

<file path=xl/sharedStrings.xml><?xml version="1.0" encoding="utf-8"?>
<sst xmlns="http://schemas.openxmlformats.org/spreadsheetml/2006/main" count="152" uniqueCount="41">
  <si>
    <t>Article</t>
  </si>
  <si>
    <t>Désignation Article</t>
  </si>
  <si>
    <t>Fournisseur</t>
  </si>
  <si>
    <t>Numéro Fournisseur</t>
  </si>
  <si>
    <t>JEANCLAUDE</t>
  </si>
  <si>
    <t>DADASOLLBI</t>
  </si>
  <si>
    <t>Article/Famille</t>
  </si>
  <si>
    <t>RAS</t>
  </si>
  <si>
    <t>BTS</t>
  </si>
  <si>
    <t>GFF</t>
  </si>
  <si>
    <t>ADM</t>
  </si>
  <si>
    <t>CLI</t>
  </si>
  <si>
    <t>BDE</t>
  </si>
  <si>
    <t>RTF</t>
  </si>
  <si>
    <t>DED</t>
  </si>
  <si>
    <t>Famille_1</t>
  </si>
  <si>
    <t>STO</t>
  </si>
  <si>
    <t>FDE</t>
  </si>
  <si>
    <t>HUI</t>
  </si>
  <si>
    <t>Clé Article/Famille</t>
  </si>
  <si>
    <t>800567_BDE_CLI_DED_RTF</t>
  </si>
  <si>
    <t>Famille_2</t>
  </si>
  <si>
    <t>KDO</t>
  </si>
  <si>
    <t>Capacité</t>
  </si>
  <si>
    <t>ILLIMITE</t>
  </si>
  <si>
    <t>156_RAS_4200001</t>
  </si>
  <si>
    <t>156_BTS_4200002</t>
  </si>
  <si>
    <t>156_GFF_4200003</t>
  </si>
  <si>
    <t>156_RAS_4200004</t>
  </si>
  <si>
    <t>156_FDE_4200007</t>
  </si>
  <si>
    <t>156_HUI_4200008</t>
  </si>
  <si>
    <t>156_RAS_4200009</t>
  </si>
  <si>
    <t>156_RAS_4200010</t>
  </si>
  <si>
    <t>156_ADM_4200005_ILLIMITE</t>
  </si>
  <si>
    <t>156_STO_4200006_ILLIMITE</t>
  </si>
  <si>
    <t>800567_BDE_KDO_STO_ILLIMITE</t>
  </si>
  <si>
    <t>Famille_*</t>
  </si>
  <si>
    <t>Famille_3</t>
  </si>
  <si>
    <t>Famille_4</t>
  </si>
  <si>
    <t>Concat</t>
  </si>
  <si>
    <t>Synthèse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</si>
</sst>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11</xdr:row>
      <xdr:rowOff>85725</xdr:rowOff>
    </xdr:from>
    <xdr:to>
      <xdr:col>13</xdr:col>
      <xdr:colOff>152400</xdr:colOff>
      <xdr:row>13</xdr:row>
      <xdr:rowOff>142875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id="{80817BA1-8C12-40E0-BF96-FF3BD9C6F293}"/>
            </a:ext>
          </a:extLst>
        </xdr:cNvPr>
        <xdr:cNvSpPr/>
      </xdr:nvSpPr>
      <xdr:spPr>
        <a:xfrm>
          <a:off x="10258425" y="2181225"/>
          <a:ext cx="1695450" cy="438150"/>
        </a:xfrm>
        <a:prstGeom prst="upArrowCallout">
          <a:avLst>
            <a:gd name="adj1" fmla="val 16304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 avancé sans doublon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6D73-D1EF-4C74-A379-6E0CE2E71067}">
  <sheetPr codeName="Feuil1"/>
  <dimension ref="A1:Q29"/>
  <sheetViews>
    <sheetView tabSelected="1" topLeftCell="D1" workbookViewId="0">
      <pane ySplit="1" topLeftCell="A2" activePane="bottomLeft" state="frozen"/>
      <selection pane="bottomLeft" activeCell="P5" sqref="P5"/>
    </sheetView>
  </sheetViews>
  <sheetFormatPr baseColWidth="10" defaultRowHeight="15" x14ac:dyDescent="0.25"/>
  <cols>
    <col min="1" max="1" width="13.5703125" customWidth="1"/>
    <col min="2" max="2" width="21.42578125" customWidth="1"/>
    <col min="3" max="3" width="11.5703125" bestFit="1" customWidth="1"/>
    <col min="4" max="4" width="18" bestFit="1" customWidth="1"/>
    <col min="5" max="5" width="12.85546875" bestFit="1" customWidth="1"/>
    <col min="6" max="6" width="12.85546875" customWidth="1"/>
    <col min="7" max="7" width="29.5703125" customWidth="1"/>
    <col min="8" max="8" width="28.42578125" hidden="1" customWidth="1"/>
    <col min="12" max="12" width="18" bestFit="1" customWidth="1"/>
    <col min="13" max="13" width="14.28515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23</v>
      </c>
      <c r="G1" s="1" t="s">
        <v>19</v>
      </c>
      <c r="L1" s="1" t="s">
        <v>6</v>
      </c>
      <c r="P1" s="3" t="s">
        <v>40</v>
      </c>
    </row>
    <row r="2" spans="1:17" x14ac:dyDescent="0.25">
      <c r="A2">
        <v>4200001</v>
      </c>
      <c r="B2" t="s">
        <v>7</v>
      </c>
      <c r="C2" t="s">
        <v>4</v>
      </c>
      <c r="D2">
        <v>156</v>
      </c>
      <c r="E2" t="s">
        <v>0</v>
      </c>
      <c r="G2" s="2" t="s">
        <v>25</v>
      </c>
      <c r="H2" t="str">
        <f>D2&amp;"_"&amp;B2&amp;"_"&amp;A2&amp;IF(F2="","","_"&amp;F2)</f>
        <v>156_RAS_4200001</v>
      </c>
      <c r="I2" t="str">
        <f>D2&amp;IF(LEFT(E2,7)="Famille",VLOOKUP(E2,P:Q,2),"_"&amp;B2&amp;"_"&amp;A2)&amp;IF(F2="","","_"&amp;F2)</f>
        <v>156_RAS_4200001</v>
      </c>
      <c r="L2" t="s">
        <v>36</v>
      </c>
      <c r="P2" t="s">
        <v>15</v>
      </c>
      <c r="Q2" t="str">
        <f>INDEX(N:N,MATCH(P2,M:M,0)+COUNTIF(M:M,P2)-1)</f>
        <v>_CLI_BDE_RTF_DED</v>
      </c>
    </row>
    <row r="3" spans="1:17" x14ac:dyDescent="0.25">
      <c r="A3">
        <v>4200002</v>
      </c>
      <c r="B3" t="s">
        <v>8</v>
      </c>
      <c r="C3" t="s">
        <v>4</v>
      </c>
      <c r="D3">
        <v>156</v>
      </c>
      <c r="E3" t="s">
        <v>0</v>
      </c>
      <c r="G3" s="2" t="s">
        <v>26</v>
      </c>
      <c r="H3" t="str">
        <f t="shared" ref="H3:H29" si="0">D3&amp;"_"&amp;B3&amp;"_"&amp;A3&amp;IF(F3="","","_"&amp;F3)</f>
        <v>156_BTS_4200002</v>
      </c>
      <c r="I3" t="str">
        <f t="shared" ref="I3:I29" si="1">D3&amp;IF(LEFT(E3,7)="Famille",VLOOKUP(E3,P:Q,2),"_"&amp;B3&amp;"_"&amp;A3)&amp;IF(F3="","","_"&amp;F3)</f>
        <v>156_BTS_4200002</v>
      </c>
      <c r="P3" t="s">
        <v>21</v>
      </c>
      <c r="Q3" t="str">
        <f t="shared" ref="Q3:Q5" si="2">INDEX(N:N,MATCH(P3,M:M,0)+COUNTIF(M:M,P3)-1)</f>
        <v>_KDO_BDE_STO</v>
      </c>
    </row>
    <row r="4" spans="1:17" x14ac:dyDescent="0.25">
      <c r="A4">
        <v>4200003</v>
      </c>
      <c r="B4" t="s">
        <v>9</v>
      </c>
      <c r="C4" t="s">
        <v>4</v>
      </c>
      <c r="D4">
        <v>156</v>
      </c>
      <c r="E4" t="s">
        <v>0</v>
      </c>
      <c r="G4" s="2" t="s">
        <v>27</v>
      </c>
      <c r="H4" t="str">
        <f t="shared" si="0"/>
        <v>156_GFF_4200003</v>
      </c>
      <c r="I4" t="str">
        <f t="shared" si="1"/>
        <v>156_GFF_4200003</v>
      </c>
      <c r="L4" s="1" t="s">
        <v>1</v>
      </c>
      <c r="M4" s="1" t="s">
        <v>6</v>
      </c>
      <c r="N4" s="3" t="s">
        <v>39</v>
      </c>
      <c r="P4" t="s">
        <v>37</v>
      </c>
      <c r="Q4" t="e">
        <f t="shared" si="2"/>
        <v>#N/A</v>
      </c>
    </row>
    <row r="5" spans="1:17" x14ac:dyDescent="0.25">
      <c r="A5">
        <v>4200004</v>
      </c>
      <c r="B5" t="s">
        <v>7</v>
      </c>
      <c r="C5" t="s">
        <v>4</v>
      </c>
      <c r="D5">
        <v>156</v>
      </c>
      <c r="E5" t="s">
        <v>0</v>
      </c>
      <c r="G5" s="2" t="s">
        <v>28</v>
      </c>
      <c r="H5" t="str">
        <f t="shared" si="0"/>
        <v>156_RAS_4200004</v>
      </c>
      <c r="I5" t="str">
        <f t="shared" si="1"/>
        <v>156_RAS_4200004</v>
      </c>
      <c r="L5" t="s">
        <v>11</v>
      </c>
      <c r="M5" t="s">
        <v>15</v>
      </c>
      <c r="N5" t="str">
        <f>IF(M5=M4,N4&amp;"_"&amp;L5,"_"&amp;L5)</f>
        <v>_CLI</v>
      </c>
      <c r="P5" t="s">
        <v>38</v>
      </c>
      <c r="Q5" t="e">
        <f t="shared" si="2"/>
        <v>#N/A</v>
      </c>
    </row>
    <row r="6" spans="1:17" x14ac:dyDescent="0.25">
      <c r="A6">
        <v>4200005</v>
      </c>
      <c r="B6" t="s">
        <v>10</v>
      </c>
      <c r="C6" t="s">
        <v>4</v>
      </c>
      <c r="D6">
        <v>156</v>
      </c>
      <c r="E6" t="s">
        <v>0</v>
      </c>
      <c r="F6" t="s">
        <v>24</v>
      </c>
      <c r="G6" s="2" t="s">
        <v>33</v>
      </c>
      <c r="H6" t="str">
        <f t="shared" si="0"/>
        <v>156_ADM_4200005_ILLIMITE</v>
      </c>
      <c r="I6" t="str">
        <f t="shared" si="1"/>
        <v>156_ADM_4200005_ILLIMITE</v>
      </c>
      <c r="L6" t="s">
        <v>12</v>
      </c>
      <c r="M6" t="s">
        <v>15</v>
      </c>
      <c r="N6" t="str">
        <f t="shared" ref="N6:N29" si="3">IF(M6=M5,N5&amp;"_"&amp;L6,"_"&amp;L6)</f>
        <v>_CLI_BDE</v>
      </c>
    </row>
    <row r="7" spans="1:17" x14ac:dyDescent="0.25">
      <c r="A7">
        <v>4200006</v>
      </c>
      <c r="B7" t="s">
        <v>16</v>
      </c>
      <c r="C7" t="s">
        <v>4</v>
      </c>
      <c r="D7">
        <v>156</v>
      </c>
      <c r="E7" t="s">
        <v>0</v>
      </c>
      <c r="F7" t="s">
        <v>24</v>
      </c>
      <c r="G7" s="2" t="s">
        <v>34</v>
      </c>
      <c r="H7" t="str">
        <f t="shared" si="0"/>
        <v>156_STO_4200006_ILLIMITE</v>
      </c>
      <c r="I7" t="str">
        <f t="shared" si="1"/>
        <v>156_STO_4200006_ILLIMITE</v>
      </c>
      <c r="L7" t="s">
        <v>13</v>
      </c>
      <c r="M7" t="s">
        <v>15</v>
      </c>
      <c r="N7" t="str">
        <f t="shared" si="3"/>
        <v>_CLI_BDE_RTF</v>
      </c>
    </row>
    <row r="8" spans="1:17" x14ac:dyDescent="0.25">
      <c r="A8">
        <v>4200007</v>
      </c>
      <c r="B8" t="s">
        <v>17</v>
      </c>
      <c r="C8" t="s">
        <v>4</v>
      </c>
      <c r="D8">
        <v>156</v>
      </c>
      <c r="E8" t="s">
        <v>0</v>
      </c>
      <c r="G8" s="2" t="s">
        <v>29</v>
      </c>
      <c r="H8" t="str">
        <f t="shared" si="0"/>
        <v>156_FDE_4200007</v>
      </c>
      <c r="I8" t="str">
        <f t="shared" si="1"/>
        <v>156_FDE_4200007</v>
      </c>
      <c r="L8" t="s">
        <v>14</v>
      </c>
      <c r="M8" t="s">
        <v>15</v>
      </c>
      <c r="N8" t="str">
        <f t="shared" si="3"/>
        <v>_CLI_BDE_RTF_DED</v>
      </c>
    </row>
    <row r="9" spans="1:17" x14ac:dyDescent="0.25">
      <c r="A9">
        <v>4200008</v>
      </c>
      <c r="B9" t="s">
        <v>18</v>
      </c>
      <c r="C9" t="s">
        <v>4</v>
      </c>
      <c r="D9">
        <v>156</v>
      </c>
      <c r="E9" t="s">
        <v>0</v>
      </c>
      <c r="G9" s="2" t="s">
        <v>30</v>
      </c>
      <c r="H9" t="str">
        <f t="shared" si="0"/>
        <v>156_HUI_4200008</v>
      </c>
      <c r="I9" t="str">
        <f t="shared" si="1"/>
        <v>156_HUI_4200008</v>
      </c>
      <c r="L9" t="s">
        <v>22</v>
      </c>
      <c r="M9" t="s">
        <v>21</v>
      </c>
      <c r="N9" t="str">
        <f t="shared" si="3"/>
        <v>_KDO</v>
      </c>
    </row>
    <row r="10" spans="1:17" x14ac:dyDescent="0.25">
      <c r="A10">
        <v>4200009</v>
      </c>
      <c r="B10" t="s">
        <v>7</v>
      </c>
      <c r="C10" t="s">
        <v>4</v>
      </c>
      <c r="D10">
        <v>156</v>
      </c>
      <c r="E10" t="s">
        <v>0</v>
      </c>
      <c r="G10" s="2" t="s">
        <v>31</v>
      </c>
      <c r="H10" t="str">
        <f t="shared" si="0"/>
        <v>156_RAS_4200009</v>
      </c>
      <c r="I10" t="str">
        <f t="shared" si="1"/>
        <v>156_RAS_4200009</v>
      </c>
      <c r="L10" t="s">
        <v>12</v>
      </c>
      <c r="M10" t="s">
        <v>21</v>
      </c>
      <c r="N10" t="str">
        <f t="shared" si="3"/>
        <v>_KDO_BDE</v>
      </c>
    </row>
    <row r="11" spans="1:17" x14ac:dyDescent="0.25">
      <c r="A11">
        <v>4200010</v>
      </c>
      <c r="B11" t="s">
        <v>7</v>
      </c>
      <c r="C11" t="s">
        <v>4</v>
      </c>
      <c r="D11">
        <v>156</v>
      </c>
      <c r="E11" t="s">
        <v>0</v>
      </c>
      <c r="G11" s="2" t="s">
        <v>32</v>
      </c>
      <c r="H11" t="str">
        <f t="shared" si="0"/>
        <v>156_RAS_4200010</v>
      </c>
      <c r="I11" t="str">
        <f t="shared" si="1"/>
        <v>156_RAS_4200010</v>
      </c>
      <c r="L11" t="s">
        <v>16</v>
      </c>
      <c r="M11" t="s">
        <v>21</v>
      </c>
      <c r="N11" t="str">
        <f t="shared" si="3"/>
        <v>_KDO_BDE_STO</v>
      </c>
    </row>
    <row r="12" spans="1:17" x14ac:dyDescent="0.25">
      <c r="A12">
        <v>4200011</v>
      </c>
      <c r="B12" t="s">
        <v>11</v>
      </c>
      <c r="C12" t="s">
        <v>5</v>
      </c>
      <c r="D12">
        <v>800567</v>
      </c>
      <c r="E12" t="s">
        <v>15</v>
      </c>
      <c r="G12" s="2" t="s">
        <v>20</v>
      </c>
      <c r="H12" t="str">
        <f t="shared" si="0"/>
        <v>800567_CLI_4200011</v>
      </c>
      <c r="I12" t="str">
        <f t="shared" si="1"/>
        <v>800567_CLI_BDE_RTF_DED</v>
      </c>
      <c r="N12" t="str">
        <f t="shared" si="3"/>
        <v>_</v>
      </c>
    </row>
    <row r="13" spans="1:17" x14ac:dyDescent="0.25">
      <c r="A13">
        <v>4200012</v>
      </c>
      <c r="B13" t="s">
        <v>11</v>
      </c>
      <c r="C13" t="s">
        <v>5</v>
      </c>
      <c r="D13">
        <v>800567</v>
      </c>
      <c r="E13" t="s">
        <v>15</v>
      </c>
      <c r="G13" s="2" t="s">
        <v>20</v>
      </c>
      <c r="H13" t="str">
        <f t="shared" si="0"/>
        <v>800567_CLI_4200012</v>
      </c>
      <c r="I13" t="str">
        <f t="shared" si="1"/>
        <v>800567_CLI_BDE_RTF_DED</v>
      </c>
      <c r="N13" t="str">
        <f t="shared" si="3"/>
        <v>__</v>
      </c>
    </row>
    <row r="14" spans="1:17" x14ac:dyDescent="0.25">
      <c r="A14">
        <v>4200013</v>
      </c>
      <c r="B14" t="s">
        <v>11</v>
      </c>
      <c r="C14" t="s">
        <v>5</v>
      </c>
      <c r="D14">
        <v>800567</v>
      </c>
      <c r="E14" t="s">
        <v>15</v>
      </c>
      <c r="G14" s="2" t="s">
        <v>20</v>
      </c>
      <c r="H14" t="str">
        <f t="shared" si="0"/>
        <v>800567_CLI_4200013</v>
      </c>
      <c r="I14" t="str">
        <f t="shared" si="1"/>
        <v>800567_CLI_BDE_RTF_DED</v>
      </c>
      <c r="N14" t="str">
        <f t="shared" si="3"/>
        <v>___</v>
      </c>
    </row>
    <row r="15" spans="1:17" x14ac:dyDescent="0.25">
      <c r="A15">
        <v>4200014</v>
      </c>
      <c r="B15" t="s">
        <v>12</v>
      </c>
      <c r="C15" t="s">
        <v>5</v>
      </c>
      <c r="D15">
        <v>800567</v>
      </c>
      <c r="E15" t="s">
        <v>15</v>
      </c>
      <c r="G15" s="2" t="s">
        <v>20</v>
      </c>
      <c r="H15" t="str">
        <f t="shared" si="0"/>
        <v>800567_BDE_4200014</v>
      </c>
      <c r="I15" t="str">
        <f t="shared" si="1"/>
        <v>800567_CLI_BDE_RTF_DED</v>
      </c>
      <c r="N15" t="str">
        <f t="shared" si="3"/>
        <v>____</v>
      </c>
    </row>
    <row r="16" spans="1:17" x14ac:dyDescent="0.25">
      <c r="A16">
        <v>4200015</v>
      </c>
      <c r="B16" t="s">
        <v>11</v>
      </c>
      <c r="C16" t="s">
        <v>5</v>
      </c>
      <c r="D16">
        <v>800567</v>
      </c>
      <c r="E16" t="s">
        <v>15</v>
      </c>
      <c r="G16" s="2" t="s">
        <v>20</v>
      </c>
      <c r="H16" t="str">
        <f t="shared" si="0"/>
        <v>800567_CLI_4200015</v>
      </c>
      <c r="I16" t="str">
        <f t="shared" si="1"/>
        <v>800567_CLI_BDE_RTF_DED</v>
      </c>
      <c r="N16" t="str">
        <f t="shared" si="3"/>
        <v>_____</v>
      </c>
    </row>
    <row r="17" spans="1:14" x14ac:dyDescent="0.25">
      <c r="A17">
        <v>4200016</v>
      </c>
      <c r="B17" t="s">
        <v>13</v>
      </c>
      <c r="C17" t="s">
        <v>5</v>
      </c>
      <c r="D17">
        <v>800567</v>
      </c>
      <c r="E17" t="s">
        <v>15</v>
      </c>
      <c r="G17" s="2" t="s">
        <v>20</v>
      </c>
      <c r="H17" t="str">
        <f t="shared" si="0"/>
        <v>800567_RTF_4200016</v>
      </c>
      <c r="I17" t="str">
        <f t="shared" si="1"/>
        <v>800567_CLI_BDE_RTF_DED</v>
      </c>
      <c r="N17" t="str">
        <f t="shared" si="3"/>
        <v>______</v>
      </c>
    </row>
    <row r="18" spans="1:14" x14ac:dyDescent="0.25">
      <c r="A18">
        <v>4200017</v>
      </c>
      <c r="B18" t="s">
        <v>14</v>
      </c>
      <c r="C18" t="s">
        <v>5</v>
      </c>
      <c r="D18">
        <v>800567</v>
      </c>
      <c r="E18" t="s">
        <v>15</v>
      </c>
      <c r="G18" s="2" t="s">
        <v>20</v>
      </c>
      <c r="H18" t="str">
        <f t="shared" si="0"/>
        <v>800567_DED_4200017</v>
      </c>
      <c r="I18" t="str">
        <f t="shared" si="1"/>
        <v>800567_CLI_BDE_RTF_DED</v>
      </c>
      <c r="N18" t="str">
        <f t="shared" si="3"/>
        <v>_______</v>
      </c>
    </row>
    <row r="19" spans="1:14" x14ac:dyDescent="0.25">
      <c r="A19">
        <v>4200018</v>
      </c>
      <c r="B19" t="s">
        <v>13</v>
      </c>
      <c r="C19" t="s">
        <v>5</v>
      </c>
      <c r="D19">
        <v>800567</v>
      </c>
      <c r="E19" t="s">
        <v>15</v>
      </c>
      <c r="G19" s="2" t="s">
        <v>20</v>
      </c>
      <c r="H19" t="str">
        <f t="shared" si="0"/>
        <v>800567_RTF_4200018</v>
      </c>
      <c r="I19" t="str">
        <f t="shared" si="1"/>
        <v>800567_CLI_BDE_RTF_DED</v>
      </c>
      <c r="N19" t="str">
        <f t="shared" si="3"/>
        <v>________</v>
      </c>
    </row>
    <row r="20" spans="1:14" x14ac:dyDescent="0.25">
      <c r="A20">
        <v>4200019</v>
      </c>
      <c r="B20" t="s">
        <v>12</v>
      </c>
      <c r="C20" t="s">
        <v>5</v>
      </c>
      <c r="D20">
        <v>800567</v>
      </c>
      <c r="E20" t="s">
        <v>15</v>
      </c>
      <c r="G20" s="2" t="s">
        <v>20</v>
      </c>
      <c r="H20" t="str">
        <f t="shared" si="0"/>
        <v>800567_BDE_4200019</v>
      </c>
      <c r="I20" t="str">
        <f t="shared" si="1"/>
        <v>800567_CLI_BDE_RTF_DED</v>
      </c>
      <c r="N20" t="str">
        <f t="shared" si="3"/>
        <v>_________</v>
      </c>
    </row>
    <row r="21" spans="1:14" x14ac:dyDescent="0.25">
      <c r="A21">
        <v>4200020</v>
      </c>
      <c r="B21" t="s">
        <v>11</v>
      </c>
      <c r="C21" t="s">
        <v>5</v>
      </c>
      <c r="D21">
        <v>800567</v>
      </c>
      <c r="E21" t="s">
        <v>15</v>
      </c>
      <c r="G21" s="2" t="s">
        <v>20</v>
      </c>
      <c r="H21" t="str">
        <f t="shared" si="0"/>
        <v>800567_CLI_4200020</v>
      </c>
      <c r="I21" t="str">
        <f t="shared" si="1"/>
        <v>800567_CLI_BDE_RTF_DED</v>
      </c>
      <c r="N21" t="str">
        <f t="shared" si="3"/>
        <v>__________</v>
      </c>
    </row>
    <row r="22" spans="1:14" x14ac:dyDescent="0.25">
      <c r="A22">
        <v>4200021</v>
      </c>
      <c r="B22" t="s">
        <v>11</v>
      </c>
      <c r="C22" t="s">
        <v>5</v>
      </c>
      <c r="D22">
        <v>800567</v>
      </c>
      <c r="E22" t="s">
        <v>15</v>
      </c>
      <c r="G22" s="2" t="s">
        <v>20</v>
      </c>
      <c r="H22" t="str">
        <f t="shared" si="0"/>
        <v>800567_CLI_4200021</v>
      </c>
      <c r="I22" t="str">
        <f t="shared" si="1"/>
        <v>800567_CLI_BDE_RTF_DED</v>
      </c>
      <c r="N22" t="str">
        <f t="shared" si="3"/>
        <v>___________</v>
      </c>
    </row>
    <row r="23" spans="1:14" x14ac:dyDescent="0.25">
      <c r="A23">
        <v>4200022</v>
      </c>
      <c r="B23" t="s">
        <v>22</v>
      </c>
      <c r="C23" t="s">
        <v>5</v>
      </c>
      <c r="D23">
        <v>800567</v>
      </c>
      <c r="E23" t="s">
        <v>21</v>
      </c>
      <c r="F23" t="s">
        <v>24</v>
      </c>
      <c r="G23" s="2" t="s">
        <v>35</v>
      </c>
      <c r="H23" t="str">
        <f t="shared" si="0"/>
        <v>800567_KDO_4200022_ILLIMITE</v>
      </c>
      <c r="I23" t="str">
        <f t="shared" si="1"/>
        <v>800567_KDO_BDE_STO_ILLIMITE</v>
      </c>
      <c r="N23" t="str">
        <f t="shared" si="3"/>
        <v>____________</v>
      </c>
    </row>
    <row r="24" spans="1:14" x14ac:dyDescent="0.25">
      <c r="A24">
        <v>4200023</v>
      </c>
      <c r="B24" t="s">
        <v>22</v>
      </c>
      <c r="C24" t="s">
        <v>5</v>
      </c>
      <c r="D24">
        <v>800567</v>
      </c>
      <c r="E24" t="s">
        <v>21</v>
      </c>
      <c r="F24" t="s">
        <v>24</v>
      </c>
      <c r="G24" s="2" t="s">
        <v>35</v>
      </c>
      <c r="H24" t="str">
        <f t="shared" si="0"/>
        <v>800567_KDO_4200023_ILLIMITE</v>
      </c>
      <c r="I24" t="str">
        <f t="shared" si="1"/>
        <v>800567_KDO_BDE_STO_ILLIMITE</v>
      </c>
      <c r="N24" t="str">
        <f t="shared" si="3"/>
        <v>_____________</v>
      </c>
    </row>
    <row r="25" spans="1:14" x14ac:dyDescent="0.25">
      <c r="A25">
        <v>4200024</v>
      </c>
      <c r="B25" t="s">
        <v>12</v>
      </c>
      <c r="C25" t="s">
        <v>5</v>
      </c>
      <c r="D25">
        <v>800567</v>
      </c>
      <c r="E25" t="s">
        <v>21</v>
      </c>
      <c r="F25" t="s">
        <v>24</v>
      </c>
      <c r="G25" s="2" t="s">
        <v>35</v>
      </c>
      <c r="H25" t="str">
        <f t="shared" si="0"/>
        <v>800567_BDE_4200024_ILLIMITE</v>
      </c>
      <c r="I25" t="str">
        <f t="shared" si="1"/>
        <v>800567_KDO_BDE_STO_ILLIMITE</v>
      </c>
      <c r="N25" t="str">
        <f t="shared" si="3"/>
        <v>______________</v>
      </c>
    </row>
    <row r="26" spans="1:14" x14ac:dyDescent="0.25">
      <c r="A26">
        <v>4200025</v>
      </c>
      <c r="B26" t="s">
        <v>16</v>
      </c>
      <c r="C26" t="s">
        <v>5</v>
      </c>
      <c r="D26">
        <v>800567</v>
      </c>
      <c r="E26" t="s">
        <v>21</v>
      </c>
      <c r="F26" t="s">
        <v>24</v>
      </c>
      <c r="G26" s="2" t="s">
        <v>35</v>
      </c>
      <c r="H26" t="str">
        <f t="shared" si="0"/>
        <v>800567_STO_4200025_ILLIMITE</v>
      </c>
      <c r="I26" t="str">
        <f t="shared" si="1"/>
        <v>800567_KDO_BDE_STO_ILLIMITE</v>
      </c>
      <c r="N26" t="str">
        <f t="shared" si="3"/>
        <v>_______________</v>
      </c>
    </row>
    <row r="27" spans="1:14" x14ac:dyDescent="0.25">
      <c r="A27">
        <v>4200026</v>
      </c>
      <c r="B27" t="s">
        <v>12</v>
      </c>
      <c r="C27" t="s">
        <v>5</v>
      </c>
      <c r="D27">
        <v>800567</v>
      </c>
      <c r="E27" t="s">
        <v>21</v>
      </c>
      <c r="F27" t="s">
        <v>24</v>
      </c>
      <c r="G27" s="2" t="s">
        <v>35</v>
      </c>
      <c r="H27" t="str">
        <f t="shared" si="0"/>
        <v>800567_BDE_4200026_ILLIMITE</v>
      </c>
      <c r="I27" t="str">
        <f t="shared" si="1"/>
        <v>800567_KDO_BDE_STO_ILLIMITE</v>
      </c>
      <c r="N27" t="str">
        <f t="shared" si="3"/>
        <v>________________</v>
      </c>
    </row>
    <row r="28" spans="1:14" x14ac:dyDescent="0.25">
      <c r="A28">
        <v>4200027</v>
      </c>
      <c r="B28" t="s">
        <v>22</v>
      </c>
      <c r="C28" t="s">
        <v>5</v>
      </c>
      <c r="D28">
        <v>800567</v>
      </c>
      <c r="E28" t="s">
        <v>21</v>
      </c>
      <c r="F28" t="s">
        <v>24</v>
      </c>
      <c r="G28" s="2" t="s">
        <v>35</v>
      </c>
      <c r="H28" t="str">
        <f t="shared" si="0"/>
        <v>800567_KDO_4200027_ILLIMITE</v>
      </c>
      <c r="I28" t="str">
        <f t="shared" si="1"/>
        <v>800567_KDO_BDE_STO_ILLIMITE</v>
      </c>
      <c r="N28" t="str">
        <f t="shared" si="3"/>
        <v>_________________</v>
      </c>
    </row>
    <row r="29" spans="1:14" x14ac:dyDescent="0.25">
      <c r="A29">
        <v>4200028</v>
      </c>
      <c r="B29" t="s">
        <v>22</v>
      </c>
      <c r="C29" t="s">
        <v>5</v>
      </c>
      <c r="D29">
        <v>800567</v>
      </c>
      <c r="E29" t="s">
        <v>21</v>
      </c>
      <c r="F29" t="s">
        <v>24</v>
      </c>
      <c r="G29" s="2" t="s">
        <v>35</v>
      </c>
      <c r="H29" t="str">
        <f t="shared" si="0"/>
        <v>800567_KDO_4200028_ILLIMITE</v>
      </c>
      <c r="I29" t="str">
        <f t="shared" si="1"/>
        <v>800567_KDO_BDE_STO_ILLIMITE</v>
      </c>
      <c r="N29" t="str">
        <f t="shared" si="3"/>
        <v>__________________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Eric</cp:lastModifiedBy>
  <dcterms:created xsi:type="dcterms:W3CDTF">2020-09-29T17:09:53Z</dcterms:created>
  <dcterms:modified xsi:type="dcterms:W3CDTF">2020-09-29T21:55:05Z</dcterms:modified>
</cp:coreProperties>
</file>