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2435"/>
  </bookViews>
  <sheets>
    <sheet name="Feuil1" sheetId="1" r:id="rId1"/>
    <sheet name="Listes" sheetId="2" r:id="rId2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E3" i="1"/>
  <c r="G3" i="1"/>
  <c r="I3" i="1"/>
  <c r="C2" i="1"/>
  <c r="I2" i="1"/>
  <c r="G2" i="1"/>
  <c r="E2" i="1"/>
</calcChain>
</file>

<file path=xl/sharedStrings.xml><?xml version="1.0" encoding="utf-8"?>
<sst xmlns="http://schemas.openxmlformats.org/spreadsheetml/2006/main" count="49" uniqueCount="27">
  <si>
    <t>Livraison/Installation nouveau</t>
  </si>
  <si>
    <t>Garantie nouveau</t>
  </si>
  <si>
    <t>PRIX garantie</t>
  </si>
  <si>
    <t>Reprise nouveau</t>
  </si>
  <si>
    <t>PRIX reprise</t>
  </si>
  <si>
    <t>Livraison sans installation</t>
  </si>
  <si>
    <t>Sans extension de garantie</t>
  </si>
  <si>
    <t>Livraison et installation en réseau</t>
  </si>
  <si>
    <t>Livraison et installation en réseau avec formation initiale</t>
  </si>
  <si>
    <t>Produit</t>
  </si>
  <si>
    <t>Produit 1</t>
  </si>
  <si>
    <t>Prix produits</t>
  </si>
  <si>
    <t>ref-extension de garantie produit1 1 an</t>
  </si>
  <si>
    <t>ref-extension de garantie produit1 4 ans</t>
  </si>
  <si>
    <t>ref-extension de garantie produit1 3 ans</t>
  </si>
  <si>
    <t>ref-extension de garantie produit1 2 ans</t>
  </si>
  <si>
    <t>reprise format2</t>
  </si>
  <si>
    <t>reprise format3</t>
  </si>
  <si>
    <t>reprise format4</t>
  </si>
  <si>
    <t>reprise format5</t>
  </si>
  <si>
    <t>sans reprise</t>
  </si>
  <si>
    <t>Produit 2</t>
  </si>
  <si>
    <t>Produit 3</t>
  </si>
  <si>
    <t>Produit 4</t>
  </si>
  <si>
    <t>Prix</t>
  </si>
  <si>
    <t>Date</t>
  </si>
  <si>
    <t>PRIX livraison installation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</si>
</sst>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0" borderId="0" xfId="0" applyFont="1" applyFill="1"/>
    <xf numFmtId="14" fontId="4" fillId="0" borderId="2" xfId="0" applyNumberFormat="1" applyFont="1" applyFill="1" applyBorder="1"/>
    <xf numFmtId="0" fontId="4" fillId="0" borderId="3" xfId="0" applyFont="1" applyFill="1" applyBorder="1"/>
    <xf numFmtId="0" fontId="4" fillId="0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2" fillId="0" borderId="4" xfId="0" applyFont="1" applyFill="1" applyBorder="1" applyAlignment="1">
      <alignment wrapText="1"/>
    </xf>
    <xf numFmtId="0" fontId="2" fillId="0" borderId="4" xfId="0" applyFont="1" applyFill="1" applyBorder="1" applyAlignment="1">
      <alignment vertical="center" wrapText="1"/>
    </xf>
    <xf numFmtId="0" fontId="4" fillId="0" borderId="0" xfId="0" applyFont="1" applyFill="1" applyAlignment="1">
      <alignment wrapText="1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I3" totalsRowShown="0" headerRowDxfId="0" dataDxfId="14" tableBorderDxfId="13">
  <autoFilter ref="A1:I3"/>
  <tableColumns count="9">
    <tableColumn id="1" name="Date" dataDxfId="12"/>
    <tableColumn id="2" name="Produit" dataDxfId="11"/>
    <tableColumn id="3" name="Prix produits" dataDxfId="10">
      <calculatedColumnFormula>IFERROR(INDEX(Listes!$1:$1048576,MATCH(C$1,Listes!$B:$B,0),MATCH($B2,Listes!$1:$1,0)),"")</calculatedColumnFormula>
    </tableColumn>
    <tableColumn id="4" name="Livraison/Installation nouveau" dataDxfId="9"/>
    <tableColumn id="5" name="PRIX livraison installation" dataDxfId="8">
      <calculatedColumnFormula>IFERROR(INDEX(Listes!$1:$1048576,MATCH(D2,Listes!$B:$B,0),MATCH($B2,Listes!$1:$1,0)),"")</calculatedColumnFormula>
    </tableColumn>
    <tableColumn id="6" name="Garantie nouveau" dataDxfId="7"/>
    <tableColumn id="7" name="PRIX garantie" dataDxfId="6">
      <calculatedColumnFormula>IFERROR(INDEX(Listes!$1:$1048576,MATCH(F2,Listes!$B:$B,0),MATCH($B2,Listes!$1:$1,0)),"")</calculatedColumnFormula>
    </tableColumn>
    <tableColumn id="8" name="Reprise nouveau" dataDxfId="5"/>
    <tableColumn id="9" name="PRIX reprise" dataDxfId="4">
      <calculatedColumnFormula>IFERROR(INDEX(Listes!$1:$1048576,MATCH(H2,Listes!$B:$B,0),MATCH($B2,Listes!$1:$1,0)),"")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"/>
  <sheetViews>
    <sheetView tabSelected="1" workbookViewId="0">
      <selection activeCell="D9" sqref="D9"/>
    </sheetView>
  </sheetViews>
  <sheetFormatPr baseColWidth="10" defaultRowHeight="15" x14ac:dyDescent="0.25"/>
  <cols>
    <col min="2" max="2" width="16.85546875" bestFit="1" customWidth="1"/>
    <col min="3" max="3" width="11.5703125" customWidth="1"/>
    <col min="4" max="4" width="31.140625" bestFit="1" customWidth="1"/>
    <col min="5" max="5" width="13.42578125" customWidth="1"/>
    <col min="6" max="6" width="37.140625" bestFit="1" customWidth="1"/>
    <col min="7" max="7" width="10.42578125" customWidth="1"/>
    <col min="8" max="8" width="18" customWidth="1"/>
    <col min="9" max="9" width="9.85546875" customWidth="1"/>
  </cols>
  <sheetData>
    <row r="1" spans="1:9" s="10" customFormat="1" ht="30.75" customHeight="1" x14ac:dyDescent="0.25">
      <c r="A1" s="6" t="s">
        <v>25</v>
      </c>
      <c r="B1" s="7" t="s">
        <v>9</v>
      </c>
      <c r="C1" s="7" t="s">
        <v>11</v>
      </c>
      <c r="D1" s="8" t="s">
        <v>0</v>
      </c>
      <c r="E1" s="8" t="s">
        <v>26</v>
      </c>
      <c r="F1" s="8" t="s">
        <v>1</v>
      </c>
      <c r="G1" s="8" t="s">
        <v>2</v>
      </c>
      <c r="H1" s="9" t="s">
        <v>3</v>
      </c>
      <c r="I1" s="8" t="s">
        <v>4</v>
      </c>
    </row>
    <row r="2" spans="1:9" s="2" customFormat="1" x14ac:dyDescent="0.25">
      <c r="A2" s="3">
        <v>42583</v>
      </c>
      <c r="B2" s="4" t="s">
        <v>10</v>
      </c>
      <c r="C2" s="4">
        <f>IFERROR(INDEX(Listes!$1:$1048576,MATCH(C$1,Listes!$B:$B,0),MATCH($B2,Listes!$1:$1,0)),"")</f>
        <v>500</v>
      </c>
      <c r="D2" s="4" t="s">
        <v>5</v>
      </c>
      <c r="E2" s="4">
        <f>IFERROR(INDEX(Listes!$1:$1048576,MATCH(D2,Listes!$B:$B,0),MATCH($B2,Listes!$1:$1,0)),"")</f>
        <v>50</v>
      </c>
      <c r="F2" s="4" t="s">
        <v>14</v>
      </c>
      <c r="G2" s="4">
        <f>IFERROR(INDEX(Listes!$1:$1048576,MATCH(F2,Listes!$B:$B,0),MATCH($B2,Listes!$1:$1,0)),"")</f>
        <v>300</v>
      </c>
      <c r="H2" s="5" t="s">
        <v>17</v>
      </c>
      <c r="I2" s="4">
        <f>IFERROR(INDEX(Listes!$1:$1048576,MATCH(H2,Listes!$B:$B,0),MATCH($B2,Listes!$1:$1,0)),"")</f>
        <v>-200</v>
      </c>
    </row>
    <row r="3" spans="1:9" x14ac:dyDescent="0.25">
      <c r="A3" s="3">
        <v>42606</v>
      </c>
      <c r="B3" s="4" t="s">
        <v>22</v>
      </c>
      <c r="C3" s="4">
        <f>IFERROR(INDEX(Listes!$1:$1048576,MATCH(C$1,Listes!$B:$B,0),MATCH($B3,Listes!$1:$1,0)),"")</f>
        <v>503</v>
      </c>
      <c r="D3" s="4" t="s">
        <v>7</v>
      </c>
      <c r="E3" s="4">
        <f>IFERROR(INDEX(Listes!$1:$1048576,MATCH(D3,Listes!$B:$B,0),MATCH($B3,Listes!$1:$1,0)),"")</f>
        <v>103</v>
      </c>
      <c r="F3" s="4" t="s">
        <v>12</v>
      </c>
      <c r="G3" s="4">
        <f>IFERROR(INDEX(Listes!$1:$1048576,MATCH(F3,Listes!$B:$B,0),MATCH($B3,Listes!$1:$1,0)),"")</f>
        <v>103</v>
      </c>
      <c r="H3" s="5" t="s">
        <v>16</v>
      </c>
      <c r="I3" s="4">
        <f>IFERROR(INDEX(Listes!$1:$1048576,MATCH(H3,Listes!$B:$B,0),MATCH($B3,Listes!$1:$1,0)),"")</f>
        <v>-103</v>
      </c>
    </row>
  </sheetData>
  <conditionalFormatting sqref="B2:B3">
    <cfRule type="expression" dxfId="2" priority="1">
      <formula>IF($A2="",FALSE,COUNTA($D2,$F2,$H2)&lt;3)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OFFSET(Listes!$B$1,MATCH(D$1,Listes!$A:$A,0)-1,,COUNTIF(Listes!$A:$A,D$1),)</xm:f>
          </x14:formula1>
          <xm:sqref>D2:D3 F2:F3 H2:H3</xm:sqref>
        </x14:dataValidation>
        <x14:dataValidation type="list" allowBlank="1" showInputMessage="1" showErrorMessage="1">
          <x14:formula1>
            <xm:f>OFFSET(Listes!$C$1,,,,COUNTA(Listes!$C$1:$ZZ$1))</xm:f>
          </x14:formula1>
          <xm:sqref>B2:B3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5"/>
  <sheetViews>
    <sheetView workbookViewId="0">
      <selection activeCell="C11" sqref="C11:F11"/>
    </sheetView>
  </sheetViews>
  <sheetFormatPr baseColWidth="10" defaultRowHeight="15" x14ac:dyDescent="0.25"/>
  <cols>
    <col min="1" max="1" width="28.28515625" bestFit="1" customWidth="1"/>
    <col min="2" max="2" width="52.28515625" bestFit="1" customWidth="1"/>
  </cols>
  <sheetData>
    <row r="1" spans="1:6" s="1" customFormat="1" x14ac:dyDescent="0.25">
      <c r="C1" s="1" t="s">
        <v>10</v>
      </c>
      <c r="D1" s="1" t="s">
        <v>21</v>
      </c>
      <c r="E1" s="1" t="s">
        <v>22</v>
      </c>
      <c r="F1" s="1" t="s">
        <v>23</v>
      </c>
    </row>
    <row r="2" spans="1:6" x14ac:dyDescent="0.25">
      <c r="A2" t="s">
        <v>24</v>
      </c>
      <c r="B2" t="s">
        <v>11</v>
      </c>
      <c r="C2">
        <v>500</v>
      </c>
      <c r="D2">
        <v>502</v>
      </c>
      <c r="E2">
        <v>503</v>
      </c>
      <c r="F2">
        <v>504</v>
      </c>
    </row>
    <row r="3" spans="1:6" x14ac:dyDescent="0.25">
      <c r="A3" t="s">
        <v>0</v>
      </c>
      <c r="B3" t="s">
        <v>5</v>
      </c>
      <c r="C3">
        <v>50</v>
      </c>
      <c r="D3">
        <v>52</v>
      </c>
      <c r="E3">
        <v>53</v>
      </c>
      <c r="F3">
        <v>54</v>
      </c>
    </row>
    <row r="4" spans="1:6" x14ac:dyDescent="0.25">
      <c r="A4" t="s">
        <v>0</v>
      </c>
      <c r="B4" t="s">
        <v>7</v>
      </c>
      <c r="C4">
        <v>100</v>
      </c>
      <c r="D4">
        <v>102</v>
      </c>
      <c r="E4">
        <v>103</v>
      </c>
      <c r="F4">
        <v>104</v>
      </c>
    </row>
    <row r="5" spans="1:6" x14ac:dyDescent="0.25">
      <c r="A5" t="s">
        <v>0</v>
      </c>
      <c r="B5" t="s">
        <v>8</v>
      </c>
      <c r="C5">
        <v>150</v>
      </c>
      <c r="D5">
        <v>152</v>
      </c>
      <c r="E5">
        <v>153</v>
      </c>
      <c r="F5">
        <v>154</v>
      </c>
    </row>
    <row r="6" spans="1:6" x14ac:dyDescent="0.25">
      <c r="A6" t="s">
        <v>1</v>
      </c>
      <c r="B6" t="s">
        <v>6</v>
      </c>
      <c r="C6">
        <v>0</v>
      </c>
      <c r="D6">
        <v>2</v>
      </c>
      <c r="E6">
        <v>3</v>
      </c>
      <c r="F6">
        <v>4</v>
      </c>
    </row>
    <row r="7" spans="1:6" x14ac:dyDescent="0.25">
      <c r="A7" t="s">
        <v>1</v>
      </c>
      <c r="B7" t="s">
        <v>12</v>
      </c>
      <c r="C7">
        <v>100</v>
      </c>
      <c r="D7">
        <v>102</v>
      </c>
      <c r="E7">
        <v>103</v>
      </c>
      <c r="F7">
        <v>104</v>
      </c>
    </row>
    <row r="8" spans="1:6" x14ac:dyDescent="0.25">
      <c r="A8" t="s">
        <v>1</v>
      </c>
      <c r="B8" t="s">
        <v>15</v>
      </c>
      <c r="C8">
        <v>200</v>
      </c>
      <c r="D8">
        <v>202</v>
      </c>
      <c r="E8">
        <v>203</v>
      </c>
      <c r="F8">
        <v>204</v>
      </c>
    </row>
    <row r="9" spans="1:6" x14ac:dyDescent="0.25">
      <c r="A9" t="s">
        <v>1</v>
      </c>
      <c r="B9" t="s">
        <v>14</v>
      </c>
      <c r="C9">
        <v>300</v>
      </c>
      <c r="D9">
        <v>302</v>
      </c>
      <c r="E9">
        <v>303</v>
      </c>
      <c r="F9">
        <v>304</v>
      </c>
    </row>
    <row r="10" spans="1:6" x14ac:dyDescent="0.25">
      <c r="A10" t="s">
        <v>1</v>
      </c>
      <c r="B10" t="s">
        <v>13</v>
      </c>
      <c r="C10">
        <v>400</v>
      </c>
      <c r="D10">
        <v>402</v>
      </c>
      <c r="E10">
        <v>403</v>
      </c>
      <c r="F10">
        <v>404</v>
      </c>
    </row>
    <row r="11" spans="1:6" x14ac:dyDescent="0.25">
      <c r="A11" t="s">
        <v>3</v>
      </c>
      <c r="B11" t="s">
        <v>20</v>
      </c>
      <c r="C11">
        <v>0</v>
      </c>
      <c r="D11">
        <v>0</v>
      </c>
      <c r="E11">
        <v>0</v>
      </c>
      <c r="F11">
        <v>0</v>
      </c>
    </row>
    <row r="12" spans="1:6" x14ac:dyDescent="0.25">
      <c r="A12" t="s">
        <v>3</v>
      </c>
      <c r="B12" t="s">
        <v>16</v>
      </c>
      <c r="C12">
        <v>-100</v>
      </c>
      <c r="D12">
        <v>-102</v>
      </c>
      <c r="E12">
        <v>-103</v>
      </c>
      <c r="F12">
        <v>-104</v>
      </c>
    </row>
    <row r="13" spans="1:6" x14ac:dyDescent="0.25">
      <c r="A13" t="s">
        <v>3</v>
      </c>
      <c r="B13" t="s">
        <v>17</v>
      </c>
      <c r="C13">
        <v>-200</v>
      </c>
      <c r="D13">
        <v>-202</v>
      </c>
      <c r="E13">
        <v>-203</v>
      </c>
      <c r="F13">
        <v>-204</v>
      </c>
    </row>
    <row r="14" spans="1:6" x14ac:dyDescent="0.25">
      <c r="A14" t="s">
        <v>3</v>
      </c>
      <c r="B14" t="s">
        <v>18</v>
      </c>
      <c r="C14">
        <v>-300</v>
      </c>
      <c r="D14">
        <v>-302</v>
      </c>
      <c r="E14">
        <v>-303</v>
      </c>
      <c r="F14">
        <v>-304</v>
      </c>
    </row>
    <row r="15" spans="1:6" x14ac:dyDescent="0.25">
      <c r="A15" t="s">
        <v>3</v>
      </c>
      <c r="B15" t="s">
        <v>19</v>
      </c>
      <c r="C15">
        <v>-400</v>
      </c>
      <c r="D15">
        <v>-402</v>
      </c>
      <c r="E15">
        <v>-403</v>
      </c>
      <c r="F15">
        <v>-404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Eric</cp:lastModifiedBy>
  <dcterms:created xsi:type="dcterms:W3CDTF">2016-08-24T09:02:52Z</dcterms:created>
  <dcterms:modified xsi:type="dcterms:W3CDTF">2016-08-24T10:40:08Z</dcterms:modified>
</cp:coreProperties>
</file>