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5440" windowHeight="12210"/>
  </bookViews>
  <sheets>
    <sheet name="TDS 2017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1" i="1" l="1"/>
  <c r="X21" i="1" s="1"/>
  <c r="Y21" i="1" s="1"/>
  <c r="NW17" i="1"/>
  <c r="NV17" i="1"/>
  <c r="NU17" i="1"/>
  <c r="NT17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NW14" i="1"/>
  <c r="NV14" i="1"/>
  <c r="NU14" i="1"/>
  <c r="NT14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NW10" i="1"/>
  <c r="NV10" i="1"/>
  <c r="NU10" i="1"/>
  <c r="NT10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NW8" i="1"/>
  <c r="NV8" i="1"/>
  <c r="NU8" i="1"/>
  <c r="NT8" i="1"/>
  <c r="NS8" i="1"/>
  <c r="NR8" i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NW7" i="1"/>
  <c r="NV7" i="1"/>
  <c r="NU7" i="1"/>
  <c r="NT7" i="1"/>
  <c r="NS7" i="1"/>
  <c r="NR7" i="1"/>
  <c r="NQ7" i="1"/>
  <c r="NP7" i="1"/>
  <c r="NO7" i="1"/>
  <c r="NN7" i="1"/>
  <c r="NM7" i="1"/>
  <c r="NL7" i="1"/>
  <c r="NK7" i="1"/>
  <c r="NJ7" i="1"/>
  <c r="NI7" i="1"/>
  <c r="NH7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NW5" i="1"/>
  <c r="NV5" i="1"/>
  <c r="NU5" i="1"/>
  <c r="NT5" i="1"/>
  <c r="NS5" i="1"/>
  <c r="NR5" i="1"/>
  <c r="NQ5" i="1"/>
  <c r="NP5" i="1"/>
  <c r="NO5" i="1"/>
  <c r="NN5" i="1"/>
  <c r="NM5" i="1"/>
  <c r="NL5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NW2" i="1"/>
  <c r="NV2" i="1"/>
  <c r="NU2" i="1"/>
  <c r="NT2" i="1"/>
  <c r="NS2" i="1"/>
  <c r="NR2" i="1"/>
  <c r="NQ2" i="1"/>
  <c r="NP2" i="1"/>
  <c r="NO2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NW1" i="1"/>
  <c r="NV1" i="1"/>
  <c r="NU1" i="1"/>
  <c r="NT1" i="1"/>
  <c r="NS1" i="1"/>
  <c r="NR1" i="1"/>
  <c r="NQ1" i="1"/>
  <c r="NP1" i="1"/>
  <c r="NO1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AY16" i="1" l="1"/>
  <c r="DC16" i="1"/>
  <c r="FG16" i="1"/>
  <c r="HK16" i="1"/>
  <c r="JO16" i="1"/>
  <c r="LS16" i="1"/>
  <c r="NW16" i="1"/>
  <c r="AQ16" i="1"/>
  <c r="CU16" i="1"/>
  <c r="EY16" i="1"/>
  <c r="HC16" i="1"/>
  <c r="JG16" i="1"/>
  <c r="LK16" i="1"/>
  <c r="NO16" i="1"/>
  <c r="BW16" i="1"/>
  <c r="EA16" i="1"/>
  <c r="GE16" i="1"/>
  <c r="II16" i="1"/>
  <c r="KM16" i="1"/>
  <c r="MQ16" i="1"/>
  <c r="AA16" i="1"/>
  <c r="CE16" i="1"/>
  <c r="EQ16" i="1"/>
  <c r="GU16" i="1"/>
  <c r="IQ16" i="1"/>
  <c r="LC16" i="1"/>
  <c r="MY16" i="1"/>
  <c r="BO16" i="1"/>
  <c r="DS16" i="1"/>
  <c r="FO16" i="1"/>
  <c r="HS16" i="1"/>
  <c r="KE16" i="1"/>
  <c r="MA16" i="1"/>
  <c r="AI16" i="1"/>
  <c r="CM16" i="1"/>
  <c r="EI16" i="1"/>
  <c r="GM16" i="1"/>
  <c r="IY16" i="1"/>
  <c r="KU16" i="1"/>
  <c r="NG16" i="1"/>
  <c r="BG16" i="1"/>
  <c r="DK16" i="1"/>
  <c r="FW16" i="1"/>
  <c r="IA16" i="1"/>
  <c r="JW16" i="1"/>
  <c r="MI16" i="1"/>
  <c r="AD16" i="1"/>
  <c r="AL16" i="1"/>
  <c r="AT16" i="1"/>
  <c r="BB16" i="1"/>
  <c r="BJ16" i="1"/>
  <c r="BR16" i="1"/>
  <c r="BZ16" i="1"/>
  <c r="CH16" i="1"/>
  <c r="CP16" i="1"/>
  <c r="CX16" i="1"/>
  <c r="DF16" i="1"/>
  <c r="DN16" i="1"/>
  <c r="DV16" i="1"/>
  <c r="ED16" i="1"/>
  <c r="EL16" i="1"/>
  <c r="ET16" i="1"/>
  <c r="FB16" i="1"/>
  <c r="FJ16" i="1"/>
  <c r="FR16" i="1"/>
  <c r="FZ16" i="1"/>
  <c r="GH16" i="1"/>
  <c r="GP16" i="1"/>
  <c r="GX16" i="1"/>
  <c r="HF16" i="1"/>
  <c r="HN16" i="1"/>
  <c r="HV16" i="1"/>
  <c r="ID16" i="1"/>
  <c r="IL16" i="1"/>
  <c r="IT16" i="1"/>
  <c r="JB16" i="1"/>
  <c r="JJ16" i="1"/>
  <c r="JR16" i="1"/>
  <c r="JZ16" i="1"/>
  <c r="KH16" i="1"/>
  <c r="KP16" i="1"/>
  <c r="KX16" i="1"/>
  <c r="LF16" i="1"/>
  <c r="LN16" i="1"/>
  <c r="LV16" i="1"/>
  <c r="MD16" i="1"/>
  <c r="ML16" i="1"/>
  <c r="MT16" i="1"/>
  <c r="NB16" i="1"/>
  <c r="NJ16" i="1"/>
  <c r="NR16" i="1"/>
  <c r="W16" i="1"/>
  <c r="AE16" i="1"/>
  <c r="AU16" i="1"/>
  <c r="BK16" i="1"/>
  <c r="CA16" i="1"/>
  <c r="CI16" i="1"/>
  <c r="CQ16" i="1"/>
  <c r="CY16" i="1"/>
  <c r="DG16" i="1"/>
  <c r="DO16" i="1"/>
  <c r="DW16" i="1"/>
  <c r="EE16" i="1"/>
  <c r="EM16" i="1"/>
  <c r="EU16" i="1"/>
  <c r="FC16" i="1"/>
  <c r="FK16" i="1"/>
  <c r="FS16" i="1"/>
  <c r="GA16" i="1"/>
  <c r="GI16" i="1"/>
  <c r="GQ16" i="1"/>
  <c r="GY16" i="1"/>
  <c r="HG16" i="1"/>
  <c r="HO16" i="1"/>
  <c r="HW16" i="1"/>
  <c r="IE16" i="1"/>
  <c r="IM16" i="1"/>
  <c r="IU16" i="1"/>
  <c r="JC16" i="1"/>
  <c r="JK16" i="1"/>
  <c r="JS16" i="1"/>
  <c r="KA16" i="1"/>
  <c r="KI16" i="1"/>
  <c r="KQ16" i="1"/>
  <c r="KY16" i="1"/>
  <c r="LG16" i="1"/>
  <c r="LO16" i="1"/>
  <c r="LW16" i="1"/>
  <c r="ME16" i="1"/>
  <c r="MM16" i="1"/>
  <c r="MU16" i="1"/>
  <c r="NC16" i="1"/>
  <c r="NK16" i="1"/>
  <c r="NS16" i="1"/>
  <c r="AM16" i="1"/>
  <c r="BC16" i="1"/>
  <c r="BS16" i="1"/>
  <c r="KZ16" i="1"/>
  <c r="LH16" i="1"/>
  <c r="LP16" i="1"/>
  <c r="LX16" i="1"/>
  <c r="MF16" i="1"/>
  <c r="MN16" i="1"/>
  <c r="MV16" i="1"/>
  <c r="ND16" i="1"/>
  <c r="NL16" i="1"/>
  <c r="NT16" i="1"/>
  <c r="AG16" i="1"/>
  <c r="AW16" i="1"/>
  <c r="BM16" i="1"/>
  <c r="BU16" i="1"/>
  <c r="CC16" i="1"/>
  <c r="CK16" i="1"/>
  <c r="CS16" i="1"/>
  <c r="DA16" i="1"/>
  <c r="DI16" i="1"/>
  <c r="DQ16" i="1"/>
  <c r="DY16" i="1"/>
  <c r="EG16" i="1"/>
  <c r="EO16" i="1"/>
  <c r="EW16" i="1"/>
  <c r="FE16" i="1"/>
  <c r="FM16" i="1"/>
  <c r="FU16" i="1"/>
  <c r="GC16" i="1"/>
  <c r="GK16" i="1"/>
  <c r="GS16" i="1"/>
  <c r="HA16" i="1"/>
  <c r="HI16" i="1"/>
  <c r="HQ16" i="1"/>
  <c r="HY16" i="1"/>
  <c r="IG16" i="1"/>
  <c r="IO16" i="1"/>
  <c r="IW16" i="1"/>
  <c r="JE16" i="1"/>
  <c r="JM16" i="1"/>
  <c r="JU16" i="1"/>
  <c r="KC16" i="1"/>
  <c r="KK16" i="1"/>
  <c r="KS16" i="1"/>
  <c r="LA16" i="1"/>
  <c r="LI16" i="1"/>
  <c r="LQ16" i="1"/>
  <c r="LY16" i="1"/>
  <c r="MG16" i="1"/>
  <c r="MO16" i="1"/>
  <c r="MW16" i="1"/>
  <c r="NE16" i="1"/>
  <c r="NM16" i="1"/>
  <c r="NU16" i="1"/>
  <c r="Y16" i="1"/>
  <c r="AO16" i="1"/>
  <c r="BE16" i="1"/>
  <c r="Z16" i="1"/>
  <c r="AH16" i="1"/>
  <c r="AP16" i="1"/>
  <c r="AX16" i="1"/>
  <c r="BF16" i="1"/>
  <c r="BN16" i="1"/>
  <c r="BV16" i="1"/>
  <c r="CD16" i="1"/>
  <c r="CL16" i="1"/>
  <c r="CT16" i="1"/>
  <c r="DB16" i="1"/>
  <c r="DJ16" i="1"/>
  <c r="DR16" i="1"/>
  <c r="DZ16" i="1"/>
  <c r="EH16" i="1"/>
  <c r="EP16" i="1"/>
  <c r="EX16" i="1"/>
  <c r="FF16" i="1"/>
  <c r="FN16" i="1"/>
  <c r="FV16" i="1"/>
  <c r="GD16" i="1"/>
  <c r="GL16" i="1"/>
  <c r="GT16" i="1"/>
  <c r="HB16" i="1"/>
  <c r="HJ16" i="1"/>
  <c r="HR16" i="1"/>
  <c r="HZ16" i="1"/>
  <c r="IH16" i="1"/>
  <c r="IP16" i="1"/>
  <c r="IX16" i="1"/>
  <c r="JF16" i="1"/>
  <c r="JN16" i="1"/>
  <c r="JV16" i="1"/>
  <c r="KD16" i="1"/>
  <c r="KL16" i="1"/>
  <c r="KT16" i="1"/>
  <c r="LB16" i="1"/>
  <c r="LJ16" i="1"/>
  <c r="LR16" i="1"/>
  <c r="LZ16" i="1"/>
  <c r="MH16" i="1"/>
  <c r="MP16" i="1"/>
  <c r="MX16" i="1"/>
  <c r="NF16" i="1"/>
  <c r="NN16" i="1"/>
  <c r="NV16" i="1"/>
  <c r="BL16" i="1"/>
  <c r="CZ16" i="1"/>
  <c r="DX16" i="1"/>
  <c r="EN16" i="1"/>
  <c r="FD16" i="1"/>
  <c r="FL16" i="1"/>
  <c r="FT16" i="1"/>
  <c r="GB16" i="1"/>
  <c r="GJ16" i="1"/>
  <c r="GR16" i="1"/>
  <c r="GZ16" i="1"/>
  <c r="HH16" i="1"/>
  <c r="HP16" i="1"/>
  <c r="HX16" i="1"/>
  <c r="IF16" i="1"/>
  <c r="IN16" i="1"/>
  <c r="IV16" i="1"/>
  <c r="JD16" i="1"/>
  <c r="JL16" i="1"/>
  <c r="JT16" i="1"/>
  <c r="KB16" i="1"/>
  <c r="KJ16" i="1"/>
  <c r="KR16" i="1"/>
  <c r="BT16" i="1"/>
  <c r="DH16" i="1"/>
  <c r="DP16" i="1"/>
  <c r="EF16" i="1"/>
  <c r="EV16" i="1"/>
  <c r="AN16" i="1"/>
  <c r="CB16" i="1"/>
  <c r="AV16" i="1"/>
  <c r="CJ16" i="1"/>
  <c r="BD16" i="1"/>
  <c r="CR16" i="1"/>
  <c r="X16" i="1"/>
  <c r="AF16" i="1"/>
  <c r="AB16" i="1"/>
  <c r="AJ16" i="1"/>
  <c r="AR16" i="1"/>
  <c r="AZ16" i="1"/>
  <c r="BH16" i="1"/>
  <c r="BP16" i="1"/>
  <c r="BX16" i="1"/>
  <c r="CF16" i="1"/>
  <c r="CN16" i="1"/>
  <c r="CV16" i="1"/>
  <c r="DD16" i="1"/>
  <c r="DL16" i="1"/>
  <c r="DT16" i="1"/>
  <c r="EB16" i="1"/>
  <c r="EJ16" i="1"/>
  <c r="ER16" i="1"/>
  <c r="EZ16" i="1"/>
  <c r="FH16" i="1"/>
  <c r="FP16" i="1"/>
  <c r="FX16" i="1"/>
  <c r="GF16" i="1"/>
  <c r="GN16" i="1"/>
  <c r="GV16" i="1"/>
  <c r="HD16" i="1"/>
  <c r="HL16" i="1"/>
  <c r="HT16" i="1"/>
  <c r="IB16" i="1"/>
  <c r="IJ16" i="1"/>
  <c r="IR16" i="1"/>
  <c r="IZ16" i="1"/>
  <c r="JH16" i="1"/>
  <c r="JP16" i="1"/>
  <c r="JX16" i="1"/>
  <c r="KF16" i="1"/>
  <c r="KN16" i="1"/>
  <c r="KV16" i="1"/>
  <c r="LD16" i="1"/>
  <c r="LL16" i="1"/>
  <c r="LT16" i="1"/>
  <c r="MB16" i="1"/>
  <c r="MJ16" i="1"/>
  <c r="MR16" i="1"/>
  <c r="MZ16" i="1"/>
  <c r="NH16" i="1"/>
  <c r="NP16" i="1"/>
  <c r="AC16" i="1"/>
  <c r="AK16" i="1"/>
  <c r="AS16" i="1"/>
  <c r="BA16" i="1"/>
  <c r="BI16" i="1"/>
  <c r="BQ16" i="1"/>
  <c r="BY16" i="1"/>
  <c r="CG16" i="1"/>
  <c r="CO16" i="1"/>
  <c r="CW16" i="1"/>
  <c r="DE16" i="1"/>
  <c r="DM16" i="1"/>
  <c r="DU16" i="1"/>
  <c r="EC16" i="1"/>
  <c r="EK16" i="1"/>
  <c r="ES16" i="1"/>
  <c r="FA16" i="1"/>
  <c r="FI16" i="1"/>
  <c r="FQ16" i="1"/>
  <c r="FY16" i="1"/>
  <c r="GG16" i="1"/>
  <c r="GO16" i="1"/>
  <c r="GW16" i="1"/>
  <c r="HE16" i="1"/>
  <c r="HM16" i="1"/>
  <c r="HU16" i="1"/>
  <c r="IC16" i="1"/>
  <c r="IK16" i="1"/>
  <c r="IS16" i="1"/>
  <c r="JA16" i="1"/>
  <c r="JI16" i="1"/>
  <c r="JQ16" i="1"/>
  <c r="JY16" i="1"/>
  <c r="KG16" i="1"/>
  <c r="KO16" i="1"/>
  <c r="KW16" i="1"/>
  <c r="LE16" i="1"/>
  <c r="LM16" i="1"/>
  <c r="LU16" i="1"/>
  <c r="MC16" i="1"/>
  <c r="MK16" i="1"/>
  <c r="MS16" i="1"/>
  <c r="NA16" i="1"/>
  <c r="NI16" i="1"/>
  <c r="NQ16" i="1"/>
  <c r="W20" i="1"/>
  <c r="X20" i="1"/>
  <c r="Y20" i="1"/>
  <c r="Z20" i="1"/>
  <c r="Z21" i="1"/>
  <c r="AA21" i="1" l="1"/>
  <c r="AA20" i="1"/>
  <c r="AB21" i="1" l="1"/>
  <c r="AB20" i="1"/>
  <c r="AC21" i="1" l="1"/>
  <c r="AC20" i="1"/>
  <c r="AD20" i="1" l="1"/>
  <c r="AD21" i="1"/>
  <c r="AE20" i="1" l="1"/>
  <c r="AE21" i="1"/>
  <c r="AF20" i="1" l="1"/>
  <c r="AF21" i="1"/>
  <c r="AG21" i="1" l="1"/>
  <c r="AG20" i="1"/>
  <c r="AH20" i="1" l="1"/>
  <c r="AH21" i="1"/>
  <c r="AI21" i="1" l="1"/>
  <c r="AI20" i="1"/>
  <c r="AJ21" i="1" l="1"/>
  <c r="AJ20" i="1"/>
  <c r="AK21" i="1" l="1"/>
  <c r="AK20" i="1"/>
  <c r="AL20" i="1" l="1"/>
  <c r="AL21" i="1"/>
  <c r="AM20" i="1" l="1"/>
  <c r="AM21" i="1"/>
  <c r="AN20" i="1" l="1"/>
  <c r="AN21" i="1"/>
  <c r="AO21" i="1" l="1"/>
  <c r="AO20" i="1"/>
  <c r="AP20" i="1" l="1"/>
  <c r="AP21" i="1"/>
  <c r="AQ21" i="1" l="1"/>
  <c r="AQ20" i="1"/>
  <c r="AR21" i="1" l="1"/>
  <c r="AR20" i="1"/>
  <c r="AS21" i="1" l="1"/>
  <c r="AS20" i="1"/>
  <c r="AT20" i="1" l="1"/>
  <c r="AT21" i="1"/>
  <c r="AU20" i="1" l="1"/>
  <c r="AU21" i="1"/>
  <c r="AV20" i="1" l="1"/>
  <c r="AV21" i="1"/>
  <c r="AW21" i="1" l="1"/>
  <c r="AW20" i="1"/>
  <c r="AX20" i="1" l="1"/>
  <c r="AX21" i="1"/>
  <c r="AY21" i="1" l="1"/>
  <c r="AY20" i="1"/>
  <c r="AZ21" i="1" l="1"/>
  <c r="AZ20" i="1"/>
  <c r="BA21" i="1" l="1"/>
  <c r="BA20" i="1"/>
  <c r="BB20" i="1" l="1"/>
  <c r="BB21" i="1"/>
  <c r="BC20" i="1" l="1"/>
  <c r="BC21" i="1"/>
  <c r="BD20" i="1" l="1"/>
  <c r="BD21" i="1"/>
  <c r="BE21" i="1" l="1"/>
  <c r="BE20" i="1"/>
  <c r="BF20" i="1" l="1"/>
  <c r="BF21" i="1"/>
  <c r="BG21" i="1" l="1"/>
  <c r="BG20" i="1"/>
  <c r="BH21" i="1" l="1"/>
  <c r="BH20" i="1"/>
  <c r="BI21" i="1" l="1"/>
  <c r="BI20" i="1"/>
  <c r="BJ20" i="1" l="1"/>
  <c r="BJ21" i="1"/>
  <c r="BK20" i="1" l="1"/>
  <c r="BK21" i="1"/>
  <c r="BL20" i="1" l="1"/>
  <c r="BL21" i="1"/>
  <c r="BM21" i="1" l="1"/>
  <c r="BM20" i="1"/>
  <c r="BN20" i="1" l="1"/>
  <c r="BN21" i="1"/>
  <c r="BO21" i="1" l="1"/>
  <c r="BO20" i="1"/>
  <c r="BP21" i="1" l="1"/>
  <c r="BP20" i="1"/>
  <c r="BQ21" i="1" l="1"/>
  <c r="BQ20" i="1"/>
  <c r="BR20" i="1" l="1"/>
  <c r="BR21" i="1"/>
  <c r="BS20" i="1" l="1"/>
  <c r="BS21" i="1"/>
  <c r="BT20" i="1" l="1"/>
  <c r="BT21" i="1"/>
  <c r="BU21" i="1" l="1"/>
  <c r="BU20" i="1"/>
  <c r="BV20" i="1" l="1"/>
  <c r="BV21" i="1"/>
  <c r="BW21" i="1" l="1"/>
  <c r="BW20" i="1"/>
  <c r="BX21" i="1" l="1"/>
  <c r="BX20" i="1"/>
  <c r="BY21" i="1" l="1"/>
  <c r="BY20" i="1"/>
  <c r="BZ20" i="1" l="1"/>
  <c r="BZ21" i="1"/>
  <c r="CA20" i="1" l="1"/>
  <c r="CA21" i="1"/>
  <c r="CB20" i="1" l="1"/>
  <c r="CB21" i="1"/>
  <c r="CC21" i="1" l="1"/>
  <c r="CC20" i="1"/>
  <c r="CD20" i="1" l="1"/>
  <c r="CD21" i="1"/>
  <c r="CE21" i="1" l="1"/>
  <c r="CE20" i="1"/>
  <c r="CF21" i="1" l="1"/>
  <c r="CF20" i="1"/>
  <c r="CG21" i="1" l="1"/>
  <c r="CG20" i="1"/>
  <c r="CH20" i="1" l="1"/>
  <c r="CH21" i="1"/>
  <c r="CI20" i="1" l="1"/>
  <c r="CI21" i="1"/>
  <c r="CJ20" i="1" l="1"/>
  <c r="CJ21" i="1"/>
  <c r="CK21" i="1" l="1"/>
  <c r="CK20" i="1"/>
  <c r="CL20" i="1" l="1"/>
  <c r="CL21" i="1"/>
  <c r="CM21" i="1" l="1"/>
  <c r="CM20" i="1"/>
  <c r="CN21" i="1" l="1"/>
  <c r="CN20" i="1"/>
  <c r="CO21" i="1" l="1"/>
  <c r="CO20" i="1"/>
  <c r="CP20" i="1" l="1"/>
  <c r="CP21" i="1"/>
  <c r="CQ20" i="1" l="1"/>
  <c r="CQ21" i="1"/>
  <c r="CR20" i="1" l="1"/>
  <c r="CR21" i="1"/>
  <c r="CS21" i="1" l="1"/>
  <c r="CS20" i="1"/>
  <c r="CT20" i="1" l="1"/>
  <c r="CT21" i="1"/>
  <c r="CU21" i="1" l="1"/>
  <c r="CU20" i="1"/>
  <c r="CV21" i="1" l="1"/>
  <c r="CV20" i="1"/>
  <c r="CW21" i="1" l="1"/>
  <c r="CW20" i="1"/>
  <c r="CX20" i="1" l="1"/>
  <c r="CX21" i="1"/>
  <c r="CY20" i="1" l="1"/>
  <c r="CY21" i="1"/>
  <c r="CZ20" i="1" l="1"/>
  <c r="CZ21" i="1"/>
  <c r="DA20" i="1" l="1"/>
  <c r="DA21" i="1"/>
  <c r="DB20" i="1" l="1"/>
  <c r="DB21" i="1"/>
  <c r="DC21" i="1" l="1"/>
  <c r="DC20" i="1"/>
  <c r="DD21" i="1" l="1"/>
  <c r="DD20" i="1"/>
  <c r="DE21" i="1" l="1"/>
  <c r="DE20" i="1"/>
  <c r="DF20" i="1" l="1"/>
  <c r="DF21" i="1"/>
  <c r="DG20" i="1" l="1"/>
  <c r="DG21" i="1"/>
  <c r="DH20" i="1" l="1"/>
  <c r="DH21" i="1"/>
  <c r="DI20" i="1" l="1"/>
  <c r="DI21" i="1"/>
  <c r="DJ20" i="1" l="1"/>
  <c r="DJ21" i="1"/>
  <c r="DK21" i="1" l="1"/>
  <c r="DK20" i="1"/>
  <c r="DL21" i="1" l="1"/>
  <c r="DL20" i="1"/>
  <c r="DM21" i="1" l="1"/>
  <c r="DM20" i="1"/>
  <c r="DN20" i="1" l="1"/>
  <c r="DN21" i="1"/>
  <c r="DO20" i="1" l="1"/>
  <c r="DO21" i="1"/>
  <c r="DP20" i="1" l="1"/>
  <c r="DP21" i="1"/>
  <c r="DQ20" i="1" l="1"/>
  <c r="DQ21" i="1"/>
  <c r="DR20" i="1" l="1"/>
  <c r="DR21" i="1"/>
  <c r="DS21" i="1" l="1"/>
  <c r="DS20" i="1"/>
  <c r="DT21" i="1" l="1"/>
  <c r="DT20" i="1"/>
  <c r="DU21" i="1" l="1"/>
  <c r="DU20" i="1"/>
  <c r="DV20" i="1" l="1"/>
  <c r="DV21" i="1"/>
  <c r="DW20" i="1" l="1"/>
  <c r="DW21" i="1"/>
  <c r="DX20" i="1" l="1"/>
  <c r="DX21" i="1"/>
  <c r="DY20" i="1" l="1"/>
  <c r="DY21" i="1"/>
  <c r="DZ20" i="1" l="1"/>
  <c r="DZ21" i="1"/>
  <c r="EA21" i="1" l="1"/>
  <c r="EA20" i="1"/>
  <c r="EB21" i="1" l="1"/>
  <c r="EB20" i="1"/>
  <c r="EC21" i="1" l="1"/>
  <c r="EC20" i="1"/>
  <c r="ED20" i="1" l="1"/>
  <c r="ED21" i="1"/>
  <c r="EE20" i="1" l="1"/>
  <c r="EE21" i="1"/>
  <c r="EF20" i="1" l="1"/>
  <c r="EF21" i="1"/>
  <c r="EG20" i="1" l="1"/>
  <c r="EG21" i="1"/>
  <c r="EH20" i="1" l="1"/>
  <c r="EH21" i="1"/>
  <c r="EI21" i="1" l="1"/>
  <c r="EI20" i="1"/>
  <c r="EJ21" i="1" l="1"/>
  <c r="EJ20" i="1"/>
  <c r="EK21" i="1" l="1"/>
  <c r="EK20" i="1"/>
  <c r="EL20" i="1" l="1"/>
  <c r="EL21" i="1"/>
  <c r="EM20" i="1" l="1"/>
  <c r="EM21" i="1"/>
  <c r="EN20" i="1" l="1"/>
  <c r="EN21" i="1"/>
  <c r="EO20" i="1" l="1"/>
  <c r="EO21" i="1"/>
  <c r="EP20" i="1" l="1"/>
  <c r="EP21" i="1"/>
  <c r="EQ21" i="1" l="1"/>
  <c r="EQ20" i="1"/>
  <c r="ER21" i="1" l="1"/>
  <c r="ER20" i="1"/>
  <c r="ES21" i="1" l="1"/>
  <c r="ES20" i="1"/>
  <c r="ET20" i="1" l="1"/>
  <c r="ET21" i="1"/>
  <c r="EU20" i="1" l="1"/>
  <c r="EU21" i="1"/>
  <c r="EV20" i="1" l="1"/>
  <c r="EV21" i="1"/>
  <c r="EW20" i="1" l="1"/>
  <c r="EW21" i="1"/>
  <c r="EX20" i="1" l="1"/>
  <c r="EX21" i="1"/>
  <c r="EY21" i="1" l="1"/>
  <c r="EY20" i="1"/>
  <c r="EZ21" i="1" l="1"/>
  <c r="EZ20" i="1"/>
  <c r="FA21" i="1" l="1"/>
  <c r="FA20" i="1"/>
  <c r="FB20" i="1" l="1"/>
  <c r="FB21" i="1"/>
  <c r="FC20" i="1" l="1"/>
  <c r="FC21" i="1"/>
  <c r="FD20" i="1" l="1"/>
  <c r="FD21" i="1"/>
  <c r="FE20" i="1" l="1"/>
  <c r="FE21" i="1"/>
  <c r="FF20" i="1" l="1"/>
  <c r="FF21" i="1"/>
  <c r="FG21" i="1" l="1"/>
  <c r="FG20" i="1"/>
  <c r="FH21" i="1" l="1"/>
  <c r="FH20" i="1"/>
  <c r="FI21" i="1" l="1"/>
  <c r="FI20" i="1"/>
  <c r="FJ20" i="1" l="1"/>
  <c r="FJ21" i="1"/>
  <c r="FK20" i="1" l="1"/>
  <c r="FK21" i="1"/>
  <c r="FL20" i="1" l="1"/>
  <c r="FL21" i="1"/>
  <c r="FM20" i="1" l="1"/>
  <c r="FM21" i="1"/>
  <c r="FN20" i="1" l="1"/>
  <c r="FN21" i="1"/>
  <c r="FO21" i="1" l="1"/>
  <c r="FO20" i="1"/>
  <c r="FP21" i="1" l="1"/>
  <c r="FP20" i="1"/>
  <c r="FQ21" i="1" l="1"/>
  <c r="FQ20" i="1"/>
  <c r="FR20" i="1" l="1"/>
  <c r="FR21" i="1"/>
  <c r="FS20" i="1" l="1"/>
  <c r="FS21" i="1"/>
  <c r="FT20" i="1" l="1"/>
  <c r="FT21" i="1"/>
  <c r="FU20" i="1" l="1"/>
  <c r="FU21" i="1"/>
  <c r="FV20" i="1" l="1"/>
  <c r="FV21" i="1"/>
  <c r="FW21" i="1" l="1"/>
  <c r="FW20" i="1"/>
  <c r="FX21" i="1" l="1"/>
  <c r="FX20" i="1"/>
  <c r="FY21" i="1" l="1"/>
  <c r="FY20" i="1"/>
  <c r="FZ20" i="1" l="1"/>
  <c r="FZ21" i="1"/>
  <c r="GA20" i="1" l="1"/>
  <c r="GA21" i="1"/>
  <c r="GB20" i="1" l="1"/>
  <c r="GB21" i="1"/>
  <c r="GC20" i="1" l="1"/>
  <c r="GC21" i="1"/>
  <c r="GD20" i="1" l="1"/>
  <c r="GD21" i="1"/>
  <c r="GE21" i="1" l="1"/>
  <c r="GE20" i="1"/>
  <c r="GF21" i="1" l="1"/>
  <c r="GF20" i="1"/>
  <c r="GG21" i="1" l="1"/>
  <c r="GG20" i="1"/>
  <c r="GH20" i="1" l="1"/>
  <c r="GH21" i="1"/>
  <c r="GI20" i="1" l="1"/>
  <c r="GI21" i="1"/>
  <c r="GJ20" i="1" l="1"/>
  <c r="GJ21" i="1"/>
  <c r="GK20" i="1" l="1"/>
  <c r="GK21" i="1"/>
  <c r="GL20" i="1" l="1"/>
  <c r="GL21" i="1"/>
  <c r="GM21" i="1" l="1"/>
  <c r="GM20" i="1"/>
  <c r="GN21" i="1" l="1"/>
  <c r="GN20" i="1"/>
  <c r="GO21" i="1" l="1"/>
  <c r="GO20" i="1"/>
  <c r="GP20" i="1" l="1"/>
  <c r="GP21" i="1"/>
  <c r="GQ20" i="1" l="1"/>
  <c r="GQ21" i="1"/>
  <c r="GR20" i="1" l="1"/>
  <c r="GR21" i="1"/>
  <c r="GS20" i="1" l="1"/>
  <c r="GS21" i="1"/>
  <c r="GT20" i="1" l="1"/>
  <c r="GT21" i="1"/>
  <c r="GU21" i="1" l="1"/>
  <c r="GU20" i="1"/>
  <c r="GV21" i="1" l="1"/>
  <c r="GV20" i="1"/>
  <c r="GW21" i="1" l="1"/>
  <c r="GW20" i="1"/>
  <c r="GX20" i="1" l="1"/>
  <c r="GX21" i="1"/>
  <c r="GY20" i="1" l="1"/>
  <c r="GY21" i="1"/>
  <c r="GZ20" i="1" l="1"/>
  <c r="GZ21" i="1"/>
  <c r="HA20" i="1" l="1"/>
  <c r="HA21" i="1"/>
  <c r="HB20" i="1" l="1"/>
  <c r="HB21" i="1"/>
  <c r="HC21" i="1" l="1"/>
  <c r="HC20" i="1"/>
  <c r="HD21" i="1" l="1"/>
  <c r="HD20" i="1"/>
  <c r="HE21" i="1" l="1"/>
  <c r="HE20" i="1"/>
  <c r="HF20" i="1" l="1"/>
  <c r="HF21" i="1"/>
  <c r="HG20" i="1" l="1"/>
  <c r="HG21" i="1"/>
  <c r="HH20" i="1" l="1"/>
  <c r="HH21" i="1"/>
  <c r="HI20" i="1" l="1"/>
  <c r="HI21" i="1"/>
  <c r="HJ20" i="1" l="1"/>
  <c r="HJ21" i="1"/>
  <c r="HK21" i="1" l="1"/>
  <c r="HK20" i="1"/>
  <c r="HL21" i="1" l="1"/>
  <c r="HL20" i="1"/>
  <c r="HM21" i="1" l="1"/>
  <c r="HM20" i="1"/>
  <c r="HN20" i="1" l="1"/>
  <c r="HN21" i="1"/>
  <c r="HO20" i="1" l="1"/>
  <c r="HO21" i="1"/>
  <c r="HP20" i="1" l="1"/>
  <c r="HP21" i="1"/>
  <c r="HQ20" i="1" l="1"/>
  <c r="HQ21" i="1"/>
  <c r="HR20" i="1" l="1"/>
  <c r="HR21" i="1"/>
  <c r="HS21" i="1" l="1"/>
  <c r="HS20" i="1"/>
  <c r="HT21" i="1" l="1"/>
  <c r="HT20" i="1"/>
  <c r="HU21" i="1" l="1"/>
  <c r="HU20" i="1"/>
  <c r="HV21" i="1" l="1"/>
  <c r="HV20" i="1"/>
  <c r="HW20" i="1" l="1"/>
  <c r="HW21" i="1"/>
  <c r="HX20" i="1" l="1"/>
  <c r="HX21" i="1"/>
  <c r="HY20" i="1" l="1"/>
  <c r="HY21" i="1"/>
  <c r="HZ20" i="1" l="1"/>
  <c r="HZ21" i="1"/>
  <c r="IA21" i="1" l="1"/>
  <c r="IA20" i="1"/>
  <c r="IB21" i="1" l="1"/>
  <c r="IB20" i="1"/>
  <c r="IC21" i="1" l="1"/>
  <c r="IC20" i="1"/>
  <c r="ID21" i="1" l="1"/>
  <c r="ID20" i="1"/>
  <c r="IE21" i="1" l="1"/>
  <c r="IE20" i="1"/>
  <c r="IF20" i="1" l="1"/>
  <c r="IF21" i="1"/>
  <c r="IG20" i="1" l="1"/>
  <c r="IG21" i="1"/>
  <c r="IH20" i="1" l="1"/>
  <c r="IH21" i="1"/>
  <c r="II21" i="1" l="1"/>
  <c r="II20" i="1"/>
  <c r="IJ21" i="1" l="1"/>
  <c r="IJ20" i="1"/>
  <c r="IK21" i="1" l="1"/>
  <c r="IK20" i="1"/>
  <c r="IL21" i="1" l="1"/>
  <c r="IL20" i="1"/>
  <c r="IM21" i="1" l="1"/>
  <c r="IM20" i="1"/>
  <c r="IN21" i="1" l="1"/>
  <c r="IN20" i="1"/>
  <c r="IO20" i="1" l="1"/>
  <c r="IO21" i="1"/>
  <c r="IP20" i="1" l="1"/>
  <c r="IP21" i="1"/>
  <c r="IQ21" i="1" l="1"/>
  <c r="IQ20" i="1"/>
  <c r="IR21" i="1" l="1"/>
  <c r="IR20" i="1"/>
  <c r="IS21" i="1" l="1"/>
  <c r="IS20" i="1"/>
  <c r="IT21" i="1" l="1"/>
  <c r="IT20" i="1"/>
  <c r="IU21" i="1" l="1"/>
  <c r="IU20" i="1"/>
  <c r="IV21" i="1" l="1"/>
  <c r="IV20" i="1"/>
  <c r="IW21" i="1" l="1"/>
  <c r="IW20" i="1"/>
  <c r="IX20" i="1" l="1"/>
  <c r="IX21" i="1"/>
  <c r="IY21" i="1" l="1"/>
  <c r="IY20" i="1"/>
  <c r="IZ21" i="1" l="1"/>
  <c r="IZ20" i="1"/>
  <c r="JA21" i="1" l="1"/>
  <c r="JA20" i="1"/>
  <c r="JB21" i="1" l="1"/>
  <c r="JB20" i="1"/>
  <c r="JC21" i="1" l="1"/>
  <c r="JC20" i="1"/>
  <c r="JD21" i="1" l="1"/>
  <c r="JD20" i="1"/>
  <c r="JE21" i="1" l="1"/>
  <c r="JE20" i="1"/>
  <c r="JF21" i="1" l="1"/>
  <c r="JF20" i="1"/>
  <c r="JG21" i="1" l="1"/>
  <c r="JG20" i="1"/>
  <c r="JH21" i="1" l="1"/>
  <c r="JH20" i="1"/>
  <c r="JI20" i="1" l="1"/>
  <c r="JI21" i="1"/>
  <c r="JJ20" i="1" l="1"/>
  <c r="JJ21" i="1"/>
  <c r="JK20" i="1" l="1"/>
  <c r="JK21" i="1"/>
  <c r="JL20" i="1" l="1"/>
  <c r="JL21" i="1"/>
  <c r="JM20" i="1" l="1"/>
  <c r="JM21" i="1"/>
  <c r="JN20" i="1" l="1"/>
  <c r="JN21" i="1"/>
  <c r="JO21" i="1" l="1"/>
  <c r="JO20" i="1"/>
  <c r="JP21" i="1" l="1"/>
  <c r="JP20" i="1"/>
  <c r="JQ20" i="1" l="1"/>
  <c r="JQ21" i="1"/>
  <c r="JR20" i="1" l="1"/>
  <c r="JR21" i="1"/>
  <c r="JS20" i="1" l="1"/>
  <c r="JS21" i="1"/>
  <c r="JT20" i="1" l="1"/>
  <c r="JT21" i="1"/>
  <c r="JU20" i="1" l="1"/>
  <c r="JU21" i="1"/>
  <c r="JV20" i="1" l="1"/>
  <c r="JV21" i="1"/>
  <c r="JW21" i="1" l="1"/>
  <c r="JW20" i="1"/>
  <c r="JX21" i="1" l="1"/>
  <c r="JX20" i="1"/>
  <c r="JY21" i="1" l="1"/>
  <c r="JY20" i="1"/>
  <c r="JZ20" i="1" l="1"/>
  <c r="JZ21" i="1"/>
  <c r="KA20" i="1" l="1"/>
  <c r="KA21" i="1"/>
  <c r="KB20" i="1" l="1"/>
  <c r="KB21" i="1"/>
  <c r="KC20" i="1" l="1"/>
  <c r="KC21" i="1"/>
  <c r="KD20" i="1" l="1"/>
  <c r="KD21" i="1"/>
  <c r="KE21" i="1" l="1"/>
  <c r="KE20" i="1"/>
  <c r="KF21" i="1" l="1"/>
  <c r="KF20" i="1"/>
  <c r="KG21" i="1" l="1"/>
  <c r="KG20" i="1"/>
  <c r="KH21" i="1" l="1"/>
  <c r="KH20" i="1"/>
  <c r="KI20" i="1" l="1"/>
  <c r="KI21" i="1"/>
  <c r="KJ20" i="1" l="1"/>
  <c r="KJ21" i="1"/>
  <c r="KK20" i="1" l="1"/>
  <c r="KK21" i="1"/>
  <c r="KL20" i="1" l="1"/>
  <c r="KL21" i="1"/>
  <c r="KM21" i="1" l="1"/>
  <c r="KM20" i="1"/>
  <c r="KN21" i="1" l="1"/>
  <c r="KN20" i="1"/>
  <c r="KO21" i="1" l="1"/>
  <c r="KO20" i="1"/>
  <c r="KP21" i="1" l="1"/>
  <c r="KP20" i="1"/>
  <c r="KQ21" i="1" l="1"/>
  <c r="KQ20" i="1"/>
  <c r="KR20" i="1" l="1"/>
  <c r="KR21" i="1"/>
  <c r="KS20" i="1" l="1"/>
  <c r="KS21" i="1"/>
  <c r="KT20" i="1" l="1"/>
  <c r="KT21" i="1"/>
  <c r="KU21" i="1" l="1"/>
  <c r="KU20" i="1"/>
  <c r="KV21" i="1" l="1"/>
  <c r="KV20" i="1"/>
  <c r="KW21" i="1" l="1"/>
  <c r="KW20" i="1"/>
  <c r="KX21" i="1" l="1"/>
  <c r="KX20" i="1"/>
  <c r="KY21" i="1" l="1"/>
  <c r="KY20" i="1"/>
  <c r="KZ21" i="1" l="1"/>
  <c r="KZ20" i="1"/>
  <c r="LA20" i="1" l="1"/>
  <c r="LA21" i="1"/>
  <c r="LB20" i="1" l="1"/>
  <c r="LB21" i="1"/>
  <c r="LC21" i="1" l="1"/>
  <c r="LC20" i="1"/>
  <c r="LD21" i="1" l="1"/>
  <c r="LD20" i="1"/>
  <c r="LE21" i="1" l="1"/>
  <c r="LE20" i="1"/>
  <c r="LF21" i="1" l="1"/>
  <c r="LF20" i="1"/>
  <c r="LG21" i="1" l="1"/>
  <c r="LG20" i="1"/>
  <c r="LH21" i="1" l="1"/>
  <c r="LH20" i="1"/>
  <c r="LI21" i="1" l="1"/>
  <c r="LI20" i="1"/>
  <c r="LJ20" i="1" l="1"/>
  <c r="LJ21" i="1"/>
  <c r="LK21" i="1" l="1"/>
  <c r="LK20" i="1"/>
  <c r="LL21" i="1" l="1"/>
  <c r="LL20" i="1"/>
  <c r="LM21" i="1" l="1"/>
  <c r="LM20" i="1"/>
  <c r="LN21" i="1" l="1"/>
  <c r="LN20" i="1"/>
  <c r="LO21" i="1" l="1"/>
  <c r="LO20" i="1"/>
  <c r="LP21" i="1" l="1"/>
  <c r="LP20" i="1"/>
  <c r="LQ21" i="1" l="1"/>
  <c r="LQ20" i="1"/>
  <c r="LR21" i="1" l="1"/>
  <c r="LR20" i="1"/>
  <c r="LS21" i="1" l="1"/>
  <c r="LS20" i="1"/>
  <c r="LT21" i="1" l="1"/>
  <c r="LT20" i="1"/>
  <c r="LU20" i="1" l="1"/>
  <c r="LU21" i="1"/>
  <c r="LV20" i="1" l="1"/>
  <c r="LV21" i="1"/>
  <c r="LW20" i="1" l="1"/>
  <c r="LW21" i="1"/>
  <c r="LX20" i="1" l="1"/>
  <c r="LX21" i="1"/>
  <c r="LY20" i="1" l="1"/>
  <c r="LY21" i="1"/>
  <c r="LZ20" i="1" l="1"/>
  <c r="LZ21" i="1"/>
  <c r="MA21" i="1" l="1"/>
  <c r="MA20" i="1"/>
  <c r="MB21" i="1" l="1"/>
  <c r="MB20" i="1"/>
  <c r="MC20" i="1" l="1"/>
  <c r="MC21" i="1"/>
  <c r="MD20" i="1" l="1"/>
  <c r="MD21" i="1"/>
  <c r="ME20" i="1" l="1"/>
  <c r="ME21" i="1"/>
  <c r="MF20" i="1" l="1"/>
  <c r="MF21" i="1"/>
  <c r="MG20" i="1" l="1"/>
  <c r="MG21" i="1"/>
  <c r="MH20" i="1" l="1"/>
  <c r="MH21" i="1"/>
  <c r="MI21" i="1" l="1"/>
  <c r="MI20" i="1"/>
  <c r="MJ21" i="1" l="1"/>
  <c r="MJ20" i="1"/>
  <c r="MK21" i="1" l="1"/>
  <c r="MK20" i="1"/>
  <c r="ML20" i="1" l="1"/>
  <c r="ML21" i="1"/>
  <c r="MM20" i="1" l="1"/>
  <c r="MM21" i="1"/>
  <c r="MN20" i="1" l="1"/>
  <c r="MN21" i="1"/>
  <c r="MO20" i="1" l="1"/>
  <c r="MO21" i="1"/>
  <c r="MP20" i="1" l="1"/>
  <c r="MP21" i="1"/>
  <c r="MQ21" i="1" l="1"/>
  <c r="MQ20" i="1"/>
  <c r="MR21" i="1" l="1"/>
  <c r="MR20" i="1"/>
  <c r="MS21" i="1" l="1"/>
  <c r="MS20" i="1"/>
  <c r="MT21" i="1" l="1"/>
  <c r="MT20" i="1"/>
  <c r="MU20" i="1" l="1"/>
  <c r="MU21" i="1"/>
  <c r="MV20" i="1" l="1"/>
  <c r="MV21" i="1"/>
  <c r="MW20" i="1" l="1"/>
  <c r="MW21" i="1"/>
  <c r="MX20" i="1" l="1"/>
  <c r="MX21" i="1"/>
  <c r="MY21" i="1" l="1"/>
  <c r="MY20" i="1"/>
  <c r="MZ21" i="1" l="1"/>
  <c r="MZ20" i="1"/>
  <c r="NA21" i="1" l="1"/>
  <c r="NA20" i="1"/>
  <c r="NB21" i="1" l="1"/>
  <c r="NB20" i="1"/>
  <c r="NC21" i="1" l="1"/>
  <c r="NC20" i="1"/>
  <c r="ND20" i="1" l="1"/>
  <c r="ND21" i="1"/>
  <c r="NE20" i="1" l="1"/>
  <c r="NE21" i="1"/>
  <c r="NF20" i="1" l="1"/>
  <c r="NF21" i="1"/>
  <c r="NG21" i="1" l="1"/>
  <c r="NG20" i="1"/>
  <c r="NH21" i="1" l="1"/>
  <c r="NH20" i="1"/>
  <c r="NI21" i="1" l="1"/>
  <c r="NI20" i="1"/>
  <c r="NJ21" i="1" l="1"/>
  <c r="NJ20" i="1"/>
  <c r="NK21" i="1" l="1"/>
  <c r="NK20" i="1"/>
  <c r="NL21" i="1" l="1"/>
  <c r="NL20" i="1"/>
  <c r="NM20" i="1" l="1"/>
  <c r="NM21" i="1"/>
  <c r="NN20" i="1" l="1"/>
  <c r="NN21" i="1"/>
  <c r="NO21" i="1" l="1"/>
  <c r="NO20" i="1"/>
  <c r="NP21" i="1" l="1"/>
  <c r="NP20" i="1"/>
  <c r="NQ21" i="1" l="1"/>
  <c r="NQ20" i="1"/>
  <c r="NR21" i="1" l="1"/>
  <c r="NR20" i="1"/>
  <c r="NS21" i="1" l="1"/>
  <c r="NS20" i="1"/>
  <c r="NT21" i="1" l="1"/>
  <c r="NT20" i="1"/>
  <c r="NU21" i="1" l="1"/>
  <c r="NU20" i="1"/>
  <c r="NV20" i="1" l="1"/>
  <c r="NV21" i="1"/>
  <c r="NW21" i="1" l="1"/>
  <c r="A1" i="1" s="1"/>
  <c r="NW20" i="1"/>
</calcChain>
</file>

<file path=xl/sharedStrings.xml><?xml version="1.0" encoding="utf-8"?>
<sst xmlns="http://schemas.openxmlformats.org/spreadsheetml/2006/main" count="56" uniqueCount="56">
  <si>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</si>
  <si>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</si>
  <si>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</si>
  <si>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</si>
  <si>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</si>
  <si>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</si>
  <si>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</si>
  <si>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</si>
  <si>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</si>
  <si>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</si>
  <si>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</si>
  <si>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</si>
  <si>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</si>
  <si>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</si>
  <si>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</si>
  <si>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</si>
  <si>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</si>
  <si>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</si>
  <si>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</si>
  <si>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</si>
  <si>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</si>
  <si>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</si>
  <si>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</si>
  <si>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</si>
  <si>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</si>
  <si>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</si>
  <si>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</si>
  <si>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</si>
  <si>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</si>
  <si>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</si>
  <si>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</si>
  <si>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</si>
  <si>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</si>
  <si>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</si>
  <si>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</si>
  <si>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</si>
  <si>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</si>
  <si>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</si>
  <si>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</si>
  <si>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</si>
  <si>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</si>
  <si>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</si>
  <si>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</si>
  <si>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</si>
  <si>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</si>
  <si>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</si>
  <si>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</si>
  <si>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</si>
  <si>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</si>
  <si>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</si>
  <si>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</si>
  <si>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</si>
  <si>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Colonne1</t>
  </si>
  <si>
    <t>Colonne2</t>
  </si>
  <si>
    <t>Colonne3</t>
  </si>
  <si>
    <t>TDS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</si>
</sst>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yyyy"/>
    <numFmt numFmtId="165" formatCode="0.0"/>
    <numFmt numFmtId="166" formatCode="dddd"/>
    <numFmt numFmtId="167" formatCode="dd\ mmmm"/>
    <numFmt numFmtId="168" formatCode="dd/mm"/>
    <numFmt numFmtId="169" formatCode="yy"/>
    <numFmt numFmtId="170" formatCode="0#&quot; &quot;##&quot; &quot;##&quot; &quot;##&quot; &quot;##"/>
  </numFmts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indexed="8"/>
      <name val="Times New Roman"/>
      <family val="1"/>
    </font>
    <font>
      <sz val="9"/>
      <color indexed="8"/>
      <name val="Arial"/>
      <family val="2"/>
    </font>
    <font>
      <sz val="11"/>
      <color indexed="8"/>
      <name val="Arial"/>
      <family val="2"/>
    </font>
    <font>
      <b/>
      <sz val="10"/>
      <color theme="1"/>
      <name val="Times New Roman"/>
      <family val="1"/>
    </font>
    <font>
      <sz val="11"/>
      <color indexed="8"/>
      <name val="Times New Roman"/>
      <family val="1"/>
    </font>
    <font>
      <b/>
      <sz val="48"/>
      <name val="Times New Roman"/>
      <family val="1"/>
    </font>
    <font>
      <b/>
      <sz val="48"/>
      <color indexed="8"/>
      <name val="Times New Roman"/>
      <family val="1"/>
    </font>
    <font>
      <b/>
      <sz val="20"/>
      <color indexed="8"/>
      <name val="Times New Roman"/>
      <family val="1"/>
    </font>
    <font>
      <sz val="10"/>
      <color theme="1"/>
      <name val="Times New Roman"/>
      <family val="1"/>
    </font>
    <font>
      <b/>
      <sz val="25"/>
      <color indexed="8"/>
      <name val="Times New Roman"/>
      <family val="1"/>
    </font>
    <font>
      <b/>
      <sz val="18"/>
      <color indexed="8"/>
      <name val="Times New Roman"/>
      <family val="1"/>
    </font>
    <font>
      <b/>
      <sz val="14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Times New Roman"/>
      <family val="1"/>
    </font>
    <font>
      <sz val="11"/>
      <name val="Calibri"/>
      <family val="2"/>
    </font>
    <font>
      <b/>
      <sz val="11"/>
      <name val="Times New Roman"/>
      <family val="1"/>
    </font>
    <font>
      <b/>
      <sz val="28"/>
      <name val="Times New Roman"/>
      <family val="1"/>
    </font>
    <font>
      <b/>
      <sz val="11"/>
      <color indexed="8"/>
      <name val="Calibri"/>
      <family val="2"/>
      <scheme val="minor"/>
    </font>
    <font>
      <b/>
      <sz val="10"/>
      <name val="Times New Roman"/>
      <family val="1"/>
    </font>
    <font>
      <b/>
      <sz val="10"/>
      <color indexed="8"/>
      <name val="Arial"/>
      <family val="2"/>
    </font>
    <font>
      <b/>
      <sz val="11"/>
      <color indexed="9"/>
      <name val="Times New Roman"/>
      <family val="1"/>
    </font>
    <font>
      <b/>
      <sz val="11"/>
      <color theme="1"/>
      <name val="Times New Roman"/>
      <family val="1"/>
    </font>
    <font>
      <b/>
      <sz val="20"/>
      <name val="Times New Roman"/>
      <family val="1"/>
    </font>
    <font>
      <b/>
      <sz val="16"/>
      <name val="Times New Roman"/>
      <family val="1"/>
    </font>
    <font>
      <b/>
      <sz val="11"/>
      <color theme="0"/>
      <name val="Times New Roman"/>
      <family val="1"/>
    </font>
    <font>
      <b/>
      <sz val="11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b/>
      <sz val="15"/>
      <color indexed="8"/>
      <name val="Calibri"/>
      <family val="2"/>
      <scheme val="minor"/>
    </font>
    <font>
      <b/>
      <sz val="15"/>
      <name val="Calibri"/>
      <family val="2"/>
      <scheme val="minor"/>
    </font>
    <font>
      <sz val="15"/>
      <color indexed="8"/>
      <name val="Times New Roman"/>
      <family val="1"/>
    </font>
    <font>
      <sz val="10"/>
      <color indexed="8"/>
      <name val="Arial"/>
      <family val="2"/>
    </font>
    <font>
      <sz val="10"/>
      <name val="MS Sans Serif"/>
      <family val="2"/>
    </font>
    <font>
      <b/>
      <sz val="12"/>
      <color indexed="8"/>
      <name val="Arial"/>
      <family val="2"/>
      <charset val="1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10"/>
        <bgColor indexed="16"/>
      </patternFill>
    </fill>
    <fill>
      <patternFill patternType="solid">
        <fgColor theme="0"/>
        <bgColor indexed="16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55"/>
      </patternFill>
    </fill>
    <fill>
      <patternFill patternType="solid">
        <fgColor rgb="FFFF0000"/>
        <bgColor indexed="64"/>
      </patternFill>
    </fill>
    <fill>
      <patternFill patternType="solid">
        <fgColor indexed="50"/>
        <bgColor indexed="46"/>
      </patternFill>
    </fill>
    <fill>
      <patternFill patternType="solid">
        <fgColor rgb="FF828282"/>
        <bgColor indexed="53"/>
      </patternFill>
    </fill>
    <fill>
      <patternFill patternType="solid">
        <fgColor rgb="FF82828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46"/>
      </patternFill>
    </fill>
    <fill>
      <patternFill patternType="solid">
        <fgColor rgb="FF00B0F0"/>
        <bgColor indexed="44"/>
      </patternFill>
    </fill>
    <fill>
      <patternFill patternType="solid">
        <fgColor theme="6" tint="0.39997558519241921"/>
        <bgColor indexed="46"/>
      </patternFill>
    </fill>
    <fill>
      <patternFill patternType="solid">
        <fgColor indexed="8"/>
        <bgColor indexed="58"/>
      </patternFill>
    </fill>
    <fill>
      <patternFill patternType="solid">
        <fgColor theme="0"/>
        <bgColor indexed="44"/>
      </patternFill>
    </fill>
    <fill>
      <patternFill patternType="solid">
        <fgColor theme="0"/>
        <bgColor indexed="26"/>
      </patternFill>
    </fill>
    <fill>
      <patternFill patternType="solid">
        <fgColor theme="0" tint="-0.499984740745262"/>
        <bgColor indexed="26"/>
      </patternFill>
    </fill>
    <fill>
      <patternFill patternType="solid">
        <fgColor rgb="FF0000FF"/>
        <bgColor indexed="26"/>
      </patternFill>
    </fill>
    <fill>
      <patternFill patternType="solid">
        <fgColor indexed="12"/>
        <bgColor indexed="39"/>
      </patternFill>
    </fill>
    <fill>
      <patternFill patternType="solid">
        <fgColor rgb="FF00B0F0"/>
        <bgColor indexed="39"/>
      </patternFill>
    </fill>
    <fill>
      <patternFill patternType="solid">
        <fgColor theme="0"/>
        <bgColor indexed="30"/>
      </patternFill>
    </fill>
    <fill>
      <patternFill patternType="solid">
        <fgColor theme="0"/>
        <bgColor indexed="39"/>
      </patternFill>
    </fill>
    <fill>
      <patternFill patternType="solid">
        <fgColor indexed="40"/>
        <bgColor indexed="30"/>
      </patternFill>
    </fill>
    <fill>
      <patternFill patternType="solid">
        <fgColor theme="5" tint="0.39997558519241921"/>
        <bgColor indexed="26"/>
      </patternFill>
    </fill>
    <fill>
      <patternFill patternType="solid">
        <fgColor theme="5" tint="0.39997558519241921"/>
        <bgColor indexed="46"/>
      </patternFill>
    </fill>
    <fill>
      <patternFill patternType="solid">
        <fgColor theme="0"/>
        <bgColor indexed="46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5"/>
        <bgColor indexed="46"/>
      </patternFill>
    </fill>
    <fill>
      <patternFill patternType="solid">
        <fgColor rgb="FF969696"/>
        <bgColor indexed="64"/>
      </patternFill>
    </fill>
    <fill>
      <patternFill patternType="solid">
        <fgColor rgb="FF969696"/>
        <bgColor indexed="26"/>
      </patternFill>
    </fill>
    <fill>
      <patternFill patternType="solid">
        <fgColor rgb="FF969696"/>
        <bgColor indexed="31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6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7">
    <xf numFmtId="0" fontId="0" fillId="0" borderId="0"/>
    <xf numFmtId="49" fontId="4" fillId="3" borderId="3" applyProtection="0">
      <alignment horizontal="center" vertical="center"/>
    </xf>
    <xf numFmtId="0" fontId="5" fillId="0" borderId="0"/>
    <xf numFmtId="49" fontId="4" fillId="15" borderId="3" applyProtection="0">
      <alignment horizontal="center" vertical="center"/>
    </xf>
    <xf numFmtId="0" fontId="34" fillId="0" borderId="0"/>
    <xf numFmtId="0" fontId="33" fillId="0" borderId="0" applyBorder="0" applyProtection="0"/>
    <xf numFmtId="0" fontId="36" fillId="0" borderId="0"/>
  </cellStyleXfs>
  <cellXfs count="213">
    <xf numFmtId="0" fontId="0" fillId="0" borderId="0" xfId="0"/>
    <xf numFmtId="0" fontId="2" fillId="0" borderId="0" xfId="0" applyFont="1"/>
    <xf numFmtId="1" fontId="3" fillId="4" borderId="6" xfId="0" applyNumberFormat="1" applyFont="1" applyFill="1" applyBorder="1" applyAlignment="1" applyProtection="1">
      <alignment horizontal="center" vertical="center" shrinkToFit="1"/>
    </xf>
    <xf numFmtId="0" fontId="2" fillId="5" borderId="0" xfId="0" applyFont="1" applyFill="1"/>
    <xf numFmtId="1" fontId="3" fillId="4" borderId="11" xfId="0" applyNumberFormat="1" applyFont="1" applyFill="1" applyBorder="1" applyAlignment="1" applyProtection="1">
      <alignment horizontal="center" vertical="center" shrinkToFit="1"/>
    </xf>
    <xf numFmtId="1" fontId="3" fillId="4" borderId="16" xfId="0" applyNumberFormat="1" applyFont="1" applyFill="1" applyBorder="1" applyAlignment="1" applyProtection="1">
      <alignment horizontal="center" vertical="center" shrinkToFit="1"/>
    </xf>
    <xf numFmtId="0" fontId="3" fillId="5" borderId="0" xfId="1" applyNumberFormat="1" applyFont="1" applyFill="1" applyBorder="1" applyAlignment="1" applyProtection="1">
      <alignment horizontal="center" vertical="center" shrinkToFit="1"/>
    </xf>
    <xf numFmtId="1" fontId="3" fillId="5" borderId="0" xfId="0" applyNumberFormat="1" applyFont="1" applyFill="1" applyBorder="1" applyAlignment="1" applyProtection="1">
      <alignment horizontal="center" vertical="center" shrinkToFit="1"/>
    </xf>
    <xf numFmtId="1" fontId="3" fillId="4" borderId="21" xfId="0" applyNumberFormat="1" applyFont="1" applyFill="1" applyBorder="1" applyAlignment="1" applyProtection="1">
      <alignment horizontal="center" vertical="center" shrinkToFit="1"/>
    </xf>
    <xf numFmtId="0" fontId="7" fillId="5" borderId="0" xfId="0" applyFont="1" applyFill="1" applyBorder="1" applyAlignment="1" applyProtection="1">
      <alignment horizontal="center" vertical="center"/>
    </xf>
    <xf numFmtId="0" fontId="2" fillId="5" borderId="0" xfId="0" applyFont="1" applyFill="1" applyAlignment="1">
      <alignment vertical="center"/>
    </xf>
    <xf numFmtId="49" fontId="3" fillId="12" borderId="30" xfId="0" applyNumberFormat="1" applyFont="1" applyFill="1" applyBorder="1" applyAlignment="1" applyProtection="1">
      <alignment vertical="center"/>
    </xf>
    <xf numFmtId="49" fontId="3" fillId="12" borderId="1" xfId="0" applyNumberFormat="1" applyFont="1" applyFill="1" applyBorder="1" applyAlignment="1" applyProtection="1">
      <alignment vertical="center"/>
    </xf>
    <xf numFmtId="49" fontId="3" fillId="12" borderId="22" xfId="0" applyNumberFormat="1" applyFont="1" applyFill="1" applyBorder="1" applyAlignment="1" applyProtection="1">
      <alignment vertical="center"/>
    </xf>
    <xf numFmtId="49" fontId="3" fillId="12" borderId="23" xfId="0" applyNumberFormat="1" applyFont="1" applyFill="1" applyBorder="1" applyAlignment="1" applyProtection="1">
      <alignment vertical="center"/>
    </xf>
    <xf numFmtId="166" fontId="14" fillId="5" borderId="29" xfId="0" applyNumberFormat="1" applyFont="1" applyFill="1" applyBorder="1" applyAlignment="1" applyProtection="1">
      <alignment horizontal="center" vertical="top"/>
      <protection locked="0"/>
    </xf>
    <xf numFmtId="166" fontId="14" fillId="5" borderId="36" xfId="0" applyNumberFormat="1" applyFont="1" applyFill="1" applyBorder="1" applyAlignment="1" applyProtection="1">
      <alignment horizontal="center" vertical="top"/>
      <protection locked="0"/>
    </xf>
    <xf numFmtId="166" fontId="14" fillId="5" borderId="37" xfId="0" applyNumberFormat="1" applyFont="1" applyFill="1" applyBorder="1" applyAlignment="1" applyProtection="1">
      <alignment horizontal="center" vertical="top"/>
      <protection locked="0"/>
    </xf>
    <xf numFmtId="49" fontId="9" fillId="9" borderId="7" xfId="0" applyNumberFormat="1" applyFont="1" applyFill="1" applyBorder="1" applyAlignment="1" applyProtection="1">
      <alignment vertical="top" wrapText="1"/>
    </xf>
    <xf numFmtId="49" fontId="9" fillId="9" borderId="0" xfId="0" applyNumberFormat="1" applyFont="1" applyFill="1" applyBorder="1" applyAlignment="1" applyProtection="1">
      <alignment vertical="top" wrapText="1"/>
    </xf>
    <xf numFmtId="49" fontId="9" fillId="9" borderId="31" xfId="0" applyNumberFormat="1" applyFont="1" applyFill="1" applyBorder="1" applyAlignment="1" applyProtection="1">
      <alignment vertical="top" wrapText="1"/>
    </xf>
    <xf numFmtId="0" fontId="18" fillId="5" borderId="17" xfId="0" applyFont="1" applyFill="1" applyBorder="1" applyAlignment="1" applyProtection="1">
      <alignment horizontal="center" vertical="center"/>
      <protection locked="0"/>
    </xf>
    <xf numFmtId="167" fontId="18" fillId="5" borderId="18" xfId="0" applyNumberFormat="1" applyFont="1" applyFill="1" applyBorder="1" applyAlignment="1" applyProtection="1">
      <alignment horizontal="center" vertical="center"/>
      <protection locked="0"/>
    </xf>
    <xf numFmtId="0" fontId="18" fillId="5" borderId="18" xfId="0" applyFont="1" applyFill="1" applyBorder="1" applyAlignment="1" applyProtection="1">
      <alignment horizontal="center" vertical="center"/>
      <protection locked="0"/>
    </xf>
    <xf numFmtId="168" fontId="18" fillId="5" borderId="18" xfId="0" applyNumberFormat="1" applyFont="1" applyFill="1" applyBorder="1" applyAlignment="1" applyProtection="1">
      <alignment horizontal="center" vertical="center"/>
      <protection locked="0"/>
    </xf>
    <xf numFmtId="49" fontId="19" fillId="5" borderId="18" xfId="0" applyNumberFormat="1" applyFont="1" applyFill="1" applyBorder="1" applyAlignment="1">
      <alignment horizontal="center" vertical="center" wrapText="1"/>
    </xf>
    <xf numFmtId="168" fontId="18" fillId="5" borderId="27" xfId="0" applyNumberFormat="1" applyFont="1" applyFill="1" applyBorder="1" applyAlignment="1" applyProtection="1">
      <alignment horizontal="center" vertical="center"/>
      <protection locked="0"/>
    </xf>
    <xf numFmtId="168" fontId="18" fillId="5" borderId="19" xfId="0" applyNumberFormat="1" applyFont="1" applyFill="1" applyBorder="1" applyAlignment="1" applyProtection="1">
      <alignment horizontal="center" vertical="center"/>
      <protection locked="0"/>
    </xf>
    <xf numFmtId="168" fontId="21" fillId="5" borderId="20" xfId="0" applyNumberFormat="1" applyFont="1" applyFill="1" applyBorder="1" applyAlignment="1" applyProtection="1">
      <alignment horizontal="center" vertical="top" wrapText="1"/>
      <protection locked="0"/>
    </xf>
    <xf numFmtId="168" fontId="18" fillId="5" borderId="20" xfId="0" applyNumberFormat="1" applyFont="1" applyFill="1" applyBorder="1" applyAlignment="1" applyProtection="1">
      <alignment horizontal="center" vertical="center"/>
      <protection locked="0"/>
    </xf>
    <xf numFmtId="168" fontId="18" fillId="5" borderId="45" xfId="0" applyNumberFormat="1" applyFont="1" applyFill="1" applyBorder="1" applyAlignment="1" applyProtection="1">
      <alignment horizontal="center" vertical="center"/>
      <protection locked="0"/>
    </xf>
    <xf numFmtId="168" fontId="3" fillId="5" borderId="48" xfId="0" applyNumberFormat="1" applyFont="1" applyFill="1" applyBorder="1" applyAlignment="1" applyProtection="1">
      <alignment horizontal="center" vertical="center"/>
      <protection locked="0"/>
    </xf>
    <xf numFmtId="168" fontId="3" fillId="5" borderId="49" xfId="0" applyNumberFormat="1" applyFont="1" applyFill="1" applyBorder="1" applyAlignment="1" applyProtection="1">
      <alignment horizontal="center" vertical="center"/>
      <protection locked="0"/>
    </xf>
    <xf numFmtId="168" fontId="3" fillId="5" borderId="50" xfId="0" applyNumberFormat="1" applyFont="1" applyFill="1" applyBorder="1" applyAlignment="1" applyProtection="1">
      <alignment horizontal="center" vertical="center"/>
      <protection locked="0"/>
    </xf>
    <xf numFmtId="0" fontId="22" fillId="16" borderId="33" xfId="0" applyFont="1" applyFill="1" applyBorder="1" applyAlignment="1" applyProtection="1">
      <alignment horizontal="center" vertical="center"/>
      <protection locked="0"/>
    </xf>
    <xf numFmtId="0" fontId="22" fillId="16" borderId="25" xfId="0" applyFont="1" applyFill="1" applyBorder="1" applyAlignment="1" applyProtection="1">
      <alignment horizontal="center" vertical="center"/>
      <protection locked="0"/>
    </xf>
    <xf numFmtId="0" fontId="22" fillId="16" borderId="34" xfId="0" applyFont="1" applyFill="1" applyBorder="1" applyAlignment="1" applyProtection="1">
      <alignment horizontal="center" vertical="center"/>
      <protection locked="0"/>
    </xf>
    <xf numFmtId="49" fontId="9" fillId="9" borderId="12" xfId="0" applyNumberFormat="1" applyFont="1" applyFill="1" applyBorder="1" applyAlignment="1" applyProtection="1">
      <alignment vertical="top" wrapText="1"/>
    </xf>
    <xf numFmtId="49" fontId="9" fillId="9" borderId="39" xfId="0" applyNumberFormat="1" applyFont="1" applyFill="1" applyBorder="1" applyAlignment="1" applyProtection="1">
      <alignment vertical="top" wrapText="1"/>
    </xf>
    <xf numFmtId="49" fontId="9" fillId="9" borderId="40" xfId="0" applyNumberFormat="1" applyFont="1" applyFill="1" applyBorder="1" applyAlignment="1" applyProtection="1">
      <alignment vertical="top" wrapText="1"/>
    </xf>
    <xf numFmtId="168" fontId="3" fillId="5" borderId="19" xfId="0" applyNumberFormat="1" applyFont="1" applyFill="1" applyBorder="1" applyAlignment="1" applyProtection="1">
      <alignment horizontal="center" vertical="center"/>
      <protection locked="0"/>
    </xf>
    <xf numFmtId="168" fontId="3" fillId="5" borderId="20" xfId="0" applyNumberFormat="1" applyFont="1" applyFill="1" applyBorder="1" applyAlignment="1" applyProtection="1">
      <alignment horizontal="center" vertical="center"/>
      <protection locked="0"/>
    </xf>
    <xf numFmtId="168" fontId="3" fillId="5" borderId="45" xfId="0" applyNumberFormat="1" applyFont="1" applyFill="1" applyBorder="1" applyAlignment="1" applyProtection="1">
      <alignment horizontal="center" vertical="center"/>
      <protection locked="0"/>
    </xf>
    <xf numFmtId="0" fontId="23" fillId="17" borderId="0" xfId="0" applyFont="1" applyFill="1" applyBorder="1" applyAlignment="1" applyProtection="1">
      <alignment horizontal="center" vertical="center"/>
    </xf>
    <xf numFmtId="49" fontId="3" fillId="5" borderId="0" xfId="0" applyNumberFormat="1" applyFont="1" applyFill="1" applyBorder="1" applyAlignment="1">
      <alignment vertical="center"/>
    </xf>
    <xf numFmtId="0" fontId="23" fillId="17" borderId="0" xfId="0" applyFont="1" applyFill="1" applyBorder="1" applyAlignment="1" applyProtection="1">
      <alignment horizontal="center" vertical="center"/>
      <protection locked="0"/>
    </xf>
    <xf numFmtId="0" fontId="24" fillId="2" borderId="9" xfId="0" applyFont="1" applyFill="1" applyBorder="1"/>
    <xf numFmtId="0" fontId="25" fillId="18" borderId="10" xfId="0" applyFont="1" applyFill="1" applyBorder="1" applyAlignment="1" applyProtection="1">
      <alignment vertical="center"/>
      <protection locked="0"/>
    </xf>
    <xf numFmtId="0" fontId="24" fillId="2" borderId="10" xfId="0" applyFont="1" applyFill="1" applyBorder="1"/>
    <xf numFmtId="0" fontId="26" fillId="18" borderId="10" xfId="0" applyFont="1" applyFill="1" applyBorder="1" applyAlignment="1" applyProtection="1">
      <alignment vertical="center"/>
      <protection locked="0"/>
    </xf>
    <xf numFmtId="0" fontId="26" fillId="18" borderId="54" xfId="0" applyFont="1" applyFill="1" applyBorder="1" applyAlignment="1" applyProtection="1">
      <alignment vertical="center"/>
      <protection locked="0"/>
    </xf>
    <xf numFmtId="0" fontId="18" fillId="18" borderId="10" xfId="0" applyFont="1" applyFill="1" applyBorder="1" applyAlignment="1" applyProtection="1">
      <alignment vertical="center"/>
      <protection locked="0"/>
    </xf>
    <xf numFmtId="0" fontId="18" fillId="18" borderId="24" xfId="0" applyFont="1" applyFill="1" applyBorder="1" applyAlignment="1" applyProtection="1">
      <alignment vertical="center"/>
      <protection locked="0"/>
    </xf>
    <xf numFmtId="0" fontId="27" fillId="19" borderId="49" xfId="2" applyFont="1" applyFill="1" applyBorder="1" applyAlignment="1" applyProtection="1">
      <alignment horizontal="center" vertical="center"/>
      <protection locked="0"/>
    </xf>
    <xf numFmtId="0" fontId="23" fillId="20" borderId="49" xfId="2" applyFont="1" applyFill="1" applyBorder="1" applyAlignment="1" applyProtection="1">
      <alignment horizontal="center" vertical="center" wrapText="1"/>
      <protection locked="0"/>
    </xf>
    <xf numFmtId="0" fontId="23" fillId="20" borderId="44" xfId="2" applyFont="1" applyFill="1" applyBorder="1" applyAlignment="1" applyProtection="1">
      <alignment horizontal="center" vertical="center" wrapText="1"/>
      <protection locked="0"/>
    </xf>
    <xf numFmtId="0" fontId="28" fillId="20" borderId="49" xfId="2" applyNumberFormat="1" applyFont="1" applyFill="1" applyBorder="1" applyAlignment="1" applyProtection="1">
      <alignment horizontal="center" vertical="center" wrapText="1"/>
      <protection locked="0"/>
    </xf>
    <xf numFmtId="0" fontId="1" fillId="21" borderId="25" xfId="2" applyFont="1" applyFill="1" applyBorder="1" applyAlignment="1" applyProtection="1">
      <alignment horizontal="center" vertical="center" wrapText="1"/>
      <protection locked="0"/>
    </xf>
    <xf numFmtId="1" fontId="1" fillId="21" borderId="25" xfId="2" applyNumberFormat="1" applyFont="1" applyFill="1" applyBorder="1" applyAlignment="1" applyProtection="1">
      <alignment horizontal="center" vertical="center" wrapText="1"/>
      <protection locked="0"/>
    </xf>
    <xf numFmtId="170" fontId="29" fillId="20" borderId="49" xfId="2" applyNumberFormat="1" applyFont="1" applyFill="1" applyBorder="1" applyAlignment="1" applyProtection="1">
      <alignment horizontal="center" vertical="center" wrapText="1"/>
      <protection locked="0"/>
    </xf>
    <xf numFmtId="14" fontId="30" fillId="22" borderId="49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55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56" xfId="2" applyNumberFormat="1" applyFont="1" applyFill="1" applyBorder="1" applyAlignment="1" applyProtection="1">
      <alignment horizontal="center" vertical="center" wrapText="1"/>
      <protection locked="0"/>
    </xf>
    <xf numFmtId="14" fontId="29" fillId="20" borderId="49" xfId="2" applyNumberFormat="1" applyFont="1" applyFill="1" applyBorder="1" applyAlignment="1" applyProtection="1">
      <alignment horizontal="center" vertical="center" wrapText="1"/>
      <protection locked="0"/>
    </xf>
    <xf numFmtId="1" fontId="14" fillId="0" borderId="25" xfId="2" applyNumberFormat="1" applyFont="1" applyFill="1" applyBorder="1" applyAlignment="1" applyProtection="1">
      <alignment horizontal="center" vertical="center"/>
      <protection locked="0"/>
    </xf>
    <xf numFmtId="165" fontId="32" fillId="0" borderId="25" xfId="2" applyNumberFormat="1" applyFont="1" applyFill="1" applyBorder="1" applyAlignment="1" applyProtection="1">
      <alignment horizontal="center" vertical="center"/>
      <protection locked="0"/>
    </xf>
    <xf numFmtId="0" fontId="2" fillId="0" borderId="25" xfId="0" applyFont="1" applyBorder="1"/>
    <xf numFmtId="0" fontId="27" fillId="19" borderId="25" xfId="2" applyFont="1" applyFill="1" applyBorder="1" applyAlignment="1" applyProtection="1">
      <alignment horizontal="center" vertical="center"/>
      <protection locked="0"/>
    </xf>
    <xf numFmtId="0" fontId="23" fillId="20" borderId="25" xfId="2" applyFont="1" applyFill="1" applyBorder="1" applyAlignment="1" applyProtection="1">
      <alignment horizontal="center" vertical="center" wrapText="1"/>
      <protection locked="0"/>
    </xf>
    <xf numFmtId="0" fontId="23" fillId="20" borderId="10" xfId="2" applyFont="1" applyFill="1" applyBorder="1" applyAlignment="1" applyProtection="1">
      <alignment horizontal="center" vertical="center" wrapText="1"/>
      <protection locked="0"/>
    </xf>
    <xf numFmtId="0" fontId="28" fillId="20" borderId="25" xfId="2" applyNumberFormat="1" applyFont="1" applyFill="1" applyBorder="1" applyAlignment="1" applyProtection="1">
      <alignment horizontal="center" vertical="center" wrapText="1"/>
      <protection locked="0"/>
    </xf>
    <xf numFmtId="170" fontId="29" fillId="20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2" borderId="25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9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24" xfId="2" applyNumberFormat="1" applyFont="1" applyFill="1" applyBorder="1" applyAlignment="1" applyProtection="1">
      <alignment horizontal="center" vertical="center" wrapText="1"/>
      <protection locked="0"/>
    </xf>
    <xf numFmtId="14" fontId="29" fillId="20" borderId="25" xfId="2" applyNumberFormat="1" applyFont="1" applyFill="1" applyBorder="1" applyAlignment="1" applyProtection="1">
      <alignment horizontal="center" vertical="center" wrapText="1"/>
      <protection locked="0"/>
    </xf>
    <xf numFmtId="0" fontId="23" fillId="17" borderId="10" xfId="0" applyFont="1" applyFill="1" applyBorder="1" applyAlignment="1" applyProtection="1">
      <alignment vertical="center"/>
    </xf>
    <xf numFmtId="0" fontId="3" fillId="24" borderId="25" xfId="2" applyFont="1" applyFill="1" applyBorder="1" applyAlignment="1" applyProtection="1">
      <alignment horizontal="center" vertical="center" wrapText="1"/>
      <protection locked="0"/>
    </xf>
    <xf numFmtId="0" fontId="3" fillId="24" borderId="9" xfId="2" applyFont="1" applyFill="1" applyBorder="1" applyAlignment="1" applyProtection="1">
      <alignment horizontal="center" vertical="center" wrapText="1"/>
      <protection locked="0"/>
    </xf>
    <xf numFmtId="0" fontId="20" fillId="24" borderId="25" xfId="2" applyNumberFormat="1" applyFont="1" applyFill="1" applyBorder="1" applyAlignment="1" applyProtection="1">
      <alignment horizontal="center" vertical="center" wrapText="1"/>
      <protection locked="0"/>
    </xf>
    <xf numFmtId="170" fontId="30" fillId="24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4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25" borderId="25" xfId="2" applyFont="1" applyFill="1" applyBorder="1" applyAlignment="1" applyProtection="1">
      <alignment horizontal="center" vertical="center"/>
      <protection locked="0"/>
    </xf>
    <xf numFmtId="0" fontId="3" fillId="26" borderId="25" xfId="2" applyFont="1" applyFill="1" applyBorder="1" applyAlignment="1" applyProtection="1">
      <alignment horizontal="center" vertical="center"/>
      <protection locked="0"/>
    </xf>
    <xf numFmtId="0" fontId="3" fillId="26" borderId="9" xfId="2" applyFont="1" applyFill="1" applyBorder="1" applyAlignment="1" applyProtection="1">
      <alignment horizontal="center" vertical="center"/>
      <protection locked="0"/>
    </xf>
    <xf numFmtId="0" fontId="20" fillId="26" borderId="25" xfId="2" applyNumberFormat="1" applyFont="1" applyFill="1" applyBorder="1" applyAlignment="1" applyProtection="1">
      <alignment horizontal="center" vertical="center"/>
      <protection locked="0"/>
    </xf>
    <xf numFmtId="170" fontId="30" fillId="26" borderId="25" xfId="2" applyNumberFormat="1" applyFont="1" applyFill="1" applyBorder="1" applyAlignment="1" applyProtection="1">
      <alignment horizontal="center" vertical="center"/>
      <protection locked="0"/>
    </xf>
    <xf numFmtId="14" fontId="30" fillId="27" borderId="25" xfId="2" applyNumberFormat="1" applyFont="1" applyFill="1" applyBorder="1" applyAlignment="1" applyProtection="1">
      <alignment horizontal="center" vertical="center"/>
      <protection locked="0"/>
    </xf>
    <xf numFmtId="14" fontId="30" fillId="28" borderId="25" xfId="2" applyNumberFormat="1" applyFont="1" applyFill="1" applyBorder="1" applyAlignment="1" applyProtection="1">
      <alignment horizontal="center" vertical="center"/>
      <protection locked="0"/>
    </xf>
    <xf numFmtId="0" fontId="3" fillId="28" borderId="25" xfId="2" applyNumberFormat="1" applyFont="1" applyFill="1" applyBorder="1" applyAlignment="1" applyProtection="1">
      <alignment horizontal="center" vertical="center"/>
      <protection locked="0"/>
    </xf>
    <xf numFmtId="14" fontId="30" fillId="26" borderId="25" xfId="2" applyNumberFormat="1" applyFont="1" applyFill="1" applyBorder="1" applyAlignment="1" applyProtection="1">
      <alignment horizontal="center" vertical="center"/>
      <protection locked="0"/>
    </xf>
    <xf numFmtId="0" fontId="3" fillId="29" borderId="25" xfId="2" applyFont="1" applyFill="1" applyBorder="1" applyAlignment="1" applyProtection="1">
      <alignment horizontal="center" vertical="center"/>
      <protection locked="0"/>
    </xf>
    <xf numFmtId="0" fontId="3" fillId="30" borderId="25" xfId="2" applyFont="1" applyFill="1" applyBorder="1" applyAlignment="1" applyProtection="1">
      <alignment horizontal="center" vertical="center"/>
      <protection locked="0"/>
    </xf>
    <xf numFmtId="0" fontId="35" fillId="30" borderId="9" xfId="4" applyNumberFormat="1" applyFont="1" applyFill="1" applyBorder="1" applyAlignment="1" applyProtection="1">
      <alignment horizontal="center" vertical="center"/>
      <protection locked="0"/>
    </xf>
    <xf numFmtId="170" fontId="30" fillId="29" borderId="25" xfId="2" applyNumberFormat="1" applyFont="1" applyFill="1" applyBorder="1" applyAlignment="1" applyProtection="1">
      <alignment horizontal="center" vertical="center"/>
      <protection locked="0"/>
    </xf>
    <xf numFmtId="14" fontId="30" fillId="0" borderId="25" xfId="2" applyNumberFormat="1" applyFont="1" applyFill="1" applyBorder="1" applyAlignment="1" applyProtection="1">
      <alignment horizontal="center" vertical="center"/>
      <protection locked="0"/>
    </xf>
    <xf numFmtId="14" fontId="30" fillId="30" borderId="25" xfId="2" applyNumberFormat="1" applyFont="1" applyFill="1" applyBorder="1" applyAlignment="1" applyProtection="1">
      <alignment horizontal="center" vertical="center"/>
      <protection locked="0"/>
    </xf>
    <xf numFmtId="0" fontId="20" fillId="30" borderId="25" xfId="2" applyFont="1" applyFill="1" applyBorder="1" applyAlignment="1" applyProtection="1">
      <alignment horizontal="center" vertical="center"/>
      <protection locked="0"/>
    </xf>
    <xf numFmtId="0" fontId="20" fillId="30" borderId="25" xfId="2" applyNumberFormat="1" applyFont="1" applyFill="1" applyBorder="1" applyAlignment="1" applyProtection="1">
      <alignment horizontal="center" vertical="center"/>
      <protection locked="0"/>
    </xf>
    <xf numFmtId="170" fontId="30" fillId="30" borderId="25" xfId="2" applyNumberFormat="1" applyFont="1" applyFill="1" applyBorder="1" applyAlignment="1" applyProtection="1">
      <alignment horizontal="center" vertical="center"/>
      <protection locked="0"/>
    </xf>
    <xf numFmtId="14" fontId="30" fillId="31" borderId="25" xfId="2" applyNumberFormat="1" applyFont="1" applyFill="1" applyBorder="1" applyAlignment="1" applyProtection="1">
      <alignment horizontal="center" vertical="center"/>
      <protection locked="0"/>
    </xf>
    <xf numFmtId="0" fontId="3" fillId="30" borderId="25" xfId="5" applyFont="1" applyFill="1" applyBorder="1" applyAlignment="1" applyProtection="1">
      <alignment horizontal="center" vertical="center"/>
      <protection locked="0"/>
    </xf>
    <xf numFmtId="0" fontId="3" fillId="30" borderId="9" xfId="5" applyFont="1" applyFill="1" applyBorder="1" applyAlignment="1" applyProtection="1">
      <alignment horizontal="center" vertical="center"/>
      <protection locked="0"/>
    </xf>
    <xf numFmtId="170" fontId="30" fillId="30" borderId="25" xfId="5" applyNumberFormat="1" applyFont="1" applyFill="1" applyBorder="1" applyAlignment="1" applyProtection="1">
      <alignment horizontal="center" vertical="center"/>
      <protection locked="0"/>
    </xf>
    <xf numFmtId="14" fontId="30" fillId="0" borderId="25" xfId="5" applyNumberFormat="1" applyFont="1" applyFill="1" applyBorder="1" applyAlignment="1" applyProtection="1">
      <alignment horizontal="center" vertical="center"/>
      <protection locked="0"/>
    </xf>
    <xf numFmtId="14" fontId="30" fillId="32" borderId="25" xfId="2" applyNumberFormat="1" applyFont="1" applyFill="1" applyBorder="1" applyAlignment="1" applyProtection="1">
      <alignment horizontal="center" vertical="center"/>
      <protection locked="0"/>
    </xf>
    <xf numFmtId="0" fontId="3" fillId="33" borderId="25" xfId="2" applyFont="1" applyFill="1" applyBorder="1" applyAlignment="1" applyProtection="1">
      <alignment horizontal="center" vertical="center"/>
      <protection locked="0"/>
    </xf>
    <xf numFmtId="0" fontId="3" fillId="14" borderId="25" xfId="2" applyFont="1" applyFill="1" applyBorder="1" applyAlignment="1" applyProtection="1">
      <alignment horizontal="center" vertical="center" wrapText="1"/>
      <protection locked="0"/>
    </xf>
    <xf numFmtId="0" fontId="3" fillId="14" borderId="9" xfId="2" applyFont="1" applyFill="1" applyBorder="1" applyAlignment="1" applyProtection="1">
      <alignment horizontal="center" vertical="center" wrapText="1"/>
      <protection locked="0"/>
    </xf>
    <xf numFmtId="0" fontId="20" fillId="14" borderId="25" xfId="2" applyNumberFormat="1" applyFont="1" applyFill="1" applyBorder="1" applyAlignment="1" applyProtection="1">
      <alignment horizontal="center" vertical="center" wrapText="1"/>
      <protection locked="0"/>
    </xf>
    <xf numFmtId="170" fontId="30" fillId="14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7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14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14" borderId="25" xfId="2" applyFont="1" applyFill="1" applyBorder="1" applyAlignment="1" applyProtection="1">
      <alignment horizontal="center" vertical="center"/>
      <protection locked="0"/>
    </xf>
    <xf numFmtId="0" fontId="3" fillId="34" borderId="25" xfId="2" applyFont="1" applyFill="1" applyBorder="1" applyAlignment="1" applyProtection="1">
      <alignment horizontal="center" vertical="center"/>
      <protection locked="0"/>
    </xf>
    <xf numFmtId="0" fontId="3" fillId="33" borderId="25" xfId="2" applyFont="1" applyFill="1" applyBorder="1" applyAlignment="1" applyProtection="1">
      <alignment horizontal="center" vertical="center"/>
    </xf>
    <xf numFmtId="14" fontId="30" fillId="0" borderId="25" xfId="6" applyNumberFormat="1" applyFont="1" applyFill="1" applyBorder="1" applyAlignment="1" applyProtection="1">
      <alignment horizontal="center" vertical="center"/>
      <protection locked="0"/>
    </xf>
    <xf numFmtId="14" fontId="30" fillId="33" borderId="25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shrinkToFit="1"/>
    </xf>
    <xf numFmtId="0" fontId="3" fillId="2" borderId="2" xfId="0" applyFont="1" applyFill="1" applyBorder="1" applyAlignment="1" applyProtection="1">
      <alignment horizontal="center" vertical="center" shrinkToFit="1"/>
    </xf>
    <xf numFmtId="0" fontId="3" fillId="2" borderId="7" xfId="0" applyFont="1" applyFill="1" applyBorder="1" applyAlignment="1" applyProtection="1">
      <alignment horizontal="center" vertical="center" shrinkToFit="1"/>
    </xf>
    <xf numFmtId="0" fontId="3" fillId="2" borderId="8" xfId="0" applyFont="1" applyFill="1" applyBorder="1" applyAlignment="1" applyProtection="1">
      <alignment horizontal="center" vertical="center" shrinkToFit="1"/>
    </xf>
    <xf numFmtId="0" fontId="3" fillId="2" borderId="12" xfId="0" applyFont="1" applyFill="1" applyBorder="1" applyAlignment="1" applyProtection="1">
      <alignment horizontal="center" vertical="center" shrinkToFit="1"/>
    </xf>
    <xf numFmtId="0" fontId="3" fillId="2" borderId="13" xfId="0" applyFont="1" applyFill="1" applyBorder="1" applyAlignment="1" applyProtection="1">
      <alignment horizontal="center" vertical="center" shrinkToFit="1"/>
    </xf>
    <xf numFmtId="0" fontId="3" fillId="3" borderId="4" xfId="1" applyNumberFormat="1" applyFont="1" applyFill="1" applyBorder="1" applyAlignment="1" applyProtection="1">
      <alignment horizontal="center" vertical="center" shrinkToFit="1"/>
    </xf>
    <xf numFmtId="0" fontId="3" fillId="3" borderId="5" xfId="1" applyNumberFormat="1" applyFont="1" applyFill="1" applyBorder="1" applyAlignment="1" applyProtection="1">
      <alignment horizontal="center" vertical="center" shrinkToFit="1"/>
    </xf>
    <xf numFmtId="0" fontId="3" fillId="3" borderId="9" xfId="1" applyNumberFormat="1" applyFont="1" applyFill="1" applyBorder="1" applyAlignment="1" applyProtection="1">
      <alignment horizontal="center" vertical="center" shrinkToFit="1"/>
    </xf>
    <xf numFmtId="0" fontId="3" fillId="3" borderId="10" xfId="1" applyNumberFormat="1" applyFont="1" applyFill="1" applyBorder="1" applyAlignment="1" applyProtection="1">
      <alignment horizontal="center" vertical="center" shrinkToFit="1"/>
    </xf>
    <xf numFmtId="0" fontId="3" fillId="3" borderId="14" xfId="1" applyNumberFormat="1" applyFont="1" applyFill="1" applyBorder="1" applyAlignment="1" applyProtection="1">
      <alignment horizontal="center" vertical="center" shrinkToFit="1"/>
    </xf>
    <xf numFmtId="0" fontId="3" fillId="3" borderId="15" xfId="1" applyNumberFormat="1" applyFont="1" applyFill="1" applyBorder="1" applyAlignment="1" applyProtection="1">
      <alignment horizontal="center" vertical="center" shrinkToFit="1"/>
    </xf>
    <xf numFmtId="0" fontId="6" fillId="6" borderId="17" xfId="2" applyFont="1" applyFill="1" applyBorder="1" applyAlignment="1" applyProtection="1">
      <alignment horizontal="center"/>
      <protection locked="0"/>
    </xf>
    <xf numFmtId="0" fontId="6" fillId="6" borderId="18" xfId="2" applyFont="1" applyFill="1" applyBorder="1" applyAlignment="1" applyProtection="1">
      <alignment horizontal="center"/>
      <protection locked="0"/>
    </xf>
    <xf numFmtId="0" fontId="6" fillId="6" borderId="4" xfId="2" applyFont="1" applyFill="1" applyBorder="1" applyAlignment="1" applyProtection="1">
      <alignment horizontal="center"/>
      <protection locked="0"/>
    </xf>
    <xf numFmtId="0" fontId="3" fillId="7" borderId="19" xfId="0" applyFont="1" applyFill="1" applyBorder="1" applyAlignment="1" applyProtection="1">
      <alignment horizontal="center" vertical="center" shrinkToFit="1"/>
    </xf>
    <xf numFmtId="0" fontId="3" fillId="7" borderId="20" xfId="0" applyFont="1" applyFill="1" applyBorder="1" applyAlignment="1" applyProtection="1">
      <alignment horizontal="center" vertical="center" shrinkToFit="1"/>
    </xf>
    <xf numFmtId="0" fontId="3" fillId="7" borderId="14" xfId="0" applyFont="1" applyFill="1" applyBorder="1" applyAlignment="1" applyProtection="1">
      <alignment horizontal="center" vertical="center" shrinkToFit="1"/>
    </xf>
    <xf numFmtId="0" fontId="3" fillId="8" borderId="17" xfId="0" applyFont="1" applyFill="1" applyBorder="1" applyAlignment="1" applyProtection="1">
      <alignment horizontal="center" vertical="center"/>
    </xf>
    <xf numFmtId="0" fontId="3" fillId="8" borderId="18" xfId="0" applyFont="1" applyFill="1" applyBorder="1" applyAlignment="1" applyProtection="1">
      <alignment horizontal="center" vertical="center"/>
    </xf>
    <xf numFmtId="0" fontId="3" fillId="8" borderId="4" xfId="0" applyFont="1" applyFill="1" applyBorder="1" applyAlignment="1" applyProtection="1">
      <alignment horizontal="center" vertical="center"/>
    </xf>
    <xf numFmtId="0" fontId="3" fillId="8" borderId="19" xfId="0" applyFont="1" applyFill="1" applyBorder="1" applyAlignment="1" applyProtection="1">
      <alignment horizontal="center" vertical="center"/>
    </xf>
    <xf numFmtId="0" fontId="3" fillId="8" borderId="20" xfId="0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49" fontId="8" fillId="9" borderId="1" xfId="0" applyNumberFormat="1" applyFont="1" applyFill="1" applyBorder="1" applyAlignment="1" applyProtection="1">
      <alignment horizontal="right" vertical="top" wrapText="1"/>
    </xf>
    <xf numFmtId="49" fontId="8" fillId="9" borderId="22" xfId="0" applyNumberFormat="1" applyFont="1" applyFill="1" applyBorder="1" applyAlignment="1" applyProtection="1">
      <alignment horizontal="right" vertical="top" wrapText="1"/>
    </xf>
    <xf numFmtId="49" fontId="8" fillId="9" borderId="7" xfId="0" applyNumberFormat="1" applyFont="1" applyFill="1" applyBorder="1" applyAlignment="1" applyProtection="1">
      <alignment horizontal="right" vertical="top" wrapText="1"/>
    </xf>
    <xf numFmtId="49" fontId="8" fillId="9" borderId="0" xfId="0" applyNumberFormat="1" applyFont="1" applyFill="1" applyBorder="1" applyAlignment="1" applyProtection="1">
      <alignment horizontal="right" vertical="top" wrapText="1"/>
    </xf>
    <xf numFmtId="164" fontId="9" fillId="10" borderId="23" xfId="0" applyNumberFormat="1" applyFont="1" applyFill="1" applyBorder="1" applyAlignment="1" applyProtection="1">
      <alignment horizontal="center" vertical="center"/>
      <protection locked="0"/>
    </xf>
    <xf numFmtId="164" fontId="9" fillId="10" borderId="31" xfId="0" applyNumberFormat="1" applyFont="1" applyFill="1" applyBorder="1" applyAlignment="1" applyProtection="1">
      <alignment horizontal="center" vertical="center"/>
      <protection locked="0"/>
    </xf>
    <xf numFmtId="49" fontId="10" fillId="9" borderId="24" xfId="0" applyNumberFormat="1" applyFont="1" applyFill="1" applyBorder="1" applyAlignment="1" applyProtection="1">
      <alignment horizontal="center" vertical="center" wrapText="1"/>
    </xf>
    <xf numFmtId="49" fontId="10" fillId="9" borderId="25" xfId="0" applyNumberFormat="1" applyFont="1" applyFill="1" applyBorder="1" applyAlignment="1" applyProtection="1">
      <alignment horizontal="center" vertical="center" wrapText="1"/>
    </xf>
    <xf numFmtId="49" fontId="12" fillId="9" borderId="18" xfId="0" applyNumberFormat="1" applyFont="1" applyFill="1" applyBorder="1" applyAlignment="1" applyProtection="1">
      <alignment horizontal="center" vertical="center" textRotation="90" wrapText="1"/>
    </xf>
    <xf numFmtId="49" fontId="12" fillId="9" borderId="27" xfId="0" applyNumberFormat="1" applyFont="1" applyFill="1" applyBorder="1" applyAlignment="1" applyProtection="1">
      <alignment horizontal="center" vertical="center" textRotation="90" wrapText="1"/>
    </xf>
    <xf numFmtId="49" fontId="12" fillId="9" borderId="25" xfId="0" applyNumberFormat="1" applyFont="1" applyFill="1" applyBorder="1" applyAlignment="1" applyProtection="1">
      <alignment horizontal="center" vertical="center" textRotation="90" wrapText="1"/>
    </xf>
    <xf numFmtId="49" fontId="12" fillId="9" borderId="34" xfId="0" applyNumberFormat="1" applyFont="1" applyFill="1" applyBorder="1" applyAlignment="1" applyProtection="1">
      <alignment horizontal="center" vertical="center" textRotation="90" wrapText="1"/>
    </xf>
    <xf numFmtId="49" fontId="12" fillId="9" borderId="26" xfId="0" applyNumberFormat="1" applyFont="1" applyFill="1" applyBorder="1" applyAlignment="1" applyProtection="1">
      <alignment horizontal="center" vertical="center" textRotation="90" wrapText="1"/>
    </xf>
    <xf numFmtId="49" fontId="12" fillId="9" borderId="47" xfId="0" applyNumberFormat="1" applyFont="1" applyFill="1" applyBorder="1" applyAlignment="1" applyProtection="1">
      <alignment horizontal="center" vertical="center" textRotation="90" wrapText="1"/>
    </xf>
    <xf numFmtId="49" fontId="12" fillId="9" borderId="20" xfId="0" applyNumberFormat="1" applyFont="1" applyFill="1" applyBorder="1" applyAlignment="1" applyProtection="1">
      <alignment horizontal="center" vertical="center" textRotation="90" wrapText="1"/>
    </xf>
    <xf numFmtId="49" fontId="12" fillId="9" borderId="45" xfId="0" applyNumberFormat="1" applyFont="1" applyFill="1" applyBorder="1" applyAlignment="1" applyProtection="1">
      <alignment horizontal="center" vertical="center" textRotation="90" wrapText="1"/>
    </xf>
    <xf numFmtId="49" fontId="12" fillId="9" borderId="28" xfId="0" applyNumberFormat="1" applyFont="1" applyFill="1" applyBorder="1" applyAlignment="1" applyProtection="1">
      <alignment horizontal="center" vertical="center" textRotation="90" wrapText="1"/>
    </xf>
    <xf numFmtId="49" fontId="12" fillId="9" borderId="24" xfId="0" applyNumberFormat="1" applyFont="1" applyFill="1" applyBorder="1" applyAlignment="1" applyProtection="1">
      <alignment horizontal="center" vertical="center" textRotation="90" wrapText="1"/>
    </xf>
    <xf numFmtId="49" fontId="12" fillId="9" borderId="51" xfId="0" applyNumberFormat="1" applyFont="1" applyFill="1" applyBorder="1" applyAlignment="1" applyProtection="1">
      <alignment horizontal="center" vertical="center" textRotation="90" wrapText="1"/>
    </xf>
    <xf numFmtId="49" fontId="12" fillId="9" borderId="53" xfId="0" applyNumberFormat="1" applyFont="1" applyFill="1" applyBorder="1" applyAlignment="1" applyProtection="1">
      <alignment horizontal="center" vertical="center" textRotation="90" wrapText="1"/>
    </xf>
    <xf numFmtId="49" fontId="10" fillId="9" borderId="6" xfId="0" applyNumberFormat="1" applyFont="1" applyFill="1" applyBorder="1" applyAlignment="1" applyProtection="1">
      <alignment horizontal="center" vertical="center" textRotation="90"/>
    </xf>
    <xf numFmtId="49" fontId="10" fillId="9" borderId="11" xfId="0" applyNumberFormat="1" applyFont="1" applyFill="1" applyBorder="1" applyAlignment="1" applyProtection="1">
      <alignment horizontal="center" vertical="center" textRotation="90"/>
    </xf>
    <xf numFmtId="49" fontId="10" fillId="9" borderId="52" xfId="0" applyNumberFormat="1" applyFont="1" applyFill="1" applyBorder="1" applyAlignment="1" applyProtection="1">
      <alignment horizontal="center" vertical="center" textRotation="90"/>
    </xf>
    <xf numFmtId="49" fontId="10" fillId="9" borderId="16" xfId="0" applyNumberFormat="1" applyFont="1" applyFill="1" applyBorder="1" applyAlignment="1" applyProtection="1">
      <alignment horizontal="center" vertical="center" textRotation="90"/>
    </xf>
    <xf numFmtId="49" fontId="10" fillId="9" borderId="17" xfId="0" applyNumberFormat="1" applyFont="1" applyFill="1" applyBorder="1" applyAlignment="1" applyProtection="1">
      <alignment horizontal="center" vertical="center"/>
    </xf>
    <xf numFmtId="49" fontId="10" fillId="9" borderId="27" xfId="0" applyNumberFormat="1" applyFont="1" applyFill="1" applyBorder="1" applyAlignment="1" applyProtection="1">
      <alignment horizontal="center" vertical="center"/>
    </xf>
    <xf numFmtId="49" fontId="10" fillId="9" borderId="33" xfId="0" applyNumberFormat="1" applyFont="1" applyFill="1" applyBorder="1" applyAlignment="1" applyProtection="1">
      <alignment horizontal="center" vertical="center"/>
    </xf>
    <xf numFmtId="49" fontId="10" fillId="9" borderId="34" xfId="0" applyNumberFormat="1" applyFont="1" applyFill="1" applyBorder="1" applyAlignment="1" applyProtection="1">
      <alignment horizontal="center" vertical="center"/>
    </xf>
    <xf numFmtId="165" fontId="13" fillId="11" borderId="29" xfId="0" applyNumberFormat="1" applyFont="1" applyFill="1" applyBorder="1" applyAlignment="1">
      <alignment horizontal="center" vertical="center" textRotation="90" wrapText="1"/>
    </xf>
    <xf numFmtId="165" fontId="13" fillId="11" borderId="35" xfId="0" applyNumberFormat="1" applyFont="1" applyFill="1" applyBorder="1" applyAlignment="1">
      <alignment horizontal="center" vertical="center" textRotation="90" wrapText="1"/>
    </xf>
    <xf numFmtId="14" fontId="11" fillId="11" borderId="26" xfId="0" applyNumberFormat="1" applyFont="1" applyFill="1" applyBorder="1" applyAlignment="1">
      <alignment horizontal="center" textRotation="90"/>
    </xf>
    <xf numFmtId="14" fontId="11" fillId="11" borderId="32" xfId="0" applyNumberFormat="1" applyFont="1" applyFill="1" applyBorder="1" applyAlignment="1">
      <alignment horizontal="center" textRotation="90"/>
    </xf>
    <xf numFmtId="164" fontId="2" fillId="11" borderId="26" xfId="0" applyNumberFormat="1" applyFont="1" applyFill="1" applyBorder="1" applyAlignment="1">
      <alignment horizontal="center" vertical="center" textRotation="90"/>
    </xf>
    <xf numFmtId="0" fontId="2" fillId="11" borderId="32" xfId="0" applyFont="1" applyFill="1" applyBorder="1" applyAlignment="1">
      <alignment horizontal="center" vertical="center" textRotation="90"/>
    </xf>
    <xf numFmtId="49" fontId="12" fillId="9" borderId="9" xfId="0" applyNumberFormat="1" applyFont="1" applyFill="1" applyBorder="1" applyAlignment="1" applyProtection="1">
      <alignment horizontal="center" vertical="center" textRotation="90" wrapText="1"/>
    </xf>
    <xf numFmtId="49" fontId="12" fillId="9" borderId="17" xfId="0" applyNumberFormat="1" applyFont="1" applyFill="1" applyBorder="1" applyAlignment="1" applyProtection="1">
      <alignment horizontal="center" vertical="center" textRotation="90" wrapText="1"/>
    </xf>
    <xf numFmtId="49" fontId="12" fillId="9" borderId="33" xfId="0" applyNumberFormat="1" applyFont="1" applyFill="1" applyBorder="1" applyAlignment="1" applyProtection="1">
      <alignment horizontal="center" vertical="center" textRotation="90" wrapText="1"/>
    </xf>
    <xf numFmtId="49" fontId="12" fillId="9" borderId="46" xfId="0" applyNumberFormat="1" applyFont="1" applyFill="1" applyBorder="1" applyAlignment="1" applyProtection="1">
      <alignment horizontal="center" vertical="center" textRotation="90" wrapText="1"/>
    </xf>
    <xf numFmtId="49" fontId="12" fillId="9" borderId="19" xfId="0" applyNumberFormat="1" applyFont="1" applyFill="1" applyBorder="1" applyAlignment="1" applyProtection="1">
      <alignment horizontal="center" vertical="center" textRotation="90" wrapText="1"/>
    </xf>
    <xf numFmtId="165" fontId="15" fillId="11" borderId="32" xfId="0" applyNumberFormat="1" applyFont="1" applyFill="1" applyBorder="1" applyAlignment="1">
      <alignment horizontal="center" textRotation="90" wrapText="1"/>
    </xf>
    <xf numFmtId="165" fontId="16" fillId="11" borderId="32" xfId="0" applyNumberFormat="1" applyFont="1" applyFill="1" applyBorder="1" applyAlignment="1">
      <alignment horizontal="center" textRotation="90"/>
    </xf>
    <xf numFmtId="0" fontId="17" fillId="13" borderId="32" xfId="0" applyFont="1" applyFill="1" applyBorder="1" applyAlignment="1" applyProtection="1">
      <alignment horizontal="center" vertical="center" textRotation="90" wrapText="1"/>
    </xf>
    <xf numFmtId="0" fontId="17" fillId="13" borderId="49" xfId="0" applyFont="1" applyFill="1" applyBorder="1" applyAlignment="1" applyProtection="1">
      <alignment horizontal="center" vertical="center" textRotation="90" wrapText="1"/>
    </xf>
    <xf numFmtId="169" fontId="16" fillId="11" borderId="32" xfId="0" applyNumberFormat="1" applyFont="1" applyFill="1" applyBorder="1" applyAlignment="1">
      <alignment horizontal="center" textRotation="90" wrapText="1"/>
    </xf>
    <xf numFmtId="165" fontId="13" fillId="11" borderId="7" xfId="0" applyNumberFormat="1" applyFont="1" applyFill="1" applyBorder="1" applyAlignment="1">
      <alignment horizontal="center" vertical="center" textRotation="90" wrapText="1"/>
    </xf>
    <xf numFmtId="167" fontId="14" fillId="5" borderId="32" xfId="0" applyNumberFormat="1" applyFont="1" applyFill="1" applyBorder="1" applyAlignment="1" applyProtection="1">
      <alignment horizontal="center" vertical="top"/>
      <protection locked="0"/>
    </xf>
    <xf numFmtId="167" fontId="14" fillId="5" borderId="42" xfId="0" applyNumberFormat="1" applyFont="1" applyFill="1" applyBorder="1" applyAlignment="1" applyProtection="1">
      <alignment horizontal="center" vertical="top"/>
      <protection locked="0"/>
    </xf>
    <xf numFmtId="167" fontId="14" fillId="5" borderId="35" xfId="0" applyNumberFormat="1" applyFont="1" applyFill="1" applyBorder="1" applyAlignment="1" applyProtection="1">
      <alignment horizontal="center" vertical="top"/>
      <protection locked="0"/>
    </xf>
    <xf numFmtId="167" fontId="14" fillId="5" borderId="41" xfId="0" applyNumberFormat="1" applyFont="1" applyFill="1" applyBorder="1" applyAlignment="1" applyProtection="1">
      <alignment horizontal="center" vertical="top"/>
      <protection locked="0"/>
    </xf>
    <xf numFmtId="49" fontId="10" fillId="9" borderId="33" xfId="0" applyNumberFormat="1" applyFont="1" applyFill="1" applyBorder="1" applyAlignment="1" applyProtection="1">
      <alignment horizontal="center" vertical="center" textRotation="90"/>
    </xf>
    <xf numFmtId="49" fontId="10" fillId="9" borderId="46" xfId="0" applyNumberFormat="1" applyFont="1" applyFill="1" applyBorder="1" applyAlignment="1" applyProtection="1">
      <alignment horizontal="center" vertical="center" textRotation="90"/>
    </xf>
    <xf numFmtId="49" fontId="10" fillId="9" borderId="19" xfId="0" applyNumberFormat="1" applyFont="1" applyFill="1" applyBorder="1" applyAlignment="1" applyProtection="1">
      <alignment horizontal="center" vertical="center" textRotation="90"/>
    </xf>
    <xf numFmtId="49" fontId="10" fillId="9" borderId="34" xfId="0" applyNumberFormat="1" applyFont="1" applyFill="1" applyBorder="1" applyAlignment="1" applyProtection="1">
      <alignment horizontal="center" vertical="center" textRotation="90"/>
    </xf>
    <xf numFmtId="49" fontId="10" fillId="9" borderId="47" xfId="0" applyNumberFormat="1" applyFont="1" applyFill="1" applyBorder="1" applyAlignment="1" applyProtection="1">
      <alignment horizontal="center" vertical="center" textRotation="90"/>
    </xf>
    <xf numFmtId="49" fontId="10" fillId="9" borderId="45" xfId="0" applyNumberFormat="1" applyFont="1" applyFill="1" applyBorder="1" applyAlignment="1" applyProtection="1">
      <alignment horizontal="center" vertical="center" textRotation="90"/>
    </xf>
    <xf numFmtId="167" fontId="14" fillId="5" borderId="38" xfId="0" applyNumberFormat="1" applyFont="1" applyFill="1" applyBorder="1" applyAlignment="1" applyProtection="1">
      <alignment horizontal="center" vertical="top"/>
      <protection locked="0"/>
    </xf>
    <xf numFmtId="167" fontId="14" fillId="5" borderId="43" xfId="0" applyNumberFormat="1" applyFont="1" applyFill="1" applyBorder="1" applyAlignment="1" applyProtection="1">
      <alignment horizontal="center" vertical="top"/>
      <protection locked="0"/>
    </xf>
    <xf numFmtId="164" fontId="13" fillId="11" borderId="35" xfId="0" applyNumberFormat="1" applyFont="1" applyFill="1" applyBorder="1" applyAlignment="1">
      <alignment horizontal="center" vertical="center" textRotation="90" wrapText="1"/>
    </xf>
    <xf numFmtId="164" fontId="13" fillId="11" borderId="7" xfId="0" applyNumberFormat="1" applyFont="1" applyFill="1" applyBorder="1" applyAlignment="1">
      <alignment horizontal="center" vertical="center" textRotation="90" wrapText="1"/>
    </xf>
    <xf numFmtId="169" fontId="15" fillId="11" borderId="32" xfId="0" applyNumberFormat="1" applyFont="1" applyFill="1" applyBorder="1" applyAlignment="1">
      <alignment horizontal="center" textRotation="90" wrapText="1"/>
    </xf>
    <xf numFmtId="165" fontId="16" fillId="11" borderId="32" xfId="0" applyNumberFormat="1" applyFont="1" applyFill="1" applyBorder="1" applyAlignment="1">
      <alignment horizontal="center" vertical="center" textRotation="90" wrapText="1"/>
    </xf>
    <xf numFmtId="165" fontId="16" fillId="11" borderId="49" xfId="0" applyNumberFormat="1" applyFont="1" applyFill="1" applyBorder="1" applyAlignment="1">
      <alignment horizontal="center" vertical="center" textRotation="90" wrapText="1"/>
    </xf>
    <xf numFmtId="165" fontId="13" fillId="11" borderId="41" xfId="0" applyNumberFormat="1" applyFont="1" applyFill="1" applyBorder="1" applyAlignment="1">
      <alignment horizontal="center" vertical="center" textRotation="90" wrapText="1"/>
    </xf>
    <xf numFmtId="165" fontId="15" fillId="11" borderId="32" xfId="0" applyNumberFormat="1" applyFont="1" applyFill="1" applyBorder="1" applyAlignment="1">
      <alignment horizontal="center" vertical="top" textRotation="90" wrapText="1"/>
    </xf>
    <xf numFmtId="165" fontId="15" fillId="11" borderId="49" xfId="0" applyNumberFormat="1" applyFont="1" applyFill="1" applyBorder="1" applyAlignment="1">
      <alignment horizontal="center" vertical="top" textRotation="90" wrapText="1"/>
    </xf>
  </cellXfs>
  <cellStyles count="7">
    <cellStyle name="Coul_ABS 3" xfId="3"/>
    <cellStyle name="Coul_PO 2" xfId="1"/>
    <cellStyle name="Excel Built-in Normal" xfId="2"/>
    <cellStyle name="Excel Built-in Normal 1" xfId="4"/>
    <cellStyle name="Normal" xfId="0" builtinId="0"/>
    <cellStyle name="Normal 3" xfId="6"/>
    <cellStyle name="Normal_Feuil1" xfId="5"/>
  </cellStyles>
  <dxfs count="26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22</xdr:row>
      <xdr:rowOff>121102</xdr:rowOff>
    </xdr:from>
    <xdr:to>
      <xdr:col>3</xdr:col>
      <xdr:colOff>1743075</xdr:colOff>
      <xdr:row>24</xdr:row>
      <xdr:rowOff>163965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695"/>
            </a:ext>
            <a:ext uri="{FF2B5EF4-FFF2-40B4-BE49-F238E27FC236}">
              <a16:creationId xmlns:a16="http://schemas.microsoft.com/office/drawing/2014/main" xmlns="" id="{C794043F-62B0-4F79-89AB-A0646059113D}"/>
            </a:ext>
          </a:extLst>
        </xdr:cNvPr>
        <xdr:cNvSpPr/>
      </xdr:nvSpPr>
      <xdr:spPr>
        <a:xfrm>
          <a:off x="104775" y="4073977"/>
          <a:ext cx="3400425" cy="585788"/>
        </a:xfrm>
        <a:prstGeom prst="rect">
          <a:avLst/>
        </a:prstGeom>
      </xdr:spPr>
    </xdr:sp>
    <xdr:clientData/>
  </xdr:twoCellAnchor>
  <xdr:twoCellAnchor editAs="oneCell">
    <xdr:from>
      <xdr:col>1</xdr:col>
      <xdr:colOff>77561</xdr:colOff>
      <xdr:row>23</xdr:row>
      <xdr:rowOff>447673</xdr:rowOff>
    </xdr:from>
    <xdr:to>
      <xdr:col>3</xdr:col>
      <xdr:colOff>1715861</xdr:colOff>
      <xdr:row>27</xdr:row>
      <xdr:rowOff>679</xdr:rowOff>
    </xdr:to>
    <xdr:sp macro="" textlink="">
      <xdr:nvSpPr>
        <xdr:cNvPr id="3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xmlns="" id="{4D18A480-5CA8-4770-AF81-2B1306DB6C85}"/>
            </a:ext>
          </a:extLst>
        </xdr:cNvPr>
        <xdr:cNvSpPr/>
      </xdr:nvSpPr>
      <xdr:spPr>
        <a:xfrm>
          <a:off x="77561" y="4495798"/>
          <a:ext cx="3400425" cy="581706"/>
        </a:xfrm>
        <a:prstGeom prst="rect">
          <a:avLst/>
        </a:prstGeom>
      </xdr:spPr>
    </xdr:sp>
    <xdr:clientData/>
  </xdr:twoCellAnchor>
  <xdr:twoCellAnchor editAs="oneCell">
    <xdr:from>
      <xdr:col>2</xdr:col>
      <xdr:colOff>95250</xdr:colOff>
      <xdr:row>22</xdr:row>
      <xdr:rowOff>76200</xdr:rowOff>
    </xdr:from>
    <xdr:to>
      <xdr:col>3</xdr:col>
      <xdr:colOff>1809750</xdr:colOff>
      <xdr:row>24</xdr:row>
      <xdr:rowOff>176213</xdr:rowOff>
    </xdr:to>
    <xdr:sp macro="" textlink="">
      <xdr:nvSpPr>
        <xdr:cNvPr id="4" name="CommandButton1" descr="Légende" hidden="1">
          <a:extLst>
            <a:ext uri="{63B3BB69-23CF-44E3-9099-C40C66FF867C}">
              <a14:compatExt xmlns:a14="http://schemas.microsoft.com/office/drawing/2010/main" spid="_x0000_s3220"/>
            </a:ext>
            <a:ext uri="{FF2B5EF4-FFF2-40B4-BE49-F238E27FC236}">
              <a16:creationId xmlns:a16="http://schemas.microsoft.com/office/drawing/2014/main" xmlns="" id="{32E75FFB-C3D9-42D8-AEBE-4B4F554C17B2}"/>
            </a:ext>
          </a:extLst>
        </xdr:cNvPr>
        <xdr:cNvSpPr/>
      </xdr:nvSpPr>
      <xdr:spPr bwMode="auto">
        <a:xfrm>
          <a:off x="1095375" y="4029075"/>
          <a:ext cx="2476500" cy="642938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95250</xdr:colOff>
      <xdr:row>23</xdr:row>
      <xdr:rowOff>390525</xdr:rowOff>
    </xdr:from>
    <xdr:to>
      <xdr:col>3</xdr:col>
      <xdr:colOff>1800225</xdr:colOff>
      <xdr:row>27</xdr:row>
      <xdr:rowOff>57831</xdr:rowOff>
    </xdr:to>
    <xdr:sp macro="" textlink="">
      <xdr:nvSpPr>
        <xdr:cNvPr id="5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xmlns="" id="{FD359AA8-3980-4C7C-A17A-68768B6950E0}"/>
            </a:ext>
          </a:extLst>
        </xdr:cNvPr>
        <xdr:cNvSpPr/>
      </xdr:nvSpPr>
      <xdr:spPr bwMode="auto">
        <a:xfrm>
          <a:off x="1095375" y="4495800"/>
          <a:ext cx="2466975" cy="6388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66675</xdr:colOff>
      <xdr:row>22</xdr:row>
      <xdr:rowOff>66675</xdr:rowOff>
    </xdr:from>
    <xdr:to>
      <xdr:col>2</xdr:col>
      <xdr:colOff>57150</xdr:colOff>
      <xdr:row>28</xdr:row>
      <xdr:rowOff>76881</xdr:rowOff>
    </xdr:to>
    <xdr:sp macro="" textlink="">
      <xdr:nvSpPr>
        <xdr:cNvPr id="6" name="CommandButton3" descr="Légende" hidden="1">
          <a:extLst>
            <a:ext uri="{63B3BB69-23CF-44E3-9099-C40C66FF867C}">
              <a14:compatExt xmlns:a14="http://schemas.microsoft.com/office/drawing/2010/main" spid="_x0000_s3223"/>
            </a:ext>
            <a:ext uri="{FF2B5EF4-FFF2-40B4-BE49-F238E27FC236}">
              <a16:creationId xmlns:a16="http://schemas.microsoft.com/office/drawing/2014/main" xmlns="" id="{E2F3EB4C-CF94-4D95-9F52-3EC6CF7401D2}"/>
            </a:ext>
          </a:extLst>
        </xdr:cNvPr>
        <xdr:cNvSpPr/>
      </xdr:nvSpPr>
      <xdr:spPr bwMode="auto">
        <a:xfrm>
          <a:off x="66675" y="4019550"/>
          <a:ext cx="990600" cy="13246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22</xdr:col>
      <xdr:colOff>0</xdr:colOff>
      <xdr:row>83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ADFE1936-625D-42C9-ACF9-00E64C5289DB}"/>
            </a:ext>
          </a:extLst>
        </xdr:cNvPr>
        <xdr:cNvSpPr txBox="1"/>
      </xdr:nvSpPr>
      <xdr:spPr>
        <a:xfrm>
          <a:off x="5524500" y="305766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77561</xdr:colOff>
      <xdr:row>25</xdr:row>
      <xdr:rowOff>447673</xdr:rowOff>
    </xdr:from>
    <xdr:ext cx="3400425" cy="588849"/>
    <xdr:sp macro="" textlink="">
      <xdr:nvSpPr>
        <xdr:cNvPr id="8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xmlns="" id="{435E38B0-6C44-43B0-BB56-BB5615156F30}"/>
            </a:ext>
          </a:extLst>
        </xdr:cNvPr>
        <xdr:cNvSpPr/>
      </xdr:nvSpPr>
      <xdr:spPr>
        <a:xfrm>
          <a:off x="77561" y="4886323"/>
          <a:ext cx="3400425" cy="588849"/>
        </a:xfrm>
        <a:prstGeom prst="rect">
          <a:avLst/>
        </a:prstGeom>
      </xdr:spPr>
    </xdr:sp>
    <xdr:clientData/>
  </xdr:oneCellAnchor>
  <xdr:oneCellAnchor>
    <xdr:from>
      <xdr:col>2</xdr:col>
      <xdr:colOff>95250</xdr:colOff>
      <xdr:row>25</xdr:row>
      <xdr:rowOff>390525</xdr:rowOff>
    </xdr:from>
    <xdr:ext cx="2466975" cy="645999"/>
    <xdr:sp macro="" textlink="">
      <xdr:nvSpPr>
        <xdr:cNvPr id="9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xmlns="" id="{B68D7BCB-FC5F-42BE-87F8-98555ADC8725}"/>
            </a:ext>
          </a:extLst>
        </xdr:cNvPr>
        <xdr:cNvSpPr/>
      </xdr:nvSpPr>
      <xdr:spPr bwMode="auto">
        <a:xfrm>
          <a:off x="1095375" y="4886325"/>
          <a:ext cx="2466975" cy="6459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</xdr:col>
      <xdr:colOff>122464</xdr:colOff>
      <xdr:row>22</xdr:row>
      <xdr:rowOff>81643</xdr:rowOff>
    </xdr:from>
    <xdr:to>
      <xdr:col>2</xdr:col>
      <xdr:colOff>421821</xdr:colOff>
      <xdr:row>28</xdr:row>
      <xdr:rowOff>0</xdr:rowOff>
    </xdr:to>
    <xdr:sp macro="[0]!Feuil19.aujourdhui" textlink="">
      <xdr:nvSpPr>
        <xdr:cNvPr id="11" name="Émoticône 10">
          <a:extLst>
            <a:ext uri="{FF2B5EF4-FFF2-40B4-BE49-F238E27FC236}">
              <a16:creationId xmlns:a16="http://schemas.microsoft.com/office/drawing/2014/main" xmlns="" id="{E80DB7E8-4B1B-4997-BE03-EAFDF63AC7F6}"/>
            </a:ext>
          </a:extLst>
        </xdr:cNvPr>
        <xdr:cNvSpPr/>
      </xdr:nvSpPr>
      <xdr:spPr>
        <a:xfrm>
          <a:off x="122464" y="2109107"/>
          <a:ext cx="1306286" cy="12382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29</xdr:row>
      <xdr:rowOff>54429</xdr:rowOff>
    </xdr:from>
    <xdr:to>
      <xdr:col>3</xdr:col>
      <xdr:colOff>993321</xdr:colOff>
      <xdr:row>50</xdr:row>
      <xdr:rowOff>136072</xdr:rowOff>
    </xdr:to>
    <xdr:sp macro="" textlink="">
      <xdr:nvSpPr>
        <xdr:cNvPr id="14" name="Légende : flèche vers le haut 13">
          <a:extLst>
            <a:ext uri="{FF2B5EF4-FFF2-40B4-BE49-F238E27FC236}">
              <a16:creationId xmlns:a16="http://schemas.microsoft.com/office/drawing/2014/main" xmlns="" id="{B3D5E8DA-A13B-4D3A-98A4-A157C2F7B30A}"/>
            </a:ext>
          </a:extLst>
        </xdr:cNvPr>
        <xdr:cNvSpPr/>
      </xdr:nvSpPr>
      <xdr:spPr>
        <a:xfrm>
          <a:off x="0" y="3592286"/>
          <a:ext cx="2762250" cy="4191000"/>
        </a:xfrm>
        <a:prstGeom prst="upArrowCallout">
          <a:avLst>
            <a:gd name="adj1" fmla="val 17118"/>
            <a:gd name="adj2" fmla="val 24015"/>
            <a:gd name="adj3" fmla="val 25000"/>
            <a:gd name="adj4" fmla="val 64977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solidFill>
                <a:sysClr val="windowText" lastClr="000000"/>
              </a:solidFill>
            </a:rPr>
            <a:t>Image</a:t>
          </a:r>
          <a:r>
            <a:rPr lang="fr-FR" sz="2000" baseline="0">
              <a:solidFill>
                <a:sysClr val="windowText" lastClr="000000"/>
              </a:solidFill>
            </a:rPr>
            <a:t> qui d'éclanche la macro pour se positionner à la date d'aujourd'hui.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6"/>
  </sheetPr>
  <dimension ref="A1:OF526"/>
  <sheetViews>
    <sheetView showZeros="0" tabSelected="1" topLeftCell="B1" zoomScale="70" zoomScaleNormal="70" workbookViewId="0">
      <pane xSplit="21" ySplit="30" topLeftCell="W31" activePane="bottomRight" state="frozen"/>
      <selection activeCell="B1" sqref="B1"/>
      <selection pane="topRight" activeCell="W1" sqref="W1"/>
      <selection pane="bottomLeft" activeCell="B32" sqref="B32"/>
      <selection pane="bottomRight" activeCell="W21" sqref="W21:W22"/>
    </sheetView>
  </sheetViews>
  <sheetFormatPr baseColWidth="10" defaultRowHeight="15" outlineLevelRow="1" outlineLevelCol="1" x14ac:dyDescent="0.25"/>
  <cols>
    <col min="1" max="1" width="7.140625" style="1" hidden="1" customWidth="1"/>
    <col min="2" max="2" width="15" style="1" customWidth="1"/>
    <col min="3" max="3" width="11.42578125" style="1"/>
    <col min="4" max="4" width="28.140625" style="1" customWidth="1"/>
    <col min="5" max="5" width="21.7109375" style="1" hidden="1" customWidth="1" outlineLevel="1"/>
    <col min="6" max="6" width="15.85546875" style="1" hidden="1" customWidth="1" outlineLevel="1"/>
    <col min="7" max="7" width="81.7109375" style="1" hidden="1" customWidth="1" outlineLevel="1"/>
    <col min="8" max="9" width="6.28515625" style="1" hidden="1" customWidth="1" outlineLevel="1"/>
    <col min="10" max="10" width="9.140625" style="1" hidden="1" customWidth="1" outlineLevel="1"/>
    <col min="11" max="12" width="21.140625" style="1" hidden="1" customWidth="1" outlineLevel="1"/>
    <col min="13" max="13" width="18.28515625" style="1" hidden="1" customWidth="1" outlineLevel="1"/>
    <col min="14" max="14" width="6.140625" style="1" hidden="1" customWidth="1" outlineLevel="1"/>
    <col min="15" max="15" width="7.42578125" style="1" hidden="1" customWidth="1" outlineLevel="1"/>
    <col min="16" max="17" width="18.28515625" style="1" hidden="1" customWidth="1" outlineLevel="1"/>
    <col min="18" max="18" width="4.28515625" style="118" customWidth="1" collapsed="1"/>
    <col min="19" max="20" width="4.28515625" style="118" customWidth="1"/>
    <col min="21" max="22" width="7.7109375" style="1" customWidth="1"/>
    <col min="23" max="387" width="17.140625" style="1" customWidth="1"/>
    <col min="388" max="16384" width="11.42578125" style="1"/>
  </cols>
  <sheetData>
    <row r="1" spans="1:396" ht="14.25" hidden="1" customHeight="1" outlineLevel="1" x14ac:dyDescent="0.25">
      <c r="A1" s="1">
        <f ca="1">MATCH(TODAY(),W21:NZ21)</f>
        <v>258</v>
      </c>
      <c r="B1" s="124"/>
      <c r="C1" s="125"/>
      <c r="D1" s="130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U1" s="131"/>
      <c r="V1" s="131"/>
      <c r="W1" s="2">
        <f t="shared" ref="W1:CH1" si="0">COUNTIF(W32:W83,"C PCP")</f>
        <v>0</v>
      </c>
      <c r="X1" s="2">
        <f t="shared" si="0"/>
        <v>0</v>
      </c>
      <c r="Y1" s="2">
        <f t="shared" si="0"/>
        <v>0</v>
      </c>
      <c r="Z1" s="2">
        <f t="shared" si="0"/>
        <v>0</v>
      </c>
      <c r="AA1" s="2">
        <f t="shared" si="0"/>
        <v>0</v>
      </c>
      <c r="AB1" s="2">
        <f t="shared" si="0"/>
        <v>0</v>
      </c>
      <c r="AC1" s="2">
        <f t="shared" si="0"/>
        <v>0</v>
      </c>
      <c r="AD1" s="2">
        <f t="shared" si="0"/>
        <v>0</v>
      </c>
      <c r="AE1" s="2">
        <f t="shared" si="0"/>
        <v>0</v>
      </c>
      <c r="AF1" s="2">
        <f t="shared" si="0"/>
        <v>0</v>
      </c>
      <c r="AG1" s="2">
        <f t="shared" si="0"/>
        <v>0</v>
      </c>
      <c r="AH1" s="2">
        <f t="shared" si="0"/>
        <v>0</v>
      </c>
      <c r="AI1" s="2">
        <f t="shared" si="0"/>
        <v>0</v>
      </c>
      <c r="AJ1" s="2">
        <f t="shared" si="0"/>
        <v>0</v>
      </c>
      <c r="AK1" s="2">
        <f t="shared" si="0"/>
        <v>0</v>
      </c>
      <c r="AL1" s="2">
        <f t="shared" si="0"/>
        <v>0</v>
      </c>
      <c r="AM1" s="2">
        <f t="shared" si="0"/>
        <v>0</v>
      </c>
      <c r="AN1" s="2">
        <f t="shared" si="0"/>
        <v>0</v>
      </c>
      <c r="AO1" s="2">
        <f t="shared" si="0"/>
        <v>0</v>
      </c>
      <c r="AP1" s="2">
        <f t="shared" si="0"/>
        <v>0</v>
      </c>
      <c r="AQ1" s="2">
        <f t="shared" si="0"/>
        <v>0</v>
      </c>
      <c r="AR1" s="2">
        <f t="shared" si="0"/>
        <v>0</v>
      </c>
      <c r="AS1" s="2">
        <f t="shared" si="0"/>
        <v>0</v>
      </c>
      <c r="AT1" s="2">
        <f t="shared" si="0"/>
        <v>0</v>
      </c>
      <c r="AU1" s="2">
        <f t="shared" si="0"/>
        <v>0</v>
      </c>
      <c r="AV1" s="2">
        <f t="shared" si="0"/>
        <v>0</v>
      </c>
      <c r="AW1" s="2">
        <f t="shared" si="0"/>
        <v>0</v>
      </c>
      <c r="AX1" s="2">
        <f t="shared" si="0"/>
        <v>0</v>
      </c>
      <c r="AY1" s="2">
        <f t="shared" si="0"/>
        <v>0</v>
      </c>
      <c r="AZ1" s="2">
        <f t="shared" si="0"/>
        <v>0</v>
      </c>
      <c r="BA1" s="2">
        <f t="shared" si="0"/>
        <v>0</v>
      </c>
      <c r="BB1" s="2">
        <f t="shared" si="0"/>
        <v>0</v>
      </c>
      <c r="BC1" s="2">
        <f t="shared" si="0"/>
        <v>0</v>
      </c>
      <c r="BD1" s="2">
        <f t="shared" si="0"/>
        <v>0</v>
      </c>
      <c r="BE1" s="2">
        <f t="shared" si="0"/>
        <v>0</v>
      </c>
      <c r="BF1" s="2">
        <f t="shared" si="0"/>
        <v>0</v>
      </c>
      <c r="BG1" s="2">
        <f t="shared" si="0"/>
        <v>0</v>
      </c>
      <c r="BH1" s="2">
        <f t="shared" si="0"/>
        <v>0</v>
      </c>
      <c r="BI1" s="2">
        <f t="shared" si="0"/>
        <v>0</v>
      </c>
      <c r="BJ1" s="2">
        <f t="shared" si="0"/>
        <v>0</v>
      </c>
      <c r="BK1" s="2">
        <f t="shared" si="0"/>
        <v>0</v>
      </c>
      <c r="BL1" s="2">
        <f t="shared" si="0"/>
        <v>0</v>
      </c>
      <c r="BM1" s="2">
        <f t="shared" si="0"/>
        <v>0</v>
      </c>
      <c r="BN1" s="2">
        <f t="shared" si="0"/>
        <v>0</v>
      </c>
      <c r="BO1" s="2">
        <f t="shared" si="0"/>
        <v>0</v>
      </c>
      <c r="BP1" s="2">
        <f t="shared" si="0"/>
        <v>0</v>
      </c>
      <c r="BQ1" s="2">
        <f t="shared" si="0"/>
        <v>0</v>
      </c>
      <c r="BR1" s="2">
        <f t="shared" si="0"/>
        <v>0</v>
      </c>
      <c r="BS1" s="2">
        <f t="shared" si="0"/>
        <v>0</v>
      </c>
      <c r="BT1" s="2">
        <f t="shared" si="0"/>
        <v>0</v>
      </c>
      <c r="BU1" s="2">
        <f t="shared" si="0"/>
        <v>0</v>
      </c>
      <c r="BV1" s="2">
        <f t="shared" si="0"/>
        <v>0</v>
      </c>
      <c r="BW1" s="2">
        <f t="shared" si="0"/>
        <v>0</v>
      </c>
      <c r="BX1" s="2">
        <f t="shared" si="0"/>
        <v>0</v>
      </c>
      <c r="BY1" s="2">
        <f t="shared" si="0"/>
        <v>0</v>
      </c>
      <c r="BZ1" s="2">
        <f t="shared" si="0"/>
        <v>0</v>
      </c>
      <c r="CA1" s="2">
        <f t="shared" si="0"/>
        <v>0</v>
      </c>
      <c r="CB1" s="2">
        <f t="shared" si="0"/>
        <v>0</v>
      </c>
      <c r="CC1" s="2">
        <f t="shared" si="0"/>
        <v>0</v>
      </c>
      <c r="CD1" s="2">
        <f t="shared" si="0"/>
        <v>0</v>
      </c>
      <c r="CE1" s="2">
        <f t="shared" si="0"/>
        <v>0</v>
      </c>
      <c r="CF1" s="2">
        <f t="shared" si="0"/>
        <v>0</v>
      </c>
      <c r="CG1" s="2">
        <f t="shared" si="0"/>
        <v>0</v>
      </c>
      <c r="CH1" s="2">
        <f t="shared" si="0"/>
        <v>0</v>
      </c>
      <c r="CI1" s="2">
        <f t="shared" ref="CI1:ET1" si="1">COUNTIF(CI32:CI83,"C PCP")</f>
        <v>0</v>
      </c>
      <c r="CJ1" s="2">
        <f t="shared" si="1"/>
        <v>0</v>
      </c>
      <c r="CK1" s="2">
        <f t="shared" si="1"/>
        <v>0</v>
      </c>
      <c r="CL1" s="2">
        <f t="shared" si="1"/>
        <v>0</v>
      </c>
      <c r="CM1" s="2">
        <f t="shared" si="1"/>
        <v>0</v>
      </c>
      <c r="CN1" s="2">
        <f t="shared" si="1"/>
        <v>0</v>
      </c>
      <c r="CO1" s="2">
        <f t="shared" si="1"/>
        <v>0</v>
      </c>
      <c r="CP1" s="2">
        <f t="shared" si="1"/>
        <v>0</v>
      </c>
      <c r="CQ1" s="2">
        <f t="shared" si="1"/>
        <v>0</v>
      </c>
      <c r="CR1" s="2">
        <f t="shared" si="1"/>
        <v>0</v>
      </c>
      <c r="CS1" s="2">
        <f t="shared" si="1"/>
        <v>0</v>
      </c>
      <c r="CT1" s="2">
        <f t="shared" si="1"/>
        <v>0</v>
      </c>
      <c r="CU1" s="2">
        <f t="shared" si="1"/>
        <v>0</v>
      </c>
      <c r="CV1" s="2">
        <f t="shared" si="1"/>
        <v>0</v>
      </c>
      <c r="CW1" s="2">
        <f t="shared" si="1"/>
        <v>0</v>
      </c>
      <c r="CX1" s="2">
        <f t="shared" si="1"/>
        <v>0</v>
      </c>
      <c r="CY1" s="2">
        <f t="shared" si="1"/>
        <v>0</v>
      </c>
      <c r="CZ1" s="2">
        <f t="shared" si="1"/>
        <v>0</v>
      </c>
      <c r="DA1" s="2">
        <f t="shared" si="1"/>
        <v>0</v>
      </c>
      <c r="DB1" s="2">
        <f t="shared" si="1"/>
        <v>0</v>
      </c>
      <c r="DC1" s="2">
        <f t="shared" si="1"/>
        <v>0</v>
      </c>
      <c r="DD1" s="2">
        <f t="shared" si="1"/>
        <v>0</v>
      </c>
      <c r="DE1" s="2">
        <f t="shared" si="1"/>
        <v>0</v>
      </c>
      <c r="DF1" s="2">
        <f t="shared" si="1"/>
        <v>0</v>
      </c>
      <c r="DG1" s="2">
        <f t="shared" si="1"/>
        <v>0</v>
      </c>
      <c r="DH1" s="2">
        <f t="shared" si="1"/>
        <v>0</v>
      </c>
      <c r="DI1" s="2">
        <f t="shared" si="1"/>
        <v>0</v>
      </c>
      <c r="DJ1" s="2">
        <f t="shared" si="1"/>
        <v>0</v>
      </c>
      <c r="DK1" s="2">
        <f t="shared" si="1"/>
        <v>0</v>
      </c>
      <c r="DL1" s="2">
        <f t="shared" si="1"/>
        <v>0</v>
      </c>
      <c r="DM1" s="2">
        <f t="shared" si="1"/>
        <v>0</v>
      </c>
      <c r="DN1" s="2">
        <f t="shared" si="1"/>
        <v>0</v>
      </c>
      <c r="DO1" s="2">
        <f t="shared" si="1"/>
        <v>0</v>
      </c>
      <c r="DP1" s="2">
        <f t="shared" si="1"/>
        <v>0</v>
      </c>
      <c r="DQ1" s="2">
        <f t="shared" si="1"/>
        <v>0</v>
      </c>
      <c r="DR1" s="2">
        <f t="shared" si="1"/>
        <v>0</v>
      </c>
      <c r="DS1" s="2">
        <f t="shared" si="1"/>
        <v>0</v>
      </c>
      <c r="DT1" s="2">
        <f t="shared" si="1"/>
        <v>0</v>
      </c>
      <c r="DU1" s="2">
        <f t="shared" si="1"/>
        <v>0</v>
      </c>
      <c r="DV1" s="2">
        <f t="shared" si="1"/>
        <v>0</v>
      </c>
      <c r="DW1" s="2">
        <f t="shared" si="1"/>
        <v>0</v>
      </c>
      <c r="DX1" s="2">
        <f t="shared" si="1"/>
        <v>0</v>
      </c>
      <c r="DY1" s="2">
        <f t="shared" si="1"/>
        <v>0</v>
      </c>
      <c r="DZ1" s="2">
        <f t="shared" si="1"/>
        <v>0</v>
      </c>
      <c r="EA1" s="2">
        <f t="shared" si="1"/>
        <v>0</v>
      </c>
      <c r="EB1" s="2">
        <f t="shared" si="1"/>
        <v>0</v>
      </c>
      <c r="EC1" s="2">
        <f t="shared" si="1"/>
        <v>0</v>
      </c>
      <c r="ED1" s="2">
        <f t="shared" si="1"/>
        <v>0</v>
      </c>
      <c r="EE1" s="2">
        <f t="shared" si="1"/>
        <v>0</v>
      </c>
      <c r="EF1" s="2">
        <f t="shared" si="1"/>
        <v>0</v>
      </c>
      <c r="EG1" s="2">
        <f t="shared" si="1"/>
        <v>0</v>
      </c>
      <c r="EH1" s="2">
        <f t="shared" si="1"/>
        <v>0</v>
      </c>
      <c r="EI1" s="2">
        <f t="shared" si="1"/>
        <v>0</v>
      </c>
      <c r="EJ1" s="2">
        <f t="shared" si="1"/>
        <v>0</v>
      </c>
      <c r="EK1" s="2">
        <f t="shared" si="1"/>
        <v>0</v>
      </c>
      <c r="EL1" s="2">
        <f t="shared" si="1"/>
        <v>0</v>
      </c>
      <c r="EM1" s="2">
        <f t="shared" si="1"/>
        <v>0</v>
      </c>
      <c r="EN1" s="2">
        <f t="shared" si="1"/>
        <v>0</v>
      </c>
      <c r="EO1" s="2">
        <f t="shared" si="1"/>
        <v>0</v>
      </c>
      <c r="EP1" s="2">
        <f t="shared" si="1"/>
        <v>0</v>
      </c>
      <c r="EQ1" s="2">
        <f t="shared" si="1"/>
        <v>0</v>
      </c>
      <c r="ER1" s="2">
        <f t="shared" si="1"/>
        <v>0</v>
      </c>
      <c r="ES1" s="2">
        <f t="shared" si="1"/>
        <v>0</v>
      </c>
      <c r="ET1" s="2">
        <f t="shared" si="1"/>
        <v>0</v>
      </c>
      <c r="EU1" s="2">
        <f t="shared" ref="EU1:HF1" si="2">COUNTIF(EU32:EU83,"C PCP")</f>
        <v>0</v>
      </c>
      <c r="EV1" s="2">
        <f t="shared" si="2"/>
        <v>0</v>
      </c>
      <c r="EW1" s="2">
        <f t="shared" si="2"/>
        <v>0</v>
      </c>
      <c r="EX1" s="2">
        <f t="shared" si="2"/>
        <v>0</v>
      </c>
      <c r="EY1" s="2">
        <f t="shared" si="2"/>
        <v>0</v>
      </c>
      <c r="EZ1" s="2">
        <f t="shared" si="2"/>
        <v>0</v>
      </c>
      <c r="FA1" s="2">
        <f t="shared" si="2"/>
        <v>0</v>
      </c>
      <c r="FB1" s="2">
        <f t="shared" si="2"/>
        <v>0</v>
      </c>
      <c r="FC1" s="2">
        <f t="shared" si="2"/>
        <v>0</v>
      </c>
      <c r="FD1" s="2">
        <f t="shared" si="2"/>
        <v>0</v>
      </c>
      <c r="FE1" s="2">
        <f t="shared" si="2"/>
        <v>0</v>
      </c>
      <c r="FF1" s="2">
        <f t="shared" si="2"/>
        <v>0</v>
      </c>
      <c r="FG1" s="2">
        <f t="shared" si="2"/>
        <v>0</v>
      </c>
      <c r="FH1" s="2">
        <f t="shared" si="2"/>
        <v>0</v>
      </c>
      <c r="FI1" s="2">
        <f t="shared" si="2"/>
        <v>0</v>
      </c>
      <c r="FJ1" s="2">
        <f t="shared" si="2"/>
        <v>0</v>
      </c>
      <c r="FK1" s="2">
        <f t="shared" si="2"/>
        <v>0</v>
      </c>
      <c r="FL1" s="2">
        <f t="shared" si="2"/>
        <v>0</v>
      </c>
      <c r="FM1" s="2">
        <f t="shared" si="2"/>
        <v>0</v>
      </c>
      <c r="FN1" s="2">
        <f t="shared" si="2"/>
        <v>0</v>
      </c>
      <c r="FO1" s="2">
        <f t="shared" si="2"/>
        <v>0</v>
      </c>
      <c r="FP1" s="2">
        <f t="shared" si="2"/>
        <v>0</v>
      </c>
      <c r="FQ1" s="2">
        <f t="shared" si="2"/>
        <v>0</v>
      </c>
      <c r="FR1" s="2">
        <f t="shared" si="2"/>
        <v>0</v>
      </c>
      <c r="FS1" s="2">
        <f t="shared" si="2"/>
        <v>0</v>
      </c>
      <c r="FT1" s="2">
        <f t="shared" si="2"/>
        <v>0</v>
      </c>
      <c r="FU1" s="2">
        <f t="shared" si="2"/>
        <v>0</v>
      </c>
      <c r="FV1" s="2">
        <f t="shared" si="2"/>
        <v>0</v>
      </c>
      <c r="FW1" s="2">
        <f t="shared" si="2"/>
        <v>0</v>
      </c>
      <c r="FX1" s="2">
        <f t="shared" si="2"/>
        <v>0</v>
      </c>
      <c r="FY1" s="2">
        <f t="shared" si="2"/>
        <v>0</v>
      </c>
      <c r="FZ1" s="2">
        <f t="shared" si="2"/>
        <v>0</v>
      </c>
      <c r="GA1" s="2">
        <f t="shared" si="2"/>
        <v>0</v>
      </c>
      <c r="GB1" s="2">
        <f t="shared" si="2"/>
        <v>0</v>
      </c>
      <c r="GC1" s="2">
        <f t="shared" si="2"/>
        <v>0</v>
      </c>
      <c r="GD1" s="2">
        <f t="shared" si="2"/>
        <v>0</v>
      </c>
      <c r="GE1" s="2">
        <f t="shared" si="2"/>
        <v>0</v>
      </c>
      <c r="GF1" s="2">
        <f t="shared" si="2"/>
        <v>0</v>
      </c>
      <c r="GG1" s="2">
        <f t="shared" si="2"/>
        <v>0</v>
      </c>
      <c r="GH1" s="2">
        <f t="shared" si="2"/>
        <v>0</v>
      </c>
      <c r="GI1" s="2">
        <f t="shared" si="2"/>
        <v>0</v>
      </c>
      <c r="GJ1" s="2">
        <f t="shared" si="2"/>
        <v>0</v>
      </c>
      <c r="GK1" s="2">
        <f t="shared" si="2"/>
        <v>0</v>
      </c>
      <c r="GL1" s="2">
        <f t="shared" si="2"/>
        <v>0</v>
      </c>
      <c r="GM1" s="2">
        <f t="shared" si="2"/>
        <v>0</v>
      </c>
      <c r="GN1" s="2">
        <f t="shared" si="2"/>
        <v>0</v>
      </c>
      <c r="GO1" s="2">
        <f t="shared" si="2"/>
        <v>0</v>
      </c>
      <c r="GP1" s="2">
        <f t="shared" si="2"/>
        <v>0</v>
      </c>
      <c r="GQ1" s="2">
        <f t="shared" si="2"/>
        <v>0</v>
      </c>
      <c r="GR1" s="2">
        <f t="shared" si="2"/>
        <v>0</v>
      </c>
      <c r="GS1" s="2">
        <f t="shared" si="2"/>
        <v>0</v>
      </c>
      <c r="GT1" s="2">
        <f t="shared" si="2"/>
        <v>0</v>
      </c>
      <c r="GU1" s="2">
        <f t="shared" si="2"/>
        <v>0</v>
      </c>
      <c r="GV1" s="2">
        <f t="shared" si="2"/>
        <v>0</v>
      </c>
      <c r="GW1" s="2">
        <f t="shared" si="2"/>
        <v>0</v>
      </c>
      <c r="GX1" s="2">
        <f t="shared" si="2"/>
        <v>0</v>
      </c>
      <c r="GY1" s="2">
        <f t="shared" si="2"/>
        <v>0</v>
      </c>
      <c r="GZ1" s="2">
        <f t="shared" si="2"/>
        <v>0</v>
      </c>
      <c r="HA1" s="2">
        <f t="shared" si="2"/>
        <v>0</v>
      </c>
      <c r="HB1" s="2">
        <f t="shared" si="2"/>
        <v>0</v>
      </c>
      <c r="HC1" s="2">
        <f t="shared" si="2"/>
        <v>0</v>
      </c>
      <c r="HD1" s="2">
        <f t="shared" si="2"/>
        <v>0</v>
      </c>
      <c r="HE1" s="2">
        <f t="shared" si="2"/>
        <v>0</v>
      </c>
      <c r="HF1" s="2">
        <f t="shared" si="2"/>
        <v>0</v>
      </c>
      <c r="HG1" s="2">
        <f t="shared" ref="HG1:JR1" si="3">COUNTIF(HG32:HG83,"C PCP")</f>
        <v>0</v>
      </c>
      <c r="HH1" s="2">
        <f t="shared" si="3"/>
        <v>0</v>
      </c>
      <c r="HI1" s="2">
        <f t="shared" si="3"/>
        <v>0</v>
      </c>
      <c r="HJ1" s="2">
        <f t="shared" si="3"/>
        <v>0</v>
      </c>
      <c r="HK1" s="2">
        <f t="shared" si="3"/>
        <v>0</v>
      </c>
      <c r="HL1" s="2">
        <f t="shared" si="3"/>
        <v>0</v>
      </c>
      <c r="HM1" s="2">
        <f t="shared" si="3"/>
        <v>0</v>
      </c>
      <c r="HN1" s="2">
        <f t="shared" si="3"/>
        <v>0</v>
      </c>
      <c r="HO1" s="2">
        <f t="shared" si="3"/>
        <v>0</v>
      </c>
      <c r="HP1" s="2">
        <f t="shared" si="3"/>
        <v>0</v>
      </c>
      <c r="HQ1" s="2">
        <f t="shared" si="3"/>
        <v>0</v>
      </c>
      <c r="HR1" s="2">
        <f t="shared" si="3"/>
        <v>0</v>
      </c>
      <c r="HS1" s="2">
        <f t="shared" si="3"/>
        <v>0</v>
      </c>
      <c r="HT1" s="2">
        <f t="shared" si="3"/>
        <v>0</v>
      </c>
      <c r="HU1" s="2">
        <f t="shared" si="3"/>
        <v>0</v>
      </c>
      <c r="HV1" s="2">
        <f t="shared" si="3"/>
        <v>0</v>
      </c>
      <c r="HW1" s="2">
        <f t="shared" si="3"/>
        <v>0</v>
      </c>
      <c r="HX1" s="2">
        <f t="shared" si="3"/>
        <v>0</v>
      </c>
      <c r="HY1" s="2">
        <f t="shared" si="3"/>
        <v>0</v>
      </c>
      <c r="HZ1" s="2">
        <f t="shared" si="3"/>
        <v>0</v>
      </c>
      <c r="IA1" s="2">
        <f t="shared" si="3"/>
        <v>0</v>
      </c>
      <c r="IB1" s="2">
        <f t="shared" si="3"/>
        <v>0</v>
      </c>
      <c r="IC1" s="2">
        <f t="shared" si="3"/>
        <v>0</v>
      </c>
      <c r="ID1" s="2">
        <f t="shared" si="3"/>
        <v>0</v>
      </c>
      <c r="IE1" s="2">
        <f t="shared" si="3"/>
        <v>0</v>
      </c>
      <c r="IF1" s="2">
        <f t="shared" si="3"/>
        <v>0</v>
      </c>
      <c r="IG1" s="2">
        <f t="shared" si="3"/>
        <v>0</v>
      </c>
      <c r="IH1" s="2">
        <f t="shared" si="3"/>
        <v>0</v>
      </c>
      <c r="II1" s="2">
        <f t="shared" si="3"/>
        <v>0</v>
      </c>
      <c r="IJ1" s="2">
        <f t="shared" si="3"/>
        <v>0</v>
      </c>
      <c r="IK1" s="2">
        <f t="shared" si="3"/>
        <v>0</v>
      </c>
      <c r="IL1" s="2">
        <f t="shared" si="3"/>
        <v>0</v>
      </c>
      <c r="IM1" s="2">
        <f t="shared" si="3"/>
        <v>0</v>
      </c>
      <c r="IN1" s="2">
        <f t="shared" si="3"/>
        <v>0</v>
      </c>
      <c r="IO1" s="2">
        <f t="shared" si="3"/>
        <v>0</v>
      </c>
      <c r="IP1" s="2">
        <f t="shared" si="3"/>
        <v>0</v>
      </c>
      <c r="IQ1" s="2">
        <f t="shared" si="3"/>
        <v>0</v>
      </c>
      <c r="IR1" s="2">
        <f t="shared" si="3"/>
        <v>0</v>
      </c>
      <c r="IS1" s="2">
        <f t="shared" si="3"/>
        <v>0</v>
      </c>
      <c r="IT1" s="2">
        <f t="shared" si="3"/>
        <v>0</v>
      </c>
      <c r="IU1" s="2">
        <f t="shared" si="3"/>
        <v>0</v>
      </c>
      <c r="IV1" s="2">
        <f t="shared" si="3"/>
        <v>0</v>
      </c>
      <c r="IW1" s="2">
        <f t="shared" si="3"/>
        <v>0</v>
      </c>
      <c r="IX1" s="2">
        <f t="shared" si="3"/>
        <v>0</v>
      </c>
      <c r="IY1" s="2">
        <f t="shared" si="3"/>
        <v>0</v>
      </c>
      <c r="IZ1" s="2">
        <f t="shared" si="3"/>
        <v>0</v>
      </c>
      <c r="JA1" s="2">
        <f t="shared" si="3"/>
        <v>0</v>
      </c>
      <c r="JB1" s="2">
        <f t="shared" si="3"/>
        <v>0</v>
      </c>
      <c r="JC1" s="2">
        <f t="shared" si="3"/>
        <v>0</v>
      </c>
      <c r="JD1" s="2">
        <f t="shared" si="3"/>
        <v>0</v>
      </c>
      <c r="JE1" s="2">
        <f t="shared" si="3"/>
        <v>0</v>
      </c>
      <c r="JF1" s="2">
        <f t="shared" si="3"/>
        <v>0</v>
      </c>
      <c r="JG1" s="2">
        <f t="shared" si="3"/>
        <v>0</v>
      </c>
      <c r="JH1" s="2">
        <f t="shared" si="3"/>
        <v>0</v>
      </c>
      <c r="JI1" s="2">
        <f t="shared" si="3"/>
        <v>0</v>
      </c>
      <c r="JJ1" s="2">
        <f t="shared" si="3"/>
        <v>0</v>
      </c>
      <c r="JK1" s="2">
        <f t="shared" si="3"/>
        <v>0</v>
      </c>
      <c r="JL1" s="2">
        <f t="shared" si="3"/>
        <v>0</v>
      </c>
      <c r="JM1" s="2">
        <f t="shared" si="3"/>
        <v>0</v>
      </c>
      <c r="JN1" s="2">
        <f t="shared" si="3"/>
        <v>0</v>
      </c>
      <c r="JO1" s="2">
        <f t="shared" si="3"/>
        <v>0</v>
      </c>
      <c r="JP1" s="2">
        <f t="shared" si="3"/>
        <v>0</v>
      </c>
      <c r="JQ1" s="2">
        <f t="shared" si="3"/>
        <v>0</v>
      </c>
      <c r="JR1" s="2">
        <f t="shared" si="3"/>
        <v>0</v>
      </c>
      <c r="JS1" s="2">
        <f t="shared" ref="JS1:MD1" si="4">COUNTIF(JS32:JS83,"C PCP")</f>
        <v>0</v>
      </c>
      <c r="JT1" s="2">
        <f t="shared" si="4"/>
        <v>0</v>
      </c>
      <c r="JU1" s="2">
        <f t="shared" si="4"/>
        <v>0</v>
      </c>
      <c r="JV1" s="2">
        <f t="shared" si="4"/>
        <v>0</v>
      </c>
      <c r="JW1" s="2">
        <f t="shared" si="4"/>
        <v>0</v>
      </c>
      <c r="JX1" s="2">
        <f t="shared" si="4"/>
        <v>0</v>
      </c>
      <c r="JY1" s="2">
        <f t="shared" si="4"/>
        <v>0</v>
      </c>
      <c r="JZ1" s="2">
        <f t="shared" si="4"/>
        <v>0</v>
      </c>
      <c r="KA1" s="2">
        <f t="shared" si="4"/>
        <v>0</v>
      </c>
      <c r="KB1" s="2">
        <f t="shared" si="4"/>
        <v>0</v>
      </c>
      <c r="KC1" s="2">
        <f t="shared" si="4"/>
        <v>0</v>
      </c>
      <c r="KD1" s="2">
        <f t="shared" si="4"/>
        <v>0</v>
      </c>
      <c r="KE1" s="2">
        <f t="shared" si="4"/>
        <v>0</v>
      </c>
      <c r="KF1" s="2">
        <f t="shared" si="4"/>
        <v>0</v>
      </c>
      <c r="KG1" s="2">
        <f t="shared" si="4"/>
        <v>0</v>
      </c>
      <c r="KH1" s="2">
        <f t="shared" si="4"/>
        <v>0</v>
      </c>
      <c r="KI1" s="2">
        <f t="shared" si="4"/>
        <v>0</v>
      </c>
      <c r="KJ1" s="2">
        <f t="shared" si="4"/>
        <v>0</v>
      </c>
      <c r="KK1" s="2">
        <f t="shared" si="4"/>
        <v>0</v>
      </c>
      <c r="KL1" s="2">
        <f t="shared" si="4"/>
        <v>0</v>
      </c>
      <c r="KM1" s="2">
        <f t="shared" si="4"/>
        <v>0</v>
      </c>
      <c r="KN1" s="2">
        <f t="shared" si="4"/>
        <v>0</v>
      </c>
      <c r="KO1" s="2">
        <f t="shared" si="4"/>
        <v>0</v>
      </c>
      <c r="KP1" s="2">
        <f t="shared" si="4"/>
        <v>0</v>
      </c>
      <c r="KQ1" s="2">
        <f t="shared" si="4"/>
        <v>0</v>
      </c>
      <c r="KR1" s="2">
        <f t="shared" si="4"/>
        <v>0</v>
      </c>
      <c r="KS1" s="2">
        <f t="shared" si="4"/>
        <v>0</v>
      </c>
      <c r="KT1" s="2">
        <f t="shared" si="4"/>
        <v>0</v>
      </c>
      <c r="KU1" s="2">
        <f t="shared" si="4"/>
        <v>0</v>
      </c>
      <c r="KV1" s="2">
        <f t="shared" si="4"/>
        <v>0</v>
      </c>
      <c r="KW1" s="2">
        <f t="shared" si="4"/>
        <v>0</v>
      </c>
      <c r="KX1" s="2">
        <f t="shared" si="4"/>
        <v>0</v>
      </c>
      <c r="KY1" s="2">
        <f t="shared" si="4"/>
        <v>0</v>
      </c>
      <c r="KZ1" s="2">
        <f t="shared" si="4"/>
        <v>0</v>
      </c>
      <c r="LA1" s="2">
        <f t="shared" si="4"/>
        <v>0</v>
      </c>
      <c r="LB1" s="2">
        <f t="shared" si="4"/>
        <v>0</v>
      </c>
      <c r="LC1" s="2">
        <f t="shared" si="4"/>
        <v>0</v>
      </c>
      <c r="LD1" s="2">
        <f t="shared" si="4"/>
        <v>0</v>
      </c>
      <c r="LE1" s="2">
        <f t="shared" si="4"/>
        <v>0</v>
      </c>
      <c r="LF1" s="2">
        <f t="shared" si="4"/>
        <v>0</v>
      </c>
      <c r="LG1" s="2">
        <f t="shared" si="4"/>
        <v>0</v>
      </c>
      <c r="LH1" s="2">
        <f t="shared" si="4"/>
        <v>0</v>
      </c>
      <c r="LI1" s="2">
        <f t="shared" si="4"/>
        <v>0</v>
      </c>
      <c r="LJ1" s="2">
        <f t="shared" si="4"/>
        <v>0</v>
      </c>
      <c r="LK1" s="2">
        <f t="shared" si="4"/>
        <v>0</v>
      </c>
      <c r="LL1" s="2">
        <f t="shared" si="4"/>
        <v>0</v>
      </c>
      <c r="LM1" s="2">
        <f t="shared" si="4"/>
        <v>0</v>
      </c>
      <c r="LN1" s="2">
        <f t="shared" si="4"/>
        <v>0</v>
      </c>
      <c r="LO1" s="2">
        <f t="shared" si="4"/>
        <v>0</v>
      </c>
      <c r="LP1" s="2">
        <f t="shared" si="4"/>
        <v>0</v>
      </c>
      <c r="LQ1" s="2">
        <f t="shared" si="4"/>
        <v>0</v>
      </c>
      <c r="LR1" s="2">
        <f t="shared" si="4"/>
        <v>0</v>
      </c>
      <c r="LS1" s="2">
        <f t="shared" si="4"/>
        <v>0</v>
      </c>
      <c r="LT1" s="2">
        <f t="shared" si="4"/>
        <v>0</v>
      </c>
      <c r="LU1" s="2">
        <f t="shared" si="4"/>
        <v>0</v>
      </c>
      <c r="LV1" s="2">
        <f t="shared" si="4"/>
        <v>0</v>
      </c>
      <c r="LW1" s="2">
        <f t="shared" si="4"/>
        <v>0</v>
      </c>
      <c r="LX1" s="2">
        <f t="shared" si="4"/>
        <v>0</v>
      </c>
      <c r="LY1" s="2">
        <f t="shared" si="4"/>
        <v>0</v>
      </c>
      <c r="LZ1" s="2">
        <f t="shared" si="4"/>
        <v>0</v>
      </c>
      <c r="MA1" s="2">
        <f t="shared" si="4"/>
        <v>0</v>
      </c>
      <c r="MB1" s="2">
        <f t="shared" si="4"/>
        <v>0</v>
      </c>
      <c r="MC1" s="2">
        <f t="shared" si="4"/>
        <v>0</v>
      </c>
      <c r="MD1" s="2">
        <f t="shared" si="4"/>
        <v>0</v>
      </c>
      <c r="ME1" s="2">
        <f t="shared" ref="ME1:NW1" si="5">COUNTIF(ME32:ME83,"C PCP")</f>
        <v>0</v>
      </c>
      <c r="MF1" s="2">
        <f t="shared" si="5"/>
        <v>0</v>
      </c>
      <c r="MG1" s="2">
        <f t="shared" si="5"/>
        <v>0</v>
      </c>
      <c r="MH1" s="2">
        <f t="shared" si="5"/>
        <v>0</v>
      </c>
      <c r="MI1" s="2">
        <f t="shared" si="5"/>
        <v>0</v>
      </c>
      <c r="MJ1" s="2">
        <f t="shared" si="5"/>
        <v>0</v>
      </c>
      <c r="MK1" s="2">
        <f t="shared" si="5"/>
        <v>0</v>
      </c>
      <c r="ML1" s="2">
        <f t="shared" si="5"/>
        <v>0</v>
      </c>
      <c r="MM1" s="2">
        <f t="shared" si="5"/>
        <v>0</v>
      </c>
      <c r="MN1" s="2">
        <f t="shared" si="5"/>
        <v>0</v>
      </c>
      <c r="MO1" s="2">
        <f t="shared" si="5"/>
        <v>0</v>
      </c>
      <c r="MP1" s="2">
        <f t="shared" si="5"/>
        <v>0</v>
      </c>
      <c r="MQ1" s="2">
        <f t="shared" si="5"/>
        <v>0</v>
      </c>
      <c r="MR1" s="2">
        <f t="shared" si="5"/>
        <v>0</v>
      </c>
      <c r="MS1" s="2">
        <f t="shared" si="5"/>
        <v>0</v>
      </c>
      <c r="MT1" s="2">
        <f t="shared" si="5"/>
        <v>0</v>
      </c>
      <c r="MU1" s="2">
        <f t="shared" si="5"/>
        <v>0</v>
      </c>
      <c r="MV1" s="2">
        <f t="shared" si="5"/>
        <v>0</v>
      </c>
      <c r="MW1" s="2">
        <f t="shared" si="5"/>
        <v>0</v>
      </c>
      <c r="MX1" s="2">
        <f t="shared" si="5"/>
        <v>0</v>
      </c>
      <c r="MY1" s="2">
        <f t="shared" si="5"/>
        <v>0</v>
      </c>
      <c r="MZ1" s="2">
        <f t="shared" si="5"/>
        <v>0</v>
      </c>
      <c r="NA1" s="2">
        <f t="shared" si="5"/>
        <v>0</v>
      </c>
      <c r="NB1" s="2">
        <f t="shared" si="5"/>
        <v>0</v>
      </c>
      <c r="NC1" s="2">
        <f t="shared" si="5"/>
        <v>0</v>
      </c>
      <c r="ND1" s="2">
        <f t="shared" si="5"/>
        <v>0</v>
      </c>
      <c r="NE1" s="2">
        <f t="shared" si="5"/>
        <v>0</v>
      </c>
      <c r="NF1" s="2">
        <f t="shared" si="5"/>
        <v>0</v>
      </c>
      <c r="NG1" s="2">
        <f t="shared" si="5"/>
        <v>0</v>
      </c>
      <c r="NH1" s="2">
        <f t="shared" si="5"/>
        <v>0</v>
      </c>
      <c r="NI1" s="2">
        <f t="shared" si="5"/>
        <v>0</v>
      </c>
      <c r="NJ1" s="2">
        <f t="shared" si="5"/>
        <v>0</v>
      </c>
      <c r="NK1" s="2">
        <f t="shared" si="5"/>
        <v>0</v>
      </c>
      <c r="NL1" s="2">
        <f t="shared" si="5"/>
        <v>0</v>
      </c>
      <c r="NM1" s="2">
        <f t="shared" si="5"/>
        <v>0</v>
      </c>
      <c r="NN1" s="2">
        <f t="shared" si="5"/>
        <v>0</v>
      </c>
      <c r="NO1" s="2">
        <f t="shared" si="5"/>
        <v>0</v>
      </c>
      <c r="NP1" s="2">
        <f t="shared" si="5"/>
        <v>0</v>
      </c>
      <c r="NQ1" s="2">
        <f t="shared" si="5"/>
        <v>0</v>
      </c>
      <c r="NR1" s="2">
        <f t="shared" si="5"/>
        <v>0</v>
      </c>
      <c r="NS1" s="2">
        <f t="shared" si="5"/>
        <v>0</v>
      </c>
      <c r="NT1" s="2">
        <f t="shared" si="5"/>
        <v>0</v>
      </c>
      <c r="NU1" s="2">
        <f t="shared" si="5"/>
        <v>0</v>
      </c>
      <c r="NV1" s="2">
        <f t="shared" si="5"/>
        <v>0</v>
      </c>
      <c r="NW1" s="2">
        <f t="shared" si="5"/>
        <v>0</v>
      </c>
      <c r="NX1" s="3"/>
      <c r="NY1" s="3"/>
      <c r="NZ1" s="3"/>
      <c r="OA1" s="3"/>
      <c r="OB1" s="3"/>
      <c r="OC1" s="3"/>
      <c r="OD1" s="3"/>
      <c r="OE1" s="3"/>
      <c r="OF1" s="3"/>
    </row>
    <row r="2" spans="1:396" ht="14.25" hidden="1" customHeight="1" outlineLevel="1" x14ac:dyDescent="0.25">
      <c r="B2" s="126"/>
      <c r="C2" s="127"/>
      <c r="D2" s="132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4">
        <f t="shared" ref="W2:CH2" si="6">COUNTIF(W32:W83,"RM1")</f>
        <v>0</v>
      </c>
      <c r="X2" s="4">
        <f t="shared" si="6"/>
        <v>0</v>
      </c>
      <c r="Y2" s="4">
        <f t="shared" si="6"/>
        <v>0</v>
      </c>
      <c r="Z2" s="4">
        <f t="shared" si="6"/>
        <v>0</v>
      </c>
      <c r="AA2" s="4">
        <f t="shared" si="6"/>
        <v>0</v>
      </c>
      <c r="AB2" s="4">
        <f t="shared" si="6"/>
        <v>0</v>
      </c>
      <c r="AC2" s="4">
        <f t="shared" si="6"/>
        <v>0</v>
      </c>
      <c r="AD2" s="4">
        <f t="shared" si="6"/>
        <v>0</v>
      </c>
      <c r="AE2" s="4">
        <f t="shared" si="6"/>
        <v>0</v>
      </c>
      <c r="AF2" s="4">
        <f t="shared" si="6"/>
        <v>0</v>
      </c>
      <c r="AG2" s="4">
        <f t="shared" si="6"/>
        <v>0</v>
      </c>
      <c r="AH2" s="4">
        <f t="shared" si="6"/>
        <v>0</v>
      </c>
      <c r="AI2" s="4">
        <f t="shared" si="6"/>
        <v>0</v>
      </c>
      <c r="AJ2" s="4">
        <f t="shared" si="6"/>
        <v>0</v>
      </c>
      <c r="AK2" s="4">
        <f t="shared" si="6"/>
        <v>0</v>
      </c>
      <c r="AL2" s="4">
        <f t="shared" si="6"/>
        <v>0</v>
      </c>
      <c r="AM2" s="4">
        <f t="shared" si="6"/>
        <v>0</v>
      </c>
      <c r="AN2" s="4">
        <f t="shared" si="6"/>
        <v>0</v>
      </c>
      <c r="AO2" s="4">
        <f t="shared" si="6"/>
        <v>0</v>
      </c>
      <c r="AP2" s="4">
        <f t="shared" si="6"/>
        <v>0</v>
      </c>
      <c r="AQ2" s="4">
        <f t="shared" si="6"/>
        <v>0</v>
      </c>
      <c r="AR2" s="4">
        <f t="shared" si="6"/>
        <v>0</v>
      </c>
      <c r="AS2" s="4">
        <f t="shared" si="6"/>
        <v>0</v>
      </c>
      <c r="AT2" s="4">
        <f t="shared" si="6"/>
        <v>0</v>
      </c>
      <c r="AU2" s="4">
        <f t="shared" si="6"/>
        <v>0</v>
      </c>
      <c r="AV2" s="4">
        <f t="shared" si="6"/>
        <v>0</v>
      </c>
      <c r="AW2" s="4">
        <f t="shared" si="6"/>
        <v>0</v>
      </c>
      <c r="AX2" s="4">
        <f t="shared" si="6"/>
        <v>0</v>
      </c>
      <c r="AY2" s="4">
        <f t="shared" si="6"/>
        <v>0</v>
      </c>
      <c r="AZ2" s="4">
        <f t="shared" si="6"/>
        <v>0</v>
      </c>
      <c r="BA2" s="4">
        <f t="shared" si="6"/>
        <v>0</v>
      </c>
      <c r="BB2" s="4">
        <f t="shared" si="6"/>
        <v>0</v>
      </c>
      <c r="BC2" s="4">
        <f t="shared" si="6"/>
        <v>0</v>
      </c>
      <c r="BD2" s="4">
        <f t="shared" si="6"/>
        <v>0</v>
      </c>
      <c r="BE2" s="4">
        <f t="shared" si="6"/>
        <v>0</v>
      </c>
      <c r="BF2" s="4">
        <f t="shared" si="6"/>
        <v>0</v>
      </c>
      <c r="BG2" s="4">
        <f t="shared" si="6"/>
        <v>0</v>
      </c>
      <c r="BH2" s="4">
        <f t="shared" si="6"/>
        <v>0</v>
      </c>
      <c r="BI2" s="4">
        <f t="shared" si="6"/>
        <v>0</v>
      </c>
      <c r="BJ2" s="4">
        <f t="shared" si="6"/>
        <v>0</v>
      </c>
      <c r="BK2" s="4">
        <f t="shared" si="6"/>
        <v>0</v>
      </c>
      <c r="BL2" s="4">
        <f t="shared" si="6"/>
        <v>0</v>
      </c>
      <c r="BM2" s="4">
        <f t="shared" si="6"/>
        <v>0</v>
      </c>
      <c r="BN2" s="4">
        <f t="shared" si="6"/>
        <v>0</v>
      </c>
      <c r="BO2" s="4">
        <f t="shared" si="6"/>
        <v>0</v>
      </c>
      <c r="BP2" s="4">
        <f t="shared" si="6"/>
        <v>0</v>
      </c>
      <c r="BQ2" s="4">
        <f t="shared" si="6"/>
        <v>0</v>
      </c>
      <c r="BR2" s="4">
        <f t="shared" si="6"/>
        <v>0</v>
      </c>
      <c r="BS2" s="4">
        <f t="shared" si="6"/>
        <v>0</v>
      </c>
      <c r="BT2" s="4">
        <f t="shared" si="6"/>
        <v>0</v>
      </c>
      <c r="BU2" s="4">
        <f t="shared" si="6"/>
        <v>0</v>
      </c>
      <c r="BV2" s="4">
        <f t="shared" si="6"/>
        <v>0</v>
      </c>
      <c r="BW2" s="4">
        <f t="shared" si="6"/>
        <v>0</v>
      </c>
      <c r="BX2" s="4">
        <f t="shared" si="6"/>
        <v>0</v>
      </c>
      <c r="BY2" s="4">
        <f t="shared" si="6"/>
        <v>0</v>
      </c>
      <c r="BZ2" s="4">
        <f t="shared" si="6"/>
        <v>0</v>
      </c>
      <c r="CA2" s="4">
        <f t="shared" si="6"/>
        <v>0</v>
      </c>
      <c r="CB2" s="4">
        <f t="shared" si="6"/>
        <v>0</v>
      </c>
      <c r="CC2" s="4">
        <f t="shared" si="6"/>
        <v>0</v>
      </c>
      <c r="CD2" s="4">
        <f t="shared" si="6"/>
        <v>0</v>
      </c>
      <c r="CE2" s="4">
        <f t="shared" si="6"/>
        <v>0</v>
      </c>
      <c r="CF2" s="4">
        <f t="shared" si="6"/>
        <v>0</v>
      </c>
      <c r="CG2" s="4">
        <f t="shared" si="6"/>
        <v>0</v>
      </c>
      <c r="CH2" s="4">
        <f t="shared" si="6"/>
        <v>0</v>
      </c>
      <c r="CI2" s="4">
        <f t="shared" ref="CI2:ET2" si="7">COUNTIF(CI32:CI83,"RM1")</f>
        <v>0</v>
      </c>
      <c r="CJ2" s="4">
        <f t="shared" si="7"/>
        <v>0</v>
      </c>
      <c r="CK2" s="4">
        <f t="shared" si="7"/>
        <v>0</v>
      </c>
      <c r="CL2" s="4">
        <f t="shared" si="7"/>
        <v>0</v>
      </c>
      <c r="CM2" s="4">
        <f t="shared" si="7"/>
        <v>0</v>
      </c>
      <c r="CN2" s="4">
        <f t="shared" si="7"/>
        <v>0</v>
      </c>
      <c r="CO2" s="4">
        <f t="shared" si="7"/>
        <v>0</v>
      </c>
      <c r="CP2" s="4">
        <f t="shared" si="7"/>
        <v>0</v>
      </c>
      <c r="CQ2" s="4">
        <f t="shared" si="7"/>
        <v>0</v>
      </c>
      <c r="CR2" s="4">
        <f t="shared" si="7"/>
        <v>0</v>
      </c>
      <c r="CS2" s="4">
        <f t="shared" si="7"/>
        <v>0</v>
      </c>
      <c r="CT2" s="4">
        <f t="shared" si="7"/>
        <v>0</v>
      </c>
      <c r="CU2" s="4">
        <f t="shared" si="7"/>
        <v>0</v>
      </c>
      <c r="CV2" s="4">
        <f t="shared" si="7"/>
        <v>0</v>
      </c>
      <c r="CW2" s="4">
        <f t="shared" si="7"/>
        <v>0</v>
      </c>
      <c r="CX2" s="4">
        <f t="shared" si="7"/>
        <v>0</v>
      </c>
      <c r="CY2" s="4">
        <f t="shared" si="7"/>
        <v>0</v>
      </c>
      <c r="CZ2" s="4">
        <f t="shared" si="7"/>
        <v>0</v>
      </c>
      <c r="DA2" s="4">
        <f t="shared" si="7"/>
        <v>0</v>
      </c>
      <c r="DB2" s="4">
        <f t="shared" si="7"/>
        <v>0</v>
      </c>
      <c r="DC2" s="4">
        <f t="shared" si="7"/>
        <v>0</v>
      </c>
      <c r="DD2" s="4">
        <f t="shared" si="7"/>
        <v>0</v>
      </c>
      <c r="DE2" s="4">
        <f t="shared" si="7"/>
        <v>0</v>
      </c>
      <c r="DF2" s="4">
        <f t="shared" si="7"/>
        <v>0</v>
      </c>
      <c r="DG2" s="4">
        <f t="shared" si="7"/>
        <v>0</v>
      </c>
      <c r="DH2" s="4">
        <f t="shared" si="7"/>
        <v>0</v>
      </c>
      <c r="DI2" s="4">
        <f t="shared" si="7"/>
        <v>0</v>
      </c>
      <c r="DJ2" s="4">
        <f t="shared" si="7"/>
        <v>0</v>
      </c>
      <c r="DK2" s="4">
        <f t="shared" si="7"/>
        <v>0</v>
      </c>
      <c r="DL2" s="4">
        <f t="shared" si="7"/>
        <v>0</v>
      </c>
      <c r="DM2" s="4">
        <f t="shared" si="7"/>
        <v>0</v>
      </c>
      <c r="DN2" s="4">
        <f t="shared" si="7"/>
        <v>0</v>
      </c>
      <c r="DO2" s="4">
        <f t="shared" si="7"/>
        <v>0</v>
      </c>
      <c r="DP2" s="4">
        <f t="shared" si="7"/>
        <v>0</v>
      </c>
      <c r="DQ2" s="4">
        <f t="shared" si="7"/>
        <v>0</v>
      </c>
      <c r="DR2" s="4">
        <f t="shared" si="7"/>
        <v>0</v>
      </c>
      <c r="DS2" s="4">
        <f t="shared" si="7"/>
        <v>0</v>
      </c>
      <c r="DT2" s="4">
        <f t="shared" si="7"/>
        <v>0</v>
      </c>
      <c r="DU2" s="4">
        <f t="shared" si="7"/>
        <v>0</v>
      </c>
      <c r="DV2" s="4">
        <f t="shared" si="7"/>
        <v>0</v>
      </c>
      <c r="DW2" s="4">
        <f t="shared" si="7"/>
        <v>0</v>
      </c>
      <c r="DX2" s="4">
        <f t="shared" si="7"/>
        <v>0</v>
      </c>
      <c r="DY2" s="4">
        <f t="shared" si="7"/>
        <v>0</v>
      </c>
      <c r="DZ2" s="4">
        <f t="shared" si="7"/>
        <v>0</v>
      </c>
      <c r="EA2" s="4">
        <f t="shared" si="7"/>
        <v>0</v>
      </c>
      <c r="EB2" s="4">
        <f t="shared" si="7"/>
        <v>0</v>
      </c>
      <c r="EC2" s="4">
        <f t="shared" si="7"/>
        <v>0</v>
      </c>
      <c r="ED2" s="4">
        <f t="shared" si="7"/>
        <v>0</v>
      </c>
      <c r="EE2" s="4">
        <f t="shared" si="7"/>
        <v>0</v>
      </c>
      <c r="EF2" s="4">
        <f t="shared" si="7"/>
        <v>0</v>
      </c>
      <c r="EG2" s="4">
        <f t="shared" si="7"/>
        <v>0</v>
      </c>
      <c r="EH2" s="4">
        <f t="shared" si="7"/>
        <v>0</v>
      </c>
      <c r="EI2" s="4">
        <f t="shared" si="7"/>
        <v>0</v>
      </c>
      <c r="EJ2" s="4">
        <f t="shared" si="7"/>
        <v>0</v>
      </c>
      <c r="EK2" s="4">
        <f t="shared" si="7"/>
        <v>0</v>
      </c>
      <c r="EL2" s="4">
        <f t="shared" si="7"/>
        <v>0</v>
      </c>
      <c r="EM2" s="4">
        <f t="shared" si="7"/>
        <v>0</v>
      </c>
      <c r="EN2" s="4">
        <f t="shared" si="7"/>
        <v>0</v>
      </c>
      <c r="EO2" s="4">
        <f t="shared" si="7"/>
        <v>0</v>
      </c>
      <c r="EP2" s="4">
        <f t="shared" si="7"/>
        <v>0</v>
      </c>
      <c r="EQ2" s="4">
        <f t="shared" si="7"/>
        <v>0</v>
      </c>
      <c r="ER2" s="4">
        <f t="shared" si="7"/>
        <v>0</v>
      </c>
      <c r="ES2" s="4">
        <f t="shared" si="7"/>
        <v>0</v>
      </c>
      <c r="ET2" s="4">
        <f t="shared" si="7"/>
        <v>0</v>
      </c>
      <c r="EU2" s="4">
        <f t="shared" ref="EU2:HF2" si="8">COUNTIF(EU32:EU83,"RM1")</f>
        <v>0</v>
      </c>
      <c r="EV2" s="4">
        <f t="shared" si="8"/>
        <v>0</v>
      </c>
      <c r="EW2" s="4">
        <f t="shared" si="8"/>
        <v>0</v>
      </c>
      <c r="EX2" s="4">
        <f t="shared" si="8"/>
        <v>0</v>
      </c>
      <c r="EY2" s="4">
        <f t="shared" si="8"/>
        <v>0</v>
      </c>
      <c r="EZ2" s="4">
        <f t="shared" si="8"/>
        <v>0</v>
      </c>
      <c r="FA2" s="4">
        <f t="shared" si="8"/>
        <v>0</v>
      </c>
      <c r="FB2" s="4">
        <f t="shared" si="8"/>
        <v>0</v>
      </c>
      <c r="FC2" s="4">
        <f t="shared" si="8"/>
        <v>0</v>
      </c>
      <c r="FD2" s="4">
        <f t="shared" si="8"/>
        <v>0</v>
      </c>
      <c r="FE2" s="4">
        <f t="shared" si="8"/>
        <v>0</v>
      </c>
      <c r="FF2" s="4">
        <f t="shared" si="8"/>
        <v>0</v>
      </c>
      <c r="FG2" s="4">
        <f t="shared" si="8"/>
        <v>0</v>
      </c>
      <c r="FH2" s="4">
        <f t="shared" si="8"/>
        <v>0</v>
      </c>
      <c r="FI2" s="4">
        <f t="shared" si="8"/>
        <v>0</v>
      </c>
      <c r="FJ2" s="4">
        <f t="shared" si="8"/>
        <v>0</v>
      </c>
      <c r="FK2" s="4">
        <f t="shared" si="8"/>
        <v>0</v>
      </c>
      <c r="FL2" s="4">
        <f t="shared" si="8"/>
        <v>0</v>
      </c>
      <c r="FM2" s="4">
        <f t="shared" si="8"/>
        <v>0</v>
      </c>
      <c r="FN2" s="4">
        <f t="shared" si="8"/>
        <v>0</v>
      </c>
      <c r="FO2" s="4">
        <f t="shared" si="8"/>
        <v>0</v>
      </c>
      <c r="FP2" s="4">
        <f t="shared" si="8"/>
        <v>0</v>
      </c>
      <c r="FQ2" s="4">
        <f t="shared" si="8"/>
        <v>0</v>
      </c>
      <c r="FR2" s="4">
        <f t="shared" si="8"/>
        <v>0</v>
      </c>
      <c r="FS2" s="4">
        <f t="shared" si="8"/>
        <v>0</v>
      </c>
      <c r="FT2" s="4">
        <f t="shared" si="8"/>
        <v>0</v>
      </c>
      <c r="FU2" s="4">
        <f t="shared" si="8"/>
        <v>0</v>
      </c>
      <c r="FV2" s="4">
        <f t="shared" si="8"/>
        <v>0</v>
      </c>
      <c r="FW2" s="4">
        <f t="shared" si="8"/>
        <v>0</v>
      </c>
      <c r="FX2" s="4">
        <f t="shared" si="8"/>
        <v>0</v>
      </c>
      <c r="FY2" s="4">
        <f t="shared" si="8"/>
        <v>0</v>
      </c>
      <c r="FZ2" s="4">
        <f t="shared" si="8"/>
        <v>0</v>
      </c>
      <c r="GA2" s="4">
        <f t="shared" si="8"/>
        <v>0</v>
      </c>
      <c r="GB2" s="4">
        <f t="shared" si="8"/>
        <v>0</v>
      </c>
      <c r="GC2" s="4">
        <f t="shared" si="8"/>
        <v>0</v>
      </c>
      <c r="GD2" s="4">
        <f t="shared" si="8"/>
        <v>0</v>
      </c>
      <c r="GE2" s="4">
        <f t="shared" si="8"/>
        <v>0</v>
      </c>
      <c r="GF2" s="4">
        <f t="shared" si="8"/>
        <v>0</v>
      </c>
      <c r="GG2" s="4">
        <f t="shared" si="8"/>
        <v>0</v>
      </c>
      <c r="GH2" s="4">
        <f t="shared" si="8"/>
        <v>0</v>
      </c>
      <c r="GI2" s="4">
        <f t="shared" si="8"/>
        <v>0</v>
      </c>
      <c r="GJ2" s="4">
        <f t="shared" si="8"/>
        <v>0</v>
      </c>
      <c r="GK2" s="4">
        <f t="shared" si="8"/>
        <v>0</v>
      </c>
      <c r="GL2" s="4">
        <f t="shared" si="8"/>
        <v>0</v>
      </c>
      <c r="GM2" s="4">
        <f t="shared" si="8"/>
        <v>0</v>
      </c>
      <c r="GN2" s="4">
        <f t="shared" si="8"/>
        <v>0</v>
      </c>
      <c r="GO2" s="4">
        <f t="shared" si="8"/>
        <v>0</v>
      </c>
      <c r="GP2" s="4">
        <f t="shared" si="8"/>
        <v>0</v>
      </c>
      <c r="GQ2" s="4">
        <f t="shared" si="8"/>
        <v>0</v>
      </c>
      <c r="GR2" s="4">
        <f t="shared" si="8"/>
        <v>0</v>
      </c>
      <c r="GS2" s="4">
        <f t="shared" si="8"/>
        <v>0</v>
      </c>
      <c r="GT2" s="4">
        <f t="shared" si="8"/>
        <v>0</v>
      </c>
      <c r="GU2" s="4">
        <f t="shared" si="8"/>
        <v>0</v>
      </c>
      <c r="GV2" s="4">
        <f t="shared" si="8"/>
        <v>0</v>
      </c>
      <c r="GW2" s="4">
        <f t="shared" si="8"/>
        <v>0</v>
      </c>
      <c r="GX2" s="4">
        <f t="shared" si="8"/>
        <v>0</v>
      </c>
      <c r="GY2" s="4">
        <f t="shared" si="8"/>
        <v>0</v>
      </c>
      <c r="GZ2" s="4">
        <f t="shared" si="8"/>
        <v>0</v>
      </c>
      <c r="HA2" s="4">
        <f t="shared" si="8"/>
        <v>0</v>
      </c>
      <c r="HB2" s="4">
        <f t="shared" si="8"/>
        <v>0</v>
      </c>
      <c r="HC2" s="4">
        <f t="shared" si="8"/>
        <v>0</v>
      </c>
      <c r="HD2" s="4">
        <f t="shared" si="8"/>
        <v>0</v>
      </c>
      <c r="HE2" s="4">
        <f t="shared" si="8"/>
        <v>0</v>
      </c>
      <c r="HF2" s="4">
        <f t="shared" si="8"/>
        <v>0</v>
      </c>
      <c r="HG2" s="4">
        <f t="shared" ref="HG2:JR2" si="9">COUNTIF(HG32:HG83,"RM1")</f>
        <v>0</v>
      </c>
      <c r="HH2" s="4">
        <f t="shared" si="9"/>
        <v>0</v>
      </c>
      <c r="HI2" s="4">
        <f t="shared" si="9"/>
        <v>0</v>
      </c>
      <c r="HJ2" s="4">
        <f t="shared" si="9"/>
        <v>0</v>
      </c>
      <c r="HK2" s="4">
        <f t="shared" si="9"/>
        <v>0</v>
      </c>
      <c r="HL2" s="4">
        <f t="shared" si="9"/>
        <v>0</v>
      </c>
      <c r="HM2" s="4">
        <f t="shared" si="9"/>
        <v>0</v>
      </c>
      <c r="HN2" s="4">
        <f t="shared" si="9"/>
        <v>0</v>
      </c>
      <c r="HO2" s="4">
        <f t="shared" si="9"/>
        <v>0</v>
      </c>
      <c r="HP2" s="4">
        <f t="shared" si="9"/>
        <v>0</v>
      </c>
      <c r="HQ2" s="4">
        <f t="shared" si="9"/>
        <v>0</v>
      </c>
      <c r="HR2" s="4">
        <f t="shared" si="9"/>
        <v>0</v>
      </c>
      <c r="HS2" s="4">
        <f t="shared" si="9"/>
        <v>0</v>
      </c>
      <c r="HT2" s="4">
        <f t="shared" si="9"/>
        <v>0</v>
      </c>
      <c r="HU2" s="4">
        <f t="shared" si="9"/>
        <v>0</v>
      </c>
      <c r="HV2" s="4">
        <f t="shared" si="9"/>
        <v>0</v>
      </c>
      <c r="HW2" s="4">
        <f t="shared" si="9"/>
        <v>0</v>
      </c>
      <c r="HX2" s="4">
        <f t="shared" si="9"/>
        <v>0</v>
      </c>
      <c r="HY2" s="4">
        <f t="shared" si="9"/>
        <v>0</v>
      </c>
      <c r="HZ2" s="4">
        <f t="shared" si="9"/>
        <v>0</v>
      </c>
      <c r="IA2" s="4">
        <f t="shared" si="9"/>
        <v>0</v>
      </c>
      <c r="IB2" s="4">
        <f t="shared" si="9"/>
        <v>0</v>
      </c>
      <c r="IC2" s="4">
        <f t="shared" si="9"/>
        <v>0</v>
      </c>
      <c r="ID2" s="4">
        <f t="shared" si="9"/>
        <v>0</v>
      </c>
      <c r="IE2" s="4">
        <f t="shared" si="9"/>
        <v>0</v>
      </c>
      <c r="IF2" s="4">
        <f t="shared" si="9"/>
        <v>0</v>
      </c>
      <c r="IG2" s="4">
        <f t="shared" si="9"/>
        <v>0</v>
      </c>
      <c r="IH2" s="4">
        <f t="shared" si="9"/>
        <v>0</v>
      </c>
      <c r="II2" s="4">
        <f t="shared" si="9"/>
        <v>0</v>
      </c>
      <c r="IJ2" s="4">
        <f t="shared" si="9"/>
        <v>0</v>
      </c>
      <c r="IK2" s="4">
        <f t="shared" si="9"/>
        <v>0</v>
      </c>
      <c r="IL2" s="4">
        <f t="shared" si="9"/>
        <v>0</v>
      </c>
      <c r="IM2" s="4">
        <f t="shared" si="9"/>
        <v>0</v>
      </c>
      <c r="IN2" s="4">
        <f t="shared" si="9"/>
        <v>0</v>
      </c>
      <c r="IO2" s="4">
        <f t="shared" si="9"/>
        <v>0</v>
      </c>
      <c r="IP2" s="4">
        <f t="shared" si="9"/>
        <v>0</v>
      </c>
      <c r="IQ2" s="4">
        <f t="shared" si="9"/>
        <v>0</v>
      </c>
      <c r="IR2" s="4">
        <f t="shared" si="9"/>
        <v>0</v>
      </c>
      <c r="IS2" s="4">
        <f t="shared" si="9"/>
        <v>0</v>
      </c>
      <c r="IT2" s="4">
        <f t="shared" si="9"/>
        <v>0</v>
      </c>
      <c r="IU2" s="4">
        <f t="shared" si="9"/>
        <v>0</v>
      </c>
      <c r="IV2" s="4">
        <f t="shared" si="9"/>
        <v>0</v>
      </c>
      <c r="IW2" s="4">
        <f t="shared" si="9"/>
        <v>0</v>
      </c>
      <c r="IX2" s="4">
        <f t="shared" si="9"/>
        <v>0</v>
      </c>
      <c r="IY2" s="4">
        <f t="shared" si="9"/>
        <v>0</v>
      </c>
      <c r="IZ2" s="4">
        <f t="shared" si="9"/>
        <v>0</v>
      </c>
      <c r="JA2" s="4">
        <f t="shared" si="9"/>
        <v>0</v>
      </c>
      <c r="JB2" s="4">
        <f t="shared" si="9"/>
        <v>0</v>
      </c>
      <c r="JC2" s="4">
        <f t="shared" si="9"/>
        <v>0</v>
      </c>
      <c r="JD2" s="4">
        <f t="shared" si="9"/>
        <v>0</v>
      </c>
      <c r="JE2" s="4">
        <f t="shared" si="9"/>
        <v>0</v>
      </c>
      <c r="JF2" s="4">
        <f t="shared" si="9"/>
        <v>0</v>
      </c>
      <c r="JG2" s="4">
        <f t="shared" si="9"/>
        <v>0</v>
      </c>
      <c r="JH2" s="4">
        <f t="shared" si="9"/>
        <v>0</v>
      </c>
      <c r="JI2" s="4">
        <f t="shared" si="9"/>
        <v>0</v>
      </c>
      <c r="JJ2" s="4">
        <f t="shared" si="9"/>
        <v>0</v>
      </c>
      <c r="JK2" s="4">
        <f t="shared" si="9"/>
        <v>0</v>
      </c>
      <c r="JL2" s="4">
        <f t="shared" si="9"/>
        <v>0</v>
      </c>
      <c r="JM2" s="4">
        <f t="shared" si="9"/>
        <v>0</v>
      </c>
      <c r="JN2" s="4">
        <f t="shared" si="9"/>
        <v>0</v>
      </c>
      <c r="JO2" s="4">
        <f t="shared" si="9"/>
        <v>0</v>
      </c>
      <c r="JP2" s="4">
        <f t="shared" si="9"/>
        <v>0</v>
      </c>
      <c r="JQ2" s="4">
        <f t="shared" si="9"/>
        <v>0</v>
      </c>
      <c r="JR2" s="4">
        <f t="shared" si="9"/>
        <v>0</v>
      </c>
      <c r="JS2" s="4">
        <f t="shared" ref="JS2:MD2" si="10">COUNTIF(JS32:JS83,"RM1")</f>
        <v>0</v>
      </c>
      <c r="JT2" s="4">
        <f t="shared" si="10"/>
        <v>0</v>
      </c>
      <c r="JU2" s="4">
        <f t="shared" si="10"/>
        <v>0</v>
      </c>
      <c r="JV2" s="4">
        <f t="shared" si="10"/>
        <v>0</v>
      </c>
      <c r="JW2" s="4">
        <f t="shared" si="10"/>
        <v>0</v>
      </c>
      <c r="JX2" s="4">
        <f t="shared" si="10"/>
        <v>0</v>
      </c>
      <c r="JY2" s="4">
        <f t="shared" si="10"/>
        <v>0</v>
      </c>
      <c r="JZ2" s="4">
        <f t="shared" si="10"/>
        <v>0</v>
      </c>
      <c r="KA2" s="4">
        <f t="shared" si="10"/>
        <v>0</v>
      </c>
      <c r="KB2" s="4">
        <f t="shared" si="10"/>
        <v>0</v>
      </c>
      <c r="KC2" s="4">
        <f t="shared" si="10"/>
        <v>0</v>
      </c>
      <c r="KD2" s="4">
        <f t="shared" si="10"/>
        <v>0</v>
      </c>
      <c r="KE2" s="4">
        <f t="shared" si="10"/>
        <v>0</v>
      </c>
      <c r="KF2" s="4">
        <f t="shared" si="10"/>
        <v>0</v>
      </c>
      <c r="KG2" s="4">
        <f t="shared" si="10"/>
        <v>0</v>
      </c>
      <c r="KH2" s="4">
        <f t="shared" si="10"/>
        <v>0</v>
      </c>
      <c r="KI2" s="4">
        <f t="shared" si="10"/>
        <v>0</v>
      </c>
      <c r="KJ2" s="4">
        <f t="shared" si="10"/>
        <v>0</v>
      </c>
      <c r="KK2" s="4">
        <f t="shared" si="10"/>
        <v>0</v>
      </c>
      <c r="KL2" s="4">
        <f t="shared" si="10"/>
        <v>0</v>
      </c>
      <c r="KM2" s="4">
        <f t="shared" si="10"/>
        <v>0</v>
      </c>
      <c r="KN2" s="4">
        <f t="shared" si="10"/>
        <v>0</v>
      </c>
      <c r="KO2" s="4">
        <f t="shared" si="10"/>
        <v>0</v>
      </c>
      <c r="KP2" s="4">
        <f t="shared" si="10"/>
        <v>0</v>
      </c>
      <c r="KQ2" s="4">
        <f t="shared" si="10"/>
        <v>0</v>
      </c>
      <c r="KR2" s="4">
        <f t="shared" si="10"/>
        <v>0</v>
      </c>
      <c r="KS2" s="4">
        <f t="shared" si="10"/>
        <v>0</v>
      </c>
      <c r="KT2" s="4">
        <f t="shared" si="10"/>
        <v>0</v>
      </c>
      <c r="KU2" s="4">
        <f t="shared" si="10"/>
        <v>0</v>
      </c>
      <c r="KV2" s="4">
        <f t="shared" si="10"/>
        <v>0</v>
      </c>
      <c r="KW2" s="4">
        <f t="shared" si="10"/>
        <v>0</v>
      </c>
      <c r="KX2" s="4">
        <f t="shared" si="10"/>
        <v>0</v>
      </c>
      <c r="KY2" s="4">
        <f t="shared" si="10"/>
        <v>0</v>
      </c>
      <c r="KZ2" s="4">
        <f t="shared" si="10"/>
        <v>0</v>
      </c>
      <c r="LA2" s="4">
        <f t="shared" si="10"/>
        <v>0</v>
      </c>
      <c r="LB2" s="4">
        <f t="shared" si="10"/>
        <v>0</v>
      </c>
      <c r="LC2" s="4">
        <f t="shared" si="10"/>
        <v>0</v>
      </c>
      <c r="LD2" s="4">
        <f t="shared" si="10"/>
        <v>0</v>
      </c>
      <c r="LE2" s="4">
        <f t="shared" si="10"/>
        <v>0</v>
      </c>
      <c r="LF2" s="4">
        <f t="shared" si="10"/>
        <v>0</v>
      </c>
      <c r="LG2" s="4">
        <f t="shared" si="10"/>
        <v>0</v>
      </c>
      <c r="LH2" s="4">
        <f t="shared" si="10"/>
        <v>0</v>
      </c>
      <c r="LI2" s="4">
        <f t="shared" si="10"/>
        <v>0</v>
      </c>
      <c r="LJ2" s="4">
        <f t="shared" si="10"/>
        <v>0</v>
      </c>
      <c r="LK2" s="4">
        <f t="shared" si="10"/>
        <v>0</v>
      </c>
      <c r="LL2" s="4">
        <f t="shared" si="10"/>
        <v>0</v>
      </c>
      <c r="LM2" s="4">
        <f t="shared" si="10"/>
        <v>0</v>
      </c>
      <c r="LN2" s="4">
        <f t="shared" si="10"/>
        <v>0</v>
      </c>
      <c r="LO2" s="4">
        <f t="shared" si="10"/>
        <v>0</v>
      </c>
      <c r="LP2" s="4">
        <f t="shared" si="10"/>
        <v>0</v>
      </c>
      <c r="LQ2" s="4">
        <f t="shared" si="10"/>
        <v>0</v>
      </c>
      <c r="LR2" s="4">
        <f t="shared" si="10"/>
        <v>0</v>
      </c>
      <c r="LS2" s="4">
        <f t="shared" si="10"/>
        <v>0</v>
      </c>
      <c r="LT2" s="4">
        <f t="shared" si="10"/>
        <v>0</v>
      </c>
      <c r="LU2" s="4">
        <f t="shared" si="10"/>
        <v>0</v>
      </c>
      <c r="LV2" s="4">
        <f t="shared" si="10"/>
        <v>0</v>
      </c>
      <c r="LW2" s="4">
        <f t="shared" si="10"/>
        <v>0</v>
      </c>
      <c r="LX2" s="4">
        <f t="shared" si="10"/>
        <v>0</v>
      </c>
      <c r="LY2" s="4">
        <f t="shared" si="10"/>
        <v>0</v>
      </c>
      <c r="LZ2" s="4">
        <f t="shared" si="10"/>
        <v>0</v>
      </c>
      <c r="MA2" s="4">
        <f t="shared" si="10"/>
        <v>0</v>
      </c>
      <c r="MB2" s="4">
        <f t="shared" si="10"/>
        <v>0</v>
      </c>
      <c r="MC2" s="4">
        <f t="shared" si="10"/>
        <v>0</v>
      </c>
      <c r="MD2" s="4">
        <f t="shared" si="10"/>
        <v>0</v>
      </c>
      <c r="ME2" s="4">
        <f t="shared" ref="ME2:NW2" si="11">COUNTIF(ME32:ME83,"RM1")</f>
        <v>0</v>
      </c>
      <c r="MF2" s="4">
        <f t="shared" si="11"/>
        <v>0</v>
      </c>
      <c r="MG2" s="4">
        <f t="shared" si="11"/>
        <v>0</v>
      </c>
      <c r="MH2" s="4">
        <f t="shared" si="11"/>
        <v>0</v>
      </c>
      <c r="MI2" s="4">
        <f t="shared" si="11"/>
        <v>0</v>
      </c>
      <c r="MJ2" s="4">
        <f t="shared" si="11"/>
        <v>0</v>
      </c>
      <c r="MK2" s="4">
        <f t="shared" si="11"/>
        <v>0</v>
      </c>
      <c r="ML2" s="4">
        <f t="shared" si="11"/>
        <v>0</v>
      </c>
      <c r="MM2" s="4">
        <f t="shared" si="11"/>
        <v>0</v>
      </c>
      <c r="MN2" s="4">
        <f t="shared" si="11"/>
        <v>0</v>
      </c>
      <c r="MO2" s="4">
        <f t="shared" si="11"/>
        <v>0</v>
      </c>
      <c r="MP2" s="4">
        <f t="shared" si="11"/>
        <v>0</v>
      </c>
      <c r="MQ2" s="4">
        <f t="shared" si="11"/>
        <v>0</v>
      </c>
      <c r="MR2" s="4">
        <f t="shared" si="11"/>
        <v>0</v>
      </c>
      <c r="MS2" s="4">
        <f t="shared" si="11"/>
        <v>0</v>
      </c>
      <c r="MT2" s="4">
        <f t="shared" si="11"/>
        <v>0</v>
      </c>
      <c r="MU2" s="4">
        <f t="shared" si="11"/>
        <v>0</v>
      </c>
      <c r="MV2" s="4">
        <f t="shared" si="11"/>
        <v>0</v>
      </c>
      <c r="MW2" s="4">
        <f t="shared" si="11"/>
        <v>0</v>
      </c>
      <c r="MX2" s="4">
        <f t="shared" si="11"/>
        <v>0</v>
      </c>
      <c r="MY2" s="4">
        <f t="shared" si="11"/>
        <v>0</v>
      </c>
      <c r="MZ2" s="4">
        <f t="shared" si="11"/>
        <v>0</v>
      </c>
      <c r="NA2" s="4">
        <f t="shared" si="11"/>
        <v>0</v>
      </c>
      <c r="NB2" s="4">
        <f t="shared" si="11"/>
        <v>0</v>
      </c>
      <c r="NC2" s="4">
        <f t="shared" si="11"/>
        <v>0</v>
      </c>
      <c r="ND2" s="4">
        <f t="shared" si="11"/>
        <v>0</v>
      </c>
      <c r="NE2" s="4">
        <f t="shared" si="11"/>
        <v>0</v>
      </c>
      <c r="NF2" s="4">
        <f t="shared" si="11"/>
        <v>0</v>
      </c>
      <c r="NG2" s="4">
        <f t="shared" si="11"/>
        <v>0</v>
      </c>
      <c r="NH2" s="4">
        <f t="shared" si="11"/>
        <v>0</v>
      </c>
      <c r="NI2" s="4">
        <f t="shared" si="11"/>
        <v>0</v>
      </c>
      <c r="NJ2" s="4">
        <f t="shared" si="11"/>
        <v>0</v>
      </c>
      <c r="NK2" s="4">
        <f t="shared" si="11"/>
        <v>0</v>
      </c>
      <c r="NL2" s="4">
        <f t="shared" si="11"/>
        <v>0</v>
      </c>
      <c r="NM2" s="4">
        <f t="shared" si="11"/>
        <v>0</v>
      </c>
      <c r="NN2" s="4">
        <f t="shared" si="11"/>
        <v>0</v>
      </c>
      <c r="NO2" s="4">
        <f t="shared" si="11"/>
        <v>0</v>
      </c>
      <c r="NP2" s="4">
        <f t="shared" si="11"/>
        <v>0</v>
      </c>
      <c r="NQ2" s="4">
        <f t="shared" si="11"/>
        <v>0</v>
      </c>
      <c r="NR2" s="4">
        <f t="shared" si="11"/>
        <v>0</v>
      </c>
      <c r="NS2" s="4">
        <f t="shared" si="11"/>
        <v>0</v>
      </c>
      <c r="NT2" s="4">
        <f t="shared" si="11"/>
        <v>0</v>
      </c>
      <c r="NU2" s="4">
        <f t="shared" si="11"/>
        <v>0</v>
      </c>
      <c r="NV2" s="4">
        <f t="shared" si="11"/>
        <v>0</v>
      </c>
      <c r="NW2" s="4">
        <f t="shared" si="11"/>
        <v>0</v>
      </c>
      <c r="NX2" s="3"/>
      <c r="NY2" s="3"/>
      <c r="NZ2" s="3"/>
      <c r="OA2" s="3"/>
      <c r="OB2" s="3"/>
      <c r="OC2" s="3"/>
      <c r="OD2" s="3"/>
      <c r="OE2" s="3"/>
      <c r="OF2" s="3"/>
    </row>
    <row r="3" spans="1:396" ht="14.25" hidden="1" customHeight="1" outlineLevel="1" x14ac:dyDescent="0.25">
      <c r="B3" s="126"/>
      <c r="C3" s="127"/>
      <c r="D3" s="132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4">
        <f t="shared" ref="W3:CH3" si="12">COUNTIF(W32:W83,"chef GPI 1")</f>
        <v>0</v>
      </c>
      <c r="X3" s="4">
        <f t="shared" si="12"/>
        <v>0</v>
      </c>
      <c r="Y3" s="4">
        <f t="shared" si="12"/>
        <v>0</v>
      </c>
      <c r="Z3" s="4">
        <f t="shared" si="12"/>
        <v>0</v>
      </c>
      <c r="AA3" s="4">
        <f t="shared" si="12"/>
        <v>0</v>
      </c>
      <c r="AB3" s="4">
        <f t="shared" si="12"/>
        <v>0</v>
      </c>
      <c r="AC3" s="4">
        <f t="shared" si="12"/>
        <v>0</v>
      </c>
      <c r="AD3" s="4">
        <f t="shared" si="12"/>
        <v>0</v>
      </c>
      <c r="AE3" s="4">
        <f t="shared" si="12"/>
        <v>0</v>
      </c>
      <c r="AF3" s="4">
        <f t="shared" si="12"/>
        <v>0</v>
      </c>
      <c r="AG3" s="4">
        <f t="shared" si="12"/>
        <v>0</v>
      </c>
      <c r="AH3" s="4">
        <f t="shared" si="12"/>
        <v>0</v>
      </c>
      <c r="AI3" s="4">
        <f t="shared" si="12"/>
        <v>0</v>
      </c>
      <c r="AJ3" s="4">
        <f t="shared" si="12"/>
        <v>0</v>
      </c>
      <c r="AK3" s="4">
        <f t="shared" si="12"/>
        <v>0</v>
      </c>
      <c r="AL3" s="4">
        <f t="shared" si="12"/>
        <v>0</v>
      </c>
      <c r="AM3" s="4">
        <f t="shared" si="12"/>
        <v>0</v>
      </c>
      <c r="AN3" s="4">
        <f t="shared" si="12"/>
        <v>0</v>
      </c>
      <c r="AO3" s="4">
        <f t="shared" si="12"/>
        <v>0</v>
      </c>
      <c r="AP3" s="4">
        <f t="shared" si="12"/>
        <v>0</v>
      </c>
      <c r="AQ3" s="4">
        <f t="shared" si="12"/>
        <v>0</v>
      </c>
      <c r="AR3" s="4">
        <f t="shared" si="12"/>
        <v>0</v>
      </c>
      <c r="AS3" s="4">
        <f t="shared" si="12"/>
        <v>0</v>
      </c>
      <c r="AT3" s="4">
        <f t="shared" si="12"/>
        <v>0</v>
      </c>
      <c r="AU3" s="4">
        <f t="shared" si="12"/>
        <v>0</v>
      </c>
      <c r="AV3" s="4">
        <f t="shared" si="12"/>
        <v>0</v>
      </c>
      <c r="AW3" s="4">
        <f t="shared" si="12"/>
        <v>0</v>
      </c>
      <c r="AX3" s="4">
        <f t="shared" si="12"/>
        <v>0</v>
      </c>
      <c r="AY3" s="4">
        <f t="shared" si="12"/>
        <v>0</v>
      </c>
      <c r="AZ3" s="4">
        <f t="shared" si="12"/>
        <v>0</v>
      </c>
      <c r="BA3" s="4">
        <f t="shared" si="12"/>
        <v>0</v>
      </c>
      <c r="BB3" s="4">
        <f t="shared" si="12"/>
        <v>0</v>
      </c>
      <c r="BC3" s="4">
        <f t="shared" si="12"/>
        <v>0</v>
      </c>
      <c r="BD3" s="4">
        <f t="shared" si="12"/>
        <v>0</v>
      </c>
      <c r="BE3" s="4">
        <f t="shared" si="12"/>
        <v>0</v>
      </c>
      <c r="BF3" s="4">
        <f t="shared" si="12"/>
        <v>0</v>
      </c>
      <c r="BG3" s="4">
        <f t="shared" si="12"/>
        <v>0</v>
      </c>
      <c r="BH3" s="4">
        <f t="shared" si="12"/>
        <v>0</v>
      </c>
      <c r="BI3" s="4">
        <f t="shared" si="12"/>
        <v>0</v>
      </c>
      <c r="BJ3" s="4">
        <f t="shared" si="12"/>
        <v>0</v>
      </c>
      <c r="BK3" s="4">
        <f t="shared" si="12"/>
        <v>0</v>
      </c>
      <c r="BL3" s="4">
        <f t="shared" si="12"/>
        <v>0</v>
      </c>
      <c r="BM3" s="4">
        <f t="shared" si="12"/>
        <v>0</v>
      </c>
      <c r="BN3" s="4">
        <f t="shared" si="12"/>
        <v>0</v>
      </c>
      <c r="BO3" s="4">
        <f t="shared" si="12"/>
        <v>0</v>
      </c>
      <c r="BP3" s="4">
        <f t="shared" si="12"/>
        <v>0</v>
      </c>
      <c r="BQ3" s="4">
        <f t="shared" si="12"/>
        <v>0</v>
      </c>
      <c r="BR3" s="4">
        <f t="shared" si="12"/>
        <v>0</v>
      </c>
      <c r="BS3" s="4">
        <f t="shared" si="12"/>
        <v>0</v>
      </c>
      <c r="BT3" s="4">
        <f t="shared" si="12"/>
        <v>0</v>
      </c>
      <c r="BU3" s="4">
        <f t="shared" si="12"/>
        <v>0</v>
      </c>
      <c r="BV3" s="4">
        <f t="shared" si="12"/>
        <v>0</v>
      </c>
      <c r="BW3" s="4">
        <f t="shared" si="12"/>
        <v>0</v>
      </c>
      <c r="BX3" s="4">
        <f t="shared" si="12"/>
        <v>0</v>
      </c>
      <c r="BY3" s="4">
        <f t="shared" si="12"/>
        <v>0</v>
      </c>
      <c r="BZ3" s="4">
        <f t="shared" si="12"/>
        <v>0</v>
      </c>
      <c r="CA3" s="4">
        <f t="shared" si="12"/>
        <v>0</v>
      </c>
      <c r="CB3" s="4">
        <f t="shared" si="12"/>
        <v>0</v>
      </c>
      <c r="CC3" s="4">
        <f t="shared" si="12"/>
        <v>0</v>
      </c>
      <c r="CD3" s="4">
        <f t="shared" si="12"/>
        <v>0</v>
      </c>
      <c r="CE3" s="4">
        <f t="shared" si="12"/>
        <v>0</v>
      </c>
      <c r="CF3" s="4">
        <f t="shared" si="12"/>
        <v>0</v>
      </c>
      <c r="CG3" s="4">
        <f t="shared" si="12"/>
        <v>0</v>
      </c>
      <c r="CH3" s="4">
        <f t="shared" si="12"/>
        <v>0</v>
      </c>
      <c r="CI3" s="4">
        <f t="shared" ref="CI3:ET3" si="13">COUNTIF(CI32:CI83,"chef GPI 1")</f>
        <v>0</v>
      </c>
      <c r="CJ3" s="4">
        <f t="shared" si="13"/>
        <v>0</v>
      </c>
      <c r="CK3" s="4">
        <f t="shared" si="13"/>
        <v>0</v>
      </c>
      <c r="CL3" s="4">
        <f t="shared" si="13"/>
        <v>0</v>
      </c>
      <c r="CM3" s="4">
        <f t="shared" si="13"/>
        <v>0</v>
      </c>
      <c r="CN3" s="4">
        <f t="shared" si="13"/>
        <v>0</v>
      </c>
      <c r="CO3" s="4">
        <f t="shared" si="13"/>
        <v>0</v>
      </c>
      <c r="CP3" s="4">
        <f t="shared" si="13"/>
        <v>0</v>
      </c>
      <c r="CQ3" s="4">
        <f t="shared" si="13"/>
        <v>0</v>
      </c>
      <c r="CR3" s="4">
        <f t="shared" si="13"/>
        <v>0</v>
      </c>
      <c r="CS3" s="4">
        <f t="shared" si="13"/>
        <v>0</v>
      </c>
      <c r="CT3" s="4">
        <f t="shared" si="13"/>
        <v>0</v>
      </c>
      <c r="CU3" s="4">
        <f t="shared" si="13"/>
        <v>0</v>
      </c>
      <c r="CV3" s="4">
        <f t="shared" si="13"/>
        <v>0</v>
      </c>
      <c r="CW3" s="4">
        <f t="shared" si="13"/>
        <v>0</v>
      </c>
      <c r="CX3" s="4">
        <f t="shared" si="13"/>
        <v>0</v>
      </c>
      <c r="CY3" s="4">
        <f t="shared" si="13"/>
        <v>0</v>
      </c>
      <c r="CZ3" s="4">
        <f t="shared" si="13"/>
        <v>0</v>
      </c>
      <c r="DA3" s="4">
        <f t="shared" si="13"/>
        <v>0</v>
      </c>
      <c r="DB3" s="4">
        <f t="shared" si="13"/>
        <v>0</v>
      </c>
      <c r="DC3" s="4">
        <f t="shared" si="13"/>
        <v>0</v>
      </c>
      <c r="DD3" s="4">
        <f t="shared" si="13"/>
        <v>0</v>
      </c>
      <c r="DE3" s="4">
        <f t="shared" si="13"/>
        <v>0</v>
      </c>
      <c r="DF3" s="4">
        <f t="shared" si="13"/>
        <v>0</v>
      </c>
      <c r="DG3" s="4">
        <f t="shared" si="13"/>
        <v>0</v>
      </c>
      <c r="DH3" s="4">
        <f t="shared" si="13"/>
        <v>0</v>
      </c>
      <c r="DI3" s="4">
        <f t="shared" si="13"/>
        <v>0</v>
      </c>
      <c r="DJ3" s="4">
        <f t="shared" si="13"/>
        <v>0</v>
      </c>
      <c r="DK3" s="4">
        <f t="shared" si="13"/>
        <v>0</v>
      </c>
      <c r="DL3" s="4">
        <f t="shared" si="13"/>
        <v>0</v>
      </c>
      <c r="DM3" s="4">
        <f t="shared" si="13"/>
        <v>0</v>
      </c>
      <c r="DN3" s="4">
        <f t="shared" si="13"/>
        <v>0</v>
      </c>
      <c r="DO3" s="4">
        <f t="shared" si="13"/>
        <v>0</v>
      </c>
      <c r="DP3" s="4">
        <f t="shared" si="13"/>
        <v>0</v>
      </c>
      <c r="DQ3" s="4">
        <f t="shared" si="13"/>
        <v>0</v>
      </c>
      <c r="DR3" s="4">
        <f t="shared" si="13"/>
        <v>0</v>
      </c>
      <c r="DS3" s="4">
        <f t="shared" si="13"/>
        <v>0</v>
      </c>
      <c r="DT3" s="4">
        <f t="shared" si="13"/>
        <v>0</v>
      </c>
      <c r="DU3" s="4">
        <f t="shared" si="13"/>
        <v>0</v>
      </c>
      <c r="DV3" s="4">
        <f t="shared" si="13"/>
        <v>0</v>
      </c>
      <c r="DW3" s="4">
        <f t="shared" si="13"/>
        <v>0</v>
      </c>
      <c r="DX3" s="4">
        <f t="shared" si="13"/>
        <v>0</v>
      </c>
      <c r="DY3" s="4">
        <f t="shared" si="13"/>
        <v>0</v>
      </c>
      <c r="DZ3" s="4">
        <f t="shared" si="13"/>
        <v>0</v>
      </c>
      <c r="EA3" s="4">
        <f t="shared" si="13"/>
        <v>0</v>
      </c>
      <c r="EB3" s="4">
        <f t="shared" si="13"/>
        <v>0</v>
      </c>
      <c r="EC3" s="4">
        <f t="shared" si="13"/>
        <v>0</v>
      </c>
      <c r="ED3" s="4">
        <f t="shared" si="13"/>
        <v>0</v>
      </c>
      <c r="EE3" s="4">
        <f t="shared" si="13"/>
        <v>0</v>
      </c>
      <c r="EF3" s="4">
        <f t="shared" si="13"/>
        <v>0</v>
      </c>
      <c r="EG3" s="4">
        <f t="shared" si="13"/>
        <v>0</v>
      </c>
      <c r="EH3" s="4">
        <f t="shared" si="13"/>
        <v>0</v>
      </c>
      <c r="EI3" s="4">
        <f t="shared" si="13"/>
        <v>0</v>
      </c>
      <c r="EJ3" s="4">
        <f t="shared" si="13"/>
        <v>0</v>
      </c>
      <c r="EK3" s="4">
        <f t="shared" si="13"/>
        <v>0</v>
      </c>
      <c r="EL3" s="4">
        <f t="shared" si="13"/>
        <v>0</v>
      </c>
      <c r="EM3" s="4">
        <f t="shared" si="13"/>
        <v>0</v>
      </c>
      <c r="EN3" s="4">
        <f t="shared" si="13"/>
        <v>0</v>
      </c>
      <c r="EO3" s="4">
        <f t="shared" si="13"/>
        <v>0</v>
      </c>
      <c r="EP3" s="4">
        <f t="shared" si="13"/>
        <v>0</v>
      </c>
      <c r="EQ3" s="4">
        <f t="shared" si="13"/>
        <v>0</v>
      </c>
      <c r="ER3" s="4">
        <f t="shared" si="13"/>
        <v>0</v>
      </c>
      <c r="ES3" s="4">
        <f t="shared" si="13"/>
        <v>0</v>
      </c>
      <c r="ET3" s="4">
        <f t="shared" si="13"/>
        <v>0</v>
      </c>
      <c r="EU3" s="4">
        <f t="shared" ref="EU3:HF3" si="14">COUNTIF(EU32:EU83,"chef GPI 1")</f>
        <v>0</v>
      </c>
      <c r="EV3" s="4">
        <f t="shared" si="14"/>
        <v>0</v>
      </c>
      <c r="EW3" s="4">
        <f t="shared" si="14"/>
        <v>0</v>
      </c>
      <c r="EX3" s="4">
        <f t="shared" si="14"/>
        <v>0</v>
      </c>
      <c r="EY3" s="4">
        <f t="shared" si="14"/>
        <v>0</v>
      </c>
      <c r="EZ3" s="4">
        <f t="shared" si="14"/>
        <v>0</v>
      </c>
      <c r="FA3" s="4">
        <f t="shared" si="14"/>
        <v>0</v>
      </c>
      <c r="FB3" s="4">
        <f t="shared" si="14"/>
        <v>0</v>
      </c>
      <c r="FC3" s="4">
        <f t="shared" si="14"/>
        <v>0</v>
      </c>
      <c r="FD3" s="4">
        <f t="shared" si="14"/>
        <v>0</v>
      </c>
      <c r="FE3" s="4">
        <f t="shared" si="14"/>
        <v>0</v>
      </c>
      <c r="FF3" s="4">
        <f t="shared" si="14"/>
        <v>0</v>
      </c>
      <c r="FG3" s="4">
        <f t="shared" si="14"/>
        <v>0</v>
      </c>
      <c r="FH3" s="4">
        <f t="shared" si="14"/>
        <v>0</v>
      </c>
      <c r="FI3" s="4">
        <f t="shared" si="14"/>
        <v>0</v>
      </c>
      <c r="FJ3" s="4">
        <f t="shared" si="14"/>
        <v>0</v>
      </c>
      <c r="FK3" s="4">
        <f t="shared" si="14"/>
        <v>0</v>
      </c>
      <c r="FL3" s="4">
        <f t="shared" si="14"/>
        <v>0</v>
      </c>
      <c r="FM3" s="4">
        <f t="shared" si="14"/>
        <v>0</v>
      </c>
      <c r="FN3" s="4">
        <f t="shared" si="14"/>
        <v>0</v>
      </c>
      <c r="FO3" s="4">
        <f t="shared" si="14"/>
        <v>0</v>
      </c>
      <c r="FP3" s="4">
        <f t="shared" si="14"/>
        <v>0</v>
      </c>
      <c r="FQ3" s="4">
        <f t="shared" si="14"/>
        <v>0</v>
      </c>
      <c r="FR3" s="4">
        <f t="shared" si="14"/>
        <v>0</v>
      </c>
      <c r="FS3" s="4">
        <f t="shared" si="14"/>
        <v>0</v>
      </c>
      <c r="FT3" s="4">
        <f t="shared" si="14"/>
        <v>0</v>
      </c>
      <c r="FU3" s="4">
        <f t="shared" si="14"/>
        <v>0</v>
      </c>
      <c r="FV3" s="4">
        <f t="shared" si="14"/>
        <v>0</v>
      </c>
      <c r="FW3" s="4">
        <f t="shared" si="14"/>
        <v>0</v>
      </c>
      <c r="FX3" s="4">
        <f t="shared" si="14"/>
        <v>0</v>
      </c>
      <c r="FY3" s="4">
        <f t="shared" si="14"/>
        <v>0</v>
      </c>
      <c r="FZ3" s="4">
        <f t="shared" si="14"/>
        <v>0</v>
      </c>
      <c r="GA3" s="4">
        <f t="shared" si="14"/>
        <v>0</v>
      </c>
      <c r="GB3" s="4">
        <f t="shared" si="14"/>
        <v>0</v>
      </c>
      <c r="GC3" s="4">
        <f t="shared" si="14"/>
        <v>0</v>
      </c>
      <c r="GD3" s="4">
        <f t="shared" si="14"/>
        <v>0</v>
      </c>
      <c r="GE3" s="4">
        <f t="shared" si="14"/>
        <v>0</v>
      </c>
      <c r="GF3" s="4">
        <f t="shared" si="14"/>
        <v>0</v>
      </c>
      <c r="GG3" s="4">
        <f t="shared" si="14"/>
        <v>0</v>
      </c>
      <c r="GH3" s="4">
        <f t="shared" si="14"/>
        <v>0</v>
      </c>
      <c r="GI3" s="4">
        <f t="shared" si="14"/>
        <v>0</v>
      </c>
      <c r="GJ3" s="4">
        <f t="shared" si="14"/>
        <v>0</v>
      </c>
      <c r="GK3" s="4">
        <f t="shared" si="14"/>
        <v>0</v>
      </c>
      <c r="GL3" s="4">
        <f t="shared" si="14"/>
        <v>0</v>
      </c>
      <c r="GM3" s="4">
        <f t="shared" si="14"/>
        <v>0</v>
      </c>
      <c r="GN3" s="4">
        <f t="shared" si="14"/>
        <v>0</v>
      </c>
      <c r="GO3" s="4">
        <f t="shared" si="14"/>
        <v>0</v>
      </c>
      <c r="GP3" s="4">
        <f t="shared" si="14"/>
        <v>0</v>
      </c>
      <c r="GQ3" s="4">
        <f t="shared" si="14"/>
        <v>0</v>
      </c>
      <c r="GR3" s="4">
        <f t="shared" si="14"/>
        <v>0</v>
      </c>
      <c r="GS3" s="4">
        <f t="shared" si="14"/>
        <v>0</v>
      </c>
      <c r="GT3" s="4">
        <f t="shared" si="14"/>
        <v>0</v>
      </c>
      <c r="GU3" s="4">
        <f t="shared" si="14"/>
        <v>0</v>
      </c>
      <c r="GV3" s="4">
        <f t="shared" si="14"/>
        <v>0</v>
      </c>
      <c r="GW3" s="4">
        <f t="shared" si="14"/>
        <v>0</v>
      </c>
      <c r="GX3" s="4">
        <f t="shared" si="14"/>
        <v>0</v>
      </c>
      <c r="GY3" s="4">
        <f t="shared" si="14"/>
        <v>0</v>
      </c>
      <c r="GZ3" s="4">
        <f t="shared" si="14"/>
        <v>0</v>
      </c>
      <c r="HA3" s="4">
        <f t="shared" si="14"/>
        <v>0</v>
      </c>
      <c r="HB3" s="4">
        <f t="shared" si="14"/>
        <v>0</v>
      </c>
      <c r="HC3" s="4">
        <f t="shared" si="14"/>
        <v>0</v>
      </c>
      <c r="HD3" s="4">
        <f t="shared" si="14"/>
        <v>0</v>
      </c>
      <c r="HE3" s="4">
        <f t="shared" si="14"/>
        <v>0</v>
      </c>
      <c r="HF3" s="4">
        <f t="shared" si="14"/>
        <v>0</v>
      </c>
      <c r="HG3" s="4">
        <f t="shared" ref="HG3:JR3" si="15">COUNTIF(HG32:HG83,"chef GPI 1")</f>
        <v>0</v>
      </c>
      <c r="HH3" s="4">
        <f t="shared" si="15"/>
        <v>0</v>
      </c>
      <c r="HI3" s="4">
        <f t="shared" si="15"/>
        <v>0</v>
      </c>
      <c r="HJ3" s="4">
        <f t="shared" si="15"/>
        <v>0</v>
      </c>
      <c r="HK3" s="4">
        <f t="shared" si="15"/>
        <v>0</v>
      </c>
      <c r="HL3" s="4">
        <f t="shared" si="15"/>
        <v>0</v>
      </c>
      <c r="HM3" s="4">
        <f t="shared" si="15"/>
        <v>0</v>
      </c>
      <c r="HN3" s="4">
        <f t="shared" si="15"/>
        <v>0</v>
      </c>
      <c r="HO3" s="4">
        <f t="shared" si="15"/>
        <v>0</v>
      </c>
      <c r="HP3" s="4">
        <f t="shared" si="15"/>
        <v>0</v>
      </c>
      <c r="HQ3" s="4">
        <f t="shared" si="15"/>
        <v>0</v>
      </c>
      <c r="HR3" s="4">
        <f t="shared" si="15"/>
        <v>0</v>
      </c>
      <c r="HS3" s="4">
        <f t="shared" si="15"/>
        <v>0</v>
      </c>
      <c r="HT3" s="4">
        <f t="shared" si="15"/>
        <v>0</v>
      </c>
      <c r="HU3" s="4">
        <f t="shared" si="15"/>
        <v>0</v>
      </c>
      <c r="HV3" s="4">
        <f t="shared" si="15"/>
        <v>0</v>
      </c>
      <c r="HW3" s="4">
        <f t="shared" si="15"/>
        <v>0</v>
      </c>
      <c r="HX3" s="4">
        <f t="shared" si="15"/>
        <v>0</v>
      </c>
      <c r="HY3" s="4">
        <f t="shared" si="15"/>
        <v>0</v>
      </c>
      <c r="HZ3" s="4">
        <f t="shared" si="15"/>
        <v>0</v>
      </c>
      <c r="IA3" s="4">
        <f t="shared" si="15"/>
        <v>0</v>
      </c>
      <c r="IB3" s="4">
        <f t="shared" si="15"/>
        <v>0</v>
      </c>
      <c r="IC3" s="4">
        <f t="shared" si="15"/>
        <v>0</v>
      </c>
      <c r="ID3" s="4">
        <f t="shared" si="15"/>
        <v>0</v>
      </c>
      <c r="IE3" s="4">
        <f t="shared" si="15"/>
        <v>0</v>
      </c>
      <c r="IF3" s="4">
        <f t="shared" si="15"/>
        <v>0</v>
      </c>
      <c r="IG3" s="4">
        <f t="shared" si="15"/>
        <v>0</v>
      </c>
      <c r="IH3" s="4">
        <f t="shared" si="15"/>
        <v>0</v>
      </c>
      <c r="II3" s="4">
        <f t="shared" si="15"/>
        <v>0</v>
      </c>
      <c r="IJ3" s="4">
        <f t="shared" si="15"/>
        <v>0</v>
      </c>
      <c r="IK3" s="4">
        <f t="shared" si="15"/>
        <v>0</v>
      </c>
      <c r="IL3" s="4">
        <f t="shared" si="15"/>
        <v>0</v>
      </c>
      <c r="IM3" s="4">
        <f t="shared" si="15"/>
        <v>0</v>
      </c>
      <c r="IN3" s="4">
        <f t="shared" si="15"/>
        <v>0</v>
      </c>
      <c r="IO3" s="4">
        <f t="shared" si="15"/>
        <v>0</v>
      </c>
      <c r="IP3" s="4">
        <f t="shared" si="15"/>
        <v>0</v>
      </c>
      <c r="IQ3" s="4">
        <f t="shared" si="15"/>
        <v>0</v>
      </c>
      <c r="IR3" s="4">
        <f t="shared" si="15"/>
        <v>0</v>
      </c>
      <c r="IS3" s="4">
        <f t="shared" si="15"/>
        <v>0</v>
      </c>
      <c r="IT3" s="4">
        <f t="shared" si="15"/>
        <v>0</v>
      </c>
      <c r="IU3" s="4">
        <f t="shared" si="15"/>
        <v>0</v>
      </c>
      <c r="IV3" s="4">
        <f t="shared" si="15"/>
        <v>0</v>
      </c>
      <c r="IW3" s="4">
        <f t="shared" si="15"/>
        <v>0</v>
      </c>
      <c r="IX3" s="4">
        <f t="shared" si="15"/>
        <v>0</v>
      </c>
      <c r="IY3" s="4">
        <f t="shared" si="15"/>
        <v>0</v>
      </c>
      <c r="IZ3" s="4">
        <f t="shared" si="15"/>
        <v>0</v>
      </c>
      <c r="JA3" s="4">
        <f t="shared" si="15"/>
        <v>0</v>
      </c>
      <c r="JB3" s="4">
        <f t="shared" si="15"/>
        <v>0</v>
      </c>
      <c r="JC3" s="4">
        <f t="shared" si="15"/>
        <v>0</v>
      </c>
      <c r="JD3" s="4">
        <f t="shared" si="15"/>
        <v>0</v>
      </c>
      <c r="JE3" s="4">
        <f t="shared" si="15"/>
        <v>0</v>
      </c>
      <c r="JF3" s="4">
        <f t="shared" si="15"/>
        <v>0</v>
      </c>
      <c r="JG3" s="4">
        <f t="shared" si="15"/>
        <v>0</v>
      </c>
      <c r="JH3" s="4">
        <f t="shared" si="15"/>
        <v>0</v>
      </c>
      <c r="JI3" s="4">
        <f t="shared" si="15"/>
        <v>0</v>
      </c>
      <c r="JJ3" s="4">
        <f t="shared" si="15"/>
        <v>0</v>
      </c>
      <c r="JK3" s="4">
        <f t="shared" si="15"/>
        <v>0</v>
      </c>
      <c r="JL3" s="4">
        <f t="shared" si="15"/>
        <v>0</v>
      </c>
      <c r="JM3" s="4">
        <f t="shared" si="15"/>
        <v>0</v>
      </c>
      <c r="JN3" s="4">
        <f t="shared" si="15"/>
        <v>0</v>
      </c>
      <c r="JO3" s="4">
        <f t="shared" si="15"/>
        <v>0</v>
      </c>
      <c r="JP3" s="4">
        <f t="shared" si="15"/>
        <v>0</v>
      </c>
      <c r="JQ3" s="4">
        <f t="shared" si="15"/>
        <v>0</v>
      </c>
      <c r="JR3" s="4">
        <f t="shared" si="15"/>
        <v>0</v>
      </c>
      <c r="JS3" s="4">
        <f t="shared" ref="JS3:MD3" si="16">COUNTIF(JS32:JS83,"chef GPI 1")</f>
        <v>0</v>
      </c>
      <c r="JT3" s="4">
        <f t="shared" si="16"/>
        <v>0</v>
      </c>
      <c r="JU3" s="4">
        <f t="shared" si="16"/>
        <v>0</v>
      </c>
      <c r="JV3" s="4">
        <f t="shared" si="16"/>
        <v>0</v>
      </c>
      <c r="JW3" s="4">
        <f t="shared" si="16"/>
        <v>0</v>
      </c>
      <c r="JX3" s="4">
        <f t="shared" si="16"/>
        <v>0</v>
      </c>
      <c r="JY3" s="4">
        <f t="shared" si="16"/>
        <v>0</v>
      </c>
      <c r="JZ3" s="4">
        <f t="shared" si="16"/>
        <v>0</v>
      </c>
      <c r="KA3" s="4">
        <f t="shared" si="16"/>
        <v>0</v>
      </c>
      <c r="KB3" s="4">
        <f t="shared" si="16"/>
        <v>0</v>
      </c>
      <c r="KC3" s="4">
        <f t="shared" si="16"/>
        <v>0</v>
      </c>
      <c r="KD3" s="4">
        <f t="shared" si="16"/>
        <v>0</v>
      </c>
      <c r="KE3" s="4">
        <f t="shared" si="16"/>
        <v>0</v>
      </c>
      <c r="KF3" s="4">
        <f t="shared" si="16"/>
        <v>0</v>
      </c>
      <c r="KG3" s="4">
        <f t="shared" si="16"/>
        <v>0</v>
      </c>
      <c r="KH3" s="4">
        <f t="shared" si="16"/>
        <v>0</v>
      </c>
      <c r="KI3" s="4">
        <f t="shared" si="16"/>
        <v>0</v>
      </c>
      <c r="KJ3" s="4">
        <f t="shared" si="16"/>
        <v>0</v>
      </c>
      <c r="KK3" s="4">
        <f t="shared" si="16"/>
        <v>0</v>
      </c>
      <c r="KL3" s="4">
        <f t="shared" si="16"/>
        <v>0</v>
      </c>
      <c r="KM3" s="4">
        <f t="shared" si="16"/>
        <v>0</v>
      </c>
      <c r="KN3" s="4">
        <f t="shared" si="16"/>
        <v>0</v>
      </c>
      <c r="KO3" s="4">
        <f t="shared" si="16"/>
        <v>0</v>
      </c>
      <c r="KP3" s="4">
        <f t="shared" si="16"/>
        <v>0</v>
      </c>
      <c r="KQ3" s="4">
        <f t="shared" si="16"/>
        <v>0</v>
      </c>
      <c r="KR3" s="4">
        <f t="shared" si="16"/>
        <v>0</v>
      </c>
      <c r="KS3" s="4">
        <f t="shared" si="16"/>
        <v>0</v>
      </c>
      <c r="KT3" s="4">
        <f t="shared" si="16"/>
        <v>0</v>
      </c>
      <c r="KU3" s="4">
        <f t="shared" si="16"/>
        <v>0</v>
      </c>
      <c r="KV3" s="4">
        <f t="shared" si="16"/>
        <v>0</v>
      </c>
      <c r="KW3" s="4">
        <f t="shared" si="16"/>
        <v>0</v>
      </c>
      <c r="KX3" s="4">
        <f t="shared" si="16"/>
        <v>0</v>
      </c>
      <c r="KY3" s="4">
        <f t="shared" si="16"/>
        <v>0</v>
      </c>
      <c r="KZ3" s="4">
        <f t="shared" si="16"/>
        <v>0</v>
      </c>
      <c r="LA3" s="4">
        <f t="shared" si="16"/>
        <v>0</v>
      </c>
      <c r="LB3" s="4">
        <f t="shared" si="16"/>
        <v>0</v>
      </c>
      <c r="LC3" s="4">
        <f t="shared" si="16"/>
        <v>0</v>
      </c>
      <c r="LD3" s="4">
        <f t="shared" si="16"/>
        <v>0</v>
      </c>
      <c r="LE3" s="4">
        <f t="shared" si="16"/>
        <v>0</v>
      </c>
      <c r="LF3" s="4">
        <f t="shared" si="16"/>
        <v>0</v>
      </c>
      <c r="LG3" s="4">
        <f t="shared" si="16"/>
        <v>0</v>
      </c>
      <c r="LH3" s="4">
        <f t="shared" si="16"/>
        <v>0</v>
      </c>
      <c r="LI3" s="4">
        <f t="shared" si="16"/>
        <v>0</v>
      </c>
      <c r="LJ3" s="4">
        <f t="shared" si="16"/>
        <v>0</v>
      </c>
      <c r="LK3" s="4">
        <f t="shared" si="16"/>
        <v>0</v>
      </c>
      <c r="LL3" s="4">
        <f t="shared" si="16"/>
        <v>0</v>
      </c>
      <c r="LM3" s="4">
        <f t="shared" si="16"/>
        <v>0</v>
      </c>
      <c r="LN3" s="4">
        <f t="shared" si="16"/>
        <v>0</v>
      </c>
      <c r="LO3" s="4">
        <f t="shared" si="16"/>
        <v>0</v>
      </c>
      <c r="LP3" s="4">
        <f t="shared" si="16"/>
        <v>0</v>
      </c>
      <c r="LQ3" s="4">
        <f t="shared" si="16"/>
        <v>0</v>
      </c>
      <c r="LR3" s="4">
        <f t="shared" si="16"/>
        <v>0</v>
      </c>
      <c r="LS3" s="4">
        <f t="shared" si="16"/>
        <v>0</v>
      </c>
      <c r="LT3" s="4">
        <f t="shared" si="16"/>
        <v>0</v>
      </c>
      <c r="LU3" s="4">
        <f t="shared" si="16"/>
        <v>0</v>
      </c>
      <c r="LV3" s="4">
        <f t="shared" si="16"/>
        <v>0</v>
      </c>
      <c r="LW3" s="4">
        <f t="shared" si="16"/>
        <v>0</v>
      </c>
      <c r="LX3" s="4">
        <f t="shared" si="16"/>
        <v>0</v>
      </c>
      <c r="LY3" s="4">
        <f t="shared" si="16"/>
        <v>0</v>
      </c>
      <c r="LZ3" s="4">
        <f t="shared" si="16"/>
        <v>0</v>
      </c>
      <c r="MA3" s="4">
        <f t="shared" si="16"/>
        <v>0</v>
      </c>
      <c r="MB3" s="4">
        <f t="shared" si="16"/>
        <v>0</v>
      </c>
      <c r="MC3" s="4">
        <f t="shared" si="16"/>
        <v>0</v>
      </c>
      <c r="MD3" s="4">
        <f t="shared" si="16"/>
        <v>0</v>
      </c>
      <c r="ME3" s="4">
        <f t="shared" ref="ME3:NW3" si="17">COUNTIF(ME32:ME83,"chef GPI 1")</f>
        <v>0</v>
      </c>
      <c r="MF3" s="4">
        <f t="shared" si="17"/>
        <v>0</v>
      </c>
      <c r="MG3" s="4">
        <f t="shared" si="17"/>
        <v>0</v>
      </c>
      <c r="MH3" s="4">
        <f t="shared" si="17"/>
        <v>0</v>
      </c>
      <c r="MI3" s="4">
        <f t="shared" si="17"/>
        <v>0</v>
      </c>
      <c r="MJ3" s="4">
        <f t="shared" si="17"/>
        <v>0</v>
      </c>
      <c r="MK3" s="4">
        <f t="shared" si="17"/>
        <v>0</v>
      </c>
      <c r="ML3" s="4">
        <f t="shared" si="17"/>
        <v>0</v>
      </c>
      <c r="MM3" s="4">
        <f t="shared" si="17"/>
        <v>0</v>
      </c>
      <c r="MN3" s="4">
        <f t="shared" si="17"/>
        <v>0</v>
      </c>
      <c r="MO3" s="4">
        <f t="shared" si="17"/>
        <v>0</v>
      </c>
      <c r="MP3" s="4">
        <f t="shared" si="17"/>
        <v>0</v>
      </c>
      <c r="MQ3" s="4">
        <f t="shared" si="17"/>
        <v>0</v>
      </c>
      <c r="MR3" s="4">
        <f t="shared" si="17"/>
        <v>0</v>
      </c>
      <c r="MS3" s="4">
        <f t="shared" si="17"/>
        <v>0</v>
      </c>
      <c r="MT3" s="4">
        <f t="shared" si="17"/>
        <v>0</v>
      </c>
      <c r="MU3" s="4">
        <f t="shared" si="17"/>
        <v>0</v>
      </c>
      <c r="MV3" s="4">
        <f t="shared" si="17"/>
        <v>0</v>
      </c>
      <c r="MW3" s="4">
        <f t="shared" si="17"/>
        <v>0</v>
      </c>
      <c r="MX3" s="4">
        <f t="shared" si="17"/>
        <v>0</v>
      </c>
      <c r="MY3" s="4">
        <f t="shared" si="17"/>
        <v>0</v>
      </c>
      <c r="MZ3" s="4">
        <f t="shared" si="17"/>
        <v>0</v>
      </c>
      <c r="NA3" s="4">
        <f t="shared" si="17"/>
        <v>0</v>
      </c>
      <c r="NB3" s="4">
        <f t="shared" si="17"/>
        <v>0</v>
      </c>
      <c r="NC3" s="4">
        <f t="shared" si="17"/>
        <v>0</v>
      </c>
      <c r="ND3" s="4">
        <f t="shared" si="17"/>
        <v>0</v>
      </c>
      <c r="NE3" s="4">
        <f t="shared" si="17"/>
        <v>0</v>
      </c>
      <c r="NF3" s="4">
        <f t="shared" si="17"/>
        <v>0</v>
      </c>
      <c r="NG3" s="4">
        <f t="shared" si="17"/>
        <v>0</v>
      </c>
      <c r="NH3" s="4">
        <f t="shared" si="17"/>
        <v>0</v>
      </c>
      <c r="NI3" s="4">
        <f t="shared" si="17"/>
        <v>0</v>
      </c>
      <c r="NJ3" s="4">
        <f t="shared" si="17"/>
        <v>0</v>
      </c>
      <c r="NK3" s="4">
        <f t="shared" si="17"/>
        <v>0</v>
      </c>
      <c r="NL3" s="4">
        <f t="shared" si="17"/>
        <v>0</v>
      </c>
      <c r="NM3" s="4">
        <f t="shared" si="17"/>
        <v>0</v>
      </c>
      <c r="NN3" s="4">
        <f t="shared" si="17"/>
        <v>0</v>
      </c>
      <c r="NO3" s="4">
        <f t="shared" si="17"/>
        <v>0</v>
      </c>
      <c r="NP3" s="4">
        <f t="shared" si="17"/>
        <v>0</v>
      </c>
      <c r="NQ3" s="4">
        <f t="shared" si="17"/>
        <v>0</v>
      </c>
      <c r="NR3" s="4">
        <f t="shared" si="17"/>
        <v>0</v>
      </c>
      <c r="NS3" s="4">
        <f t="shared" si="17"/>
        <v>0</v>
      </c>
      <c r="NT3" s="4">
        <f t="shared" si="17"/>
        <v>0</v>
      </c>
      <c r="NU3" s="4">
        <f t="shared" si="17"/>
        <v>0</v>
      </c>
      <c r="NV3" s="4">
        <f t="shared" si="17"/>
        <v>0</v>
      </c>
      <c r="NW3" s="4">
        <f t="shared" si="17"/>
        <v>0</v>
      </c>
      <c r="NX3" s="3"/>
      <c r="NY3" s="3"/>
      <c r="NZ3" s="3"/>
      <c r="OA3" s="3"/>
      <c r="OB3" s="3"/>
      <c r="OC3" s="3"/>
      <c r="OD3" s="3"/>
      <c r="OE3" s="3"/>
      <c r="OF3" s="3"/>
    </row>
    <row r="4" spans="1:396" ht="14.25" hidden="1" customHeight="1" outlineLevel="1" x14ac:dyDescent="0.25">
      <c r="B4" s="126"/>
      <c r="C4" s="127"/>
      <c r="D4" s="132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3"/>
      <c r="S4" s="133"/>
      <c r="T4" s="133"/>
      <c r="U4" s="133"/>
      <c r="V4" s="133"/>
      <c r="W4" s="4">
        <f t="shared" ref="W4:CH4" si="18">COUNTIF(W32:W83,"GPI 1")</f>
        <v>0</v>
      </c>
      <c r="X4" s="4">
        <f t="shared" si="18"/>
        <v>0</v>
      </c>
      <c r="Y4" s="4">
        <f t="shared" si="18"/>
        <v>0</v>
      </c>
      <c r="Z4" s="4">
        <f t="shared" si="18"/>
        <v>0</v>
      </c>
      <c r="AA4" s="4">
        <f t="shared" si="18"/>
        <v>0</v>
      </c>
      <c r="AB4" s="4">
        <f t="shared" si="18"/>
        <v>0</v>
      </c>
      <c r="AC4" s="4">
        <f t="shared" si="18"/>
        <v>0</v>
      </c>
      <c r="AD4" s="4">
        <f t="shared" si="18"/>
        <v>0</v>
      </c>
      <c r="AE4" s="4">
        <f t="shared" si="18"/>
        <v>0</v>
      </c>
      <c r="AF4" s="4">
        <f t="shared" si="18"/>
        <v>0</v>
      </c>
      <c r="AG4" s="4">
        <f t="shared" si="18"/>
        <v>0</v>
      </c>
      <c r="AH4" s="4">
        <f t="shared" si="18"/>
        <v>0</v>
      </c>
      <c r="AI4" s="4">
        <f t="shared" si="18"/>
        <v>0</v>
      </c>
      <c r="AJ4" s="4">
        <f t="shared" si="18"/>
        <v>0</v>
      </c>
      <c r="AK4" s="4">
        <f t="shared" si="18"/>
        <v>0</v>
      </c>
      <c r="AL4" s="4">
        <f t="shared" si="18"/>
        <v>0</v>
      </c>
      <c r="AM4" s="4">
        <f t="shared" si="18"/>
        <v>0</v>
      </c>
      <c r="AN4" s="4">
        <f t="shared" si="18"/>
        <v>0</v>
      </c>
      <c r="AO4" s="4">
        <f t="shared" si="18"/>
        <v>0</v>
      </c>
      <c r="AP4" s="4">
        <f t="shared" si="18"/>
        <v>0</v>
      </c>
      <c r="AQ4" s="4">
        <f t="shared" si="18"/>
        <v>0</v>
      </c>
      <c r="AR4" s="4">
        <f t="shared" si="18"/>
        <v>0</v>
      </c>
      <c r="AS4" s="4">
        <f t="shared" si="18"/>
        <v>0</v>
      </c>
      <c r="AT4" s="4">
        <f t="shared" si="18"/>
        <v>0</v>
      </c>
      <c r="AU4" s="4">
        <f t="shared" si="18"/>
        <v>0</v>
      </c>
      <c r="AV4" s="4">
        <f t="shared" si="18"/>
        <v>0</v>
      </c>
      <c r="AW4" s="4">
        <f t="shared" si="18"/>
        <v>0</v>
      </c>
      <c r="AX4" s="4">
        <f t="shared" si="18"/>
        <v>0</v>
      </c>
      <c r="AY4" s="4">
        <f t="shared" si="18"/>
        <v>0</v>
      </c>
      <c r="AZ4" s="4">
        <f t="shared" si="18"/>
        <v>0</v>
      </c>
      <c r="BA4" s="4">
        <f t="shared" si="18"/>
        <v>0</v>
      </c>
      <c r="BB4" s="4">
        <f t="shared" si="18"/>
        <v>0</v>
      </c>
      <c r="BC4" s="4">
        <f t="shared" si="18"/>
        <v>0</v>
      </c>
      <c r="BD4" s="4">
        <f t="shared" si="18"/>
        <v>0</v>
      </c>
      <c r="BE4" s="4">
        <f t="shared" si="18"/>
        <v>0</v>
      </c>
      <c r="BF4" s="4">
        <f t="shared" si="18"/>
        <v>0</v>
      </c>
      <c r="BG4" s="4">
        <f t="shared" si="18"/>
        <v>0</v>
      </c>
      <c r="BH4" s="4">
        <f t="shared" si="18"/>
        <v>0</v>
      </c>
      <c r="BI4" s="4">
        <f t="shared" si="18"/>
        <v>0</v>
      </c>
      <c r="BJ4" s="4">
        <f t="shared" si="18"/>
        <v>0</v>
      </c>
      <c r="BK4" s="4">
        <f t="shared" si="18"/>
        <v>0</v>
      </c>
      <c r="BL4" s="4">
        <f t="shared" si="18"/>
        <v>0</v>
      </c>
      <c r="BM4" s="4">
        <f t="shared" si="18"/>
        <v>0</v>
      </c>
      <c r="BN4" s="4">
        <f t="shared" si="18"/>
        <v>0</v>
      </c>
      <c r="BO4" s="4">
        <f t="shared" si="18"/>
        <v>0</v>
      </c>
      <c r="BP4" s="4">
        <f t="shared" si="18"/>
        <v>0</v>
      </c>
      <c r="BQ4" s="4">
        <f t="shared" si="18"/>
        <v>0</v>
      </c>
      <c r="BR4" s="4">
        <f t="shared" si="18"/>
        <v>0</v>
      </c>
      <c r="BS4" s="4">
        <f t="shared" si="18"/>
        <v>0</v>
      </c>
      <c r="BT4" s="4">
        <f t="shared" si="18"/>
        <v>0</v>
      </c>
      <c r="BU4" s="4">
        <f t="shared" si="18"/>
        <v>0</v>
      </c>
      <c r="BV4" s="4">
        <f t="shared" si="18"/>
        <v>0</v>
      </c>
      <c r="BW4" s="4">
        <f t="shared" si="18"/>
        <v>0</v>
      </c>
      <c r="BX4" s="4">
        <f t="shared" si="18"/>
        <v>0</v>
      </c>
      <c r="BY4" s="4">
        <f t="shared" si="18"/>
        <v>0</v>
      </c>
      <c r="BZ4" s="4">
        <f t="shared" si="18"/>
        <v>0</v>
      </c>
      <c r="CA4" s="4">
        <f t="shared" si="18"/>
        <v>0</v>
      </c>
      <c r="CB4" s="4">
        <f t="shared" si="18"/>
        <v>0</v>
      </c>
      <c r="CC4" s="4">
        <f t="shared" si="18"/>
        <v>0</v>
      </c>
      <c r="CD4" s="4">
        <f t="shared" si="18"/>
        <v>0</v>
      </c>
      <c r="CE4" s="4">
        <f t="shared" si="18"/>
        <v>0</v>
      </c>
      <c r="CF4" s="4">
        <f t="shared" si="18"/>
        <v>0</v>
      </c>
      <c r="CG4" s="4">
        <f t="shared" si="18"/>
        <v>0</v>
      </c>
      <c r="CH4" s="4">
        <f t="shared" si="18"/>
        <v>0</v>
      </c>
      <c r="CI4" s="4">
        <f t="shared" ref="CI4:ET4" si="19">COUNTIF(CI32:CI83,"GPI 1")</f>
        <v>0</v>
      </c>
      <c r="CJ4" s="4">
        <f t="shared" si="19"/>
        <v>0</v>
      </c>
      <c r="CK4" s="4">
        <f t="shared" si="19"/>
        <v>0</v>
      </c>
      <c r="CL4" s="4">
        <f t="shared" si="19"/>
        <v>0</v>
      </c>
      <c r="CM4" s="4">
        <f t="shared" si="19"/>
        <v>0</v>
      </c>
      <c r="CN4" s="4">
        <f t="shared" si="19"/>
        <v>0</v>
      </c>
      <c r="CO4" s="4">
        <f t="shared" si="19"/>
        <v>0</v>
      </c>
      <c r="CP4" s="4">
        <f t="shared" si="19"/>
        <v>0</v>
      </c>
      <c r="CQ4" s="4">
        <f t="shared" si="19"/>
        <v>0</v>
      </c>
      <c r="CR4" s="4">
        <f t="shared" si="19"/>
        <v>0</v>
      </c>
      <c r="CS4" s="4">
        <f t="shared" si="19"/>
        <v>0</v>
      </c>
      <c r="CT4" s="4">
        <f t="shared" si="19"/>
        <v>0</v>
      </c>
      <c r="CU4" s="4">
        <f t="shared" si="19"/>
        <v>0</v>
      </c>
      <c r="CV4" s="4">
        <f t="shared" si="19"/>
        <v>0</v>
      </c>
      <c r="CW4" s="4">
        <f t="shared" si="19"/>
        <v>0</v>
      </c>
      <c r="CX4" s="4">
        <f t="shared" si="19"/>
        <v>0</v>
      </c>
      <c r="CY4" s="4">
        <f t="shared" si="19"/>
        <v>0</v>
      </c>
      <c r="CZ4" s="4">
        <f t="shared" si="19"/>
        <v>0</v>
      </c>
      <c r="DA4" s="4">
        <f t="shared" si="19"/>
        <v>0</v>
      </c>
      <c r="DB4" s="4">
        <f t="shared" si="19"/>
        <v>0</v>
      </c>
      <c r="DC4" s="4">
        <f t="shared" si="19"/>
        <v>0</v>
      </c>
      <c r="DD4" s="4">
        <f t="shared" si="19"/>
        <v>0</v>
      </c>
      <c r="DE4" s="4">
        <f t="shared" si="19"/>
        <v>0</v>
      </c>
      <c r="DF4" s="4">
        <f t="shared" si="19"/>
        <v>0</v>
      </c>
      <c r="DG4" s="4">
        <f t="shared" si="19"/>
        <v>0</v>
      </c>
      <c r="DH4" s="4">
        <f t="shared" si="19"/>
        <v>0</v>
      </c>
      <c r="DI4" s="4">
        <f t="shared" si="19"/>
        <v>0</v>
      </c>
      <c r="DJ4" s="4">
        <f t="shared" si="19"/>
        <v>0</v>
      </c>
      <c r="DK4" s="4">
        <f t="shared" si="19"/>
        <v>0</v>
      </c>
      <c r="DL4" s="4">
        <f t="shared" si="19"/>
        <v>0</v>
      </c>
      <c r="DM4" s="4">
        <f t="shared" si="19"/>
        <v>0</v>
      </c>
      <c r="DN4" s="4">
        <f t="shared" si="19"/>
        <v>0</v>
      </c>
      <c r="DO4" s="4">
        <f t="shared" si="19"/>
        <v>0</v>
      </c>
      <c r="DP4" s="4">
        <f t="shared" si="19"/>
        <v>0</v>
      </c>
      <c r="DQ4" s="4">
        <f t="shared" si="19"/>
        <v>0</v>
      </c>
      <c r="DR4" s="4">
        <f t="shared" si="19"/>
        <v>0</v>
      </c>
      <c r="DS4" s="4">
        <f t="shared" si="19"/>
        <v>0</v>
      </c>
      <c r="DT4" s="4">
        <f t="shared" si="19"/>
        <v>0</v>
      </c>
      <c r="DU4" s="4">
        <f t="shared" si="19"/>
        <v>0</v>
      </c>
      <c r="DV4" s="4">
        <f t="shared" si="19"/>
        <v>0</v>
      </c>
      <c r="DW4" s="4">
        <f t="shared" si="19"/>
        <v>0</v>
      </c>
      <c r="DX4" s="4">
        <f t="shared" si="19"/>
        <v>0</v>
      </c>
      <c r="DY4" s="4">
        <f t="shared" si="19"/>
        <v>0</v>
      </c>
      <c r="DZ4" s="4">
        <f t="shared" si="19"/>
        <v>0</v>
      </c>
      <c r="EA4" s="4">
        <f t="shared" si="19"/>
        <v>0</v>
      </c>
      <c r="EB4" s="4">
        <f t="shared" si="19"/>
        <v>0</v>
      </c>
      <c r="EC4" s="4">
        <f t="shared" si="19"/>
        <v>0</v>
      </c>
      <c r="ED4" s="4">
        <f t="shared" si="19"/>
        <v>0</v>
      </c>
      <c r="EE4" s="4">
        <f t="shared" si="19"/>
        <v>0</v>
      </c>
      <c r="EF4" s="4">
        <f t="shared" si="19"/>
        <v>0</v>
      </c>
      <c r="EG4" s="4">
        <f t="shared" si="19"/>
        <v>0</v>
      </c>
      <c r="EH4" s="4">
        <f t="shared" si="19"/>
        <v>0</v>
      </c>
      <c r="EI4" s="4">
        <f t="shared" si="19"/>
        <v>0</v>
      </c>
      <c r="EJ4" s="4">
        <f t="shared" si="19"/>
        <v>0</v>
      </c>
      <c r="EK4" s="4">
        <f t="shared" si="19"/>
        <v>0</v>
      </c>
      <c r="EL4" s="4">
        <f t="shared" si="19"/>
        <v>0</v>
      </c>
      <c r="EM4" s="4">
        <f t="shared" si="19"/>
        <v>0</v>
      </c>
      <c r="EN4" s="4">
        <f t="shared" si="19"/>
        <v>0</v>
      </c>
      <c r="EO4" s="4">
        <f t="shared" si="19"/>
        <v>0</v>
      </c>
      <c r="EP4" s="4">
        <f t="shared" si="19"/>
        <v>0</v>
      </c>
      <c r="EQ4" s="4">
        <f t="shared" si="19"/>
        <v>0</v>
      </c>
      <c r="ER4" s="4">
        <f t="shared" si="19"/>
        <v>0</v>
      </c>
      <c r="ES4" s="4">
        <f t="shared" si="19"/>
        <v>0</v>
      </c>
      <c r="ET4" s="4">
        <f t="shared" si="19"/>
        <v>0</v>
      </c>
      <c r="EU4" s="4">
        <f t="shared" ref="EU4:HF4" si="20">COUNTIF(EU32:EU83,"GPI 1")</f>
        <v>0</v>
      </c>
      <c r="EV4" s="4">
        <f t="shared" si="20"/>
        <v>0</v>
      </c>
      <c r="EW4" s="4">
        <f t="shared" si="20"/>
        <v>0</v>
      </c>
      <c r="EX4" s="4">
        <f t="shared" si="20"/>
        <v>0</v>
      </c>
      <c r="EY4" s="4">
        <f t="shared" si="20"/>
        <v>0</v>
      </c>
      <c r="EZ4" s="4">
        <f t="shared" si="20"/>
        <v>0</v>
      </c>
      <c r="FA4" s="4">
        <f t="shared" si="20"/>
        <v>0</v>
      </c>
      <c r="FB4" s="4">
        <f t="shared" si="20"/>
        <v>0</v>
      </c>
      <c r="FC4" s="4">
        <f t="shared" si="20"/>
        <v>0</v>
      </c>
      <c r="FD4" s="4">
        <f t="shared" si="20"/>
        <v>0</v>
      </c>
      <c r="FE4" s="4">
        <f t="shared" si="20"/>
        <v>0</v>
      </c>
      <c r="FF4" s="4">
        <f t="shared" si="20"/>
        <v>0</v>
      </c>
      <c r="FG4" s="4">
        <f t="shared" si="20"/>
        <v>0</v>
      </c>
      <c r="FH4" s="4">
        <f t="shared" si="20"/>
        <v>0</v>
      </c>
      <c r="FI4" s="4">
        <f t="shared" si="20"/>
        <v>0</v>
      </c>
      <c r="FJ4" s="4">
        <f t="shared" si="20"/>
        <v>0</v>
      </c>
      <c r="FK4" s="4">
        <f t="shared" si="20"/>
        <v>0</v>
      </c>
      <c r="FL4" s="4">
        <f t="shared" si="20"/>
        <v>0</v>
      </c>
      <c r="FM4" s="4">
        <f t="shared" si="20"/>
        <v>0</v>
      </c>
      <c r="FN4" s="4">
        <f t="shared" si="20"/>
        <v>0</v>
      </c>
      <c r="FO4" s="4">
        <f t="shared" si="20"/>
        <v>0</v>
      </c>
      <c r="FP4" s="4">
        <f t="shared" si="20"/>
        <v>0</v>
      </c>
      <c r="FQ4" s="4">
        <f t="shared" si="20"/>
        <v>0</v>
      </c>
      <c r="FR4" s="4">
        <f t="shared" si="20"/>
        <v>0</v>
      </c>
      <c r="FS4" s="4">
        <f t="shared" si="20"/>
        <v>0</v>
      </c>
      <c r="FT4" s="4">
        <f t="shared" si="20"/>
        <v>0</v>
      </c>
      <c r="FU4" s="4">
        <f t="shared" si="20"/>
        <v>0</v>
      </c>
      <c r="FV4" s="4">
        <f t="shared" si="20"/>
        <v>0</v>
      </c>
      <c r="FW4" s="4">
        <f t="shared" si="20"/>
        <v>0</v>
      </c>
      <c r="FX4" s="4">
        <f t="shared" si="20"/>
        <v>0</v>
      </c>
      <c r="FY4" s="4">
        <f t="shared" si="20"/>
        <v>0</v>
      </c>
      <c r="FZ4" s="4">
        <f t="shared" si="20"/>
        <v>0</v>
      </c>
      <c r="GA4" s="4">
        <f t="shared" si="20"/>
        <v>0</v>
      </c>
      <c r="GB4" s="4">
        <f t="shared" si="20"/>
        <v>0</v>
      </c>
      <c r="GC4" s="4">
        <f t="shared" si="20"/>
        <v>0</v>
      </c>
      <c r="GD4" s="4">
        <f t="shared" si="20"/>
        <v>0</v>
      </c>
      <c r="GE4" s="4">
        <f t="shared" si="20"/>
        <v>0</v>
      </c>
      <c r="GF4" s="4">
        <f t="shared" si="20"/>
        <v>0</v>
      </c>
      <c r="GG4" s="4">
        <f t="shared" si="20"/>
        <v>0</v>
      </c>
      <c r="GH4" s="4">
        <f t="shared" si="20"/>
        <v>0</v>
      </c>
      <c r="GI4" s="4">
        <f t="shared" si="20"/>
        <v>0</v>
      </c>
      <c r="GJ4" s="4">
        <f t="shared" si="20"/>
        <v>0</v>
      </c>
      <c r="GK4" s="4">
        <f t="shared" si="20"/>
        <v>0</v>
      </c>
      <c r="GL4" s="4">
        <f t="shared" si="20"/>
        <v>0</v>
      </c>
      <c r="GM4" s="4">
        <f t="shared" si="20"/>
        <v>0</v>
      </c>
      <c r="GN4" s="4">
        <f t="shared" si="20"/>
        <v>0</v>
      </c>
      <c r="GO4" s="4">
        <f t="shared" si="20"/>
        <v>0</v>
      </c>
      <c r="GP4" s="4">
        <f t="shared" si="20"/>
        <v>0</v>
      </c>
      <c r="GQ4" s="4">
        <f t="shared" si="20"/>
        <v>0</v>
      </c>
      <c r="GR4" s="4">
        <f t="shared" si="20"/>
        <v>0</v>
      </c>
      <c r="GS4" s="4">
        <f t="shared" si="20"/>
        <v>0</v>
      </c>
      <c r="GT4" s="4">
        <f t="shared" si="20"/>
        <v>0</v>
      </c>
      <c r="GU4" s="4">
        <f t="shared" si="20"/>
        <v>0</v>
      </c>
      <c r="GV4" s="4">
        <f t="shared" si="20"/>
        <v>0</v>
      </c>
      <c r="GW4" s="4">
        <f t="shared" si="20"/>
        <v>0</v>
      </c>
      <c r="GX4" s="4">
        <f t="shared" si="20"/>
        <v>0</v>
      </c>
      <c r="GY4" s="4">
        <f t="shared" si="20"/>
        <v>0</v>
      </c>
      <c r="GZ4" s="4">
        <f t="shared" si="20"/>
        <v>0</v>
      </c>
      <c r="HA4" s="4">
        <f t="shared" si="20"/>
        <v>0</v>
      </c>
      <c r="HB4" s="4">
        <f t="shared" si="20"/>
        <v>0</v>
      </c>
      <c r="HC4" s="4">
        <f t="shared" si="20"/>
        <v>0</v>
      </c>
      <c r="HD4" s="4">
        <f t="shared" si="20"/>
        <v>0</v>
      </c>
      <c r="HE4" s="4">
        <f t="shared" si="20"/>
        <v>0</v>
      </c>
      <c r="HF4" s="4">
        <f t="shared" si="20"/>
        <v>0</v>
      </c>
      <c r="HG4" s="4">
        <f t="shared" ref="HG4:JR4" si="21">COUNTIF(HG32:HG83,"GPI 1")</f>
        <v>0</v>
      </c>
      <c r="HH4" s="4">
        <f t="shared" si="21"/>
        <v>0</v>
      </c>
      <c r="HI4" s="4">
        <f t="shared" si="21"/>
        <v>0</v>
      </c>
      <c r="HJ4" s="4">
        <f t="shared" si="21"/>
        <v>0</v>
      </c>
      <c r="HK4" s="4">
        <f t="shared" si="21"/>
        <v>0</v>
      </c>
      <c r="HL4" s="4">
        <f t="shared" si="21"/>
        <v>0</v>
      </c>
      <c r="HM4" s="4">
        <f t="shared" si="21"/>
        <v>0</v>
      </c>
      <c r="HN4" s="4">
        <f t="shared" si="21"/>
        <v>0</v>
      </c>
      <c r="HO4" s="4">
        <f t="shared" si="21"/>
        <v>0</v>
      </c>
      <c r="HP4" s="4">
        <f t="shared" si="21"/>
        <v>0</v>
      </c>
      <c r="HQ4" s="4">
        <f t="shared" si="21"/>
        <v>0</v>
      </c>
      <c r="HR4" s="4">
        <f t="shared" si="21"/>
        <v>0</v>
      </c>
      <c r="HS4" s="4">
        <f t="shared" si="21"/>
        <v>0</v>
      </c>
      <c r="HT4" s="4">
        <f t="shared" si="21"/>
        <v>0</v>
      </c>
      <c r="HU4" s="4">
        <f t="shared" si="21"/>
        <v>0</v>
      </c>
      <c r="HV4" s="4">
        <f t="shared" si="21"/>
        <v>0</v>
      </c>
      <c r="HW4" s="4">
        <f t="shared" si="21"/>
        <v>0</v>
      </c>
      <c r="HX4" s="4">
        <f t="shared" si="21"/>
        <v>0</v>
      </c>
      <c r="HY4" s="4">
        <f t="shared" si="21"/>
        <v>0</v>
      </c>
      <c r="HZ4" s="4">
        <f t="shared" si="21"/>
        <v>0</v>
      </c>
      <c r="IA4" s="4">
        <f t="shared" si="21"/>
        <v>0</v>
      </c>
      <c r="IB4" s="4">
        <f t="shared" si="21"/>
        <v>0</v>
      </c>
      <c r="IC4" s="4">
        <f t="shared" si="21"/>
        <v>0</v>
      </c>
      <c r="ID4" s="4">
        <f t="shared" si="21"/>
        <v>0</v>
      </c>
      <c r="IE4" s="4">
        <f t="shared" si="21"/>
        <v>0</v>
      </c>
      <c r="IF4" s="4">
        <f t="shared" si="21"/>
        <v>0</v>
      </c>
      <c r="IG4" s="4">
        <f t="shared" si="21"/>
        <v>0</v>
      </c>
      <c r="IH4" s="4">
        <f t="shared" si="21"/>
        <v>0</v>
      </c>
      <c r="II4" s="4">
        <f t="shared" si="21"/>
        <v>0</v>
      </c>
      <c r="IJ4" s="4">
        <f t="shared" si="21"/>
        <v>0</v>
      </c>
      <c r="IK4" s="4">
        <f t="shared" si="21"/>
        <v>0</v>
      </c>
      <c r="IL4" s="4">
        <f t="shared" si="21"/>
        <v>0</v>
      </c>
      <c r="IM4" s="4">
        <f t="shared" si="21"/>
        <v>0</v>
      </c>
      <c r="IN4" s="4">
        <f t="shared" si="21"/>
        <v>0</v>
      </c>
      <c r="IO4" s="4">
        <f t="shared" si="21"/>
        <v>0</v>
      </c>
      <c r="IP4" s="4">
        <f t="shared" si="21"/>
        <v>0</v>
      </c>
      <c r="IQ4" s="4">
        <f t="shared" si="21"/>
        <v>0</v>
      </c>
      <c r="IR4" s="4">
        <f t="shared" si="21"/>
        <v>0</v>
      </c>
      <c r="IS4" s="4">
        <f t="shared" si="21"/>
        <v>0</v>
      </c>
      <c r="IT4" s="4">
        <f t="shared" si="21"/>
        <v>0</v>
      </c>
      <c r="IU4" s="4">
        <f t="shared" si="21"/>
        <v>0</v>
      </c>
      <c r="IV4" s="4">
        <f t="shared" si="21"/>
        <v>0</v>
      </c>
      <c r="IW4" s="4">
        <f t="shared" si="21"/>
        <v>0</v>
      </c>
      <c r="IX4" s="4">
        <f t="shared" si="21"/>
        <v>0</v>
      </c>
      <c r="IY4" s="4">
        <f t="shared" si="21"/>
        <v>0</v>
      </c>
      <c r="IZ4" s="4">
        <f t="shared" si="21"/>
        <v>0</v>
      </c>
      <c r="JA4" s="4">
        <f t="shared" si="21"/>
        <v>0</v>
      </c>
      <c r="JB4" s="4">
        <f t="shared" si="21"/>
        <v>0</v>
      </c>
      <c r="JC4" s="4">
        <f t="shared" si="21"/>
        <v>0</v>
      </c>
      <c r="JD4" s="4">
        <f t="shared" si="21"/>
        <v>0</v>
      </c>
      <c r="JE4" s="4">
        <f t="shared" si="21"/>
        <v>0</v>
      </c>
      <c r="JF4" s="4">
        <f t="shared" si="21"/>
        <v>0</v>
      </c>
      <c r="JG4" s="4">
        <f t="shared" si="21"/>
        <v>0</v>
      </c>
      <c r="JH4" s="4">
        <f t="shared" si="21"/>
        <v>0</v>
      </c>
      <c r="JI4" s="4">
        <f t="shared" si="21"/>
        <v>0</v>
      </c>
      <c r="JJ4" s="4">
        <f t="shared" si="21"/>
        <v>0</v>
      </c>
      <c r="JK4" s="4">
        <f t="shared" si="21"/>
        <v>0</v>
      </c>
      <c r="JL4" s="4">
        <f t="shared" si="21"/>
        <v>0</v>
      </c>
      <c r="JM4" s="4">
        <f t="shared" si="21"/>
        <v>0</v>
      </c>
      <c r="JN4" s="4">
        <f t="shared" si="21"/>
        <v>0</v>
      </c>
      <c r="JO4" s="4">
        <f t="shared" si="21"/>
        <v>0</v>
      </c>
      <c r="JP4" s="4">
        <f t="shared" si="21"/>
        <v>0</v>
      </c>
      <c r="JQ4" s="4">
        <f t="shared" si="21"/>
        <v>0</v>
      </c>
      <c r="JR4" s="4">
        <f t="shared" si="21"/>
        <v>0</v>
      </c>
      <c r="JS4" s="4">
        <f t="shared" ref="JS4:MD4" si="22">COUNTIF(JS32:JS83,"GPI 1")</f>
        <v>0</v>
      </c>
      <c r="JT4" s="4">
        <f t="shared" si="22"/>
        <v>0</v>
      </c>
      <c r="JU4" s="4">
        <f t="shared" si="22"/>
        <v>0</v>
      </c>
      <c r="JV4" s="4">
        <f t="shared" si="22"/>
        <v>0</v>
      </c>
      <c r="JW4" s="4">
        <f t="shared" si="22"/>
        <v>0</v>
      </c>
      <c r="JX4" s="4">
        <f t="shared" si="22"/>
        <v>0</v>
      </c>
      <c r="JY4" s="4">
        <f t="shared" si="22"/>
        <v>0</v>
      </c>
      <c r="JZ4" s="4">
        <f t="shared" si="22"/>
        <v>0</v>
      </c>
      <c r="KA4" s="4">
        <f t="shared" si="22"/>
        <v>0</v>
      </c>
      <c r="KB4" s="4">
        <f t="shared" si="22"/>
        <v>0</v>
      </c>
      <c r="KC4" s="4">
        <f t="shared" si="22"/>
        <v>0</v>
      </c>
      <c r="KD4" s="4">
        <f t="shared" si="22"/>
        <v>0</v>
      </c>
      <c r="KE4" s="4">
        <f t="shared" si="22"/>
        <v>0</v>
      </c>
      <c r="KF4" s="4">
        <f t="shared" si="22"/>
        <v>0</v>
      </c>
      <c r="KG4" s="4">
        <f t="shared" si="22"/>
        <v>0</v>
      </c>
      <c r="KH4" s="4">
        <f t="shared" si="22"/>
        <v>0</v>
      </c>
      <c r="KI4" s="4">
        <f t="shared" si="22"/>
        <v>0</v>
      </c>
      <c r="KJ4" s="4">
        <f t="shared" si="22"/>
        <v>0</v>
      </c>
      <c r="KK4" s="4">
        <f t="shared" si="22"/>
        <v>0</v>
      </c>
      <c r="KL4" s="4">
        <f t="shared" si="22"/>
        <v>0</v>
      </c>
      <c r="KM4" s="4">
        <f t="shared" si="22"/>
        <v>0</v>
      </c>
      <c r="KN4" s="4">
        <f t="shared" si="22"/>
        <v>0</v>
      </c>
      <c r="KO4" s="4">
        <f t="shared" si="22"/>
        <v>0</v>
      </c>
      <c r="KP4" s="4">
        <f t="shared" si="22"/>
        <v>0</v>
      </c>
      <c r="KQ4" s="4">
        <f t="shared" si="22"/>
        <v>0</v>
      </c>
      <c r="KR4" s="4">
        <f t="shared" si="22"/>
        <v>0</v>
      </c>
      <c r="KS4" s="4">
        <f t="shared" si="22"/>
        <v>0</v>
      </c>
      <c r="KT4" s="4">
        <f t="shared" si="22"/>
        <v>0</v>
      </c>
      <c r="KU4" s="4">
        <f t="shared" si="22"/>
        <v>0</v>
      </c>
      <c r="KV4" s="4">
        <f t="shared" si="22"/>
        <v>0</v>
      </c>
      <c r="KW4" s="4">
        <f t="shared" si="22"/>
        <v>0</v>
      </c>
      <c r="KX4" s="4">
        <f t="shared" si="22"/>
        <v>0</v>
      </c>
      <c r="KY4" s="4">
        <f t="shared" si="22"/>
        <v>0</v>
      </c>
      <c r="KZ4" s="4">
        <f t="shared" si="22"/>
        <v>0</v>
      </c>
      <c r="LA4" s="4">
        <f t="shared" si="22"/>
        <v>0</v>
      </c>
      <c r="LB4" s="4">
        <f t="shared" si="22"/>
        <v>0</v>
      </c>
      <c r="LC4" s="4">
        <f t="shared" si="22"/>
        <v>0</v>
      </c>
      <c r="LD4" s="4">
        <f t="shared" si="22"/>
        <v>0</v>
      </c>
      <c r="LE4" s="4">
        <f t="shared" si="22"/>
        <v>0</v>
      </c>
      <c r="LF4" s="4">
        <f t="shared" si="22"/>
        <v>0</v>
      </c>
      <c r="LG4" s="4">
        <f t="shared" si="22"/>
        <v>0</v>
      </c>
      <c r="LH4" s="4">
        <f t="shared" si="22"/>
        <v>0</v>
      </c>
      <c r="LI4" s="4">
        <f t="shared" si="22"/>
        <v>0</v>
      </c>
      <c r="LJ4" s="4">
        <f t="shared" si="22"/>
        <v>0</v>
      </c>
      <c r="LK4" s="4">
        <f t="shared" si="22"/>
        <v>0</v>
      </c>
      <c r="LL4" s="4">
        <f t="shared" si="22"/>
        <v>0</v>
      </c>
      <c r="LM4" s="4">
        <f t="shared" si="22"/>
        <v>0</v>
      </c>
      <c r="LN4" s="4">
        <f t="shared" si="22"/>
        <v>0</v>
      </c>
      <c r="LO4" s="4">
        <f t="shared" si="22"/>
        <v>0</v>
      </c>
      <c r="LP4" s="4">
        <f t="shared" si="22"/>
        <v>0</v>
      </c>
      <c r="LQ4" s="4">
        <f t="shared" si="22"/>
        <v>0</v>
      </c>
      <c r="LR4" s="4">
        <f t="shared" si="22"/>
        <v>0</v>
      </c>
      <c r="LS4" s="4">
        <f t="shared" si="22"/>
        <v>0</v>
      </c>
      <c r="LT4" s="4">
        <f t="shared" si="22"/>
        <v>0</v>
      </c>
      <c r="LU4" s="4">
        <f t="shared" si="22"/>
        <v>0</v>
      </c>
      <c r="LV4" s="4">
        <f t="shared" si="22"/>
        <v>0</v>
      </c>
      <c r="LW4" s="4">
        <f t="shared" si="22"/>
        <v>0</v>
      </c>
      <c r="LX4" s="4">
        <f t="shared" si="22"/>
        <v>0</v>
      </c>
      <c r="LY4" s="4">
        <f t="shared" si="22"/>
        <v>0</v>
      </c>
      <c r="LZ4" s="4">
        <f t="shared" si="22"/>
        <v>0</v>
      </c>
      <c r="MA4" s="4">
        <f t="shared" si="22"/>
        <v>0</v>
      </c>
      <c r="MB4" s="4">
        <f t="shared" si="22"/>
        <v>0</v>
      </c>
      <c r="MC4" s="4">
        <f t="shared" si="22"/>
        <v>0</v>
      </c>
      <c r="MD4" s="4">
        <f t="shared" si="22"/>
        <v>0</v>
      </c>
      <c r="ME4" s="4">
        <f t="shared" ref="ME4:NW4" si="23">COUNTIF(ME32:ME83,"GPI 1")</f>
        <v>0</v>
      </c>
      <c r="MF4" s="4">
        <f t="shared" si="23"/>
        <v>0</v>
      </c>
      <c r="MG4" s="4">
        <f t="shared" si="23"/>
        <v>0</v>
      </c>
      <c r="MH4" s="4">
        <f t="shared" si="23"/>
        <v>0</v>
      </c>
      <c r="MI4" s="4">
        <f t="shared" si="23"/>
        <v>0</v>
      </c>
      <c r="MJ4" s="4">
        <f t="shared" si="23"/>
        <v>0</v>
      </c>
      <c r="MK4" s="4">
        <f t="shared" si="23"/>
        <v>0</v>
      </c>
      <c r="ML4" s="4">
        <f t="shared" si="23"/>
        <v>0</v>
      </c>
      <c r="MM4" s="4">
        <f t="shared" si="23"/>
        <v>0</v>
      </c>
      <c r="MN4" s="4">
        <f t="shared" si="23"/>
        <v>0</v>
      </c>
      <c r="MO4" s="4">
        <f t="shared" si="23"/>
        <v>0</v>
      </c>
      <c r="MP4" s="4">
        <f t="shared" si="23"/>
        <v>0</v>
      </c>
      <c r="MQ4" s="4">
        <f t="shared" si="23"/>
        <v>0</v>
      </c>
      <c r="MR4" s="4">
        <f t="shared" si="23"/>
        <v>0</v>
      </c>
      <c r="MS4" s="4">
        <f t="shared" si="23"/>
        <v>0</v>
      </c>
      <c r="MT4" s="4">
        <f t="shared" si="23"/>
        <v>0</v>
      </c>
      <c r="MU4" s="4">
        <f t="shared" si="23"/>
        <v>0</v>
      </c>
      <c r="MV4" s="4">
        <f t="shared" si="23"/>
        <v>0</v>
      </c>
      <c r="MW4" s="4">
        <f t="shared" si="23"/>
        <v>0</v>
      </c>
      <c r="MX4" s="4">
        <f t="shared" si="23"/>
        <v>0</v>
      </c>
      <c r="MY4" s="4">
        <f t="shared" si="23"/>
        <v>0</v>
      </c>
      <c r="MZ4" s="4">
        <f t="shared" si="23"/>
        <v>0</v>
      </c>
      <c r="NA4" s="4">
        <f t="shared" si="23"/>
        <v>0</v>
      </c>
      <c r="NB4" s="4">
        <f t="shared" si="23"/>
        <v>0</v>
      </c>
      <c r="NC4" s="4">
        <f t="shared" si="23"/>
        <v>0</v>
      </c>
      <c r="ND4" s="4">
        <f t="shared" si="23"/>
        <v>0</v>
      </c>
      <c r="NE4" s="4">
        <f t="shared" si="23"/>
        <v>0</v>
      </c>
      <c r="NF4" s="4">
        <f t="shared" si="23"/>
        <v>0</v>
      </c>
      <c r="NG4" s="4">
        <f t="shared" si="23"/>
        <v>0</v>
      </c>
      <c r="NH4" s="4">
        <f t="shared" si="23"/>
        <v>0</v>
      </c>
      <c r="NI4" s="4">
        <f t="shared" si="23"/>
        <v>0</v>
      </c>
      <c r="NJ4" s="4">
        <f t="shared" si="23"/>
        <v>0</v>
      </c>
      <c r="NK4" s="4">
        <f t="shared" si="23"/>
        <v>0</v>
      </c>
      <c r="NL4" s="4">
        <f t="shared" si="23"/>
        <v>0</v>
      </c>
      <c r="NM4" s="4">
        <f t="shared" si="23"/>
        <v>0</v>
      </c>
      <c r="NN4" s="4">
        <f t="shared" si="23"/>
        <v>0</v>
      </c>
      <c r="NO4" s="4">
        <f t="shared" si="23"/>
        <v>0</v>
      </c>
      <c r="NP4" s="4">
        <f t="shared" si="23"/>
        <v>0</v>
      </c>
      <c r="NQ4" s="4">
        <f t="shared" si="23"/>
        <v>0</v>
      </c>
      <c r="NR4" s="4">
        <f t="shared" si="23"/>
        <v>0</v>
      </c>
      <c r="NS4" s="4">
        <f t="shared" si="23"/>
        <v>0</v>
      </c>
      <c r="NT4" s="4">
        <f t="shared" si="23"/>
        <v>0</v>
      </c>
      <c r="NU4" s="4">
        <f t="shared" si="23"/>
        <v>0</v>
      </c>
      <c r="NV4" s="4">
        <f t="shared" si="23"/>
        <v>0</v>
      </c>
      <c r="NW4" s="4">
        <f t="shared" si="23"/>
        <v>0</v>
      </c>
      <c r="NX4" s="3"/>
      <c r="NY4" s="3"/>
      <c r="NZ4" s="3"/>
      <c r="OA4" s="3"/>
      <c r="OB4" s="3"/>
      <c r="OC4" s="3"/>
      <c r="OD4" s="3"/>
      <c r="OE4" s="3"/>
      <c r="OF4" s="3"/>
    </row>
    <row r="5" spans="1:396" ht="14.25" hidden="1" customHeight="1" outlineLevel="1" thickBot="1" x14ac:dyDescent="0.3">
      <c r="B5" s="128"/>
      <c r="C5" s="129"/>
      <c r="D5" s="134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  <c r="U5" s="135"/>
      <c r="V5" s="135"/>
      <c r="W5" s="5">
        <f t="shared" ref="W5:CH5" si="24">COUNTIF(W32:W83,"CYNO 1")</f>
        <v>0</v>
      </c>
      <c r="X5" s="5">
        <f t="shared" si="24"/>
        <v>0</v>
      </c>
      <c r="Y5" s="5">
        <f t="shared" si="24"/>
        <v>0</v>
      </c>
      <c r="Z5" s="5">
        <f t="shared" si="24"/>
        <v>0</v>
      </c>
      <c r="AA5" s="5">
        <f t="shared" si="24"/>
        <v>0</v>
      </c>
      <c r="AB5" s="5">
        <f t="shared" si="24"/>
        <v>0</v>
      </c>
      <c r="AC5" s="5">
        <f t="shared" si="24"/>
        <v>0</v>
      </c>
      <c r="AD5" s="5">
        <f t="shared" si="24"/>
        <v>0</v>
      </c>
      <c r="AE5" s="5">
        <f t="shared" si="24"/>
        <v>0</v>
      </c>
      <c r="AF5" s="5">
        <f t="shared" si="24"/>
        <v>0</v>
      </c>
      <c r="AG5" s="5">
        <f t="shared" si="24"/>
        <v>0</v>
      </c>
      <c r="AH5" s="5">
        <f t="shared" si="24"/>
        <v>0</v>
      </c>
      <c r="AI5" s="5">
        <f t="shared" si="24"/>
        <v>0</v>
      </c>
      <c r="AJ5" s="5">
        <f t="shared" si="24"/>
        <v>0</v>
      </c>
      <c r="AK5" s="5">
        <f t="shared" si="24"/>
        <v>0</v>
      </c>
      <c r="AL5" s="5">
        <f t="shared" si="24"/>
        <v>0</v>
      </c>
      <c r="AM5" s="5">
        <f t="shared" si="24"/>
        <v>0</v>
      </c>
      <c r="AN5" s="5">
        <f t="shared" si="24"/>
        <v>0</v>
      </c>
      <c r="AO5" s="5">
        <f t="shared" si="24"/>
        <v>0</v>
      </c>
      <c r="AP5" s="5">
        <f t="shared" si="24"/>
        <v>0</v>
      </c>
      <c r="AQ5" s="5">
        <f t="shared" si="24"/>
        <v>0</v>
      </c>
      <c r="AR5" s="5">
        <f t="shared" si="24"/>
        <v>0</v>
      </c>
      <c r="AS5" s="5">
        <f t="shared" si="24"/>
        <v>0</v>
      </c>
      <c r="AT5" s="5">
        <f t="shared" si="24"/>
        <v>0</v>
      </c>
      <c r="AU5" s="5">
        <f t="shared" si="24"/>
        <v>0</v>
      </c>
      <c r="AV5" s="5">
        <f t="shared" si="24"/>
        <v>0</v>
      </c>
      <c r="AW5" s="5">
        <f t="shared" si="24"/>
        <v>0</v>
      </c>
      <c r="AX5" s="5">
        <f t="shared" si="24"/>
        <v>0</v>
      </c>
      <c r="AY5" s="5">
        <f t="shared" si="24"/>
        <v>0</v>
      </c>
      <c r="AZ5" s="5">
        <f t="shared" si="24"/>
        <v>0</v>
      </c>
      <c r="BA5" s="5">
        <f t="shared" si="24"/>
        <v>0</v>
      </c>
      <c r="BB5" s="5">
        <f t="shared" si="24"/>
        <v>0</v>
      </c>
      <c r="BC5" s="5">
        <f t="shared" si="24"/>
        <v>0</v>
      </c>
      <c r="BD5" s="5">
        <f t="shared" si="24"/>
        <v>0</v>
      </c>
      <c r="BE5" s="5">
        <f t="shared" si="24"/>
        <v>0</v>
      </c>
      <c r="BF5" s="5">
        <f t="shared" si="24"/>
        <v>0</v>
      </c>
      <c r="BG5" s="5">
        <f t="shared" si="24"/>
        <v>0</v>
      </c>
      <c r="BH5" s="5">
        <f t="shared" si="24"/>
        <v>0</v>
      </c>
      <c r="BI5" s="5">
        <f t="shared" si="24"/>
        <v>0</v>
      </c>
      <c r="BJ5" s="5">
        <f t="shared" si="24"/>
        <v>0</v>
      </c>
      <c r="BK5" s="5">
        <f t="shared" si="24"/>
        <v>0</v>
      </c>
      <c r="BL5" s="5">
        <f t="shared" si="24"/>
        <v>0</v>
      </c>
      <c r="BM5" s="5">
        <f t="shared" si="24"/>
        <v>0</v>
      </c>
      <c r="BN5" s="5">
        <f t="shared" si="24"/>
        <v>0</v>
      </c>
      <c r="BO5" s="5">
        <f t="shared" si="24"/>
        <v>0</v>
      </c>
      <c r="BP5" s="5">
        <f t="shared" si="24"/>
        <v>0</v>
      </c>
      <c r="BQ5" s="5">
        <f t="shared" si="24"/>
        <v>0</v>
      </c>
      <c r="BR5" s="5">
        <f t="shared" si="24"/>
        <v>0</v>
      </c>
      <c r="BS5" s="5">
        <f t="shared" si="24"/>
        <v>0</v>
      </c>
      <c r="BT5" s="5">
        <f t="shared" si="24"/>
        <v>0</v>
      </c>
      <c r="BU5" s="5">
        <f t="shared" si="24"/>
        <v>0</v>
      </c>
      <c r="BV5" s="5">
        <f t="shared" si="24"/>
        <v>0</v>
      </c>
      <c r="BW5" s="5">
        <f t="shared" si="24"/>
        <v>0</v>
      </c>
      <c r="BX5" s="5">
        <f t="shared" si="24"/>
        <v>0</v>
      </c>
      <c r="BY5" s="5">
        <f t="shared" si="24"/>
        <v>0</v>
      </c>
      <c r="BZ5" s="5">
        <f t="shared" si="24"/>
        <v>0</v>
      </c>
      <c r="CA5" s="5">
        <f t="shared" si="24"/>
        <v>0</v>
      </c>
      <c r="CB5" s="5">
        <f t="shared" si="24"/>
        <v>0</v>
      </c>
      <c r="CC5" s="5">
        <f t="shared" si="24"/>
        <v>0</v>
      </c>
      <c r="CD5" s="5">
        <f t="shared" si="24"/>
        <v>0</v>
      </c>
      <c r="CE5" s="5">
        <f t="shared" si="24"/>
        <v>0</v>
      </c>
      <c r="CF5" s="5">
        <f t="shared" si="24"/>
        <v>0</v>
      </c>
      <c r="CG5" s="5">
        <f t="shared" si="24"/>
        <v>0</v>
      </c>
      <c r="CH5" s="5">
        <f t="shared" si="24"/>
        <v>0</v>
      </c>
      <c r="CI5" s="5">
        <f t="shared" ref="CI5:ET5" si="25">COUNTIF(CI32:CI83,"CYNO 1")</f>
        <v>0</v>
      </c>
      <c r="CJ5" s="5">
        <f t="shared" si="25"/>
        <v>0</v>
      </c>
      <c r="CK5" s="5">
        <f t="shared" si="25"/>
        <v>0</v>
      </c>
      <c r="CL5" s="5">
        <f t="shared" si="25"/>
        <v>0</v>
      </c>
      <c r="CM5" s="5">
        <f t="shared" si="25"/>
        <v>0</v>
      </c>
      <c r="CN5" s="5">
        <f t="shared" si="25"/>
        <v>0</v>
      </c>
      <c r="CO5" s="5">
        <f t="shared" si="25"/>
        <v>0</v>
      </c>
      <c r="CP5" s="5">
        <f t="shared" si="25"/>
        <v>0</v>
      </c>
      <c r="CQ5" s="5">
        <f t="shared" si="25"/>
        <v>0</v>
      </c>
      <c r="CR5" s="5">
        <f t="shared" si="25"/>
        <v>0</v>
      </c>
      <c r="CS5" s="5">
        <f t="shared" si="25"/>
        <v>0</v>
      </c>
      <c r="CT5" s="5">
        <f t="shared" si="25"/>
        <v>0</v>
      </c>
      <c r="CU5" s="5">
        <f t="shared" si="25"/>
        <v>0</v>
      </c>
      <c r="CV5" s="5">
        <f t="shared" si="25"/>
        <v>0</v>
      </c>
      <c r="CW5" s="5">
        <f t="shared" si="25"/>
        <v>0</v>
      </c>
      <c r="CX5" s="5">
        <f t="shared" si="25"/>
        <v>0</v>
      </c>
      <c r="CY5" s="5">
        <f t="shared" si="25"/>
        <v>0</v>
      </c>
      <c r="CZ5" s="5">
        <f t="shared" si="25"/>
        <v>0</v>
      </c>
      <c r="DA5" s="5">
        <f t="shared" si="25"/>
        <v>0</v>
      </c>
      <c r="DB5" s="5">
        <f t="shared" si="25"/>
        <v>0</v>
      </c>
      <c r="DC5" s="5">
        <f t="shared" si="25"/>
        <v>0</v>
      </c>
      <c r="DD5" s="5">
        <f t="shared" si="25"/>
        <v>0</v>
      </c>
      <c r="DE5" s="5">
        <f t="shared" si="25"/>
        <v>0</v>
      </c>
      <c r="DF5" s="5">
        <f t="shared" si="25"/>
        <v>0</v>
      </c>
      <c r="DG5" s="5">
        <f t="shared" si="25"/>
        <v>0</v>
      </c>
      <c r="DH5" s="5">
        <f t="shared" si="25"/>
        <v>0</v>
      </c>
      <c r="DI5" s="5">
        <f t="shared" si="25"/>
        <v>0</v>
      </c>
      <c r="DJ5" s="5">
        <f t="shared" si="25"/>
        <v>0</v>
      </c>
      <c r="DK5" s="5">
        <f t="shared" si="25"/>
        <v>0</v>
      </c>
      <c r="DL5" s="5">
        <f t="shared" si="25"/>
        <v>0</v>
      </c>
      <c r="DM5" s="5">
        <f t="shared" si="25"/>
        <v>0</v>
      </c>
      <c r="DN5" s="5">
        <f t="shared" si="25"/>
        <v>0</v>
      </c>
      <c r="DO5" s="5">
        <f t="shared" si="25"/>
        <v>0</v>
      </c>
      <c r="DP5" s="5">
        <f t="shared" si="25"/>
        <v>0</v>
      </c>
      <c r="DQ5" s="5">
        <f t="shared" si="25"/>
        <v>0</v>
      </c>
      <c r="DR5" s="5">
        <f t="shared" si="25"/>
        <v>0</v>
      </c>
      <c r="DS5" s="5">
        <f t="shared" si="25"/>
        <v>0</v>
      </c>
      <c r="DT5" s="5">
        <f t="shared" si="25"/>
        <v>0</v>
      </c>
      <c r="DU5" s="5">
        <f t="shared" si="25"/>
        <v>0</v>
      </c>
      <c r="DV5" s="5">
        <f t="shared" si="25"/>
        <v>0</v>
      </c>
      <c r="DW5" s="5">
        <f t="shared" si="25"/>
        <v>0</v>
      </c>
      <c r="DX5" s="5">
        <f t="shared" si="25"/>
        <v>0</v>
      </c>
      <c r="DY5" s="5">
        <f t="shared" si="25"/>
        <v>0</v>
      </c>
      <c r="DZ5" s="5">
        <f t="shared" si="25"/>
        <v>0</v>
      </c>
      <c r="EA5" s="5">
        <f t="shared" si="25"/>
        <v>0</v>
      </c>
      <c r="EB5" s="5">
        <f t="shared" si="25"/>
        <v>0</v>
      </c>
      <c r="EC5" s="5">
        <f t="shared" si="25"/>
        <v>0</v>
      </c>
      <c r="ED5" s="5">
        <f t="shared" si="25"/>
        <v>0</v>
      </c>
      <c r="EE5" s="5">
        <f t="shared" si="25"/>
        <v>0</v>
      </c>
      <c r="EF5" s="5">
        <f t="shared" si="25"/>
        <v>0</v>
      </c>
      <c r="EG5" s="5">
        <f t="shared" si="25"/>
        <v>0</v>
      </c>
      <c r="EH5" s="5">
        <f t="shared" si="25"/>
        <v>0</v>
      </c>
      <c r="EI5" s="5">
        <f t="shared" si="25"/>
        <v>0</v>
      </c>
      <c r="EJ5" s="5">
        <f t="shared" si="25"/>
        <v>0</v>
      </c>
      <c r="EK5" s="5">
        <f t="shared" si="25"/>
        <v>0</v>
      </c>
      <c r="EL5" s="5">
        <f t="shared" si="25"/>
        <v>0</v>
      </c>
      <c r="EM5" s="5">
        <f t="shared" si="25"/>
        <v>0</v>
      </c>
      <c r="EN5" s="5">
        <f t="shared" si="25"/>
        <v>0</v>
      </c>
      <c r="EO5" s="5">
        <f t="shared" si="25"/>
        <v>0</v>
      </c>
      <c r="EP5" s="5">
        <f t="shared" si="25"/>
        <v>0</v>
      </c>
      <c r="EQ5" s="5">
        <f t="shared" si="25"/>
        <v>0</v>
      </c>
      <c r="ER5" s="5">
        <f t="shared" si="25"/>
        <v>0</v>
      </c>
      <c r="ES5" s="5">
        <f t="shared" si="25"/>
        <v>0</v>
      </c>
      <c r="ET5" s="5">
        <f t="shared" si="25"/>
        <v>0</v>
      </c>
      <c r="EU5" s="5">
        <f t="shared" ref="EU5:HF5" si="26">COUNTIF(EU32:EU83,"CYNO 1")</f>
        <v>0</v>
      </c>
      <c r="EV5" s="5">
        <f t="shared" si="26"/>
        <v>0</v>
      </c>
      <c r="EW5" s="5">
        <f t="shared" si="26"/>
        <v>0</v>
      </c>
      <c r="EX5" s="5">
        <f t="shared" si="26"/>
        <v>0</v>
      </c>
      <c r="EY5" s="5">
        <f t="shared" si="26"/>
        <v>0</v>
      </c>
      <c r="EZ5" s="5">
        <f t="shared" si="26"/>
        <v>0</v>
      </c>
      <c r="FA5" s="5">
        <f t="shared" si="26"/>
        <v>0</v>
      </c>
      <c r="FB5" s="5">
        <f t="shared" si="26"/>
        <v>0</v>
      </c>
      <c r="FC5" s="5">
        <f t="shared" si="26"/>
        <v>0</v>
      </c>
      <c r="FD5" s="5">
        <f t="shared" si="26"/>
        <v>0</v>
      </c>
      <c r="FE5" s="5">
        <f t="shared" si="26"/>
        <v>0</v>
      </c>
      <c r="FF5" s="5">
        <f t="shared" si="26"/>
        <v>0</v>
      </c>
      <c r="FG5" s="5">
        <f t="shared" si="26"/>
        <v>0</v>
      </c>
      <c r="FH5" s="5">
        <f t="shared" si="26"/>
        <v>0</v>
      </c>
      <c r="FI5" s="5">
        <f t="shared" si="26"/>
        <v>0</v>
      </c>
      <c r="FJ5" s="5">
        <f t="shared" si="26"/>
        <v>0</v>
      </c>
      <c r="FK5" s="5">
        <f t="shared" si="26"/>
        <v>0</v>
      </c>
      <c r="FL5" s="5">
        <f t="shared" si="26"/>
        <v>0</v>
      </c>
      <c r="FM5" s="5">
        <f t="shared" si="26"/>
        <v>0</v>
      </c>
      <c r="FN5" s="5">
        <f t="shared" si="26"/>
        <v>0</v>
      </c>
      <c r="FO5" s="5">
        <f t="shared" si="26"/>
        <v>0</v>
      </c>
      <c r="FP5" s="5">
        <f t="shared" si="26"/>
        <v>0</v>
      </c>
      <c r="FQ5" s="5">
        <f t="shared" si="26"/>
        <v>0</v>
      </c>
      <c r="FR5" s="5">
        <f t="shared" si="26"/>
        <v>0</v>
      </c>
      <c r="FS5" s="5">
        <f t="shared" si="26"/>
        <v>0</v>
      </c>
      <c r="FT5" s="5">
        <f t="shared" si="26"/>
        <v>0</v>
      </c>
      <c r="FU5" s="5">
        <f t="shared" si="26"/>
        <v>0</v>
      </c>
      <c r="FV5" s="5">
        <f t="shared" si="26"/>
        <v>0</v>
      </c>
      <c r="FW5" s="5">
        <f t="shared" si="26"/>
        <v>0</v>
      </c>
      <c r="FX5" s="5">
        <f t="shared" si="26"/>
        <v>0</v>
      </c>
      <c r="FY5" s="5">
        <f t="shared" si="26"/>
        <v>0</v>
      </c>
      <c r="FZ5" s="5">
        <f t="shared" si="26"/>
        <v>0</v>
      </c>
      <c r="GA5" s="5">
        <f t="shared" si="26"/>
        <v>0</v>
      </c>
      <c r="GB5" s="5">
        <f t="shared" si="26"/>
        <v>0</v>
      </c>
      <c r="GC5" s="5">
        <f t="shared" si="26"/>
        <v>0</v>
      </c>
      <c r="GD5" s="5">
        <f t="shared" si="26"/>
        <v>0</v>
      </c>
      <c r="GE5" s="5">
        <f t="shared" si="26"/>
        <v>0</v>
      </c>
      <c r="GF5" s="5">
        <f t="shared" si="26"/>
        <v>0</v>
      </c>
      <c r="GG5" s="5">
        <f t="shared" si="26"/>
        <v>0</v>
      </c>
      <c r="GH5" s="5">
        <f t="shared" si="26"/>
        <v>0</v>
      </c>
      <c r="GI5" s="5">
        <f t="shared" si="26"/>
        <v>0</v>
      </c>
      <c r="GJ5" s="5">
        <f t="shared" si="26"/>
        <v>0</v>
      </c>
      <c r="GK5" s="5">
        <f t="shared" si="26"/>
        <v>0</v>
      </c>
      <c r="GL5" s="5">
        <f t="shared" si="26"/>
        <v>0</v>
      </c>
      <c r="GM5" s="5">
        <f t="shared" si="26"/>
        <v>0</v>
      </c>
      <c r="GN5" s="5">
        <f t="shared" si="26"/>
        <v>0</v>
      </c>
      <c r="GO5" s="5">
        <f t="shared" si="26"/>
        <v>0</v>
      </c>
      <c r="GP5" s="5">
        <f t="shared" si="26"/>
        <v>0</v>
      </c>
      <c r="GQ5" s="5">
        <f t="shared" si="26"/>
        <v>0</v>
      </c>
      <c r="GR5" s="5">
        <f t="shared" si="26"/>
        <v>0</v>
      </c>
      <c r="GS5" s="5">
        <f t="shared" si="26"/>
        <v>0</v>
      </c>
      <c r="GT5" s="5">
        <f t="shared" si="26"/>
        <v>0</v>
      </c>
      <c r="GU5" s="5">
        <f t="shared" si="26"/>
        <v>0</v>
      </c>
      <c r="GV5" s="5">
        <f t="shared" si="26"/>
        <v>0</v>
      </c>
      <c r="GW5" s="5">
        <f t="shared" si="26"/>
        <v>0</v>
      </c>
      <c r="GX5" s="5">
        <f t="shared" si="26"/>
        <v>0</v>
      </c>
      <c r="GY5" s="5">
        <f t="shared" si="26"/>
        <v>0</v>
      </c>
      <c r="GZ5" s="5">
        <f t="shared" si="26"/>
        <v>0</v>
      </c>
      <c r="HA5" s="5">
        <f t="shared" si="26"/>
        <v>0</v>
      </c>
      <c r="HB5" s="5">
        <f t="shared" si="26"/>
        <v>0</v>
      </c>
      <c r="HC5" s="5">
        <f t="shared" si="26"/>
        <v>0</v>
      </c>
      <c r="HD5" s="5">
        <f t="shared" si="26"/>
        <v>0</v>
      </c>
      <c r="HE5" s="5">
        <f t="shared" si="26"/>
        <v>0</v>
      </c>
      <c r="HF5" s="5">
        <f t="shared" si="26"/>
        <v>0</v>
      </c>
      <c r="HG5" s="5">
        <f t="shared" ref="HG5:JR5" si="27">COUNTIF(HG32:HG83,"CYNO 1")</f>
        <v>0</v>
      </c>
      <c r="HH5" s="5">
        <f t="shared" si="27"/>
        <v>0</v>
      </c>
      <c r="HI5" s="5">
        <f t="shared" si="27"/>
        <v>0</v>
      </c>
      <c r="HJ5" s="5">
        <f t="shared" si="27"/>
        <v>0</v>
      </c>
      <c r="HK5" s="5">
        <f t="shared" si="27"/>
        <v>0</v>
      </c>
      <c r="HL5" s="5">
        <f t="shared" si="27"/>
        <v>0</v>
      </c>
      <c r="HM5" s="5">
        <f t="shared" si="27"/>
        <v>0</v>
      </c>
      <c r="HN5" s="5">
        <f t="shared" si="27"/>
        <v>0</v>
      </c>
      <c r="HO5" s="5">
        <f t="shared" si="27"/>
        <v>0</v>
      </c>
      <c r="HP5" s="5">
        <f t="shared" si="27"/>
        <v>0</v>
      </c>
      <c r="HQ5" s="5">
        <f t="shared" si="27"/>
        <v>0</v>
      </c>
      <c r="HR5" s="5">
        <f t="shared" si="27"/>
        <v>0</v>
      </c>
      <c r="HS5" s="5">
        <f t="shared" si="27"/>
        <v>0</v>
      </c>
      <c r="HT5" s="5">
        <f t="shared" si="27"/>
        <v>0</v>
      </c>
      <c r="HU5" s="5">
        <f t="shared" si="27"/>
        <v>0</v>
      </c>
      <c r="HV5" s="5">
        <f t="shared" si="27"/>
        <v>0</v>
      </c>
      <c r="HW5" s="5">
        <f t="shared" si="27"/>
        <v>0</v>
      </c>
      <c r="HX5" s="5">
        <f t="shared" si="27"/>
        <v>0</v>
      </c>
      <c r="HY5" s="5">
        <f t="shared" si="27"/>
        <v>0</v>
      </c>
      <c r="HZ5" s="5">
        <f t="shared" si="27"/>
        <v>0</v>
      </c>
      <c r="IA5" s="5">
        <f t="shared" si="27"/>
        <v>0</v>
      </c>
      <c r="IB5" s="5">
        <f t="shared" si="27"/>
        <v>0</v>
      </c>
      <c r="IC5" s="5">
        <f t="shared" si="27"/>
        <v>0</v>
      </c>
      <c r="ID5" s="5">
        <f t="shared" si="27"/>
        <v>0</v>
      </c>
      <c r="IE5" s="5">
        <f t="shared" si="27"/>
        <v>0</v>
      </c>
      <c r="IF5" s="5">
        <f t="shared" si="27"/>
        <v>0</v>
      </c>
      <c r="IG5" s="5">
        <f t="shared" si="27"/>
        <v>0</v>
      </c>
      <c r="IH5" s="5">
        <f t="shared" si="27"/>
        <v>0</v>
      </c>
      <c r="II5" s="5">
        <f t="shared" si="27"/>
        <v>0</v>
      </c>
      <c r="IJ5" s="5">
        <f t="shared" si="27"/>
        <v>0</v>
      </c>
      <c r="IK5" s="5">
        <f t="shared" si="27"/>
        <v>0</v>
      </c>
      <c r="IL5" s="5">
        <f t="shared" si="27"/>
        <v>0</v>
      </c>
      <c r="IM5" s="5">
        <f t="shared" si="27"/>
        <v>0</v>
      </c>
      <c r="IN5" s="5">
        <f t="shared" si="27"/>
        <v>0</v>
      </c>
      <c r="IO5" s="5">
        <f t="shared" si="27"/>
        <v>0</v>
      </c>
      <c r="IP5" s="5">
        <f t="shared" si="27"/>
        <v>0</v>
      </c>
      <c r="IQ5" s="5">
        <f t="shared" si="27"/>
        <v>0</v>
      </c>
      <c r="IR5" s="5">
        <f t="shared" si="27"/>
        <v>0</v>
      </c>
      <c r="IS5" s="5">
        <f t="shared" si="27"/>
        <v>0</v>
      </c>
      <c r="IT5" s="5">
        <f t="shared" si="27"/>
        <v>0</v>
      </c>
      <c r="IU5" s="5">
        <f t="shared" si="27"/>
        <v>0</v>
      </c>
      <c r="IV5" s="5">
        <f t="shared" si="27"/>
        <v>0</v>
      </c>
      <c r="IW5" s="5">
        <f t="shared" si="27"/>
        <v>0</v>
      </c>
      <c r="IX5" s="5">
        <f t="shared" si="27"/>
        <v>0</v>
      </c>
      <c r="IY5" s="5">
        <f t="shared" si="27"/>
        <v>0</v>
      </c>
      <c r="IZ5" s="5">
        <f t="shared" si="27"/>
        <v>0</v>
      </c>
      <c r="JA5" s="5">
        <f t="shared" si="27"/>
        <v>0</v>
      </c>
      <c r="JB5" s="5">
        <f t="shared" si="27"/>
        <v>0</v>
      </c>
      <c r="JC5" s="5">
        <f t="shared" si="27"/>
        <v>0</v>
      </c>
      <c r="JD5" s="5">
        <f t="shared" si="27"/>
        <v>0</v>
      </c>
      <c r="JE5" s="5">
        <f t="shared" si="27"/>
        <v>0</v>
      </c>
      <c r="JF5" s="5">
        <f t="shared" si="27"/>
        <v>0</v>
      </c>
      <c r="JG5" s="5">
        <f t="shared" si="27"/>
        <v>0</v>
      </c>
      <c r="JH5" s="5">
        <f t="shared" si="27"/>
        <v>0</v>
      </c>
      <c r="JI5" s="5">
        <f t="shared" si="27"/>
        <v>0</v>
      </c>
      <c r="JJ5" s="5">
        <f t="shared" si="27"/>
        <v>0</v>
      </c>
      <c r="JK5" s="5">
        <f t="shared" si="27"/>
        <v>0</v>
      </c>
      <c r="JL5" s="5">
        <f t="shared" si="27"/>
        <v>0</v>
      </c>
      <c r="JM5" s="5">
        <f t="shared" si="27"/>
        <v>0</v>
      </c>
      <c r="JN5" s="5">
        <f t="shared" si="27"/>
        <v>0</v>
      </c>
      <c r="JO5" s="5">
        <f t="shared" si="27"/>
        <v>0</v>
      </c>
      <c r="JP5" s="5">
        <f t="shared" si="27"/>
        <v>0</v>
      </c>
      <c r="JQ5" s="5">
        <f t="shared" si="27"/>
        <v>0</v>
      </c>
      <c r="JR5" s="5">
        <f t="shared" si="27"/>
        <v>0</v>
      </c>
      <c r="JS5" s="5">
        <f t="shared" ref="JS5:MD5" si="28">COUNTIF(JS32:JS83,"CYNO 1")</f>
        <v>0</v>
      </c>
      <c r="JT5" s="5">
        <f t="shared" si="28"/>
        <v>0</v>
      </c>
      <c r="JU5" s="5">
        <f t="shared" si="28"/>
        <v>0</v>
      </c>
      <c r="JV5" s="5">
        <f t="shared" si="28"/>
        <v>0</v>
      </c>
      <c r="JW5" s="5">
        <f t="shared" si="28"/>
        <v>0</v>
      </c>
      <c r="JX5" s="5">
        <f t="shared" si="28"/>
        <v>0</v>
      </c>
      <c r="JY5" s="5">
        <f t="shared" si="28"/>
        <v>0</v>
      </c>
      <c r="JZ5" s="5">
        <f t="shared" si="28"/>
        <v>0</v>
      </c>
      <c r="KA5" s="5">
        <f t="shared" si="28"/>
        <v>0</v>
      </c>
      <c r="KB5" s="5">
        <f t="shared" si="28"/>
        <v>0</v>
      </c>
      <c r="KC5" s="5">
        <f t="shared" si="28"/>
        <v>0</v>
      </c>
      <c r="KD5" s="5">
        <f t="shared" si="28"/>
        <v>0</v>
      </c>
      <c r="KE5" s="5">
        <f t="shared" si="28"/>
        <v>0</v>
      </c>
      <c r="KF5" s="5">
        <f t="shared" si="28"/>
        <v>0</v>
      </c>
      <c r="KG5" s="5">
        <f t="shared" si="28"/>
        <v>0</v>
      </c>
      <c r="KH5" s="5">
        <f t="shared" si="28"/>
        <v>0</v>
      </c>
      <c r="KI5" s="5">
        <f t="shared" si="28"/>
        <v>0</v>
      </c>
      <c r="KJ5" s="5">
        <f t="shared" si="28"/>
        <v>0</v>
      </c>
      <c r="KK5" s="5">
        <f t="shared" si="28"/>
        <v>0</v>
      </c>
      <c r="KL5" s="5">
        <f t="shared" si="28"/>
        <v>0</v>
      </c>
      <c r="KM5" s="5">
        <f t="shared" si="28"/>
        <v>0</v>
      </c>
      <c r="KN5" s="5">
        <f t="shared" si="28"/>
        <v>0</v>
      </c>
      <c r="KO5" s="5">
        <f t="shared" si="28"/>
        <v>0</v>
      </c>
      <c r="KP5" s="5">
        <f t="shared" si="28"/>
        <v>0</v>
      </c>
      <c r="KQ5" s="5">
        <f t="shared" si="28"/>
        <v>0</v>
      </c>
      <c r="KR5" s="5">
        <f t="shared" si="28"/>
        <v>0</v>
      </c>
      <c r="KS5" s="5">
        <f t="shared" si="28"/>
        <v>0</v>
      </c>
      <c r="KT5" s="5">
        <f t="shared" si="28"/>
        <v>0</v>
      </c>
      <c r="KU5" s="5">
        <f t="shared" si="28"/>
        <v>0</v>
      </c>
      <c r="KV5" s="5">
        <f t="shared" si="28"/>
        <v>0</v>
      </c>
      <c r="KW5" s="5">
        <f t="shared" si="28"/>
        <v>0</v>
      </c>
      <c r="KX5" s="5">
        <f t="shared" si="28"/>
        <v>0</v>
      </c>
      <c r="KY5" s="5">
        <f t="shared" si="28"/>
        <v>0</v>
      </c>
      <c r="KZ5" s="5">
        <f t="shared" si="28"/>
        <v>0</v>
      </c>
      <c r="LA5" s="5">
        <f t="shared" si="28"/>
        <v>0</v>
      </c>
      <c r="LB5" s="5">
        <f t="shared" si="28"/>
        <v>0</v>
      </c>
      <c r="LC5" s="5">
        <f t="shared" si="28"/>
        <v>0</v>
      </c>
      <c r="LD5" s="5">
        <f t="shared" si="28"/>
        <v>0</v>
      </c>
      <c r="LE5" s="5">
        <f t="shared" si="28"/>
        <v>0</v>
      </c>
      <c r="LF5" s="5">
        <f t="shared" si="28"/>
        <v>0</v>
      </c>
      <c r="LG5" s="5">
        <f t="shared" si="28"/>
        <v>0</v>
      </c>
      <c r="LH5" s="5">
        <f t="shared" si="28"/>
        <v>0</v>
      </c>
      <c r="LI5" s="5">
        <f t="shared" si="28"/>
        <v>0</v>
      </c>
      <c r="LJ5" s="5">
        <f t="shared" si="28"/>
        <v>0</v>
      </c>
      <c r="LK5" s="5">
        <f t="shared" si="28"/>
        <v>0</v>
      </c>
      <c r="LL5" s="5">
        <f t="shared" si="28"/>
        <v>0</v>
      </c>
      <c r="LM5" s="5">
        <f t="shared" si="28"/>
        <v>0</v>
      </c>
      <c r="LN5" s="5">
        <f t="shared" si="28"/>
        <v>0</v>
      </c>
      <c r="LO5" s="5">
        <f t="shared" si="28"/>
        <v>0</v>
      </c>
      <c r="LP5" s="5">
        <f t="shared" si="28"/>
        <v>0</v>
      </c>
      <c r="LQ5" s="5">
        <f t="shared" si="28"/>
        <v>0</v>
      </c>
      <c r="LR5" s="5">
        <f t="shared" si="28"/>
        <v>0</v>
      </c>
      <c r="LS5" s="5">
        <f t="shared" si="28"/>
        <v>0</v>
      </c>
      <c r="LT5" s="5">
        <f t="shared" si="28"/>
        <v>0</v>
      </c>
      <c r="LU5" s="5">
        <f t="shared" si="28"/>
        <v>0</v>
      </c>
      <c r="LV5" s="5">
        <f t="shared" si="28"/>
        <v>0</v>
      </c>
      <c r="LW5" s="5">
        <f t="shared" si="28"/>
        <v>0</v>
      </c>
      <c r="LX5" s="5">
        <f t="shared" si="28"/>
        <v>0</v>
      </c>
      <c r="LY5" s="5">
        <f t="shared" si="28"/>
        <v>0</v>
      </c>
      <c r="LZ5" s="5">
        <f t="shared" si="28"/>
        <v>0</v>
      </c>
      <c r="MA5" s="5">
        <f t="shared" si="28"/>
        <v>0</v>
      </c>
      <c r="MB5" s="5">
        <f t="shared" si="28"/>
        <v>0</v>
      </c>
      <c r="MC5" s="5">
        <f t="shared" si="28"/>
        <v>0</v>
      </c>
      <c r="MD5" s="5">
        <f t="shared" si="28"/>
        <v>0</v>
      </c>
      <c r="ME5" s="5">
        <f t="shared" ref="ME5:NW5" si="29">COUNTIF(ME32:ME83,"CYNO 1")</f>
        <v>0</v>
      </c>
      <c r="MF5" s="5">
        <f t="shared" si="29"/>
        <v>0</v>
      </c>
      <c r="MG5" s="5">
        <f t="shared" si="29"/>
        <v>0</v>
      </c>
      <c r="MH5" s="5">
        <f t="shared" si="29"/>
        <v>0</v>
      </c>
      <c r="MI5" s="5">
        <f t="shared" si="29"/>
        <v>0</v>
      </c>
      <c r="MJ5" s="5">
        <f t="shared" si="29"/>
        <v>0</v>
      </c>
      <c r="MK5" s="5">
        <f t="shared" si="29"/>
        <v>0</v>
      </c>
      <c r="ML5" s="5">
        <f t="shared" si="29"/>
        <v>0</v>
      </c>
      <c r="MM5" s="5">
        <f t="shared" si="29"/>
        <v>0</v>
      </c>
      <c r="MN5" s="5">
        <f t="shared" si="29"/>
        <v>0</v>
      </c>
      <c r="MO5" s="5">
        <f t="shared" si="29"/>
        <v>0</v>
      </c>
      <c r="MP5" s="5">
        <f t="shared" si="29"/>
        <v>0</v>
      </c>
      <c r="MQ5" s="5">
        <f t="shared" si="29"/>
        <v>0</v>
      </c>
      <c r="MR5" s="5">
        <f t="shared" si="29"/>
        <v>0</v>
      </c>
      <c r="MS5" s="5">
        <f t="shared" si="29"/>
        <v>0</v>
      </c>
      <c r="MT5" s="5">
        <f t="shared" si="29"/>
        <v>0</v>
      </c>
      <c r="MU5" s="5">
        <f t="shared" si="29"/>
        <v>0</v>
      </c>
      <c r="MV5" s="5">
        <f t="shared" si="29"/>
        <v>0</v>
      </c>
      <c r="MW5" s="5">
        <f t="shared" si="29"/>
        <v>0</v>
      </c>
      <c r="MX5" s="5">
        <f t="shared" si="29"/>
        <v>0</v>
      </c>
      <c r="MY5" s="5">
        <f t="shared" si="29"/>
        <v>0</v>
      </c>
      <c r="MZ5" s="5">
        <f t="shared" si="29"/>
        <v>0</v>
      </c>
      <c r="NA5" s="5">
        <f t="shared" si="29"/>
        <v>0</v>
      </c>
      <c r="NB5" s="5">
        <f t="shared" si="29"/>
        <v>0</v>
      </c>
      <c r="NC5" s="5">
        <f t="shared" si="29"/>
        <v>0</v>
      </c>
      <c r="ND5" s="5">
        <f t="shared" si="29"/>
        <v>0</v>
      </c>
      <c r="NE5" s="5">
        <f t="shared" si="29"/>
        <v>0</v>
      </c>
      <c r="NF5" s="5">
        <f t="shared" si="29"/>
        <v>0</v>
      </c>
      <c r="NG5" s="5">
        <f t="shared" si="29"/>
        <v>0</v>
      </c>
      <c r="NH5" s="5">
        <f t="shared" si="29"/>
        <v>0</v>
      </c>
      <c r="NI5" s="5">
        <f t="shared" si="29"/>
        <v>0</v>
      </c>
      <c r="NJ5" s="5">
        <f t="shared" si="29"/>
        <v>0</v>
      </c>
      <c r="NK5" s="5">
        <f t="shared" si="29"/>
        <v>0</v>
      </c>
      <c r="NL5" s="5">
        <f t="shared" si="29"/>
        <v>0</v>
      </c>
      <c r="NM5" s="5">
        <f t="shared" si="29"/>
        <v>0</v>
      </c>
      <c r="NN5" s="5">
        <f t="shared" si="29"/>
        <v>0</v>
      </c>
      <c r="NO5" s="5">
        <f t="shared" si="29"/>
        <v>0</v>
      </c>
      <c r="NP5" s="5">
        <f t="shared" si="29"/>
        <v>0</v>
      </c>
      <c r="NQ5" s="5">
        <f t="shared" si="29"/>
        <v>0</v>
      </c>
      <c r="NR5" s="5">
        <f t="shared" si="29"/>
        <v>0</v>
      </c>
      <c r="NS5" s="5">
        <f t="shared" si="29"/>
        <v>0</v>
      </c>
      <c r="NT5" s="5">
        <f t="shared" si="29"/>
        <v>0</v>
      </c>
      <c r="NU5" s="5">
        <f t="shared" si="29"/>
        <v>0</v>
      </c>
      <c r="NV5" s="5">
        <f t="shared" si="29"/>
        <v>0</v>
      </c>
      <c r="NW5" s="5">
        <f t="shared" si="29"/>
        <v>0</v>
      </c>
      <c r="NX5" s="3"/>
      <c r="NY5" s="3"/>
      <c r="NZ5" s="3"/>
      <c r="OA5" s="3"/>
      <c r="OB5" s="3"/>
      <c r="OC5" s="3"/>
      <c r="OD5" s="3"/>
      <c r="OE5" s="3"/>
      <c r="OF5" s="3"/>
    </row>
    <row r="6" spans="1:396" ht="7.5" hidden="1" customHeight="1" outlineLevel="1" thickBot="1" x14ac:dyDescent="0.25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3"/>
      <c r="NY6" s="3"/>
      <c r="NZ6" s="3"/>
      <c r="OA6" s="3"/>
      <c r="OB6" s="3"/>
      <c r="OC6" s="3"/>
      <c r="OD6" s="3"/>
      <c r="OE6" s="3"/>
      <c r="OF6" s="3"/>
    </row>
    <row r="7" spans="1:396" ht="14.25" hidden="1" customHeight="1" outlineLevel="1" x14ac:dyDescent="0.25">
      <c r="B7" s="124"/>
      <c r="C7" s="125"/>
      <c r="D7" s="130"/>
      <c r="E7" s="131"/>
      <c r="F7" s="131"/>
      <c r="G7" s="131"/>
      <c r="H7" s="131"/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  <c r="T7" s="131"/>
      <c r="U7" s="131"/>
      <c r="V7" s="131"/>
      <c r="W7" s="2">
        <f t="shared" ref="W7:CH7" si="30">COUNTIF(W32:W83,"C PCP 2")</f>
        <v>0</v>
      </c>
      <c r="X7" s="2">
        <f t="shared" si="30"/>
        <v>0</v>
      </c>
      <c r="Y7" s="2">
        <f t="shared" si="30"/>
        <v>0</v>
      </c>
      <c r="Z7" s="2">
        <f t="shared" si="30"/>
        <v>0</v>
      </c>
      <c r="AA7" s="2">
        <f t="shared" si="30"/>
        <v>0</v>
      </c>
      <c r="AB7" s="2">
        <f t="shared" si="30"/>
        <v>0</v>
      </c>
      <c r="AC7" s="2">
        <f t="shared" si="30"/>
        <v>0</v>
      </c>
      <c r="AD7" s="2">
        <f t="shared" si="30"/>
        <v>0</v>
      </c>
      <c r="AE7" s="2">
        <f t="shared" si="30"/>
        <v>0</v>
      </c>
      <c r="AF7" s="2">
        <f t="shared" si="30"/>
        <v>0</v>
      </c>
      <c r="AG7" s="2">
        <f t="shared" si="30"/>
        <v>0</v>
      </c>
      <c r="AH7" s="2">
        <f t="shared" si="30"/>
        <v>0</v>
      </c>
      <c r="AI7" s="2">
        <f t="shared" si="30"/>
        <v>0</v>
      </c>
      <c r="AJ7" s="2">
        <f t="shared" si="30"/>
        <v>0</v>
      </c>
      <c r="AK7" s="2">
        <f t="shared" si="30"/>
        <v>0</v>
      </c>
      <c r="AL7" s="2">
        <f t="shared" si="30"/>
        <v>0</v>
      </c>
      <c r="AM7" s="2">
        <f t="shared" si="30"/>
        <v>0</v>
      </c>
      <c r="AN7" s="2">
        <f t="shared" si="30"/>
        <v>0</v>
      </c>
      <c r="AO7" s="2">
        <f t="shared" si="30"/>
        <v>0</v>
      </c>
      <c r="AP7" s="2">
        <f t="shared" si="30"/>
        <v>0</v>
      </c>
      <c r="AQ7" s="2">
        <f t="shared" si="30"/>
        <v>0</v>
      </c>
      <c r="AR7" s="2">
        <f t="shared" si="30"/>
        <v>0</v>
      </c>
      <c r="AS7" s="2">
        <f t="shared" si="30"/>
        <v>0</v>
      </c>
      <c r="AT7" s="2">
        <f t="shared" si="30"/>
        <v>0</v>
      </c>
      <c r="AU7" s="2">
        <f t="shared" si="30"/>
        <v>0</v>
      </c>
      <c r="AV7" s="2">
        <f t="shared" si="30"/>
        <v>0</v>
      </c>
      <c r="AW7" s="2">
        <f t="shared" si="30"/>
        <v>0</v>
      </c>
      <c r="AX7" s="2">
        <f t="shared" si="30"/>
        <v>0</v>
      </c>
      <c r="AY7" s="2">
        <f t="shared" si="30"/>
        <v>0</v>
      </c>
      <c r="AZ7" s="2">
        <f t="shared" si="30"/>
        <v>0</v>
      </c>
      <c r="BA7" s="2">
        <f t="shared" si="30"/>
        <v>0</v>
      </c>
      <c r="BB7" s="2">
        <f t="shared" si="30"/>
        <v>0</v>
      </c>
      <c r="BC7" s="2">
        <f t="shared" si="30"/>
        <v>0</v>
      </c>
      <c r="BD7" s="2">
        <f t="shared" si="30"/>
        <v>0</v>
      </c>
      <c r="BE7" s="2">
        <f t="shared" si="30"/>
        <v>0</v>
      </c>
      <c r="BF7" s="2">
        <f t="shared" si="30"/>
        <v>0</v>
      </c>
      <c r="BG7" s="2">
        <f t="shared" si="30"/>
        <v>0</v>
      </c>
      <c r="BH7" s="2">
        <f t="shared" si="30"/>
        <v>0</v>
      </c>
      <c r="BI7" s="2">
        <f t="shared" si="30"/>
        <v>0</v>
      </c>
      <c r="BJ7" s="2">
        <f t="shared" si="30"/>
        <v>0</v>
      </c>
      <c r="BK7" s="2">
        <f t="shared" si="30"/>
        <v>0</v>
      </c>
      <c r="BL7" s="2">
        <f t="shared" si="30"/>
        <v>0</v>
      </c>
      <c r="BM7" s="2">
        <f t="shared" si="30"/>
        <v>0</v>
      </c>
      <c r="BN7" s="2">
        <f t="shared" si="30"/>
        <v>0</v>
      </c>
      <c r="BO7" s="2">
        <f t="shared" si="30"/>
        <v>0</v>
      </c>
      <c r="BP7" s="2">
        <f t="shared" si="30"/>
        <v>0</v>
      </c>
      <c r="BQ7" s="2">
        <f t="shared" si="30"/>
        <v>0</v>
      </c>
      <c r="BR7" s="2">
        <f t="shared" si="30"/>
        <v>0</v>
      </c>
      <c r="BS7" s="2">
        <f t="shared" si="30"/>
        <v>0</v>
      </c>
      <c r="BT7" s="2">
        <f t="shared" si="30"/>
        <v>0</v>
      </c>
      <c r="BU7" s="2">
        <f t="shared" si="30"/>
        <v>0</v>
      </c>
      <c r="BV7" s="2">
        <f t="shared" si="30"/>
        <v>0</v>
      </c>
      <c r="BW7" s="2">
        <f t="shared" si="30"/>
        <v>0</v>
      </c>
      <c r="BX7" s="2">
        <f t="shared" si="30"/>
        <v>0</v>
      </c>
      <c r="BY7" s="2">
        <f t="shared" si="30"/>
        <v>0</v>
      </c>
      <c r="BZ7" s="2">
        <f t="shared" si="30"/>
        <v>0</v>
      </c>
      <c r="CA7" s="2">
        <f t="shared" si="30"/>
        <v>0</v>
      </c>
      <c r="CB7" s="2">
        <f t="shared" si="30"/>
        <v>0</v>
      </c>
      <c r="CC7" s="2">
        <f t="shared" si="30"/>
        <v>0</v>
      </c>
      <c r="CD7" s="2">
        <f t="shared" si="30"/>
        <v>0</v>
      </c>
      <c r="CE7" s="2">
        <f t="shared" si="30"/>
        <v>0</v>
      </c>
      <c r="CF7" s="2">
        <f t="shared" si="30"/>
        <v>0</v>
      </c>
      <c r="CG7" s="2">
        <f t="shared" si="30"/>
        <v>0</v>
      </c>
      <c r="CH7" s="2">
        <f t="shared" si="30"/>
        <v>0</v>
      </c>
      <c r="CI7" s="2">
        <f t="shared" ref="CI7:ET7" si="31">COUNTIF(CI32:CI83,"C PCP 2")</f>
        <v>0</v>
      </c>
      <c r="CJ7" s="2">
        <f t="shared" si="31"/>
        <v>0</v>
      </c>
      <c r="CK7" s="2">
        <f t="shared" si="31"/>
        <v>0</v>
      </c>
      <c r="CL7" s="2">
        <f t="shared" si="31"/>
        <v>0</v>
      </c>
      <c r="CM7" s="2">
        <f t="shared" si="31"/>
        <v>0</v>
      </c>
      <c r="CN7" s="2">
        <f t="shared" si="31"/>
        <v>0</v>
      </c>
      <c r="CO7" s="2">
        <f t="shared" si="31"/>
        <v>0</v>
      </c>
      <c r="CP7" s="2">
        <f t="shared" si="31"/>
        <v>0</v>
      </c>
      <c r="CQ7" s="2">
        <f t="shared" si="31"/>
        <v>0</v>
      </c>
      <c r="CR7" s="2">
        <f t="shared" si="31"/>
        <v>0</v>
      </c>
      <c r="CS7" s="2">
        <f t="shared" si="31"/>
        <v>0</v>
      </c>
      <c r="CT7" s="2">
        <f t="shared" si="31"/>
        <v>0</v>
      </c>
      <c r="CU7" s="2">
        <f t="shared" si="31"/>
        <v>0</v>
      </c>
      <c r="CV7" s="2">
        <f t="shared" si="31"/>
        <v>0</v>
      </c>
      <c r="CW7" s="2">
        <f t="shared" si="31"/>
        <v>0</v>
      </c>
      <c r="CX7" s="2">
        <f t="shared" si="31"/>
        <v>0</v>
      </c>
      <c r="CY7" s="2">
        <f t="shared" si="31"/>
        <v>0</v>
      </c>
      <c r="CZ7" s="2">
        <f t="shared" si="31"/>
        <v>0</v>
      </c>
      <c r="DA7" s="2">
        <f t="shared" si="31"/>
        <v>0</v>
      </c>
      <c r="DB7" s="2">
        <f t="shared" si="31"/>
        <v>0</v>
      </c>
      <c r="DC7" s="2">
        <f t="shared" si="31"/>
        <v>0</v>
      </c>
      <c r="DD7" s="2">
        <f t="shared" si="31"/>
        <v>0</v>
      </c>
      <c r="DE7" s="2">
        <f t="shared" si="31"/>
        <v>0</v>
      </c>
      <c r="DF7" s="2">
        <f t="shared" si="31"/>
        <v>0</v>
      </c>
      <c r="DG7" s="2">
        <f t="shared" si="31"/>
        <v>0</v>
      </c>
      <c r="DH7" s="2">
        <f t="shared" si="31"/>
        <v>0</v>
      </c>
      <c r="DI7" s="2">
        <f t="shared" si="31"/>
        <v>0</v>
      </c>
      <c r="DJ7" s="2">
        <f t="shared" si="31"/>
        <v>0</v>
      </c>
      <c r="DK7" s="2">
        <f t="shared" si="31"/>
        <v>0</v>
      </c>
      <c r="DL7" s="2">
        <f t="shared" si="31"/>
        <v>0</v>
      </c>
      <c r="DM7" s="2">
        <f t="shared" si="31"/>
        <v>0</v>
      </c>
      <c r="DN7" s="2">
        <f t="shared" si="31"/>
        <v>0</v>
      </c>
      <c r="DO7" s="2">
        <f t="shared" si="31"/>
        <v>0</v>
      </c>
      <c r="DP7" s="2">
        <f t="shared" si="31"/>
        <v>0</v>
      </c>
      <c r="DQ7" s="2">
        <f t="shared" si="31"/>
        <v>0</v>
      </c>
      <c r="DR7" s="2">
        <f t="shared" si="31"/>
        <v>0</v>
      </c>
      <c r="DS7" s="2">
        <f t="shared" si="31"/>
        <v>0</v>
      </c>
      <c r="DT7" s="2">
        <f t="shared" si="31"/>
        <v>0</v>
      </c>
      <c r="DU7" s="2">
        <f t="shared" si="31"/>
        <v>0</v>
      </c>
      <c r="DV7" s="2">
        <f t="shared" si="31"/>
        <v>0</v>
      </c>
      <c r="DW7" s="2">
        <f t="shared" si="31"/>
        <v>0</v>
      </c>
      <c r="DX7" s="2">
        <f t="shared" si="31"/>
        <v>0</v>
      </c>
      <c r="DY7" s="2">
        <f t="shared" si="31"/>
        <v>0</v>
      </c>
      <c r="DZ7" s="2">
        <f t="shared" si="31"/>
        <v>0</v>
      </c>
      <c r="EA7" s="2">
        <f t="shared" si="31"/>
        <v>0</v>
      </c>
      <c r="EB7" s="2">
        <f t="shared" si="31"/>
        <v>0</v>
      </c>
      <c r="EC7" s="2">
        <f t="shared" si="31"/>
        <v>0</v>
      </c>
      <c r="ED7" s="2">
        <f t="shared" si="31"/>
        <v>0</v>
      </c>
      <c r="EE7" s="2">
        <f t="shared" si="31"/>
        <v>0</v>
      </c>
      <c r="EF7" s="2">
        <f t="shared" si="31"/>
        <v>0</v>
      </c>
      <c r="EG7" s="2">
        <f t="shared" si="31"/>
        <v>0</v>
      </c>
      <c r="EH7" s="2">
        <f t="shared" si="31"/>
        <v>0</v>
      </c>
      <c r="EI7" s="2">
        <f t="shared" si="31"/>
        <v>0</v>
      </c>
      <c r="EJ7" s="2">
        <f t="shared" si="31"/>
        <v>0</v>
      </c>
      <c r="EK7" s="2">
        <f t="shared" si="31"/>
        <v>0</v>
      </c>
      <c r="EL7" s="2">
        <f t="shared" si="31"/>
        <v>0</v>
      </c>
      <c r="EM7" s="2">
        <f t="shared" si="31"/>
        <v>0</v>
      </c>
      <c r="EN7" s="2">
        <f t="shared" si="31"/>
        <v>0</v>
      </c>
      <c r="EO7" s="2">
        <f t="shared" si="31"/>
        <v>0</v>
      </c>
      <c r="EP7" s="2">
        <f t="shared" si="31"/>
        <v>0</v>
      </c>
      <c r="EQ7" s="2">
        <f t="shared" si="31"/>
        <v>0</v>
      </c>
      <c r="ER7" s="2">
        <f t="shared" si="31"/>
        <v>0</v>
      </c>
      <c r="ES7" s="2">
        <f t="shared" si="31"/>
        <v>0</v>
      </c>
      <c r="ET7" s="2">
        <f t="shared" si="31"/>
        <v>0</v>
      </c>
      <c r="EU7" s="2">
        <f t="shared" ref="EU7:HF7" si="32">COUNTIF(EU32:EU83,"C PCP 2")</f>
        <v>0</v>
      </c>
      <c r="EV7" s="2">
        <f t="shared" si="32"/>
        <v>0</v>
      </c>
      <c r="EW7" s="2">
        <f t="shared" si="32"/>
        <v>0</v>
      </c>
      <c r="EX7" s="2">
        <f t="shared" si="32"/>
        <v>0</v>
      </c>
      <c r="EY7" s="2">
        <f t="shared" si="32"/>
        <v>0</v>
      </c>
      <c r="EZ7" s="2">
        <f t="shared" si="32"/>
        <v>0</v>
      </c>
      <c r="FA7" s="2">
        <f t="shared" si="32"/>
        <v>0</v>
      </c>
      <c r="FB7" s="2">
        <f t="shared" si="32"/>
        <v>0</v>
      </c>
      <c r="FC7" s="2">
        <f t="shared" si="32"/>
        <v>0</v>
      </c>
      <c r="FD7" s="2">
        <f t="shared" si="32"/>
        <v>0</v>
      </c>
      <c r="FE7" s="2">
        <f t="shared" si="32"/>
        <v>0</v>
      </c>
      <c r="FF7" s="2">
        <f t="shared" si="32"/>
        <v>0</v>
      </c>
      <c r="FG7" s="2">
        <f t="shared" si="32"/>
        <v>0</v>
      </c>
      <c r="FH7" s="2">
        <f t="shared" si="32"/>
        <v>0</v>
      </c>
      <c r="FI7" s="2">
        <f t="shared" si="32"/>
        <v>0</v>
      </c>
      <c r="FJ7" s="2">
        <f t="shared" si="32"/>
        <v>0</v>
      </c>
      <c r="FK7" s="2">
        <f t="shared" si="32"/>
        <v>0</v>
      </c>
      <c r="FL7" s="2">
        <f t="shared" si="32"/>
        <v>0</v>
      </c>
      <c r="FM7" s="2">
        <f t="shared" si="32"/>
        <v>0</v>
      </c>
      <c r="FN7" s="2">
        <f t="shared" si="32"/>
        <v>0</v>
      </c>
      <c r="FO7" s="2">
        <f t="shared" si="32"/>
        <v>0</v>
      </c>
      <c r="FP7" s="2">
        <f t="shared" si="32"/>
        <v>0</v>
      </c>
      <c r="FQ7" s="2">
        <f t="shared" si="32"/>
        <v>0</v>
      </c>
      <c r="FR7" s="2">
        <f t="shared" si="32"/>
        <v>0</v>
      </c>
      <c r="FS7" s="2">
        <f t="shared" si="32"/>
        <v>0</v>
      </c>
      <c r="FT7" s="2">
        <f t="shared" si="32"/>
        <v>0</v>
      </c>
      <c r="FU7" s="2">
        <f t="shared" si="32"/>
        <v>0</v>
      </c>
      <c r="FV7" s="2">
        <f t="shared" si="32"/>
        <v>0</v>
      </c>
      <c r="FW7" s="2">
        <f t="shared" si="32"/>
        <v>0</v>
      </c>
      <c r="FX7" s="2">
        <f t="shared" si="32"/>
        <v>0</v>
      </c>
      <c r="FY7" s="2">
        <f t="shared" si="32"/>
        <v>0</v>
      </c>
      <c r="FZ7" s="2">
        <f t="shared" si="32"/>
        <v>0</v>
      </c>
      <c r="GA7" s="2">
        <f t="shared" si="32"/>
        <v>0</v>
      </c>
      <c r="GB7" s="2">
        <f t="shared" si="32"/>
        <v>0</v>
      </c>
      <c r="GC7" s="2">
        <f t="shared" si="32"/>
        <v>0</v>
      </c>
      <c r="GD7" s="2">
        <f t="shared" si="32"/>
        <v>0</v>
      </c>
      <c r="GE7" s="2">
        <f t="shared" si="32"/>
        <v>0</v>
      </c>
      <c r="GF7" s="2">
        <f t="shared" si="32"/>
        <v>0</v>
      </c>
      <c r="GG7" s="2">
        <f t="shared" si="32"/>
        <v>0</v>
      </c>
      <c r="GH7" s="2">
        <f t="shared" si="32"/>
        <v>0</v>
      </c>
      <c r="GI7" s="2">
        <f t="shared" si="32"/>
        <v>0</v>
      </c>
      <c r="GJ7" s="2">
        <f t="shared" si="32"/>
        <v>0</v>
      </c>
      <c r="GK7" s="2">
        <f t="shared" si="32"/>
        <v>0</v>
      </c>
      <c r="GL7" s="2">
        <f t="shared" si="32"/>
        <v>0</v>
      </c>
      <c r="GM7" s="2">
        <f t="shared" si="32"/>
        <v>0</v>
      </c>
      <c r="GN7" s="2">
        <f t="shared" si="32"/>
        <v>0</v>
      </c>
      <c r="GO7" s="2">
        <f t="shared" si="32"/>
        <v>0</v>
      </c>
      <c r="GP7" s="2">
        <f t="shared" si="32"/>
        <v>0</v>
      </c>
      <c r="GQ7" s="2">
        <f t="shared" si="32"/>
        <v>0</v>
      </c>
      <c r="GR7" s="2">
        <f t="shared" si="32"/>
        <v>0</v>
      </c>
      <c r="GS7" s="2">
        <f t="shared" si="32"/>
        <v>0</v>
      </c>
      <c r="GT7" s="2">
        <f t="shared" si="32"/>
        <v>0</v>
      </c>
      <c r="GU7" s="2">
        <f t="shared" si="32"/>
        <v>0</v>
      </c>
      <c r="GV7" s="2">
        <f t="shared" si="32"/>
        <v>0</v>
      </c>
      <c r="GW7" s="2">
        <f t="shared" si="32"/>
        <v>0</v>
      </c>
      <c r="GX7" s="2">
        <f t="shared" si="32"/>
        <v>0</v>
      </c>
      <c r="GY7" s="2">
        <f t="shared" si="32"/>
        <v>0</v>
      </c>
      <c r="GZ7" s="2">
        <f t="shared" si="32"/>
        <v>0</v>
      </c>
      <c r="HA7" s="2">
        <f t="shared" si="32"/>
        <v>0</v>
      </c>
      <c r="HB7" s="2">
        <f t="shared" si="32"/>
        <v>0</v>
      </c>
      <c r="HC7" s="2">
        <f t="shared" si="32"/>
        <v>0</v>
      </c>
      <c r="HD7" s="2">
        <f t="shared" si="32"/>
        <v>0</v>
      </c>
      <c r="HE7" s="2">
        <f t="shared" si="32"/>
        <v>0</v>
      </c>
      <c r="HF7" s="2">
        <f t="shared" si="32"/>
        <v>0</v>
      </c>
      <c r="HG7" s="2">
        <f t="shared" ref="HG7:JR7" si="33">COUNTIF(HG32:HG83,"C PCP 2")</f>
        <v>0</v>
      </c>
      <c r="HH7" s="2">
        <f t="shared" si="33"/>
        <v>0</v>
      </c>
      <c r="HI7" s="2">
        <f t="shared" si="33"/>
        <v>0</v>
      </c>
      <c r="HJ7" s="2">
        <f t="shared" si="33"/>
        <v>0</v>
      </c>
      <c r="HK7" s="2">
        <f t="shared" si="33"/>
        <v>0</v>
      </c>
      <c r="HL7" s="2">
        <f t="shared" si="33"/>
        <v>0</v>
      </c>
      <c r="HM7" s="2">
        <f t="shared" si="33"/>
        <v>0</v>
      </c>
      <c r="HN7" s="2">
        <f t="shared" si="33"/>
        <v>0</v>
      </c>
      <c r="HO7" s="2">
        <f t="shared" si="33"/>
        <v>0</v>
      </c>
      <c r="HP7" s="2">
        <f t="shared" si="33"/>
        <v>0</v>
      </c>
      <c r="HQ7" s="2">
        <f t="shared" si="33"/>
        <v>0</v>
      </c>
      <c r="HR7" s="2">
        <f t="shared" si="33"/>
        <v>0</v>
      </c>
      <c r="HS7" s="2">
        <f t="shared" si="33"/>
        <v>0</v>
      </c>
      <c r="HT7" s="2">
        <f t="shared" si="33"/>
        <v>0</v>
      </c>
      <c r="HU7" s="2">
        <f t="shared" si="33"/>
        <v>0</v>
      </c>
      <c r="HV7" s="2">
        <f t="shared" si="33"/>
        <v>0</v>
      </c>
      <c r="HW7" s="2">
        <f t="shared" si="33"/>
        <v>0</v>
      </c>
      <c r="HX7" s="2">
        <f t="shared" si="33"/>
        <v>0</v>
      </c>
      <c r="HY7" s="2">
        <f t="shared" si="33"/>
        <v>0</v>
      </c>
      <c r="HZ7" s="2">
        <f t="shared" si="33"/>
        <v>0</v>
      </c>
      <c r="IA7" s="2">
        <f t="shared" si="33"/>
        <v>0</v>
      </c>
      <c r="IB7" s="2">
        <f t="shared" si="33"/>
        <v>0</v>
      </c>
      <c r="IC7" s="2">
        <f t="shared" si="33"/>
        <v>0</v>
      </c>
      <c r="ID7" s="2">
        <f t="shared" si="33"/>
        <v>0</v>
      </c>
      <c r="IE7" s="2">
        <f t="shared" si="33"/>
        <v>0</v>
      </c>
      <c r="IF7" s="2">
        <f t="shared" si="33"/>
        <v>0</v>
      </c>
      <c r="IG7" s="2">
        <f t="shared" si="33"/>
        <v>0</v>
      </c>
      <c r="IH7" s="2">
        <f t="shared" si="33"/>
        <v>0</v>
      </c>
      <c r="II7" s="2">
        <f t="shared" si="33"/>
        <v>0</v>
      </c>
      <c r="IJ7" s="2">
        <f t="shared" si="33"/>
        <v>0</v>
      </c>
      <c r="IK7" s="2">
        <f t="shared" si="33"/>
        <v>0</v>
      </c>
      <c r="IL7" s="2">
        <f t="shared" si="33"/>
        <v>0</v>
      </c>
      <c r="IM7" s="2">
        <f t="shared" si="33"/>
        <v>0</v>
      </c>
      <c r="IN7" s="2">
        <f t="shared" si="33"/>
        <v>0</v>
      </c>
      <c r="IO7" s="2">
        <f t="shared" si="33"/>
        <v>0</v>
      </c>
      <c r="IP7" s="2">
        <f t="shared" si="33"/>
        <v>0</v>
      </c>
      <c r="IQ7" s="2">
        <f t="shared" si="33"/>
        <v>0</v>
      </c>
      <c r="IR7" s="2">
        <f t="shared" si="33"/>
        <v>0</v>
      </c>
      <c r="IS7" s="2">
        <f t="shared" si="33"/>
        <v>0</v>
      </c>
      <c r="IT7" s="2">
        <f t="shared" si="33"/>
        <v>0</v>
      </c>
      <c r="IU7" s="2">
        <f t="shared" si="33"/>
        <v>0</v>
      </c>
      <c r="IV7" s="2">
        <f t="shared" si="33"/>
        <v>0</v>
      </c>
      <c r="IW7" s="2">
        <f t="shared" si="33"/>
        <v>0</v>
      </c>
      <c r="IX7" s="2">
        <f t="shared" si="33"/>
        <v>0</v>
      </c>
      <c r="IY7" s="2">
        <f t="shared" si="33"/>
        <v>0</v>
      </c>
      <c r="IZ7" s="2">
        <f t="shared" si="33"/>
        <v>0</v>
      </c>
      <c r="JA7" s="2">
        <f t="shared" si="33"/>
        <v>0</v>
      </c>
      <c r="JB7" s="2">
        <f t="shared" si="33"/>
        <v>0</v>
      </c>
      <c r="JC7" s="2">
        <f t="shared" si="33"/>
        <v>0</v>
      </c>
      <c r="JD7" s="2">
        <f t="shared" si="33"/>
        <v>0</v>
      </c>
      <c r="JE7" s="2">
        <f t="shared" si="33"/>
        <v>0</v>
      </c>
      <c r="JF7" s="2">
        <f t="shared" si="33"/>
        <v>0</v>
      </c>
      <c r="JG7" s="2">
        <f t="shared" si="33"/>
        <v>0</v>
      </c>
      <c r="JH7" s="2">
        <f t="shared" si="33"/>
        <v>0</v>
      </c>
      <c r="JI7" s="2">
        <f t="shared" si="33"/>
        <v>0</v>
      </c>
      <c r="JJ7" s="2">
        <f t="shared" si="33"/>
        <v>0</v>
      </c>
      <c r="JK7" s="2">
        <f t="shared" si="33"/>
        <v>0</v>
      </c>
      <c r="JL7" s="2">
        <f t="shared" si="33"/>
        <v>0</v>
      </c>
      <c r="JM7" s="2">
        <f t="shared" si="33"/>
        <v>0</v>
      </c>
      <c r="JN7" s="2">
        <f t="shared" si="33"/>
        <v>0</v>
      </c>
      <c r="JO7" s="2">
        <f t="shared" si="33"/>
        <v>0</v>
      </c>
      <c r="JP7" s="2">
        <f t="shared" si="33"/>
        <v>0</v>
      </c>
      <c r="JQ7" s="2">
        <f t="shared" si="33"/>
        <v>0</v>
      </c>
      <c r="JR7" s="2">
        <f t="shared" si="33"/>
        <v>0</v>
      </c>
      <c r="JS7" s="2">
        <f t="shared" ref="JS7:MD7" si="34">COUNTIF(JS32:JS83,"C PCP 2")</f>
        <v>0</v>
      </c>
      <c r="JT7" s="2">
        <f t="shared" si="34"/>
        <v>0</v>
      </c>
      <c r="JU7" s="2">
        <f t="shared" si="34"/>
        <v>0</v>
      </c>
      <c r="JV7" s="2">
        <f t="shared" si="34"/>
        <v>0</v>
      </c>
      <c r="JW7" s="2">
        <f t="shared" si="34"/>
        <v>0</v>
      </c>
      <c r="JX7" s="2">
        <f t="shared" si="34"/>
        <v>0</v>
      </c>
      <c r="JY7" s="2">
        <f t="shared" si="34"/>
        <v>0</v>
      </c>
      <c r="JZ7" s="2">
        <f t="shared" si="34"/>
        <v>0</v>
      </c>
      <c r="KA7" s="2">
        <f t="shared" si="34"/>
        <v>0</v>
      </c>
      <c r="KB7" s="2">
        <f t="shared" si="34"/>
        <v>0</v>
      </c>
      <c r="KC7" s="2">
        <f t="shared" si="34"/>
        <v>0</v>
      </c>
      <c r="KD7" s="2">
        <f t="shared" si="34"/>
        <v>0</v>
      </c>
      <c r="KE7" s="2">
        <f t="shared" si="34"/>
        <v>0</v>
      </c>
      <c r="KF7" s="2">
        <f t="shared" si="34"/>
        <v>0</v>
      </c>
      <c r="KG7" s="2">
        <f t="shared" si="34"/>
        <v>0</v>
      </c>
      <c r="KH7" s="2">
        <f t="shared" si="34"/>
        <v>0</v>
      </c>
      <c r="KI7" s="2">
        <f t="shared" si="34"/>
        <v>0</v>
      </c>
      <c r="KJ7" s="2">
        <f t="shared" si="34"/>
        <v>0</v>
      </c>
      <c r="KK7" s="2">
        <f t="shared" si="34"/>
        <v>0</v>
      </c>
      <c r="KL7" s="2">
        <f t="shared" si="34"/>
        <v>0</v>
      </c>
      <c r="KM7" s="2">
        <f t="shared" si="34"/>
        <v>0</v>
      </c>
      <c r="KN7" s="2">
        <f t="shared" si="34"/>
        <v>0</v>
      </c>
      <c r="KO7" s="2">
        <f t="shared" si="34"/>
        <v>0</v>
      </c>
      <c r="KP7" s="2">
        <f t="shared" si="34"/>
        <v>0</v>
      </c>
      <c r="KQ7" s="2">
        <f t="shared" si="34"/>
        <v>0</v>
      </c>
      <c r="KR7" s="2">
        <f t="shared" si="34"/>
        <v>0</v>
      </c>
      <c r="KS7" s="2">
        <f t="shared" si="34"/>
        <v>0</v>
      </c>
      <c r="KT7" s="2">
        <f t="shared" si="34"/>
        <v>0</v>
      </c>
      <c r="KU7" s="2">
        <f t="shared" si="34"/>
        <v>0</v>
      </c>
      <c r="KV7" s="2">
        <f t="shared" si="34"/>
        <v>0</v>
      </c>
      <c r="KW7" s="2">
        <f t="shared" si="34"/>
        <v>0</v>
      </c>
      <c r="KX7" s="2">
        <f t="shared" si="34"/>
        <v>0</v>
      </c>
      <c r="KY7" s="2">
        <f t="shared" si="34"/>
        <v>0</v>
      </c>
      <c r="KZ7" s="2">
        <f t="shared" si="34"/>
        <v>0</v>
      </c>
      <c r="LA7" s="2">
        <f t="shared" si="34"/>
        <v>0</v>
      </c>
      <c r="LB7" s="2">
        <f t="shared" si="34"/>
        <v>0</v>
      </c>
      <c r="LC7" s="2">
        <f t="shared" si="34"/>
        <v>0</v>
      </c>
      <c r="LD7" s="2">
        <f t="shared" si="34"/>
        <v>0</v>
      </c>
      <c r="LE7" s="2">
        <f t="shared" si="34"/>
        <v>0</v>
      </c>
      <c r="LF7" s="2">
        <f t="shared" si="34"/>
        <v>0</v>
      </c>
      <c r="LG7" s="2">
        <f t="shared" si="34"/>
        <v>0</v>
      </c>
      <c r="LH7" s="2">
        <f t="shared" si="34"/>
        <v>0</v>
      </c>
      <c r="LI7" s="2">
        <f t="shared" si="34"/>
        <v>0</v>
      </c>
      <c r="LJ7" s="2">
        <f t="shared" si="34"/>
        <v>0</v>
      </c>
      <c r="LK7" s="2">
        <f t="shared" si="34"/>
        <v>0</v>
      </c>
      <c r="LL7" s="2">
        <f t="shared" si="34"/>
        <v>0</v>
      </c>
      <c r="LM7" s="2">
        <f t="shared" si="34"/>
        <v>0</v>
      </c>
      <c r="LN7" s="2">
        <f t="shared" si="34"/>
        <v>0</v>
      </c>
      <c r="LO7" s="2">
        <f t="shared" si="34"/>
        <v>0</v>
      </c>
      <c r="LP7" s="2">
        <f t="shared" si="34"/>
        <v>0</v>
      </c>
      <c r="LQ7" s="2">
        <f t="shared" si="34"/>
        <v>0</v>
      </c>
      <c r="LR7" s="2">
        <f t="shared" si="34"/>
        <v>0</v>
      </c>
      <c r="LS7" s="2">
        <f t="shared" si="34"/>
        <v>0</v>
      </c>
      <c r="LT7" s="2">
        <f t="shared" si="34"/>
        <v>0</v>
      </c>
      <c r="LU7" s="2">
        <f t="shared" si="34"/>
        <v>0</v>
      </c>
      <c r="LV7" s="2">
        <f t="shared" si="34"/>
        <v>0</v>
      </c>
      <c r="LW7" s="2">
        <f t="shared" si="34"/>
        <v>0</v>
      </c>
      <c r="LX7" s="2">
        <f t="shared" si="34"/>
        <v>0</v>
      </c>
      <c r="LY7" s="2">
        <f t="shared" si="34"/>
        <v>0</v>
      </c>
      <c r="LZ7" s="2">
        <f t="shared" si="34"/>
        <v>0</v>
      </c>
      <c r="MA7" s="2">
        <f t="shared" si="34"/>
        <v>0</v>
      </c>
      <c r="MB7" s="2">
        <f t="shared" si="34"/>
        <v>0</v>
      </c>
      <c r="MC7" s="2">
        <f t="shared" si="34"/>
        <v>0</v>
      </c>
      <c r="MD7" s="2">
        <f t="shared" si="34"/>
        <v>0</v>
      </c>
      <c r="ME7" s="2">
        <f t="shared" ref="ME7:NW7" si="35">COUNTIF(ME32:ME83,"C PCP 2")</f>
        <v>0</v>
      </c>
      <c r="MF7" s="2">
        <f t="shared" si="35"/>
        <v>0</v>
      </c>
      <c r="MG7" s="2">
        <f t="shared" si="35"/>
        <v>0</v>
      </c>
      <c r="MH7" s="2">
        <f t="shared" si="35"/>
        <v>0</v>
      </c>
      <c r="MI7" s="2">
        <f t="shared" si="35"/>
        <v>0</v>
      </c>
      <c r="MJ7" s="2">
        <f t="shared" si="35"/>
        <v>0</v>
      </c>
      <c r="MK7" s="2">
        <f t="shared" si="35"/>
        <v>0</v>
      </c>
      <c r="ML7" s="2">
        <f t="shared" si="35"/>
        <v>0</v>
      </c>
      <c r="MM7" s="2">
        <f t="shared" si="35"/>
        <v>0</v>
      </c>
      <c r="MN7" s="2">
        <f t="shared" si="35"/>
        <v>0</v>
      </c>
      <c r="MO7" s="2">
        <f t="shared" si="35"/>
        <v>0</v>
      </c>
      <c r="MP7" s="2">
        <f t="shared" si="35"/>
        <v>0</v>
      </c>
      <c r="MQ7" s="2">
        <f t="shared" si="35"/>
        <v>0</v>
      </c>
      <c r="MR7" s="2">
        <f t="shared" si="35"/>
        <v>0</v>
      </c>
      <c r="MS7" s="2">
        <f t="shared" si="35"/>
        <v>0</v>
      </c>
      <c r="MT7" s="2">
        <f t="shared" si="35"/>
        <v>0</v>
      </c>
      <c r="MU7" s="2">
        <f t="shared" si="35"/>
        <v>0</v>
      </c>
      <c r="MV7" s="2">
        <f t="shared" si="35"/>
        <v>0</v>
      </c>
      <c r="MW7" s="2">
        <f t="shared" si="35"/>
        <v>0</v>
      </c>
      <c r="MX7" s="2">
        <f t="shared" si="35"/>
        <v>0</v>
      </c>
      <c r="MY7" s="2">
        <f t="shared" si="35"/>
        <v>0</v>
      </c>
      <c r="MZ7" s="2">
        <f t="shared" si="35"/>
        <v>0</v>
      </c>
      <c r="NA7" s="2">
        <f t="shared" si="35"/>
        <v>0</v>
      </c>
      <c r="NB7" s="2">
        <f t="shared" si="35"/>
        <v>0</v>
      </c>
      <c r="NC7" s="2">
        <f t="shared" si="35"/>
        <v>0</v>
      </c>
      <c r="ND7" s="2">
        <f t="shared" si="35"/>
        <v>0</v>
      </c>
      <c r="NE7" s="2">
        <f t="shared" si="35"/>
        <v>0</v>
      </c>
      <c r="NF7" s="2">
        <f t="shared" si="35"/>
        <v>0</v>
      </c>
      <c r="NG7" s="2">
        <f t="shared" si="35"/>
        <v>0</v>
      </c>
      <c r="NH7" s="2">
        <f t="shared" si="35"/>
        <v>0</v>
      </c>
      <c r="NI7" s="2">
        <f t="shared" si="35"/>
        <v>0</v>
      </c>
      <c r="NJ7" s="2">
        <f t="shared" si="35"/>
        <v>0</v>
      </c>
      <c r="NK7" s="2">
        <f t="shared" si="35"/>
        <v>0</v>
      </c>
      <c r="NL7" s="2">
        <f t="shared" si="35"/>
        <v>0</v>
      </c>
      <c r="NM7" s="2">
        <f t="shared" si="35"/>
        <v>0</v>
      </c>
      <c r="NN7" s="2">
        <f t="shared" si="35"/>
        <v>0</v>
      </c>
      <c r="NO7" s="2">
        <f t="shared" si="35"/>
        <v>0</v>
      </c>
      <c r="NP7" s="2">
        <f t="shared" si="35"/>
        <v>0</v>
      </c>
      <c r="NQ7" s="2">
        <f t="shared" si="35"/>
        <v>0</v>
      </c>
      <c r="NR7" s="2">
        <f t="shared" si="35"/>
        <v>0</v>
      </c>
      <c r="NS7" s="2">
        <f t="shared" si="35"/>
        <v>0</v>
      </c>
      <c r="NT7" s="2">
        <f t="shared" si="35"/>
        <v>0</v>
      </c>
      <c r="NU7" s="2">
        <f t="shared" si="35"/>
        <v>0</v>
      </c>
      <c r="NV7" s="2">
        <f t="shared" si="35"/>
        <v>0</v>
      </c>
      <c r="NW7" s="2">
        <f t="shared" si="35"/>
        <v>0</v>
      </c>
      <c r="NX7" s="3"/>
      <c r="NY7" s="3"/>
      <c r="NZ7" s="3"/>
      <c r="OA7" s="3"/>
      <c r="OB7" s="3"/>
      <c r="OC7" s="3"/>
      <c r="OD7" s="3"/>
      <c r="OE7" s="3"/>
      <c r="OF7" s="3"/>
    </row>
    <row r="8" spans="1:396" ht="14.25" hidden="1" customHeight="1" outlineLevel="1" x14ac:dyDescent="0.25">
      <c r="B8" s="126"/>
      <c r="C8" s="127"/>
      <c r="D8" s="132"/>
      <c r="E8" s="133"/>
      <c r="F8" s="133"/>
      <c r="G8" s="133"/>
      <c r="H8" s="133"/>
      <c r="I8" s="133"/>
      <c r="J8" s="133"/>
      <c r="K8" s="133"/>
      <c r="L8" s="133"/>
      <c r="M8" s="133"/>
      <c r="N8" s="133"/>
      <c r="O8" s="133"/>
      <c r="P8" s="133"/>
      <c r="Q8" s="133"/>
      <c r="R8" s="133"/>
      <c r="S8" s="133"/>
      <c r="T8" s="133"/>
      <c r="U8" s="133"/>
      <c r="V8" s="133"/>
      <c r="W8" s="4">
        <f t="shared" ref="W8:CH8" si="36">COUNTIF(W32:W83,"RM2")</f>
        <v>0</v>
      </c>
      <c r="X8" s="4">
        <f t="shared" si="36"/>
        <v>0</v>
      </c>
      <c r="Y8" s="4">
        <f t="shared" si="36"/>
        <v>0</v>
      </c>
      <c r="Z8" s="4">
        <f t="shared" si="36"/>
        <v>0</v>
      </c>
      <c r="AA8" s="4">
        <f t="shared" si="36"/>
        <v>0</v>
      </c>
      <c r="AB8" s="4">
        <f t="shared" si="36"/>
        <v>0</v>
      </c>
      <c r="AC8" s="4">
        <f t="shared" si="36"/>
        <v>0</v>
      </c>
      <c r="AD8" s="4">
        <f t="shared" si="36"/>
        <v>0</v>
      </c>
      <c r="AE8" s="4">
        <f t="shared" si="36"/>
        <v>0</v>
      </c>
      <c r="AF8" s="4">
        <f t="shared" si="36"/>
        <v>0</v>
      </c>
      <c r="AG8" s="4">
        <f t="shared" si="36"/>
        <v>0</v>
      </c>
      <c r="AH8" s="4">
        <f t="shared" si="36"/>
        <v>0</v>
      </c>
      <c r="AI8" s="4">
        <f t="shared" si="36"/>
        <v>0</v>
      </c>
      <c r="AJ8" s="4">
        <f t="shared" si="36"/>
        <v>0</v>
      </c>
      <c r="AK8" s="4">
        <f t="shared" si="36"/>
        <v>0</v>
      </c>
      <c r="AL8" s="4">
        <f t="shared" si="36"/>
        <v>0</v>
      </c>
      <c r="AM8" s="4">
        <f t="shared" si="36"/>
        <v>0</v>
      </c>
      <c r="AN8" s="4">
        <f t="shared" si="36"/>
        <v>0</v>
      </c>
      <c r="AO8" s="4">
        <f t="shared" si="36"/>
        <v>0</v>
      </c>
      <c r="AP8" s="4">
        <f t="shared" si="36"/>
        <v>0</v>
      </c>
      <c r="AQ8" s="4">
        <f t="shared" si="36"/>
        <v>0</v>
      </c>
      <c r="AR8" s="4">
        <f t="shared" si="36"/>
        <v>0</v>
      </c>
      <c r="AS8" s="4">
        <f t="shared" si="36"/>
        <v>0</v>
      </c>
      <c r="AT8" s="4">
        <f t="shared" si="36"/>
        <v>0</v>
      </c>
      <c r="AU8" s="4">
        <f t="shared" si="36"/>
        <v>0</v>
      </c>
      <c r="AV8" s="4">
        <f t="shared" si="36"/>
        <v>0</v>
      </c>
      <c r="AW8" s="4">
        <f t="shared" si="36"/>
        <v>0</v>
      </c>
      <c r="AX8" s="4">
        <f t="shared" si="36"/>
        <v>0</v>
      </c>
      <c r="AY8" s="4">
        <f t="shared" si="36"/>
        <v>0</v>
      </c>
      <c r="AZ8" s="4">
        <f t="shared" si="36"/>
        <v>0</v>
      </c>
      <c r="BA8" s="4">
        <f t="shared" si="36"/>
        <v>0</v>
      </c>
      <c r="BB8" s="4">
        <f t="shared" si="36"/>
        <v>0</v>
      </c>
      <c r="BC8" s="4">
        <f t="shared" si="36"/>
        <v>0</v>
      </c>
      <c r="BD8" s="4">
        <f t="shared" si="36"/>
        <v>0</v>
      </c>
      <c r="BE8" s="4">
        <f t="shared" si="36"/>
        <v>0</v>
      </c>
      <c r="BF8" s="4">
        <f t="shared" si="36"/>
        <v>0</v>
      </c>
      <c r="BG8" s="4">
        <f t="shared" si="36"/>
        <v>0</v>
      </c>
      <c r="BH8" s="4">
        <f t="shared" si="36"/>
        <v>0</v>
      </c>
      <c r="BI8" s="4">
        <f t="shared" si="36"/>
        <v>0</v>
      </c>
      <c r="BJ8" s="4">
        <f t="shared" si="36"/>
        <v>0</v>
      </c>
      <c r="BK8" s="4">
        <f t="shared" si="36"/>
        <v>0</v>
      </c>
      <c r="BL8" s="4">
        <f t="shared" si="36"/>
        <v>0</v>
      </c>
      <c r="BM8" s="4">
        <f t="shared" si="36"/>
        <v>0</v>
      </c>
      <c r="BN8" s="4">
        <f t="shared" si="36"/>
        <v>0</v>
      </c>
      <c r="BO8" s="4">
        <f t="shared" si="36"/>
        <v>0</v>
      </c>
      <c r="BP8" s="4">
        <f t="shared" si="36"/>
        <v>0</v>
      </c>
      <c r="BQ8" s="4">
        <f t="shared" si="36"/>
        <v>0</v>
      </c>
      <c r="BR8" s="4">
        <f t="shared" si="36"/>
        <v>0</v>
      </c>
      <c r="BS8" s="4">
        <f t="shared" si="36"/>
        <v>0</v>
      </c>
      <c r="BT8" s="4">
        <f t="shared" si="36"/>
        <v>0</v>
      </c>
      <c r="BU8" s="4">
        <f t="shared" si="36"/>
        <v>0</v>
      </c>
      <c r="BV8" s="4">
        <f t="shared" si="36"/>
        <v>0</v>
      </c>
      <c r="BW8" s="4">
        <f t="shared" si="36"/>
        <v>0</v>
      </c>
      <c r="BX8" s="4">
        <f t="shared" si="36"/>
        <v>0</v>
      </c>
      <c r="BY8" s="4">
        <f t="shared" si="36"/>
        <v>0</v>
      </c>
      <c r="BZ8" s="4">
        <f t="shared" si="36"/>
        <v>0</v>
      </c>
      <c r="CA8" s="4">
        <f t="shared" si="36"/>
        <v>0</v>
      </c>
      <c r="CB8" s="4">
        <f t="shared" si="36"/>
        <v>0</v>
      </c>
      <c r="CC8" s="4">
        <f t="shared" si="36"/>
        <v>0</v>
      </c>
      <c r="CD8" s="4">
        <f t="shared" si="36"/>
        <v>0</v>
      </c>
      <c r="CE8" s="4">
        <f t="shared" si="36"/>
        <v>0</v>
      </c>
      <c r="CF8" s="4">
        <f t="shared" si="36"/>
        <v>0</v>
      </c>
      <c r="CG8" s="4">
        <f t="shared" si="36"/>
        <v>0</v>
      </c>
      <c r="CH8" s="4">
        <f t="shared" si="36"/>
        <v>0</v>
      </c>
      <c r="CI8" s="4">
        <f t="shared" ref="CI8:ET8" si="37">COUNTIF(CI32:CI83,"RM2")</f>
        <v>0</v>
      </c>
      <c r="CJ8" s="4">
        <f t="shared" si="37"/>
        <v>0</v>
      </c>
      <c r="CK8" s="4">
        <f t="shared" si="37"/>
        <v>0</v>
      </c>
      <c r="CL8" s="4">
        <f t="shared" si="37"/>
        <v>0</v>
      </c>
      <c r="CM8" s="4">
        <f t="shared" si="37"/>
        <v>0</v>
      </c>
      <c r="CN8" s="4">
        <f t="shared" si="37"/>
        <v>0</v>
      </c>
      <c r="CO8" s="4">
        <f t="shared" si="37"/>
        <v>0</v>
      </c>
      <c r="CP8" s="4">
        <f t="shared" si="37"/>
        <v>0</v>
      </c>
      <c r="CQ8" s="4">
        <f t="shared" si="37"/>
        <v>0</v>
      </c>
      <c r="CR8" s="4">
        <f t="shared" si="37"/>
        <v>0</v>
      </c>
      <c r="CS8" s="4">
        <f t="shared" si="37"/>
        <v>0</v>
      </c>
      <c r="CT8" s="4">
        <f t="shared" si="37"/>
        <v>0</v>
      </c>
      <c r="CU8" s="4">
        <f t="shared" si="37"/>
        <v>0</v>
      </c>
      <c r="CV8" s="4">
        <f t="shared" si="37"/>
        <v>0</v>
      </c>
      <c r="CW8" s="4">
        <f t="shared" si="37"/>
        <v>0</v>
      </c>
      <c r="CX8" s="4">
        <f t="shared" si="37"/>
        <v>0</v>
      </c>
      <c r="CY8" s="4">
        <f t="shared" si="37"/>
        <v>0</v>
      </c>
      <c r="CZ8" s="4">
        <f t="shared" si="37"/>
        <v>0</v>
      </c>
      <c r="DA8" s="4">
        <f t="shared" si="37"/>
        <v>0</v>
      </c>
      <c r="DB8" s="4">
        <f t="shared" si="37"/>
        <v>0</v>
      </c>
      <c r="DC8" s="4">
        <f t="shared" si="37"/>
        <v>0</v>
      </c>
      <c r="DD8" s="4">
        <f t="shared" si="37"/>
        <v>0</v>
      </c>
      <c r="DE8" s="4">
        <f t="shared" si="37"/>
        <v>0</v>
      </c>
      <c r="DF8" s="4">
        <f t="shared" si="37"/>
        <v>0</v>
      </c>
      <c r="DG8" s="4">
        <f t="shared" si="37"/>
        <v>0</v>
      </c>
      <c r="DH8" s="4">
        <f t="shared" si="37"/>
        <v>0</v>
      </c>
      <c r="DI8" s="4">
        <f t="shared" si="37"/>
        <v>0</v>
      </c>
      <c r="DJ8" s="4">
        <f t="shared" si="37"/>
        <v>0</v>
      </c>
      <c r="DK8" s="4">
        <f t="shared" si="37"/>
        <v>0</v>
      </c>
      <c r="DL8" s="4">
        <f t="shared" si="37"/>
        <v>0</v>
      </c>
      <c r="DM8" s="4">
        <f t="shared" si="37"/>
        <v>0</v>
      </c>
      <c r="DN8" s="4">
        <f t="shared" si="37"/>
        <v>0</v>
      </c>
      <c r="DO8" s="4">
        <f t="shared" si="37"/>
        <v>0</v>
      </c>
      <c r="DP8" s="4">
        <f t="shared" si="37"/>
        <v>0</v>
      </c>
      <c r="DQ8" s="4">
        <f t="shared" si="37"/>
        <v>0</v>
      </c>
      <c r="DR8" s="4">
        <f t="shared" si="37"/>
        <v>0</v>
      </c>
      <c r="DS8" s="4">
        <f t="shared" si="37"/>
        <v>0</v>
      </c>
      <c r="DT8" s="4">
        <f t="shared" si="37"/>
        <v>0</v>
      </c>
      <c r="DU8" s="4">
        <f t="shared" si="37"/>
        <v>0</v>
      </c>
      <c r="DV8" s="4">
        <f t="shared" si="37"/>
        <v>0</v>
      </c>
      <c r="DW8" s="4">
        <f t="shared" si="37"/>
        <v>0</v>
      </c>
      <c r="DX8" s="4">
        <f t="shared" si="37"/>
        <v>0</v>
      </c>
      <c r="DY8" s="4">
        <f t="shared" si="37"/>
        <v>0</v>
      </c>
      <c r="DZ8" s="4">
        <f t="shared" si="37"/>
        <v>0</v>
      </c>
      <c r="EA8" s="4">
        <f t="shared" si="37"/>
        <v>0</v>
      </c>
      <c r="EB8" s="4">
        <f t="shared" si="37"/>
        <v>0</v>
      </c>
      <c r="EC8" s="4">
        <f t="shared" si="37"/>
        <v>0</v>
      </c>
      <c r="ED8" s="4">
        <f t="shared" si="37"/>
        <v>0</v>
      </c>
      <c r="EE8" s="4">
        <f t="shared" si="37"/>
        <v>0</v>
      </c>
      <c r="EF8" s="4">
        <f t="shared" si="37"/>
        <v>0</v>
      </c>
      <c r="EG8" s="4">
        <f t="shared" si="37"/>
        <v>0</v>
      </c>
      <c r="EH8" s="4">
        <f t="shared" si="37"/>
        <v>0</v>
      </c>
      <c r="EI8" s="4">
        <f t="shared" si="37"/>
        <v>0</v>
      </c>
      <c r="EJ8" s="4">
        <f t="shared" si="37"/>
        <v>0</v>
      </c>
      <c r="EK8" s="4">
        <f t="shared" si="37"/>
        <v>0</v>
      </c>
      <c r="EL8" s="4">
        <f t="shared" si="37"/>
        <v>0</v>
      </c>
      <c r="EM8" s="4">
        <f t="shared" si="37"/>
        <v>0</v>
      </c>
      <c r="EN8" s="4">
        <f t="shared" si="37"/>
        <v>0</v>
      </c>
      <c r="EO8" s="4">
        <f t="shared" si="37"/>
        <v>0</v>
      </c>
      <c r="EP8" s="4">
        <f t="shared" si="37"/>
        <v>0</v>
      </c>
      <c r="EQ8" s="4">
        <f t="shared" si="37"/>
        <v>0</v>
      </c>
      <c r="ER8" s="4">
        <f t="shared" si="37"/>
        <v>0</v>
      </c>
      <c r="ES8" s="4">
        <f t="shared" si="37"/>
        <v>0</v>
      </c>
      <c r="ET8" s="4">
        <f t="shared" si="37"/>
        <v>0</v>
      </c>
      <c r="EU8" s="4">
        <f t="shared" ref="EU8:HF8" si="38">COUNTIF(EU32:EU83,"RM2")</f>
        <v>0</v>
      </c>
      <c r="EV8" s="4">
        <f t="shared" si="38"/>
        <v>0</v>
      </c>
      <c r="EW8" s="4">
        <f t="shared" si="38"/>
        <v>0</v>
      </c>
      <c r="EX8" s="4">
        <f t="shared" si="38"/>
        <v>0</v>
      </c>
      <c r="EY8" s="4">
        <f t="shared" si="38"/>
        <v>0</v>
      </c>
      <c r="EZ8" s="4">
        <f t="shared" si="38"/>
        <v>0</v>
      </c>
      <c r="FA8" s="4">
        <f t="shared" si="38"/>
        <v>0</v>
      </c>
      <c r="FB8" s="4">
        <f t="shared" si="38"/>
        <v>0</v>
      </c>
      <c r="FC8" s="4">
        <f t="shared" si="38"/>
        <v>0</v>
      </c>
      <c r="FD8" s="4">
        <f t="shared" si="38"/>
        <v>0</v>
      </c>
      <c r="FE8" s="4">
        <f t="shared" si="38"/>
        <v>0</v>
      </c>
      <c r="FF8" s="4">
        <f t="shared" si="38"/>
        <v>0</v>
      </c>
      <c r="FG8" s="4">
        <f t="shared" si="38"/>
        <v>0</v>
      </c>
      <c r="FH8" s="4">
        <f t="shared" si="38"/>
        <v>0</v>
      </c>
      <c r="FI8" s="4">
        <f t="shared" si="38"/>
        <v>0</v>
      </c>
      <c r="FJ8" s="4">
        <f t="shared" si="38"/>
        <v>0</v>
      </c>
      <c r="FK8" s="4">
        <f t="shared" si="38"/>
        <v>0</v>
      </c>
      <c r="FL8" s="4">
        <f t="shared" si="38"/>
        <v>0</v>
      </c>
      <c r="FM8" s="4">
        <f t="shared" si="38"/>
        <v>0</v>
      </c>
      <c r="FN8" s="4">
        <f t="shared" si="38"/>
        <v>0</v>
      </c>
      <c r="FO8" s="4">
        <f t="shared" si="38"/>
        <v>0</v>
      </c>
      <c r="FP8" s="4">
        <f t="shared" si="38"/>
        <v>0</v>
      </c>
      <c r="FQ8" s="4">
        <f t="shared" si="38"/>
        <v>0</v>
      </c>
      <c r="FR8" s="4">
        <f t="shared" si="38"/>
        <v>0</v>
      </c>
      <c r="FS8" s="4">
        <f t="shared" si="38"/>
        <v>0</v>
      </c>
      <c r="FT8" s="4">
        <f t="shared" si="38"/>
        <v>0</v>
      </c>
      <c r="FU8" s="4">
        <f t="shared" si="38"/>
        <v>0</v>
      </c>
      <c r="FV8" s="4">
        <f t="shared" si="38"/>
        <v>0</v>
      </c>
      <c r="FW8" s="4">
        <f t="shared" si="38"/>
        <v>0</v>
      </c>
      <c r="FX8" s="4">
        <f t="shared" si="38"/>
        <v>0</v>
      </c>
      <c r="FY8" s="4">
        <f t="shared" si="38"/>
        <v>0</v>
      </c>
      <c r="FZ8" s="4">
        <f t="shared" si="38"/>
        <v>0</v>
      </c>
      <c r="GA8" s="4">
        <f t="shared" si="38"/>
        <v>0</v>
      </c>
      <c r="GB8" s="4">
        <f t="shared" si="38"/>
        <v>0</v>
      </c>
      <c r="GC8" s="4">
        <f t="shared" si="38"/>
        <v>0</v>
      </c>
      <c r="GD8" s="4">
        <f t="shared" si="38"/>
        <v>0</v>
      </c>
      <c r="GE8" s="4">
        <f t="shared" si="38"/>
        <v>0</v>
      </c>
      <c r="GF8" s="4">
        <f t="shared" si="38"/>
        <v>0</v>
      </c>
      <c r="GG8" s="4">
        <f t="shared" si="38"/>
        <v>0</v>
      </c>
      <c r="GH8" s="4">
        <f t="shared" si="38"/>
        <v>0</v>
      </c>
      <c r="GI8" s="4">
        <f t="shared" si="38"/>
        <v>0</v>
      </c>
      <c r="GJ8" s="4">
        <f t="shared" si="38"/>
        <v>0</v>
      </c>
      <c r="GK8" s="4">
        <f t="shared" si="38"/>
        <v>0</v>
      </c>
      <c r="GL8" s="4">
        <f t="shared" si="38"/>
        <v>0</v>
      </c>
      <c r="GM8" s="4">
        <f t="shared" si="38"/>
        <v>0</v>
      </c>
      <c r="GN8" s="4">
        <f t="shared" si="38"/>
        <v>0</v>
      </c>
      <c r="GO8" s="4">
        <f t="shared" si="38"/>
        <v>0</v>
      </c>
      <c r="GP8" s="4">
        <f t="shared" si="38"/>
        <v>0</v>
      </c>
      <c r="GQ8" s="4">
        <f t="shared" si="38"/>
        <v>0</v>
      </c>
      <c r="GR8" s="4">
        <f t="shared" si="38"/>
        <v>0</v>
      </c>
      <c r="GS8" s="4">
        <f t="shared" si="38"/>
        <v>0</v>
      </c>
      <c r="GT8" s="4">
        <f t="shared" si="38"/>
        <v>0</v>
      </c>
      <c r="GU8" s="4">
        <f t="shared" si="38"/>
        <v>0</v>
      </c>
      <c r="GV8" s="4">
        <f t="shared" si="38"/>
        <v>0</v>
      </c>
      <c r="GW8" s="4">
        <f t="shared" si="38"/>
        <v>0</v>
      </c>
      <c r="GX8" s="4">
        <f t="shared" si="38"/>
        <v>0</v>
      </c>
      <c r="GY8" s="4">
        <f t="shared" si="38"/>
        <v>0</v>
      </c>
      <c r="GZ8" s="4">
        <f t="shared" si="38"/>
        <v>0</v>
      </c>
      <c r="HA8" s="4">
        <f t="shared" si="38"/>
        <v>0</v>
      </c>
      <c r="HB8" s="4">
        <f t="shared" si="38"/>
        <v>0</v>
      </c>
      <c r="HC8" s="4">
        <f t="shared" si="38"/>
        <v>0</v>
      </c>
      <c r="HD8" s="4">
        <f t="shared" si="38"/>
        <v>0</v>
      </c>
      <c r="HE8" s="4">
        <f t="shared" si="38"/>
        <v>0</v>
      </c>
      <c r="HF8" s="4">
        <f t="shared" si="38"/>
        <v>0</v>
      </c>
      <c r="HG8" s="4">
        <f t="shared" ref="HG8:JR8" si="39">COUNTIF(HG32:HG83,"RM2")</f>
        <v>0</v>
      </c>
      <c r="HH8" s="4">
        <f t="shared" si="39"/>
        <v>0</v>
      </c>
      <c r="HI8" s="4">
        <f t="shared" si="39"/>
        <v>0</v>
      </c>
      <c r="HJ8" s="4">
        <f t="shared" si="39"/>
        <v>0</v>
      </c>
      <c r="HK8" s="4">
        <f t="shared" si="39"/>
        <v>0</v>
      </c>
      <c r="HL8" s="4">
        <f t="shared" si="39"/>
        <v>0</v>
      </c>
      <c r="HM8" s="4">
        <f t="shared" si="39"/>
        <v>0</v>
      </c>
      <c r="HN8" s="4">
        <f t="shared" si="39"/>
        <v>0</v>
      </c>
      <c r="HO8" s="4">
        <f t="shared" si="39"/>
        <v>0</v>
      </c>
      <c r="HP8" s="4">
        <f t="shared" si="39"/>
        <v>0</v>
      </c>
      <c r="HQ8" s="4">
        <f t="shared" si="39"/>
        <v>0</v>
      </c>
      <c r="HR8" s="4">
        <f t="shared" si="39"/>
        <v>0</v>
      </c>
      <c r="HS8" s="4">
        <f t="shared" si="39"/>
        <v>0</v>
      </c>
      <c r="HT8" s="4">
        <f t="shared" si="39"/>
        <v>0</v>
      </c>
      <c r="HU8" s="4">
        <f t="shared" si="39"/>
        <v>0</v>
      </c>
      <c r="HV8" s="4">
        <f t="shared" si="39"/>
        <v>0</v>
      </c>
      <c r="HW8" s="4">
        <f t="shared" si="39"/>
        <v>0</v>
      </c>
      <c r="HX8" s="4">
        <f t="shared" si="39"/>
        <v>0</v>
      </c>
      <c r="HY8" s="4">
        <f t="shared" si="39"/>
        <v>0</v>
      </c>
      <c r="HZ8" s="4">
        <f t="shared" si="39"/>
        <v>0</v>
      </c>
      <c r="IA8" s="4">
        <f t="shared" si="39"/>
        <v>0</v>
      </c>
      <c r="IB8" s="4">
        <f t="shared" si="39"/>
        <v>0</v>
      </c>
      <c r="IC8" s="4">
        <f t="shared" si="39"/>
        <v>0</v>
      </c>
      <c r="ID8" s="4">
        <f t="shared" si="39"/>
        <v>0</v>
      </c>
      <c r="IE8" s="4">
        <f t="shared" si="39"/>
        <v>0</v>
      </c>
      <c r="IF8" s="4">
        <f t="shared" si="39"/>
        <v>0</v>
      </c>
      <c r="IG8" s="4">
        <f t="shared" si="39"/>
        <v>0</v>
      </c>
      <c r="IH8" s="4">
        <f t="shared" si="39"/>
        <v>0</v>
      </c>
      <c r="II8" s="4">
        <f t="shared" si="39"/>
        <v>0</v>
      </c>
      <c r="IJ8" s="4">
        <f t="shared" si="39"/>
        <v>0</v>
      </c>
      <c r="IK8" s="4">
        <f t="shared" si="39"/>
        <v>0</v>
      </c>
      <c r="IL8" s="4">
        <f t="shared" si="39"/>
        <v>0</v>
      </c>
      <c r="IM8" s="4">
        <f t="shared" si="39"/>
        <v>0</v>
      </c>
      <c r="IN8" s="4">
        <f t="shared" si="39"/>
        <v>0</v>
      </c>
      <c r="IO8" s="4">
        <f t="shared" si="39"/>
        <v>0</v>
      </c>
      <c r="IP8" s="4">
        <f t="shared" si="39"/>
        <v>0</v>
      </c>
      <c r="IQ8" s="4">
        <f t="shared" si="39"/>
        <v>0</v>
      </c>
      <c r="IR8" s="4">
        <f t="shared" si="39"/>
        <v>0</v>
      </c>
      <c r="IS8" s="4">
        <f t="shared" si="39"/>
        <v>0</v>
      </c>
      <c r="IT8" s="4">
        <f t="shared" si="39"/>
        <v>0</v>
      </c>
      <c r="IU8" s="4">
        <f t="shared" si="39"/>
        <v>0</v>
      </c>
      <c r="IV8" s="4">
        <f t="shared" si="39"/>
        <v>0</v>
      </c>
      <c r="IW8" s="4">
        <f t="shared" si="39"/>
        <v>0</v>
      </c>
      <c r="IX8" s="4">
        <f t="shared" si="39"/>
        <v>0</v>
      </c>
      <c r="IY8" s="4">
        <f t="shared" si="39"/>
        <v>0</v>
      </c>
      <c r="IZ8" s="4">
        <f t="shared" si="39"/>
        <v>0</v>
      </c>
      <c r="JA8" s="4">
        <f t="shared" si="39"/>
        <v>0</v>
      </c>
      <c r="JB8" s="4">
        <f t="shared" si="39"/>
        <v>0</v>
      </c>
      <c r="JC8" s="4">
        <f t="shared" si="39"/>
        <v>0</v>
      </c>
      <c r="JD8" s="4">
        <f t="shared" si="39"/>
        <v>0</v>
      </c>
      <c r="JE8" s="4">
        <f t="shared" si="39"/>
        <v>0</v>
      </c>
      <c r="JF8" s="4">
        <f t="shared" si="39"/>
        <v>0</v>
      </c>
      <c r="JG8" s="4">
        <f t="shared" si="39"/>
        <v>0</v>
      </c>
      <c r="JH8" s="4">
        <f t="shared" si="39"/>
        <v>0</v>
      </c>
      <c r="JI8" s="4">
        <f t="shared" si="39"/>
        <v>0</v>
      </c>
      <c r="JJ8" s="4">
        <f t="shared" si="39"/>
        <v>0</v>
      </c>
      <c r="JK8" s="4">
        <f t="shared" si="39"/>
        <v>0</v>
      </c>
      <c r="JL8" s="4">
        <f t="shared" si="39"/>
        <v>0</v>
      </c>
      <c r="JM8" s="4">
        <f t="shared" si="39"/>
        <v>0</v>
      </c>
      <c r="JN8" s="4">
        <f t="shared" si="39"/>
        <v>0</v>
      </c>
      <c r="JO8" s="4">
        <f t="shared" si="39"/>
        <v>0</v>
      </c>
      <c r="JP8" s="4">
        <f t="shared" si="39"/>
        <v>0</v>
      </c>
      <c r="JQ8" s="4">
        <f t="shared" si="39"/>
        <v>0</v>
      </c>
      <c r="JR8" s="4">
        <f t="shared" si="39"/>
        <v>0</v>
      </c>
      <c r="JS8" s="4">
        <f t="shared" ref="JS8:MD8" si="40">COUNTIF(JS32:JS83,"RM2")</f>
        <v>0</v>
      </c>
      <c r="JT8" s="4">
        <f t="shared" si="40"/>
        <v>0</v>
      </c>
      <c r="JU8" s="4">
        <f t="shared" si="40"/>
        <v>0</v>
      </c>
      <c r="JV8" s="4">
        <f t="shared" si="40"/>
        <v>0</v>
      </c>
      <c r="JW8" s="4">
        <f t="shared" si="40"/>
        <v>0</v>
      </c>
      <c r="JX8" s="4">
        <f t="shared" si="40"/>
        <v>0</v>
      </c>
      <c r="JY8" s="4">
        <f t="shared" si="40"/>
        <v>0</v>
      </c>
      <c r="JZ8" s="4">
        <f t="shared" si="40"/>
        <v>0</v>
      </c>
      <c r="KA8" s="4">
        <f t="shared" si="40"/>
        <v>0</v>
      </c>
      <c r="KB8" s="4">
        <f t="shared" si="40"/>
        <v>0</v>
      </c>
      <c r="KC8" s="4">
        <f t="shared" si="40"/>
        <v>0</v>
      </c>
      <c r="KD8" s="4">
        <f t="shared" si="40"/>
        <v>0</v>
      </c>
      <c r="KE8" s="4">
        <f t="shared" si="40"/>
        <v>0</v>
      </c>
      <c r="KF8" s="4">
        <f t="shared" si="40"/>
        <v>0</v>
      </c>
      <c r="KG8" s="4">
        <f t="shared" si="40"/>
        <v>0</v>
      </c>
      <c r="KH8" s="4">
        <f t="shared" si="40"/>
        <v>0</v>
      </c>
      <c r="KI8" s="4">
        <f t="shared" si="40"/>
        <v>0</v>
      </c>
      <c r="KJ8" s="4">
        <f t="shared" si="40"/>
        <v>0</v>
      </c>
      <c r="KK8" s="4">
        <f t="shared" si="40"/>
        <v>0</v>
      </c>
      <c r="KL8" s="4">
        <f t="shared" si="40"/>
        <v>0</v>
      </c>
      <c r="KM8" s="4">
        <f t="shared" si="40"/>
        <v>0</v>
      </c>
      <c r="KN8" s="4">
        <f t="shared" si="40"/>
        <v>0</v>
      </c>
      <c r="KO8" s="4">
        <f t="shared" si="40"/>
        <v>0</v>
      </c>
      <c r="KP8" s="4">
        <f t="shared" si="40"/>
        <v>0</v>
      </c>
      <c r="KQ8" s="4">
        <f t="shared" si="40"/>
        <v>0</v>
      </c>
      <c r="KR8" s="4">
        <f t="shared" si="40"/>
        <v>0</v>
      </c>
      <c r="KS8" s="4">
        <f t="shared" si="40"/>
        <v>0</v>
      </c>
      <c r="KT8" s="4">
        <f t="shared" si="40"/>
        <v>0</v>
      </c>
      <c r="KU8" s="4">
        <f t="shared" si="40"/>
        <v>0</v>
      </c>
      <c r="KV8" s="4">
        <f t="shared" si="40"/>
        <v>0</v>
      </c>
      <c r="KW8" s="4">
        <f t="shared" si="40"/>
        <v>0</v>
      </c>
      <c r="KX8" s="4">
        <f t="shared" si="40"/>
        <v>0</v>
      </c>
      <c r="KY8" s="4">
        <f t="shared" si="40"/>
        <v>0</v>
      </c>
      <c r="KZ8" s="4">
        <f t="shared" si="40"/>
        <v>0</v>
      </c>
      <c r="LA8" s="4">
        <f t="shared" si="40"/>
        <v>0</v>
      </c>
      <c r="LB8" s="4">
        <f t="shared" si="40"/>
        <v>0</v>
      </c>
      <c r="LC8" s="4">
        <f t="shared" si="40"/>
        <v>0</v>
      </c>
      <c r="LD8" s="4">
        <f t="shared" si="40"/>
        <v>0</v>
      </c>
      <c r="LE8" s="4">
        <f t="shared" si="40"/>
        <v>0</v>
      </c>
      <c r="LF8" s="4">
        <f t="shared" si="40"/>
        <v>0</v>
      </c>
      <c r="LG8" s="4">
        <f t="shared" si="40"/>
        <v>0</v>
      </c>
      <c r="LH8" s="4">
        <f t="shared" si="40"/>
        <v>0</v>
      </c>
      <c r="LI8" s="4">
        <f t="shared" si="40"/>
        <v>0</v>
      </c>
      <c r="LJ8" s="4">
        <f t="shared" si="40"/>
        <v>0</v>
      </c>
      <c r="LK8" s="4">
        <f t="shared" si="40"/>
        <v>0</v>
      </c>
      <c r="LL8" s="4">
        <f t="shared" si="40"/>
        <v>0</v>
      </c>
      <c r="LM8" s="4">
        <f t="shared" si="40"/>
        <v>0</v>
      </c>
      <c r="LN8" s="4">
        <f t="shared" si="40"/>
        <v>0</v>
      </c>
      <c r="LO8" s="4">
        <f t="shared" si="40"/>
        <v>0</v>
      </c>
      <c r="LP8" s="4">
        <f t="shared" si="40"/>
        <v>0</v>
      </c>
      <c r="LQ8" s="4">
        <f t="shared" si="40"/>
        <v>0</v>
      </c>
      <c r="LR8" s="4">
        <f t="shared" si="40"/>
        <v>0</v>
      </c>
      <c r="LS8" s="4">
        <f t="shared" si="40"/>
        <v>0</v>
      </c>
      <c r="LT8" s="4">
        <f t="shared" si="40"/>
        <v>0</v>
      </c>
      <c r="LU8" s="4">
        <f t="shared" si="40"/>
        <v>0</v>
      </c>
      <c r="LV8" s="4">
        <f t="shared" si="40"/>
        <v>0</v>
      </c>
      <c r="LW8" s="4">
        <f t="shared" si="40"/>
        <v>0</v>
      </c>
      <c r="LX8" s="4">
        <f t="shared" si="40"/>
        <v>0</v>
      </c>
      <c r="LY8" s="4">
        <f t="shared" si="40"/>
        <v>0</v>
      </c>
      <c r="LZ8" s="4">
        <f t="shared" si="40"/>
        <v>0</v>
      </c>
      <c r="MA8" s="4">
        <f t="shared" si="40"/>
        <v>0</v>
      </c>
      <c r="MB8" s="4">
        <f t="shared" si="40"/>
        <v>0</v>
      </c>
      <c r="MC8" s="4">
        <f t="shared" si="40"/>
        <v>0</v>
      </c>
      <c r="MD8" s="4">
        <f t="shared" si="40"/>
        <v>0</v>
      </c>
      <c r="ME8" s="4">
        <f t="shared" ref="ME8:NW8" si="41">COUNTIF(ME32:ME83,"RM2")</f>
        <v>0</v>
      </c>
      <c r="MF8" s="4">
        <f t="shared" si="41"/>
        <v>0</v>
      </c>
      <c r="MG8" s="4">
        <f t="shared" si="41"/>
        <v>0</v>
      </c>
      <c r="MH8" s="4">
        <f t="shared" si="41"/>
        <v>0</v>
      </c>
      <c r="MI8" s="4">
        <f t="shared" si="41"/>
        <v>0</v>
      </c>
      <c r="MJ8" s="4">
        <f t="shared" si="41"/>
        <v>0</v>
      </c>
      <c r="MK8" s="4">
        <f t="shared" si="41"/>
        <v>0</v>
      </c>
      <c r="ML8" s="4">
        <f t="shared" si="41"/>
        <v>0</v>
      </c>
      <c r="MM8" s="4">
        <f t="shared" si="41"/>
        <v>0</v>
      </c>
      <c r="MN8" s="4">
        <f t="shared" si="41"/>
        <v>0</v>
      </c>
      <c r="MO8" s="4">
        <f t="shared" si="41"/>
        <v>0</v>
      </c>
      <c r="MP8" s="4">
        <f t="shared" si="41"/>
        <v>0</v>
      </c>
      <c r="MQ8" s="4">
        <f t="shared" si="41"/>
        <v>0</v>
      </c>
      <c r="MR8" s="4">
        <f t="shared" si="41"/>
        <v>0</v>
      </c>
      <c r="MS8" s="4">
        <f t="shared" si="41"/>
        <v>0</v>
      </c>
      <c r="MT8" s="4">
        <f t="shared" si="41"/>
        <v>0</v>
      </c>
      <c r="MU8" s="4">
        <f t="shared" si="41"/>
        <v>0</v>
      </c>
      <c r="MV8" s="4">
        <f t="shared" si="41"/>
        <v>0</v>
      </c>
      <c r="MW8" s="4">
        <f t="shared" si="41"/>
        <v>0</v>
      </c>
      <c r="MX8" s="4">
        <f t="shared" si="41"/>
        <v>0</v>
      </c>
      <c r="MY8" s="4">
        <f t="shared" si="41"/>
        <v>0</v>
      </c>
      <c r="MZ8" s="4">
        <f t="shared" si="41"/>
        <v>0</v>
      </c>
      <c r="NA8" s="4">
        <f t="shared" si="41"/>
        <v>0</v>
      </c>
      <c r="NB8" s="4">
        <f t="shared" si="41"/>
        <v>0</v>
      </c>
      <c r="NC8" s="4">
        <f t="shared" si="41"/>
        <v>0</v>
      </c>
      <c r="ND8" s="4">
        <f t="shared" si="41"/>
        <v>0</v>
      </c>
      <c r="NE8" s="4">
        <f t="shared" si="41"/>
        <v>0</v>
      </c>
      <c r="NF8" s="4">
        <f t="shared" si="41"/>
        <v>0</v>
      </c>
      <c r="NG8" s="4">
        <f t="shared" si="41"/>
        <v>0</v>
      </c>
      <c r="NH8" s="4">
        <f t="shared" si="41"/>
        <v>0</v>
      </c>
      <c r="NI8" s="4">
        <f t="shared" si="41"/>
        <v>0</v>
      </c>
      <c r="NJ8" s="4">
        <f t="shared" si="41"/>
        <v>0</v>
      </c>
      <c r="NK8" s="4">
        <f t="shared" si="41"/>
        <v>0</v>
      </c>
      <c r="NL8" s="4">
        <f t="shared" si="41"/>
        <v>0</v>
      </c>
      <c r="NM8" s="4">
        <f t="shared" si="41"/>
        <v>0</v>
      </c>
      <c r="NN8" s="4">
        <f t="shared" si="41"/>
        <v>0</v>
      </c>
      <c r="NO8" s="4">
        <f t="shared" si="41"/>
        <v>0</v>
      </c>
      <c r="NP8" s="4">
        <f t="shared" si="41"/>
        <v>0</v>
      </c>
      <c r="NQ8" s="4">
        <f t="shared" si="41"/>
        <v>0</v>
      </c>
      <c r="NR8" s="4">
        <f t="shared" si="41"/>
        <v>0</v>
      </c>
      <c r="NS8" s="4">
        <f t="shared" si="41"/>
        <v>0</v>
      </c>
      <c r="NT8" s="4">
        <f t="shared" si="41"/>
        <v>0</v>
      </c>
      <c r="NU8" s="4">
        <f t="shared" si="41"/>
        <v>0</v>
      </c>
      <c r="NV8" s="4">
        <f t="shared" si="41"/>
        <v>0</v>
      </c>
      <c r="NW8" s="4">
        <f t="shared" si="41"/>
        <v>0</v>
      </c>
      <c r="NX8" s="3"/>
      <c r="NY8" s="3"/>
      <c r="NZ8" s="3"/>
      <c r="OA8" s="3"/>
      <c r="OB8" s="3"/>
      <c r="OC8" s="3"/>
      <c r="OD8" s="3"/>
      <c r="OE8" s="3"/>
      <c r="OF8" s="3"/>
    </row>
    <row r="9" spans="1:396" ht="14.25" hidden="1" customHeight="1" outlineLevel="1" x14ac:dyDescent="0.25">
      <c r="B9" s="126"/>
      <c r="C9" s="127"/>
      <c r="D9" s="132"/>
      <c r="E9" s="133"/>
      <c r="F9" s="133"/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3"/>
      <c r="R9" s="133"/>
      <c r="S9" s="133"/>
      <c r="T9" s="133"/>
      <c r="U9" s="133"/>
      <c r="V9" s="133"/>
      <c r="W9" s="4">
        <f t="shared" ref="W9:CH9" si="42">COUNTIF(W32:W83,"chef GPI 2")</f>
        <v>0</v>
      </c>
      <c r="X9" s="4">
        <f t="shared" si="42"/>
        <v>0</v>
      </c>
      <c r="Y9" s="4">
        <f t="shared" si="42"/>
        <v>0</v>
      </c>
      <c r="Z9" s="4">
        <f t="shared" si="42"/>
        <v>0</v>
      </c>
      <c r="AA9" s="4">
        <f t="shared" si="42"/>
        <v>0</v>
      </c>
      <c r="AB9" s="4">
        <f t="shared" si="42"/>
        <v>0</v>
      </c>
      <c r="AC9" s="4">
        <f t="shared" si="42"/>
        <v>0</v>
      </c>
      <c r="AD9" s="4">
        <f t="shared" si="42"/>
        <v>0</v>
      </c>
      <c r="AE9" s="4">
        <f t="shared" si="42"/>
        <v>0</v>
      </c>
      <c r="AF9" s="4">
        <f t="shared" si="42"/>
        <v>0</v>
      </c>
      <c r="AG9" s="4">
        <f t="shared" si="42"/>
        <v>0</v>
      </c>
      <c r="AH9" s="4">
        <f t="shared" si="42"/>
        <v>0</v>
      </c>
      <c r="AI9" s="4">
        <f t="shared" si="42"/>
        <v>0</v>
      </c>
      <c r="AJ9" s="4">
        <f t="shared" si="42"/>
        <v>0</v>
      </c>
      <c r="AK9" s="4">
        <f t="shared" si="42"/>
        <v>0</v>
      </c>
      <c r="AL9" s="4">
        <f t="shared" si="42"/>
        <v>0</v>
      </c>
      <c r="AM9" s="4">
        <f t="shared" si="42"/>
        <v>0</v>
      </c>
      <c r="AN9" s="4">
        <f t="shared" si="42"/>
        <v>0</v>
      </c>
      <c r="AO9" s="4">
        <f t="shared" si="42"/>
        <v>0</v>
      </c>
      <c r="AP9" s="4">
        <f t="shared" si="42"/>
        <v>0</v>
      </c>
      <c r="AQ9" s="4">
        <f t="shared" si="42"/>
        <v>0</v>
      </c>
      <c r="AR9" s="4">
        <f t="shared" si="42"/>
        <v>0</v>
      </c>
      <c r="AS9" s="4">
        <f t="shared" si="42"/>
        <v>0</v>
      </c>
      <c r="AT9" s="4">
        <f t="shared" si="42"/>
        <v>0</v>
      </c>
      <c r="AU9" s="4">
        <f t="shared" si="42"/>
        <v>0</v>
      </c>
      <c r="AV9" s="4">
        <f t="shared" si="42"/>
        <v>0</v>
      </c>
      <c r="AW9" s="4">
        <f t="shared" si="42"/>
        <v>0</v>
      </c>
      <c r="AX9" s="4">
        <f t="shared" si="42"/>
        <v>0</v>
      </c>
      <c r="AY9" s="4">
        <f t="shared" si="42"/>
        <v>0</v>
      </c>
      <c r="AZ9" s="4">
        <f t="shared" si="42"/>
        <v>0</v>
      </c>
      <c r="BA9" s="4">
        <f t="shared" si="42"/>
        <v>0</v>
      </c>
      <c r="BB9" s="4">
        <f t="shared" si="42"/>
        <v>0</v>
      </c>
      <c r="BC9" s="4">
        <f t="shared" si="42"/>
        <v>0</v>
      </c>
      <c r="BD9" s="4">
        <f t="shared" si="42"/>
        <v>0</v>
      </c>
      <c r="BE9" s="4">
        <f t="shared" si="42"/>
        <v>0</v>
      </c>
      <c r="BF9" s="4">
        <f t="shared" si="42"/>
        <v>0</v>
      </c>
      <c r="BG9" s="4">
        <f t="shared" si="42"/>
        <v>0</v>
      </c>
      <c r="BH9" s="4">
        <f t="shared" si="42"/>
        <v>0</v>
      </c>
      <c r="BI9" s="4">
        <f t="shared" si="42"/>
        <v>0</v>
      </c>
      <c r="BJ9" s="4">
        <f t="shared" si="42"/>
        <v>0</v>
      </c>
      <c r="BK9" s="4">
        <f t="shared" si="42"/>
        <v>0</v>
      </c>
      <c r="BL9" s="4">
        <f t="shared" si="42"/>
        <v>0</v>
      </c>
      <c r="BM9" s="4">
        <f t="shared" si="42"/>
        <v>0</v>
      </c>
      <c r="BN9" s="4">
        <f t="shared" si="42"/>
        <v>0</v>
      </c>
      <c r="BO9" s="4">
        <f t="shared" si="42"/>
        <v>0</v>
      </c>
      <c r="BP9" s="4">
        <f t="shared" si="42"/>
        <v>0</v>
      </c>
      <c r="BQ9" s="4">
        <f t="shared" si="42"/>
        <v>0</v>
      </c>
      <c r="BR9" s="4">
        <f t="shared" si="42"/>
        <v>0</v>
      </c>
      <c r="BS9" s="4">
        <f t="shared" si="42"/>
        <v>0</v>
      </c>
      <c r="BT9" s="4">
        <f t="shared" si="42"/>
        <v>0</v>
      </c>
      <c r="BU9" s="4">
        <f t="shared" si="42"/>
        <v>0</v>
      </c>
      <c r="BV9" s="4">
        <f t="shared" si="42"/>
        <v>0</v>
      </c>
      <c r="BW9" s="4">
        <f t="shared" si="42"/>
        <v>0</v>
      </c>
      <c r="BX9" s="4">
        <f t="shared" si="42"/>
        <v>0</v>
      </c>
      <c r="BY9" s="4">
        <f t="shared" si="42"/>
        <v>0</v>
      </c>
      <c r="BZ9" s="4">
        <f t="shared" si="42"/>
        <v>0</v>
      </c>
      <c r="CA9" s="4">
        <f t="shared" si="42"/>
        <v>0</v>
      </c>
      <c r="CB9" s="4">
        <f t="shared" si="42"/>
        <v>0</v>
      </c>
      <c r="CC9" s="4">
        <f t="shared" si="42"/>
        <v>0</v>
      </c>
      <c r="CD9" s="4">
        <f t="shared" si="42"/>
        <v>0</v>
      </c>
      <c r="CE9" s="4">
        <f t="shared" si="42"/>
        <v>0</v>
      </c>
      <c r="CF9" s="4">
        <f t="shared" si="42"/>
        <v>0</v>
      </c>
      <c r="CG9" s="4">
        <f t="shared" si="42"/>
        <v>0</v>
      </c>
      <c r="CH9" s="4">
        <f t="shared" si="42"/>
        <v>0</v>
      </c>
      <c r="CI9" s="4">
        <f t="shared" ref="CI9:ET9" si="43">COUNTIF(CI32:CI83,"chef GPI 2")</f>
        <v>0</v>
      </c>
      <c r="CJ9" s="4">
        <f t="shared" si="43"/>
        <v>0</v>
      </c>
      <c r="CK9" s="4">
        <f t="shared" si="43"/>
        <v>0</v>
      </c>
      <c r="CL9" s="4">
        <f t="shared" si="43"/>
        <v>0</v>
      </c>
      <c r="CM9" s="4">
        <f t="shared" si="43"/>
        <v>0</v>
      </c>
      <c r="CN9" s="4">
        <f t="shared" si="43"/>
        <v>0</v>
      </c>
      <c r="CO9" s="4">
        <f t="shared" si="43"/>
        <v>0</v>
      </c>
      <c r="CP9" s="4">
        <f t="shared" si="43"/>
        <v>0</v>
      </c>
      <c r="CQ9" s="4">
        <f t="shared" si="43"/>
        <v>0</v>
      </c>
      <c r="CR9" s="4">
        <f t="shared" si="43"/>
        <v>0</v>
      </c>
      <c r="CS9" s="4">
        <f t="shared" si="43"/>
        <v>0</v>
      </c>
      <c r="CT9" s="4">
        <f t="shared" si="43"/>
        <v>0</v>
      </c>
      <c r="CU9" s="4">
        <f t="shared" si="43"/>
        <v>0</v>
      </c>
      <c r="CV9" s="4">
        <f t="shared" si="43"/>
        <v>0</v>
      </c>
      <c r="CW9" s="4">
        <f t="shared" si="43"/>
        <v>0</v>
      </c>
      <c r="CX9" s="4">
        <f t="shared" si="43"/>
        <v>0</v>
      </c>
      <c r="CY9" s="4">
        <f t="shared" si="43"/>
        <v>0</v>
      </c>
      <c r="CZ9" s="4">
        <f t="shared" si="43"/>
        <v>0</v>
      </c>
      <c r="DA9" s="4">
        <f t="shared" si="43"/>
        <v>0</v>
      </c>
      <c r="DB9" s="4">
        <f t="shared" si="43"/>
        <v>0</v>
      </c>
      <c r="DC9" s="4">
        <f t="shared" si="43"/>
        <v>0</v>
      </c>
      <c r="DD9" s="4">
        <f t="shared" si="43"/>
        <v>0</v>
      </c>
      <c r="DE9" s="4">
        <f t="shared" si="43"/>
        <v>0</v>
      </c>
      <c r="DF9" s="4">
        <f t="shared" si="43"/>
        <v>0</v>
      </c>
      <c r="DG9" s="4">
        <f t="shared" si="43"/>
        <v>0</v>
      </c>
      <c r="DH9" s="4">
        <f t="shared" si="43"/>
        <v>0</v>
      </c>
      <c r="DI9" s="4">
        <f t="shared" si="43"/>
        <v>0</v>
      </c>
      <c r="DJ9" s="4">
        <f t="shared" si="43"/>
        <v>0</v>
      </c>
      <c r="DK9" s="4">
        <f t="shared" si="43"/>
        <v>0</v>
      </c>
      <c r="DL9" s="4">
        <f t="shared" si="43"/>
        <v>0</v>
      </c>
      <c r="DM9" s="4">
        <f t="shared" si="43"/>
        <v>0</v>
      </c>
      <c r="DN9" s="4">
        <f t="shared" si="43"/>
        <v>0</v>
      </c>
      <c r="DO9" s="4">
        <f t="shared" si="43"/>
        <v>0</v>
      </c>
      <c r="DP9" s="4">
        <f t="shared" si="43"/>
        <v>0</v>
      </c>
      <c r="DQ9" s="4">
        <f t="shared" si="43"/>
        <v>0</v>
      </c>
      <c r="DR9" s="4">
        <f t="shared" si="43"/>
        <v>0</v>
      </c>
      <c r="DS9" s="4">
        <f t="shared" si="43"/>
        <v>0</v>
      </c>
      <c r="DT9" s="4">
        <f t="shared" si="43"/>
        <v>0</v>
      </c>
      <c r="DU9" s="4">
        <f t="shared" si="43"/>
        <v>0</v>
      </c>
      <c r="DV9" s="4">
        <f t="shared" si="43"/>
        <v>0</v>
      </c>
      <c r="DW9" s="4">
        <f t="shared" si="43"/>
        <v>0</v>
      </c>
      <c r="DX9" s="4">
        <f t="shared" si="43"/>
        <v>0</v>
      </c>
      <c r="DY9" s="4">
        <f t="shared" si="43"/>
        <v>0</v>
      </c>
      <c r="DZ9" s="4">
        <f t="shared" si="43"/>
        <v>0</v>
      </c>
      <c r="EA9" s="4">
        <f t="shared" si="43"/>
        <v>0</v>
      </c>
      <c r="EB9" s="4">
        <f t="shared" si="43"/>
        <v>0</v>
      </c>
      <c r="EC9" s="4">
        <f t="shared" si="43"/>
        <v>0</v>
      </c>
      <c r="ED9" s="4">
        <f t="shared" si="43"/>
        <v>0</v>
      </c>
      <c r="EE9" s="4">
        <f t="shared" si="43"/>
        <v>0</v>
      </c>
      <c r="EF9" s="4">
        <f t="shared" si="43"/>
        <v>0</v>
      </c>
      <c r="EG9" s="4">
        <f t="shared" si="43"/>
        <v>0</v>
      </c>
      <c r="EH9" s="4">
        <f t="shared" si="43"/>
        <v>0</v>
      </c>
      <c r="EI9" s="4">
        <f t="shared" si="43"/>
        <v>0</v>
      </c>
      <c r="EJ9" s="4">
        <f t="shared" si="43"/>
        <v>0</v>
      </c>
      <c r="EK9" s="4">
        <f t="shared" si="43"/>
        <v>0</v>
      </c>
      <c r="EL9" s="4">
        <f t="shared" si="43"/>
        <v>0</v>
      </c>
      <c r="EM9" s="4">
        <f t="shared" si="43"/>
        <v>0</v>
      </c>
      <c r="EN9" s="4">
        <f t="shared" si="43"/>
        <v>0</v>
      </c>
      <c r="EO9" s="4">
        <f t="shared" si="43"/>
        <v>0</v>
      </c>
      <c r="EP9" s="4">
        <f t="shared" si="43"/>
        <v>0</v>
      </c>
      <c r="EQ9" s="4">
        <f t="shared" si="43"/>
        <v>0</v>
      </c>
      <c r="ER9" s="4">
        <f t="shared" si="43"/>
        <v>0</v>
      </c>
      <c r="ES9" s="4">
        <f t="shared" si="43"/>
        <v>0</v>
      </c>
      <c r="ET9" s="4">
        <f t="shared" si="43"/>
        <v>0</v>
      </c>
      <c r="EU9" s="4">
        <f t="shared" ref="EU9:HF9" si="44">COUNTIF(EU32:EU83,"chef GPI 2")</f>
        <v>0</v>
      </c>
      <c r="EV9" s="4">
        <f t="shared" si="44"/>
        <v>0</v>
      </c>
      <c r="EW9" s="4">
        <f t="shared" si="44"/>
        <v>0</v>
      </c>
      <c r="EX9" s="4">
        <f t="shared" si="44"/>
        <v>0</v>
      </c>
      <c r="EY9" s="4">
        <f t="shared" si="44"/>
        <v>0</v>
      </c>
      <c r="EZ9" s="4">
        <f t="shared" si="44"/>
        <v>0</v>
      </c>
      <c r="FA9" s="4">
        <f t="shared" si="44"/>
        <v>0</v>
      </c>
      <c r="FB9" s="4">
        <f t="shared" si="44"/>
        <v>0</v>
      </c>
      <c r="FC9" s="4">
        <f t="shared" si="44"/>
        <v>0</v>
      </c>
      <c r="FD9" s="4">
        <f t="shared" si="44"/>
        <v>0</v>
      </c>
      <c r="FE9" s="4">
        <f t="shared" si="44"/>
        <v>0</v>
      </c>
      <c r="FF9" s="4">
        <f t="shared" si="44"/>
        <v>0</v>
      </c>
      <c r="FG9" s="4">
        <f t="shared" si="44"/>
        <v>0</v>
      </c>
      <c r="FH9" s="4">
        <f t="shared" si="44"/>
        <v>0</v>
      </c>
      <c r="FI9" s="4">
        <f t="shared" si="44"/>
        <v>0</v>
      </c>
      <c r="FJ9" s="4">
        <f t="shared" si="44"/>
        <v>0</v>
      </c>
      <c r="FK9" s="4">
        <f t="shared" si="44"/>
        <v>0</v>
      </c>
      <c r="FL9" s="4">
        <f t="shared" si="44"/>
        <v>0</v>
      </c>
      <c r="FM9" s="4">
        <f t="shared" si="44"/>
        <v>0</v>
      </c>
      <c r="FN9" s="4">
        <f t="shared" si="44"/>
        <v>0</v>
      </c>
      <c r="FO9" s="4">
        <f t="shared" si="44"/>
        <v>0</v>
      </c>
      <c r="FP9" s="4">
        <f t="shared" si="44"/>
        <v>0</v>
      </c>
      <c r="FQ9" s="4">
        <f t="shared" si="44"/>
        <v>0</v>
      </c>
      <c r="FR9" s="4">
        <f t="shared" si="44"/>
        <v>0</v>
      </c>
      <c r="FS9" s="4">
        <f t="shared" si="44"/>
        <v>0</v>
      </c>
      <c r="FT9" s="4">
        <f t="shared" si="44"/>
        <v>0</v>
      </c>
      <c r="FU9" s="4">
        <f t="shared" si="44"/>
        <v>0</v>
      </c>
      <c r="FV9" s="4">
        <f t="shared" si="44"/>
        <v>0</v>
      </c>
      <c r="FW9" s="4">
        <f t="shared" si="44"/>
        <v>0</v>
      </c>
      <c r="FX9" s="4">
        <f t="shared" si="44"/>
        <v>0</v>
      </c>
      <c r="FY9" s="4">
        <f t="shared" si="44"/>
        <v>0</v>
      </c>
      <c r="FZ9" s="4">
        <f t="shared" si="44"/>
        <v>0</v>
      </c>
      <c r="GA9" s="4">
        <f t="shared" si="44"/>
        <v>0</v>
      </c>
      <c r="GB9" s="4">
        <f t="shared" si="44"/>
        <v>0</v>
      </c>
      <c r="GC9" s="4">
        <f t="shared" si="44"/>
        <v>0</v>
      </c>
      <c r="GD9" s="4">
        <f t="shared" si="44"/>
        <v>0</v>
      </c>
      <c r="GE9" s="4">
        <f t="shared" si="44"/>
        <v>0</v>
      </c>
      <c r="GF9" s="4">
        <f t="shared" si="44"/>
        <v>0</v>
      </c>
      <c r="GG9" s="4">
        <f t="shared" si="44"/>
        <v>0</v>
      </c>
      <c r="GH9" s="4">
        <f t="shared" si="44"/>
        <v>0</v>
      </c>
      <c r="GI9" s="4">
        <f t="shared" si="44"/>
        <v>0</v>
      </c>
      <c r="GJ9" s="4">
        <f t="shared" si="44"/>
        <v>0</v>
      </c>
      <c r="GK9" s="4">
        <f t="shared" si="44"/>
        <v>0</v>
      </c>
      <c r="GL9" s="4">
        <f t="shared" si="44"/>
        <v>0</v>
      </c>
      <c r="GM9" s="4">
        <f t="shared" si="44"/>
        <v>0</v>
      </c>
      <c r="GN9" s="4">
        <f t="shared" si="44"/>
        <v>0</v>
      </c>
      <c r="GO9" s="4">
        <f t="shared" si="44"/>
        <v>0</v>
      </c>
      <c r="GP9" s="4">
        <f t="shared" si="44"/>
        <v>0</v>
      </c>
      <c r="GQ9" s="4">
        <f t="shared" si="44"/>
        <v>0</v>
      </c>
      <c r="GR9" s="4">
        <f t="shared" si="44"/>
        <v>0</v>
      </c>
      <c r="GS9" s="4">
        <f t="shared" si="44"/>
        <v>0</v>
      </c>
      <c r="GT9" s="4">
        <f t="shared" si="44"/>
        <v>0</v>
      </c>
      <c r="GU9" s="4">
        <f t="shared" si="44"/>
        <v>0</v>
      </c>
      <c r="GV9" s="4">
        <f t="shared" si="44"/>
        <v>0</v>
      </c>
      <c r="GW9" s="4">
        <f t="shared" si="44"/>
        <v>0</v>
      </c>
      <c r="GX9" s="4">
        <f t="shared" si="44"/>
        <v>0</v>
      </c>
      <c r="GY9" s="4">
        <f t="shared" si="44"/>
        <v>0</v>
      </c>
      <c r="GZ9" s="4">
        <f t="shared" si="44"/>
        <v>0</v>
      </c>
      <c r="HA9" s="4">
        <f t="shared" si="44"/>
        <v>0</v>
      </c>
      <c r="HB9" s="4">
        <f t="shared" si="44"/>
        <v>0</v>
      </c>
      <c r="HC9" s="4">
        <f t="shared" si="44"/>
        <v>0</v>
      </c>
      <c r="HD9" s="4">
        <f t="shared" si="44"/>
        <v>0</v>
      </c>
      <c r="HE9" s="4">
        <f t="shared" si="44"/>
        <v>0</v>
      </c>
      <c r="HF9" s="4">
        <f t="shared" si="44"/>
        <v>0</v>
      </c>
      <c r="HG9" s="4">
        <f t="shared" ref="HG9:JR9" si="45">COUNTIF(HG32:HG83,"chef GPI 2")</f>
        <v>0</v>
      </c>
      <c r="HH9" s="4">
        <f t="shared" si="45"/>
        <v>0</v>
      </c>
      <c r="HI9" s="4">
        <f t="shared" si="45"/>
        <v>0</v>
      </c>
      <c r="HJ9" s="4">
        <f t="shared" si="45"/>
        <v>0</v>
      </c>
      <c r="HK9" s="4">
        <f t="shared" si="45"/>
        <v>0</v>
      </c>
      <c r="HL9" s="4">
        <f t="shared" si="45"/>
        <v>0</v>
      </c>
      <c r="HM9" s="4">
        <f t="shared" si="45"/>
        <v>0</v>
      </c>
      <c r="HN9" s="4">
        <f t="shared" si="45"/>
        <v>0</v>
      </c>
      <c r="HO9" s="4">
        <f t="shared" si="45"/>
        <v>0</v>
      </c>
      <c r="HP9" s="4">
        <f t="shared" si="45"/>
        <v>0</v>
      </c>
      <c r="HQ9" s="4">
        <f t="shared" si="45"/>
        <v>0</v>
      </c>
      <c r="HR9" s="4">
        <f t="shared" si="45"/>
        <v>0</v>
      </c>
      <c r="HS9" s="4">
        <f t="shared" si="45"/>
        <v>0</v>
      </c>
      <c r="HT9" s="4">
        <f t="shared" si="45"/>
        <v>0</v>
      </c>
      <c r="HU9" s="4">
        <f t="shared" si="45"/>
        <v>0</v>
      </c>
      <c r="HV9" s="4">
        <f t="shared" si="45"/>
        <v>0</v>
      </c>
      <c r="HW9" s="4">
        <f t="shared" si="45"/>
        <v>0</v>
      </c>
      <c r="HX9" s="4">
        <f t="shared" si="45"/>
        <v>0</v>
      </c>
      <c r="HY9" s="4">
        <f t="shared" si="45"/>
        <v>0</v>
      </c>
      <c r="HZ9" s="4">
        <f t="shared" si="45"/>
        <v>0</v>
      </c>
      <c r="IA9" s="4">
        <f t="shared" si="45"/>
        <v>0</v>
      </c>
      <c r="IB9" s="4">
        <f t="shared" si="45"/>
        <v>0</v>
      </c>
      <c r="IC9" s="4">
        <f t="shared" si="45"/>
        <v>0</v>
      </c>
      <c r="ID9" s="4">
        <f t="shared" si="45"/>
        <v>0</v>
      </c>
      <c r="IE9" s="4">
        <f t="shared" si="45"/>
        <v>0</v>
      </c>
      <c r="IF9" s="4">
        <f t="shared" si="45"/>
        <v>0</v>
      </c>
      <c r="IG9" s="4">
        <f t="shared" si="45"/>
        <v>0</v>
      </c>
      <c r="IH9" s="4">
        <f t="shared" si="45"/>
        <v>0</v>
      </c>
      <c r="II9" s="4">
        <f t="shared" si="45"/>
        <v>0</v>
      </c>
      <c r="IJ9" s="4">
        <f t="shared" si="45"/>
        <v>0</v>
      </c>
      <c r="IK9" s="4">
        <f t="shared" si="45"/>
        <v>0</v>
      </c>
      <c r="IL9" s="4">
        <f t="shared" si="45"/>
        <v>0</v>
      </c>
      <c r="IM9" s="4">
        <f t="shared" si="45"/>
        <v>0</v>
      </c>
      <c r="IN9" s="4">
        <f t="shared" si="45"/>
        <v>0</v>
      </c>
      <c r="IO9" s="4">
        <f t="shared" si="45"/>
        <v>0</v>
      </c>
      <c r="IP9" s="4">
        <f t="shared" si="45"/>
        <v>0</v>
      </c>
      <c r="IQ9" s="4">
        <f t="shared" si="45"/>
        <v>0</v>
      </c>
      <c r="IR9" s="4">
        <f t="shared" si="45"/>
        <v>0</v>
      </c>
      <c r="IS9" s="4">
        <f t="shared" si="45"/>
        <v>0</v>
      </c>
      <c r="IT9" s="4">
        <f t="shared" si="45"/>
        <v>0</v>
      </c>
      <c r="IU9" s="4">
        <f t="shared" si="45"/>
        <v>0</v>
      </c>
      <c r="IV9" s="4">
        <f t="shared" si="45"/>
        <v>0</v>
      </c>
      <c r="IW9" s="4">
        <f t="shared" si="45"/>
        <v>0</v>
      </c>
      <c r="IX9" s="4">
        <f t="shared" si="45"/>
        <v>0</v>
      </c>
      <c r="IY9" s="4">
        <f t="shared" si="45"/>
        <v>0</v>
      </c>
      <c r="IZ9" s="4">
        <f t="shared" si="45"/>
        <v>0</v>
      </c>
      <c r="JA9" s="4">
        <f t="shared" si="45"/>
        <v>0</v>
      </c>
      <c r="JB9" s="4">
        <f t="shared" si="45"/>
        <v>0</v>
      </c>
      <c r="JC9" s="4">
        <f t="shared" si="45"/>
        <v>0</v>
      </c>
      <c r="JD9" s="4">
        <f t="shared" si="45"/>
        <v>0</v>
      </c>
      <c r="JE9" s="4">
        <f t="shared" si="45"/>
        <v>0</v>
      </c>
      <c r="JF9" s="4">
        <f t="shared" si="45"/>
        <v>0</v>
      </c>
      <c r="JG9" s="4">
        <f t="shared" si="45"/>
        <v>0</v>
      </c>
      <c r="JH9" s="4">
        <f t="shared" si="45"/>
        <v>0</v>
      </c>
      <c r="JI9" s="4">
        <f t="shared" si="45"/>
        <v>0</v>
      </c>
      <c r="JJ9" s="4">
        <f t="shared" si="45"/>
        <v>0</v>
      </c>
      <c r="JK9" s="4">
        <f t="shared" si="45"/>
        <v>0</v>
      </c>
      <c r="JL9" s="4">
        <f t="shared" si="45"/>
        <v>0</v>
      </c>
      <c r="JM9" s="4">
        <f t="shared" si="45"/>
        <v>0</v>
      </c>
      <c r="JN9" s="4">
        <f t="shared" si="45"/>
        <v>0</v>
      </c>
      <c r="JO9" s="4">
        <f t="shared" si="45"/>
        <v>0</v>
      </c>
      <c r="JP9" s="4">
        <f t="shared" si="45"/>
        <v>0</v>
      </c>
      <c r="JQ9" s="4">
        <f t="shared" si="45"/>
        <v>0</v>
      </c>
      <c r="JR9" s="4">
        <f t="shared" si="45"/>
        <v>0</v>
      </c>
      <c r="JS9" s="4">
        <f t="shared" ref="JS9:MD9" si="46">COUNTIF(JS32:JS83,"chef GPI 2")</f>
        <v>0</v>
      </c>
      <c r="JT9" s="4">
        <f t="shared" si="46"/>
        <v>0</v>
      </c>
      <c r="JU9" s="4">
        <f t="shared" si="46"/>
        <v>0</v>
      </c>
      <c r="JV9" s="4">
        <f t="shared" si="46"/>
        <v>0</v>
      </c>
      <c r="JW9" s="4">
        <f t="shared" si="46"/>
        <v>0</v>
      </c>
      <c r="JX9" s="4">
        <f t="shared" si="46"/>
        <v>0</v>
      </c>
      <c r="JY9" s="4">
        <f t="shared" si="46"/>
        <v>0</v>
      </c>
      <c r="JZ9" s="4">
        <f t="shared" si="46"/>
        <v>0</v>
      </c>
      <c r="KA9" s="4">
        <f t="shared" si="46"/>
        <v>0</v>
      </c>
      <c r="KB9" s="4">
        <f t="shared" si="46"/>
        <v>0</v>
      </c>
      <c r="KC9" s="4">
        <f t="shared" si="46"/>
        <v>0</v>
      </c>
      <c r="KD9" s="4">
        <f t="shared" si="46"/>
        <v>0</v>
      </c>
      <c r="KE9" s="4">
        <f t="shared" si="46"/>
        <v>0</v>
      </c>
      <c r="KF9" s="4">
        <f t="shared" si="46"/>
        <v>0</v>
      </c>
      <c r="KG9" s="4">
        <f t="shared" si="46"/>
        <v>0</v>
      </c>
      <c r="KH9" s="4">
        <f t="shared" si="46"/>
        <v>0</v>
      </c>
      <c r="KI9" s="4">
        <f t="shared" si="46"/>
        <v>0</v>
      </c>
      <c r="KJ9" s="4">
        <f t="shared" si="46"/>
        <v>0</v>
      </c>
      <c r="KK9" s="4">
        <f t="shared" si="46"/>
        <v>0</v>
      </c>
      <c r="KL9" s="4">
        <f t="shared" si="46"/>
        <v>0</v>
      </c>
      <c r="KM9" s="4">
        <f t="shared" si="46"/>
        <v>0</v>
      </c>
      <c r="KN9" s="4">
        <f t="shared" si="46"/>
        <v>0</v>
      </c>
      <c r="KO9" s="4">
        <f t="shared" si="46"/>
        <v>0</v>
      </c>
      <c r="KP9" s="4">
        <f t="shared" si="46"/>
        <v>0</v>
      </c>
      <c r="KQ9" s="4">
        <f t="shared" si="46"/>
        <v>0</v>
      </c>
      <c r="KR9" s="4">
        <f t="shared" si="46"/>
        <v>0</v>
      </c>
      <c r="KS9" s="4">
        <f t="shared" si="46"/>
        <v>0</v>
      </c>
      <c r="KT9" s="4">
        <f t="shared" si="46"/>
        <v>0</v>
      </c>
      <c r="KU9" s="4">
        <f t="shared" si="46"/>
        <v>0</v>
      </c>
      <c r="KV9" s="4">
        <f t="shared" si="46"/>
        <v>0</v>
      </c>
      <c r="KW9" s="4">
        <f t="shared" si="46"/>
        <v>0</v>
      </c>
      <c r="KX9" s="4">
        <f t="shared" si="46"/>
        <v>0</v>
      </c>
      <c r="KY9" s="4">
        <f t="shared" si="46"/>
        <v>0</v>
      </c>
      <c r="KZ9" s="4">
        <f t="shared" si="46"/>
        <v>0</v>
      </c>
      <c r="LA9" s="4">
        <f t="shared" si="46"/>
        <v>0</v>
      </c>
      <c r="LB9" s="4">
        <f t="shared" si="46"/>
        <v>0</v>
      </c>
      <c r="LC9" s="4">
        <f t="shared" si="46"/>
        <v>0</v>
      </c>
      <c r="LD9" s="4">
        <f t="shared" si="46"/>
        <v>0</v>
      </c>
      <c r="LE9" s="4">
        <f t="shared" si="46"/>
        <v>0</v>
      </c>
      <c r="LF9" s="4">
        <f t="shared" si="46"/>
        <v>0</v>
      </c>
      <c r="LG9" s="4">
        <f t="shared" si="46"/>
        <v>0</v>
      </c>
      <c r="LH9" s="4">
        <f t="shared" si="46"/>
        <v>0</v>
      </c>
      <c r="LI9" s="4">
        <f t="shared" si="46"/>
        <v>0</v>
      </c>
      <c r="LJ9" s="4">
        <f t="shared" si="46"/>
        <v>0</v>
      </c>
      <c r="LK9" s="4">
        <f t="shared" si="46"/>
        <v>0</v>
      </c>
      <c r="LL9" s="4">
        <f t="shared" si="46"/>
        <v>0</v>
      </c>
      <c r="LM9" s="4">
        <f t="shared" si="46"/>
        <v>0</v>
      </c>
      <c r="LN9" s="4">
        <f t="shared" si="46"/>
        <v>0</v>
      </c>
      <c r="LO9" s="4">
        <f t="shared" si="46"/>
        <v>0</v>
      </c>
      <c r="LP9" s="4">
        <f t="shared" si="46"/>
        <v>0</v>
      </c>
      <c r="LQ9" s="4">
        <f t="shared" si="46"/>
        <v>0</v>
      </c>
      <c r="LR9" s="4">
        <f t="shared" si="46"/>
        <v>0</v>
      </c>
      <c r="LS9" s="4">
        <f t="shared" si="46"/>
        <v>0</v>
      </c>
      <c r="LT9" s="4">
        <f t="shared" si="46"/>
        <v>0</v>
      </c>
      <c r="LU9" s="4">
        <f t="shared" si="46"/>
        <v>0</v>
      </c>
      <c r="LV9" s="4">
        <f t="shared" si="46"/>
        <v>0</v>
      </c>
      <c r="LW9" s="4">
        <f t="shared" si="46"/>
        <v>0</v>
      </c>
      <c r="LX9" s="4">
        <f t="shared" si="46"/>
        <v>0</v>
      </c>
      <c r="LY9" s="4">
        <f t="shared" si="46"/>
        <v>0</v>
      </c>
      <c r="LZ9" s="4">
        <f t="shared" si="46"/>
        <v>0</v>
      </c>
      <c r="MA9" s="4">
        <f t="shared" si="46"/>
        <v>0</v>
      </c>
      <c r="MB9" s="4">
        <f t="shared" si="46"/>
        <v>0</v>
      </c>
      <c r="MC9" s="4">
        <f t="shared" si="46"/>
        <v>0</v>
      </c>
      <c r="MD9" s="4">
        <f t="shared" si="46"/>
        <v>0</v>
      </c>
      <c r="ME9" s="4">
        <f t="shared" ref="ME9:NW9" si="47">COUNTIF(ME32:ME83,"chef GPI 2")</f>
        <v>0</v>
      </c>
      <c r="MF9" s="4">
        <f t="shared" si="47"/>
        <v>0</v>
      </c>
      <c r="MG9" s="4">
        <f t="shared" si="47"/>
        <v>0</v>
      </c>
      <c r="MH9" s="4">
        <f t="shared" si="47"/>
        <v>0</v>
      </c>
      <c r="MI9" s="4">
        <f t="shared" si="47"/>
        <v>0</v>
      </c>
      <c r="MJ9" s="4">
        <f t="shared" si="47"/>
        <v>0</v>
      </c>
      <c r="MK9" s="4">
        <f t="shared" si="47"/>
        <v>0</v>
      </c>
      <c r="ML9" s="4">
        <f t="shared" si="47"/>
        <v>0</v>
      </c>
      <c r="MM9" s="4">
        <f t="shared" si="47"/>
        <v>0</v>
      </c>
      <c r="MN9" s="4">
        <f t="shared" si="47"/>
        <v>0</v>
      </c>
      <c r="MO9" s="4">
        <f t="shared" si="47"/>
        <v>0</v>
      </c>
      <c r="MP9" s="4">
        <f t="shared" si="47"/>
        <v>0</v>
      </c>
      <c r="MQ9" s="4">
        <f t="shared" si="47"/>
        <v>0</v>
      </c>
      <c r="MR9" s="4">
        <f t="shared" si="47"/>
        <v>0</v>
      </c>
      <c r="MS9" s="4">
        <f t="shared" si="47"/>
        <v>0</v>
      </c>
      <c r="MT9" s="4">
        <f t="shared" si="47"/>
        <v>0</v>
      </c>
      <c r="MU9" s="4">
        <f t="shared" si="47"/>
        <v>0</v>
      </c>
      <c r="MV9" s="4">
        <f t="shared" si="47"/>
        <v>0</v>
      </c>
      <c r="MW9" s="4">
        <f t="shared" si="47"/>
        <v>0</v>
      </c>
      <c r="MX9" s="4">
        <f t="shared" si="47"/>
        <v>0</v>
      </c>
      <c r="MY9" s="4">
        <f t="shared" si="47"/>
        <v>0</v>
      </c>
      <c r="MZ9" s="4">
        <f t="shared" si="47"/>
        <v>0</v>
      </c>
      <c r="NA9" s="4">
        <f t="shared" si="47"/>
        <v>0</v>
      </c>
      <c r="NB9" s="4">
        <f t="shared" si="47"/>
        <v>0</v>
      </c>
      <c r="NC9" s="4">
        <f t="shared" si="47"/>
        <v>0</v>
      </c>
      <c r="ND9" s="4">
        <f t="shared" si="47"/>
        <v>0</v>
      </c>
      <c r="NE9" s="4">
        <f t="shared" si="47"/>
        <v>0</v>
      </c>
      <c r="NF9" s="4">
        <f t="shared" si="47"/>
        <v>0</v>
      </c>
      <c r="NG9" s="4">
        <f t="shared" si="47"/>
        <v>0</v>
      </c>
      <c r="NH9" s="4">
        <f t="shared" si="47"/>
        <v>0</v>
      </c>
      <c r="NI9" s="4">
        <f t="shared" si="47"/>
        <v>0</v>
      </c>
      <c r="NJ9" s="4">
        <f t="shared" si="47"/>
        <v>0</v>
      </c>
      <c r="NK9" s="4">
        <f t="shared" si="47"/>
        <v>0</v>
      </c>
      <c r="NL9" s="4">
        <f t="shared" si="47"/>
        <v>0</v>
      </c>
      <c r="NM9" s="4">
        <f t="shared" si="47"/>
        <v>0</v>
      </c>
      <c r="NN9" s="4">
        <f t="shared" si="47"/>
        <v>0</v>
      </c>
      <c r="NO9" s="4">
        <f t="shared" si="47"/>
        <v>0</v>
      </c>
      <c r="NP9" s="4">
        <f t="shared" si="47"/>
        <v>0</v>
      </c>
      <c r="NQ9" s="4">
        <f t="shared" si="47"/>
        <v>0</v>
      </c>
      <c r="NR9" s="4">
        <f t="shared" si="47"/>
        <v>0</v>
      </c>
      <c r="NS9" s="4">
        <f t="shared" si="47"/>
        <v>0</v>
      </c>
      <c r="NT9" s="4">
        <f t="shared" si="47"/>
        <v>0</v>
      </c>
      <c r="NU9" s="4">
        <f t="shared" si="47"/>
        <v>0</v>
      </c>
      <c r="NV9" s="4">
        <f t="shared" si="47"/>
        <v>0</v>
      </c>
      <c r="NW9" s="4">
        <f t="shared" si="47"/>
        <v>0</v>
      </c>
      <c r="NX9" s="3"/>
      <c r="NY9" s="3"/>
      <c r="NZ9" s="3"/>
      <c r="OA9" s="3"/>
      <c r="OB9" s="3"/>
      <c r="OC9" s="3"/>
      <c r="OD9" s="3"/>
      <c r="OE9" s="3"/>
      <c r="OF9" s="3"/>
    </row>
    <row r="10" spans="1:396" ht="14.25" hidden="1" customHeight="1" outlineLevel="1" x14ac:dyDescent="0.25">
      <c r="B10" s="126"/>
      <c r="C10" s="127"/>
      <c r="D10" s="132"/>
      <c r="E10" s="133"/>
      <c r="F10" s="133"/>
      <c r="G10" s="133"/>
      <c r="H10" s="133"/>
      <c r="I10" s="133"/>
      <c r="J10" s="133"/>
      <c r="K10" s="133"/>
      <c r="L10" s="133"/>
      <c r="M10" s="133"/>
      <c r="N10" s="133"/>
      <c r="O10" s="133"/>
      <c r="P10" s="133"/>
      <c r="Q10" s="133"/>
      <c r="R10" s="133"/>
      <c r="S10" s="133"/>
      <c r="T10" s="133"/>
      <c r="U10" s="133"/>
      <c r="V10" s="133"/>
      <c r="W10" s="4">
        <f t="shared" ref="W10:CH10" si="48">COUNTIF(W32:W83,"GPI 2")</f>
        <v>0</v>
      </c>
      <c r="X10" s="4">
        <f t="shared" si="48"/>
        <v>0</v>
      </c>
      <c r="Y10" s="4">
        <f t="shared" si="48"/>
        <v>0</v>
      </c>
      <c r="Z10" s="4">
        <f t="shared" si="48"/>
        <v>0</v>
      </c>
      <c r="AA10" s="4">
        <f t="shared" si="48"/>
        <v>0</v>
      </c>
      <c r="AB10" s="4">
        <f t="shared" si="48"/>
        <v>0</v>
      </c>
      <c r="AC10" s="4">
        <f t="shared" si="48"/>
        <v>0</v>
      </c>
      <c r="AD10" s="4">
        <f t="shared" si="48"/>
        <v>0</v>
      </c>
      <c r="AE10" s="4">
        <f t="shared" si="48"/>
        <v>0</v>
      </c>
      <c r="AF10" s="4">
        <f t="shared" si="48"/>
        <v>0</v>
      </c>
      <c r="AG10" s="4">
        <f t="shared" si="48"/>
        <v>0</v>
      </c>
      <c r="AH10" s="4">
        <f t="shared" si="48"/>
        <v>0</v>
      </c>
      <c r="AI10" s="4">
        <f t="shared" si="48"/>
        <v>0</v>
      </c>
      <c r="AJ10" s="4">
        <f t="shared" si="48"/>
        <v>0</v>
      </c>
      <c r="AK10" s="4">
        <f t="shared" si="48"/>
        <v>0</v>
      </c>
      <c r="AL10" s="4">
        <f t="shared" si="48"/>
        <v>0</v>
      </c>
      <c r="AM10" s="4">
        <f t="shared" si="48"/>
        <v>0</v>
      </c>
      <c r="AN10" s="4">
        <f t="shared" si="48"/>
        <v>0</v>
      </c>
      <c r="AO10" s="4">
        <f t="shared" si="48"/>
        <v>0</v>
      </c>
      <c r="AP10" s="4">
        <f t="shared" si="48"/>
        <v>0</v>
      </c>
      <c r="AQ10" s="4">
        <f t="shared" si="48"/>
        <v>0</v>
      </c>
      <c r="AR10" s="4">
        <f t="shared" si="48"/>
        <v>0</v>
      </c>
      <c r="AS10" s="4">
        <f t="shared" si="48"/>
        <v>0</v>
      </c>
      <c r="AT10" s="4">
        <f t="shared" si="48"/>
        <v>0</v>
      </c>
      <c r="AU10" s="4">
        <f t="shared" si="48"/>
        <v>0</v>
      </c>
      <c r="AV10" s="4">
        <f t="shared" si="48"/>
        <v>0</v>
      </c>
      <c r="AW10" s="4">
        <f t="shared" si="48"/>
        <v>0</v>
      </c>
      <c r="AX10" s="4">
        <f t="shared" si="48"/>
        <v>0</v>
      </c>
      <c r="AY10" s="4">
        <f t="shared" si="48"/>
        <v>0</v>
      </c>
      <c r="AZ10" s="4">
        <f t="shared" si="48"/>
        <v>0</v>
      </c>
      <c r="BA10" s="4">
        <f t="shared" si="48"/>
        <v>0</v>
      </c>
      <c r="BB10" s="4">
        <f t="shared" si="48"/>
        <v>0</v>
      </c>
      <c r="BC10" s="4">
        <f t="shared" si="48"/>
        <v>0</v>
      </c>
      <c r="BD10" s="4">
        <f t="shared" si="48"/>
        <v>0</v>
      </c>
      <c r="BE10" s="4">
        <f t="shared" si="48"/>
        <v>0</v>
      </c>
      <c r="BF10" s="4">
        <f t="shared" si="48"/>
        <v>0</v>
      </c>
      <c r="BG10" s="4">
        <f t="shared" si="48"/>
        <v>0</v>
      </c>
      <c r="BH10" s="4">
        <f t="shared" si="48"/>
        <v>0</v>
      </c>
      <c r="BI10" s="4">
        <f t="shared" si="48"/>
        <v>0</v>
      </c>
      <c r="BJ10" s="4">
        <f t="shared" si="48"/>
        <v>0</v>
      </c>
      <c r="BK10" s="4">
        <f t="shared" si="48"/>
        <v>0</v>
      </c>
      <c r="BL10" s="4">
        <f t="shared" si="48"/>
        <v>0</v>
      </c>
      <c r="BM10" s="4">
        <f t="shared" si="48"/>
        <v>0</v>
      </c>
      <c r="BN10" s="4">
        <f t="shared" si="48"/>
        <v>0</v>
      </c>
      <c r="BO10" s="4">
        <f t="shared" si="48"/>
        <v>0</v>
      </c>
      <c r="BP10" s="4">
        <f t="shared" si="48"/>
        <v>0</v>
      </c>
      <c r="BQ10" s="4">
        <f t="shared" si="48"/>
        <v>0</v>
      </c>
      <c r="BR10" s="4">
        <f t="shared" si="48"/>
        <v>0</v>
      </c>
      <c r="BS10" s="4">
        <f t="shared" si="48"/>
        <v>0</v>
      </c>
      <c r="BT10" s="4">
        <f t="shared" si="48"/>
        <v>0</v>
      </c>
      <c r="BU10" s="4">
        <f t="shared" si="48"/>
        <v>0</v>
      </c>
      <c r="BV10" s="4">
        <f t="shared" si="48"/>
        <v>0</v>
      </c>
      <c r="BW10" s="4">
        <f t="shared" si="48"/>
        <v>0</v>
      </c>
      <c r="BX10" s="4">
        <f t="shared" si="48"/>
        <v>0</v>
      </c>
      <c r="BY10" s="4">
        <f t="shared" si="48"/>
        <v>0</v>
      </c>
      <c r="BZ10" s="4">
        <f t="shared" si="48"/>
        <v>0</v>
      </c>
      <c r="CA10" s="4">
        <f t="shared" si="48"/>
        <v>0</v>
      </c>
      <c r="CB10" s="4">
        <f t="shared" si="48"/>
        <v>0</v>
      </c>
      <c r="CC10" s="4">
        <f t="shared" si="48"/>
        <v>0</v>
      </c>
      <c r="CD10" s="4">
        <f t="shared" si="48"/>
        <v>0</v>
      </c>
      <c r="CE10" s="4">
        <f t="shared" si="48"/>
        <v>0</v>
      </c>
      <c r="CF10" s="4">
        <f t="shared" si="48"/>
        <v>0</v>
      </c>
      <c r="CG10" s="4">
        <f t="shared" si="48"/>
        <v>0</v>
      </c>
      <c r="CH10" s="4">
        <f t="shared" si="48"/>
        <v>0</v>
      </c>
      <c r="CI10" s="4">
        <f t="shared" ref="CI10:ET10" si="49">COUNTIF(CI32:CI83,"GPI 2")</f>
        <v>0</v>
      </c>
      <c r="CJ10" s="4">
        <f t="shared" si="49"/>
        <v>0</v>
      </c>
      <c r="CK10" s="4">
        <f t="shared" si="49"/>
        <v>0</v>
      </c>
      <c r="CL10" s="4">
        <f t="shared" si="49"/>
        <v>0</v>
      </c>
      <c r="CM10" s="4">
        <f t="shared" si="49"/>
        <v>0</v>
      </c>
      <c r="CN10" s="4">
        <f t="shared" si="49"/>
        <v>0</v>
      </c>
      <c r="CO10" s="4">
        <f t="shared" si="49"/>
        <v>0</v>
      </c>
      <c r="CP10" s="4">
        <f t="shared" si="49"/>
        <v>0</v>
      </c>
      <c r="CQ10" s="4">
        <f t="shared" si="49"/>
        <v>0</v>
      </c>
      <c r="CR10" s="4">
        <f t="shared" si="49"/>
        <v>0</v>
      </c>
      <c r="CS10" s="4">
        <f t="shared" si="49"/>
        <v>0</v>
      </c>
      <c r="CT10" s="4">
        <f t="shared" si="49"/>
        <v>0</v>
      </c>
      <c r="CU10" s="4">
        <f t="shared" si="49"/>
        <v>0</v>
      </c>
      <c r="CV10" s="4">
        <f t="shared" si="49"/>
        <v>0</v>
      </c>
      <c r="CW10" s="4">
        <f t="shared" si="49"/>
        <v>0</v>
      </c>
      <c r="CX10" s="4">
        <f t="shared" si="49"/>
        <v>0</v>
      </c>
      <c r="CY10" s="4">
        <f t="shared" si="49"/>
        <v>0</v>
      </c>
      <c r="CZ10" s="4">
        <f t="shared" si="49"/>
        <v>0</v>
      </c>
      <c r="DA10" s="4">
        <f t="shared" si="49"/>
        <v>0</v>
      </c>
      <c r="DB10" s="4">
        <f t="shared" si="49"/>
        <v>0</v>
      </c>
      <c r="DC10" s="4">
        <f t="shared" si="49"/>
        <v>0</v>
      </c>
      <c r="DD10" s="4">
        <f t="shared" si="49"/>
        <v>0</v>
      </c>
      <c r="DE10" s="4">
        <f t="shared" si="49"/>
        <v>0</v>
      </c>
      <c r="DF10" s="4">
        <f t="shared" si="49"/>
        <v>0</v>
      </c>
      <c r="DG10" s="4">
        <f t="shared" si="49"/>
        <v>0</v>
      </c>
      <c r="DH10" s="4">
        <f t="shared" si="49"/>
        <v>0</v>
      </c>
      <c r="DI10" s="4">
        <f t="shared" si="49"/>
        <v>0</v>
      </c>
      <c r="DJ10" s="4">
        <f t="shared" si="49"/>
        <v>0</v>
      </c>
      <c r="DK10" s="4">
        <f t="shared" si="49"/>
        <v>0</v>
      </c>
      <c r="DL10" s="4">
        <f t="shared" si="49"/>
        <v>0</v>
      </c>
      <c r="DM10" s="4">
        <f t="shared" si="49"/>
        <v>0</v>
      </c>
      <c r="DN10" s="4">
        <f t="shared" si="49"/>
        <v>0</v>
      </c>
      <c r="DO10" s="4">
        <f t="shared" si="49"/>
        <v>0</v>
      </c>
      <c r="DP10" s="4">
        <f t="shared" si="49"/>
        <v>0</v>
      </c>
      <c r="DQ10" s="4">
        <f t="shared" si="49"/>
        <v>0</v>
      </c>
      <c r="DR10" s="4">
        <f t="shared" si="49"/>
        <v>0</v>
      </c>
      <c r="DS10" s="4">
        <f t="shared" si="49"/>
        <v>0</v>
      </c>
      <c r="DT10" s="4">
        <f t="shared" si="49"/>
        <v>0</v>
      </c>
      <c r="DU10" s="4">
        <f t="shared" si="49"/>
        <v>0</v>
      </c>
      <c r="DV10" s="4">
        <f t="shared" si="49"/>
        <v>0</v>
      </c>
      <c r="DW10" s="4">
        <f t="shared" si="49"/>
        <v>0</v>
      </c>
      <c r="DX10" s="4">
        <f t="shared" si="49"/>
        <v>0</v>
      </c>
      <c r="DY10" s="4">
        <f t="shared" si="49"/>
        <v>0</v>
      </c>
      <c r="DZ10" s="4">
        <f t="shared" si="49"/>
        <v>0</v>
      </c>
      <c r="EA10" s="4">
        <f t="shared" si="49"/>
        <v>0</v>
      </c>
      <c r="EB10" s="4">
        <f t="shared" si="49"/>
        <v>0</v>
      </c>
      <c r="EC10" s="4">
        <f t="shared" si="49"/>
        <v>0</v>
      </c>
      <c r="ED10" s="4">
        <f t="shared" si="49"/>
        <v>0</v>
      </c>
      <c r="EE10" s="4">
        <f t="shared" si="49"/>
        <v>0</v>
      </c>
      <c r="EF10" s="4">
        <f t="shared" si="49"/>
        <v>0</v>
      </c>
      <c r="EG10" s="4">
        <f t="shared" si="49"/>
        <v>0</v>
      </c>
      <c r="EH10" s="4">
        <f t="shared" si="49"/>
        <v>0</v>
      </c>
      <c r="EI10" s="4">
        <f t="shared" si="49"/>
        <v>0</v>
      </c>
      <c r="EJ10" s="4">
        <f t="shared" si="49"/>
        <v>0</v>
      </c>
      <c r="EK10" s="4">
        <f t="shared" si="49"/>
        <v>0</v>
      </c>
      <c r="EL10" s="4">
        <f t="shared" si="49"/>
        <v>0</v>
      </c>
      <c r="EM10" s="4">
        <f t="shared" si="49"/>
        <v>0</v>
      </c>
      <c r="EN10" s="4">
        <f t="shared" si="49"/>
        <v>0</v>
      </c>
      <c r="EO10" s="4">
        <f t="shared" si="49"/>
        <v>0</v>
      </c>
      <c r="EP10" s="4">
        <f t="shared" si="49"/>
        <v>0</v>
      </c>
      <c r="EQ10" s="4">
        <f t="shared" si="49"/>
        <v>0</v>
      </c>
      <c r="ER10" s="4">
        <f t="shared" si="49"/>
        <v>0</v>
      </c>
      <c r="ES10" s="4">
        <f t="shared" si="49"/>
        <v>0</v>
      </c>
      <c r="ET10" s="4">
        <f t="shared" si="49"/>
        <v>0</v>
      </c>
      <c r="EU10" s="4">
        <f t="shared" ref="EU10:HF10" si="50">COUNTIF(EU32:EU83,"GPI 2")</f>
        <v>0</v>
      </c>
      <c r="EV10" s="4">
        <f t="shared" si="50"/>
        <v>0</v>
      </c>
      <c r="EW10" s="4">
        <f t="shared" si="50"/>
        <v>0</v>
      </c>
      <c r="EX10" s="4">
        <f t="shared" si="50"/>
        <v>0</v>
      </c>
      <c r="EY10" s="4">
        <f t="shared" si="50"/>
        <v>0</v>
      </c>
      <c r="EZ10" s="4">
        <f t="shared" si="50"/>
        <v>0</v>
      </c>
      <c r="FA10" s="4">
        <f t="shared" si="50"/>
        <v>0</v>
      </c>
      <c r="FB10" s="4">
        <f t="shared" si="50"/>
        <v>0</v>
      </c>
      <c r="FC10" s="4">
        <f t="shared" si="50"/>
        <v>0</v>
      </c>
      <c r="FD10" s="4">
        <f t="shared" si="50"/>
        <v>0</v>
      </c>
      <c r="FE10" s="4">
        <f t="shared" si="50"/>
        <v>0</v>
      </c>
      <c r="FF10" s="4">
        <f t="shared" si="50"/>
        <v>0</v>
      </c>
      <c r="FG10" s="4">
        <f t="shared" si="50"/>
        <v>0</v>
      </c>
      <c r="FH10" s="4">
        <f t="shared" si="50"/>
        <v>0</v>
      </c>
      <c r="FI10" s="4">
        <f t="shared" si="50"/>
        <v>0</v>
      </c>
      <c r="FJ10" s="4">
        <f t="shared" si="50"/>
        <v>0</v>
      </c>
      <c r="FK10" s="4">
        <f t="shared" si="50"/>
        <v>0</v>
      </c>
      <c r="FL10" s="4">
        <f t="shared" si="50"/>
        <v>0</v>
      </c>
      <c r="FM10" s="4">
        <f t="shared" si="50"/>
        <v>0</v>
      </c>
      <c r="FN10" s="4">
        <f t="shared" si="50"/>
        <v>0</v>
      </c>
      <c r="FO10" s="4">
        <f t="shared" si="50"/>
        <v>0</v>
      </c>
      <c r="FP10" s="4">
        <f t="shared" si="50"/>
        <v>0</v>
      </c>
      <c r="FQ10" s="4">
        <f t="shared" si="50"/>
        <v>0</v>
      </c>
      <c r="FR10" s="4">
        <f t="shared" si="50"/>
        <v>0</v>
      </c>
      <c r="FS10" s="4">
        <f t="shared" si="50"/>
        <v>0</v>
      </c>
      <c r="FT10" s="4">
        <f t="shared" si="50"/>
        <v>0</v>
      </c>
      <c r="FU10" s="4">
        <f t="shared" si="50"/>
        <v>0</v>
      </c>
      <c r="FV10" s="4">
        <f t="shared" si="50"/>
        <v>0</v>
      </c>
      <c r="FW10" s="4">
        <f t="shared" si="50"/>
        <v>0</v>
      </c>
      <c r="FX10" s="4">
        <f t="shared" si="50"/>
        <v>0</v>
      </c>
      <c r="FY10" s="4">
        <f t="shared" si="50"/>
        <v>0</v>
      </c>
      <c r="FZ10" s="4">
        <f t="shared" si="50"/>
        <v>0</v>
      </c>
      <c r="GA10" s="4">
        <f t="shared" si="50"/>
        <v>0</v>
      </c>
      <c r="GB10" s="4">
        <f t="shared" si="50"/>
        <v>0</v>
      </c>
      <c r="GC10" s="4">
        <f t="shared" si="50"/>
        <v>0</v>
      </c>
      <c r="GD10" s="4">
        <f t="shared" si="50"/>
        <v>0</v>
      </c>
      <c r="GE10" s="4">
        <f t="shared" si="50"/>
        <v>0</v>
      </c>
      <c r="GF10" s="4">
        <f t="shared" si="50"/>
        <v>0</v>
      </c>
      <c r="GG10" s="4">
        <f t="shared" si="50"/>
        <v>0</v>
      </c>
      <c r="GH10" s="4">
        <f t="shared" si="50"/>
        <v>0</v>
      </c>
      <c r="GI10" s="4">
        <f t="shared" si="50"/>
        <v>0</v>
      </c>
      <c r="GJ10" s="4">
        <f t="shared" si="50"/>
        <v>0</v>
      </c>
      <c r="GK10" s="4">
        <f t="shared" si="50"/>
        <v>0</v>
      </c>
      <c r="GL10" s="4">
        <f t="shared" si="50"/>
        <v>0</v>
      </c>
      <c r="GM10" s="4">
        <f t="shared" si="50"/>
        <v>0</v>
      </c>
      <c r="GN10" s="4">
        <f t="shared" si="50"/>
        <v>0</v>
      </c>
      <c r="GO10" s="4">
        <f t="shared" si="50"/>
        <v>0</v>
      </c>
      <c r="GP10" s="4">
        <f t="shared" si="50"/>
        <v>0</v>
      </c>
      <c r="GQ10" s="4">
        <f t="shared" si="50"/>
        <v>0</v>
      </c>
      <c r="GR10" s="4">
        <f t="shared" si="50"/>
        <v>0</v>
      </c>
      <c r="GS10" s="4">
        <f t="shared" si="50"/>
        <v>0</v>
      </c>
      <c r="GT10" s="4">
        <f t="shared" si="50"/>
        <v>0</v>
      </c>
      <c r="GU10" s="4">
        <f t="shared" si="50"/>
        <v>0</v>
      </c>
      <c r="GV10" s="4">
        <f t="shared" si="50"/>
        <v>0</v>
      </c>
      <c r="GW10" s="4">
        <f t="shared" si="50"/>
        <v>0</v>
      </c>
      <c r="GX10" s="4">
        <f t="shared" si="50"/>
        <v>0</v>
      </c>
      <c r="GY10" s="4">
        <f t="shared" si="50"/>
        <v>0</v>
      </c>
      <c r="GZ10" s="4">
        <f t="shared" si="50"/>
        <v>0</v>
      </c>
      <c r="HA10" s="4">
        <f t="shared" si="50"/>
        <v>0</v>
      </c>
      <c r="HB10" s="4">
        <f t="shared" si="50"/>
        <v>0</v>
      </c>
      <c r="HC10" s="4">
        <f t="shared" si="50"/>
        <v>0</v>
      </c>
      <c r="HD10" s="4">
        <f t="shared" si="50"/>
        <v>0</v>
      </c>
      <c r="HE10" s="4">
        <f t="shared" si="50"/>
        <v>0</v>
      </c>
      <c r="HF10" s="4">
        <f t="shared" si="50"/>
        <v>0</v>
      </c>
      <c r="HG10" s="4">
        <f t="shared" ref="HG10:JR10" si="51">COUNTIF(HG32:HG83,"GPI 2")</f>
        <v>0</v>
      </c>
      <c r="HH10" s="4">
        <f t="shared" si="51"/>
        <v>0</v>
      </c>
      <c r="HI10" s="4">
        <f t="shared" si="51"/>
        <v>0</v>
      </c>
      <c r="HJ10" s="4">
        <f t="shared" si="51"/>
        <v>0</v>
      </c>
      <c r="HK10" s="4">
        <f t="shared" si="51"/>
        <v>0</v>
      </c>
      <c r="HL10" s="4">
        <f t="shared" si="51"/>
        <v>0</v>
      </c>
      <c r="HM10" s="4">
        <f t="shared" si="51"/>
        <v>0</v>
      </c>
      <c r="HN10" s="4">
        <f t="shared" si="51"/>
        <v>0</v>
      </c>
      <c r="HO10" s="4">
        <f t="shared" si="51"/>
        <v>0</v>
      </c>
      <c r="HP10" s="4">
        <f t="shared" si="51"/>
        <v>0</v>
      </c>
      <c r="HQ10" s="4">
        <f t="shared" si="51"/>
        <v>0</v>
      </c>
      <c r="HR10" s="4">
        <f t="shared" si="51"/>
        <v>0</v>
      </c>
      <c r="HS10" s="4">
        <f t="shared" si="51"/>
        <v>0</v>
      </c>
      <c r="HT10" s="4">
        <f t="shared" si="51"/>
        <v>0</v>
      </c>
      <c r="HU10" s="4">
        <f t="shared" si="51"/>
        <v>0</v>
      </c>
      <c r="HV10" s="4">
        <f t="shared" si="51"/>
        <v>0</v>
      </c>
      <c r="HW10" s="4">
        <f t="shared" si="51"/>
        <v>0</v>
      </c>
      <c r="HX10" s="4">
        <f t="shared" si="51"/>
        <v>0</v>
      </c>
      <c r="HY10" s="4">
        <f t="shared" si="51"/>
        <v>0</v>
      </c>
      <c r="HZ10" s="4">
        <f t="shared" si="51"/>
        <v>0</v>
      </c>
      <c r="IA10" s="4">
        <f t="shared" si="51"/>
        <v>0</v>
      </c>
      <c r="IB10" s="4">
        <f t="shared" si="51"/>
        <v>0</v>
      </c>
      <c r="IC10" s="4">
        <f t="shared" si="51"/>
        <v>0</v>
      </c>
      <c r="ID10" s="4">
        <f t="shared" si="51"/>
        <v>0</v>
      </c>
      <c r="IE10" s="4">
        <f t="shared" si="51"/>
        <v>0</v>
      </c>
      <c r="IF10" s="4">
        <f t="shared" si="51"/>
        <v>0</v>
      </c>
      <c r="IG10" s="4">
        <f t="shared" si="51"/>
        <v>0</v>
      </c>
      <c r="IH10" s="4">
        <f t="shared" si="51"/>
        <v>0</v>
      </c>
      <c r="II10" s="4">
        <f t="shared" si="51"/>
        <v>0</v>
      </c>
      <c r="IJ10" s="4">
        <f t="shared" si="51"/>
        <v>0</v>
      </c>
      <c r="IK10" s="4">
        <f t="shared" si="51"/>
        <v>0</v>
      </c>
      <c r="IL10" s="4">
        <f t="shared" si="51"/>
        <v>0</v>
      </c>
      <c r="IM10" s="4">
        <f t="shared" si="51"/>
        <v>0</v>
      </c>
      <c r="IN10" s="4">
        <f t="shared" si="51"/>
        <v>0</v>
      </c>
      <c r="IO10" s="4">
        <f t="shared" si="51"/>
        <v>0</v>
      </c>
      <c r="IP10" s="4">
        <f t="shared" si="51"/>
        <v>0</v>
      </c>
      <c r="IQ10" s="4">
        <f t="shared" si="51"/>
        <v>0</v>
      </c>
      <c r="IR10" s="4">
        <f t="shared" si="51"/>
        <v>0</v>
      </c>
      <c r="IS10" s="4">
        <f t="shared" si="51"/>
        <v>0</v>
      </c>
      <c r="IT10" s="4">
        <f t="shared" si="51"/>
        <v>0</v>
      </c>
      <c r="IU10" s="4">
        <f t="shared" si="51"/>
        <v>0</v>
      </c>
      <c r="IV10" s="4">
        <f t="shared" si="51"/>
        <v>0</v>
      </c>
      <c r="IW10" s="4">
        <f t="shared" si="51"/>
        <v>0</v>
      </c>
      <c r="IX10" s="4">
        <f t="shared" si="51"/>
        <v>0</v>
      </c>
      <c r="IY10" s="4">
        <f t="shared" si="51"/>
        <v>0</v>
      </c>
      <c r="IZ10" s="4">
        <f t="shared" si="51"/>
        <v>0</v>
      </c>
      <c r="JA10" s="4">
        <f t="shared" si="51"/>
        <v>0</v>
      </c>
      <c r="JB10" s="4">
        <f t="shared" si="51"/>
        <v>0</v>
      </c>
      <c r="JC10" s="4">
        <f t="shared" si="51"/>
        <v>0</v>
      </c>
      <c r="JD10" s="4">
        <f t="shared" si="51"/>
        <v>0</v>
      </c>
      <c r="JE10" s="4">
        <f t="shared" si="51"/>
        <v>0</v>
      </c>
      <c r="JF10" s="4">
        <f t="shared" si="51"/>
        <v>0</v>
      </c>
      <c r="JG10" s="4">
        <f t="shared" si="51"/>
        <v>0</v>
      </c>
      <c r="JH10" s="4">
        <f t="shared" si="51"/>
        <v>0</v>
      </c>
      <c r="JI10" s="4">
        <f t="shared" si="51"/>
        <v>0</v>
      </c>
      <c r="JJ10" s="4">
        <f t="shared" si="51"/>
        <v>0</v>
      </c>
      <c r="JK10" s="4">
        <f t="shared" si="51"/>
        <v>0</v>
      </c>
      <c r="JL10" s="4">
        <f t="shared" si="51"/>
        <v>0</v>
      </c>
      <c r="JM10" s="4">
        <f t="shared" si="51"/>
        <v>0</v>
      </c>
      <c r="JN10" s="4">
        <f t="shared" si="51"/>
        <v>0</v>
      </c>
      <c r="JO10" s="4">
        <f t="shared" si="51"/>
        <v>0</v>
      </c>
      <c r="JP10" s="4">
        <f t="shared" si="51"/>
        <v>0</v>
      </c>
      <c r="JQ10" s="4">
        <f t="shared" si="51"/>
        <v>0</v>
      </c>
      <c r="JR10" s="4">
        <f t="shared" si="51"/>
        <v>0</v>
      </c>
      <c r="JS10" s="4">
        <f t="shared" ref="JS10:MD10" si="52">COUNTIF(JS32:JS83,"GPI 2")</f>
        <v>0</v>
      </c>
      <c r="JT10" s="4">
        <f t="shared" si="52"/>
        <v>0</v>
      </c>
      <c r="JU10" s="4">
        <f t="shared" si="52"/>
        <v>0</v>
      </c>
      <c r="JV10" s="4">
        <f t="shared" si="52"/>
        <v>0</v>
      </c>
      <c r="JW10" s="4">
        <f t="shared" si="52"/>
        <v>0</v>
      </c>
      <c r="JX10" s="4">
        <f t="shared" si="52"/>
        <v>0</v>
      </c>
      <c r="JY10" s="4">
        <f t="shared" si="52"/>
        <v>0</v>
      </c>
      <c r="JZ10" s="4">
        <f t="shared" si="52"/>
        <v>0</v>
      </c>
      <c r="KA10" s="4">
        <f t="shared" si="52"/>
        <v>0</v>
      </c>
      <c r="KB10" s="4">
        <f t="shared" si="52"/>
        <v>0</v>
      </c>
      <c r="KC10" s="4">
        <f t="shared" si="52"/>
        <v>0</v>
      </c>
      <c r="KD10" s="4">
        <f t="shared" si="52"/>
        <v>0</v>
      </c>
      <c r="KE10" s="4">
        <f t="shared" si="52"/>
        <v>0</v>
      </c>
      <c r="KF10" s="4">
        <f t="shared" si="52"/>
        <v>0</v>
      </c>
      <c r="KG10" s="4">
        <f t="shared" si="52"/>
        <v>0</v>
      </c>
      <c r="KH10" s="4">
        <f t="shared" si="52"/>
        <v>0</v>
      </c>
      <c r="KI10" s="4">
        <f t="shared" si="52"/>
        <v>0</v>
      </c>
      <c r="KJ10" s="4">
        <f t="shared" si="52"/>
        <v>0</v>
      </c>
      <c r="KK10" s="4">
        <f t="shared" si="52"/>
        <v>0</v>
      </c>
      <c r="KL10" s="4">
        <f t="shared" si="52"/>
        <v>0</v>
      </c>
      <c r="KM10" s="4">
        <f t="shared" si="52"/>
        <v>0</v>
      </c>
      <c r="KN10" s="4">
        <f t="shared" si="52"/>
        <v>0</v>
      </c>
      <c r="KO10" s="4">
        <f t="shared" si="52"/>
        <v>0</v>
      </c>
      <c r="KP10" s="4">
        <f t="shared" si="52"/>
        <v>0</v>
      </c>
      <c r="KQ10" s="4">
        <f t="shared" si="52"/>
        <v>0</v>
      </c>
      <c r="KR10" s="4">
        <f t="shared" si="52"/>
        <v>0</v>
      </c>
      <c r="KS10" s="4">
        <f t="shared" si="52"/>
        <v>0</v>
      </c>
      <c r="KT10" s="4">
        <f t="shared" si="52"/>
        <v>0</v>
      </c>
      <c r="KU10" s="4">
        <f t="shared" si="52"/>
        <v>0</v>
      </c>
      <c r="KV10" s="4">
        <f t="shared" si="52"/>
        <v>0</v>
      </c>
      <c r="KW10" s="4">
        <f t="shared" si="52"/>
        <v>0</v>
      </c>
      <c r="KX10" s="4">
        <f t="shared" si="52"/>
        <v>0</v>
      </c>
      <c r="KY10" s="4">
        <f t="shared" si="52"/>
        <v>0</v>
      </c>
      <c r="KZ10" s="4">
        <f t="shared" si="52"/>
        <v>0</v>
      </c>
      <c r="LA10" s="4">
        <f t="shared" si="52"/>
        <v>0</v>
      </c>
      <c r="LB10" s="4">
        <f t="shared" si="52"/>
        <v>0</v>
      </c>
      <c r="LC10" s="4">
        <f t="shared" si="52"/>
        <v>0</v>
      </c>
      <c r="LD10" s="4">
        <f t="shared" si="52"/>
        <v>0</v>
      </c>
      <c r="LE10" s="4">
        <f t="shared" si="52"/>
        <v>0</v>
      </c>
      <c r="LF10" s="4">
        <f t="shared" si="52"/>
        <v>0</v>
      </c>
      <c r="LG10" s="4">
        <f t="shared" si="52"/>
        <v>0</v>
      </c>
      <c r="LH10" s="4">
        <f t="shared" si="52"/>
        <v>0</v>
      </c>
      <c r="LI10" s="4">
        <f t="shared" si="52"/>
        <v>0</v>
      </c>
      <c r="LJ10" s="4">
        <f t="shared" si="52"/>
        <v>0</v>
      </c>
      <c r="LK10" s="4">
        <f t="shared" si="52"/>
        <v>0</v>
      </c>
      <c r="LL10" s="4">
        <f t="shared" si="52"/>
        <v>0</v>
      </c>
      <c r="LM10" s="4">
        <f t="shared" si="52"/>
        <v>0</v>
      </c>
      <c r="LN10" s="4">
        <f t="shared" si="52"/>
        <v>0</v>
      </c>
      <c r="LO10" s="4">
        <f t="shared" si="52"/>
        <v>0</v>
      </c>
      <c r="LP10" s="4">
        <f t="shared" si="52"/>
        <v>0</v>
      </c>
      <c r="LQ10" s="4">
        <f t="shared" si="52"/>
        <v>0</v>
      </c>
      <c r="LR10" s="4">
        <f t="shared" si="52"/>
        <v>0</v>
      </c>
      <c r="LS10" s="4">
        <f t="shared" si="52"/>
        <v>0</v>
      </c>
      <c r="LT10" s="4">
        <f t="shared" si="52"/>
        <v>0</v>
      </c>
      <c r="LU10" s="4">
        <f t="shared" si="52"/>
        <v>0</v>
      </c>
      <c r="LV10" s="4">
        <f t="shared" si="52"/>
        <v>0</v>
      </c>
      <c r="LW10" s="4">
        <f t="shared" si="52"/>
        <v>0</v>
      </c>
      <c r="LX10" s="4">
        <f t="shared" si="52"/>
        <v>0</v>
      </c>
      <c r="LY10" s="4">
        <f t="shared" si="52"/>
        <v>0</v>
      </c>
      <c r="LZ10" s="4">
        <f t="shared" si="52"/>
        <v>0</v>
      </c>
      <c r="MA10" s="4">
        <f t="shared" si="52"/>
        <v>0</v>
      </c>
      <c r="MB10" s="4">
        <f t="shared" si="52"/>
        <v>0</v>
      </c>
      <c r="MC10" s="4">
        <f t="shared" si="52"/>
        <v>0</v>
      </c>
      <c r="MD10" s="4">
        <f t="shared" si="52"/>
        <v>0</v>
      </c>
      <c r="ME10" s="4">
        <f t="shared" ref="ME10:NW10" si="53">COUNTIF(ME32:ME83,"GPI 2")</f>
        <v>0</v>
      </c>
      <c r="MF10" s="4">
        <f t="shared" si="53"/>
        <v>0</v>
      </c>
      <c r="MG10" s="4">
        <f t="shared" si="53"/>
        <v>0</v>
      </c>
      <c r="MH10" s="4">
        <f t="shared" si="53"/>
        <v>0</v>
      </c>
      <c r="MI10" s="4">
        <f t="shared" si="53"/>
        <v>0</v>
      </c>
      <c r="MJ10" s="4">
        <f t="shared" si="53"/>
        <v>0</v>
      </c>
      <c r="MK10" s="4">
        <f t="shared" si="53"/>
        <v>0</v>
      </c>
      <c r="ML10" s="4">
        <f t="shared" si="53"/>
        <v>0</v>
      </c>
      <c r="MM10" s="4">
        <f t="shared" si="53"/>
        <v>0</v>
      </c>
      <c r="MN10" s="4">
        <f t="shared" si="53"/>
        <v>0</v>
      </c>
      <c r="MO10" s="4">
        <f t="shared" si="53"/>
        <v>0</v>
      </c>
      <c r="MP10" s="4">
        <f t="shared" si="53"/>
        <v>0</v>
      </c>
      <c r="MQ10" s="4">
        <f t="shared" si="53"/>
        <v>0</v>
      </c>
      <c r="MR10" s="4">
        <f t="shared" si="53"/>
        <v>0</v>
      </c>
      <c r="MS10" s="4">
        <f t="shared" si="53"/>
        <v>0</v>
      </c>
      <c r="MT10" s="4">
        <f t="shared" si="53"/>
        <v>0</v>
      </c>
      <c r="MU10" s="4">
        <f t="shared" si="53"/>
        <v>0</v>
      </c>
      <c r="MV10" s="4">
        <f t="shared" si="53"/>
        <v>0</v>
      </c>
      <c r="MW10" s="4">
        <f t="shared" si="53"/>
        <v>0</v>
      </c>
      <c r="MX10" s="4">
        <f t="shared" si="53"/>
        <v>0</v>
      </c>
      <c r="MY10" s="4">
        <f t="shared" si="53"/>
        <v>0</v>
      </c>
      <c r="MZ10" s="4">
        <f t="shared" si="53"/>
        <v>0</v>
      </c>
      <c r="NA10" s="4">
        <f t="shared" si="53"/>
        <v>0</v>
      </c>
      <c r="NB10" s="4">
        <f t="shared" si="53"/>
        <v>0</v>
      </c>
      <c r="NC10" s="4">
        <f t="shared" si="53"/>
        <v>0</v>
      </c>
      <c r="ND10" s="4">
        <f t="shared" si="53"/>
        <v>0</v>
      </c>
      <c r="NE10" s="4">
        <f t="shared" si="53"/>
        <v>0</v>
      </c>
      <c r="NF10" s="4">
        <f t="shared" si="53"/>
        <v>0</v>
      </c>
      <c r="NG10" s="4">
        <f t="shared" si="53"/>
        <v>0</v>
      </c>
      <c r="NH10" s="4">
        <f t="shared" si="53"/>
        <v>0</v>
      </c>
      <c r="NI10" s="4">
        <f t="shared" si="53"/>
        <v>0</v>
      </c>
      <c r="NJ10" s="4">
        <f t="shared" si="53"/>
        <v>0</v>
      </c>
      <c r="NK10" s="4">
        <f t="shared" si="53"/>
        <v>0</v>
      </c>
      <c r="NL10" s="4">
        <f t="shared" si="53"/>
        <v>0</v>
      </c>
      <c r="NM10" s="4">
        <f t="shared" si="53"/>
        <v>0</v>
      </c>
      <c r="NN10" s="4">
        <f t="shared" si="53"/>
        <v>0</v>
      </c>
      <c r="NO10" s="4">
        <f t="shared" si="53"/>
        <v>0</v>
      </c>
      <c r="NP10" s="4">
        <f t="shared" si="53"/>
        <v>0</v>
      </c>
      <c r="NQ10" s="4">
        <f t="shared" si="53"/>
        <v>0</v>
      </c>
      <c r="NR10" s="4">
        <f t="shared" si="53"/>
        <v>0</v>
      </c>
      <c r="NS10" s="4">
        <f t="shared" si="53"/>
        <v>0</v>
      </c>
      <c r="NT10" s="4">
        <f t="shared" si="53"/>
        <v>0</v>
      </c>
      <c r="NU10" s="4">
        <f t="shared" si="53"/>
        <v>0</v>
      </c>
      <c r="NV10" s="4">
        <f t="shared" si="53"/>
        <v>0</v>
      </c>
      <c r="NW10" s="4">
        <f t="shared" si="53"/>
        <v>0</v>
      </c>
      <c r="NX10" s="3"/>
      <c r="NY10" s="3"/>
      <c r="NZ10" s="3"/>
      <c r="OA10" s="3"/>
      <c r="OB10" s="3"/>
      <c r="OC10" s="3"/>
      <c r="OD10" s="3"/>
      <c r="OE10" s="3"/>
      <c r="OF10" s="3"/>
    </row>
    <row r="11" spans="1:396" ht="14.25" hidden="1" customHeight="1" outlineLevel="1" thickBot="1" x14ac:dyDescent="0.3">
      <c r="B11" s="128"/>
      <c r="C11" s="129"/>
      <c r="D11" s="134"/>
      <c r="E11" s="135"/>
      <c r="F11" s="135"/>
      <c r="G11" s="135"/>
      <c r="H11" s="135"/>
      <c r="I11" s="135"/>
      <c r="J11" s="135"/>
      <c r="K11" s="135"/>
      <c r="L11" s="135"/>
      <c r="M11" s="135"/>
      <c r="N11" s="135"/>
      <c r="O11" s="135"/>
      <c r="P11" s="135"/>
      <c r="Q11" s="135"/>
      <c r="R11" s="135"/>
      <c r="S11" s="135"/>
      <c r="T11" s="135"/>
      <c r="U11" s="135"/>
      <c r="V11" s="135"/>
      <c r="W11" s="5">
        <f t="shared" ref="W11:CH11" si="54">COUNTIF(W32:W83,"CYNO 2")</f>
        <v>0</v>
      </c>
      <c r="X11" s="5">
        <f t="shared" si="54"/>
        <v>0</v>
      </c>
      <c r="Y11" s="5">
        <f t="shared" si="54"/>
        <v>0</v>
      </c>
      <c r="Z11" s="5">
        <f t="shared" si="54"/>
        <v>0</v>
      </c>
      <c r="AA11" s="5">
        <f t="shared" si="54"/>
        <v>0</v>
      </c>
      <c r="AB11" s="5">
        <f t="shared" si="54"/>
        <v>0</v>
      </c>
      <c r="AC11" s="5">
        <f t="shared" si="54"/>
        <v>0</v>
      </c>
      <c r="AD11" s="5">
        <f t="shared" si="54"/>
        <v>0</v>
      </c>
      <c r="AE11" s="5">
        <f t="shared" si="54"/>
        <v>0</v>
      </c>
      <c r="AF11" s="5">
        <f t="shared" si="54"/>
        <v>0</v>
      </c>
      <c r="AG11" s="5">
        <f t="shared" si="54"/>
        <v>0</v>
      </c>
      <c r="AH11" s="5">
        <f t="shared" si="54"/>
        <v>0</v>
      </c>
      <c r="AI11" s="5">
        <f t="shared" si="54"/>
        <v>0</v>
      </c>
      <c r="AJ11" s="5">
        <f t="shared" si="54"/>
        <v>0</v>
      </c>
      <c r="AK11" s="5">
        <f t="shared" si="54"/>
        <v>0</v>
      </c>
      <c r="AL11" s="5">
        <f t="shared" si="54"/>
        <v>0</v>
      </c>
      <c r="AM11" s="5">
        <f t="shared" si="54"/>
        <v>0</v>
      </c>
      <c r="AN11" s="5">
        <f t="shared" si="54"/>
        <v>0</v>
      </c>
      <c r="AO11" s="5">
        <f t="shared" si="54"/>
        <v>0</v>
      </c>
      <c r="AP11" s="5">
        <f t="shared" si="54"/>
        <v>0</v>
      </c>
      <c r="AQ11" s="5">
        <f t="shared" si="54"/>
        <v>0</v>
      </c>
      <c r="AR11" s="5">
        <f t="shared" si="54"/>
        <v>0</v>
      </c>
      <c r="AS11" s="5">
        <f t="shared" si="54"/>
        <v>0</v>
      </c>
      <c r="AT11" s="5">
        <f t="shared" si="54"/>
        <v>0</v>
      </c>
      <c r="AU11" s="5">
        <f t="shared" si="54"/>
        <v>0</v>
      </c>
      <c r="AV11" s="5">
        <f t="shared" si="54"/>
        <v>0</v>
      </c>
      <c r="AW11" s="5">
        <f t="shared" si="54"/>
        <v>0</v>
      </c>
      <c r="AX11" s="5">
        <f t="shared" si="54"/>
        <v>0</v>
      </c>
      <c r="AY11" s="5">
        <f t="shared" si="54"/>
        <v>0</v>
      </c>
      <c r="AZ11" s="5">
        <f t="shared" si="54"/>
        <v>0</v>
      </c>
      <c r="BA11" s="5">
        <f t="shared" si="54"/>
        <v>0</v>
      </c>
      <c r="BB11" s="5">
        <f t="shared" si="54"/>
        <v>0</v>
      </c>
      <c r="BC11" s="5">
        <f t="shared" si="54"/>
        <v>0</v>
      </c>
      <c r="BD11" s="5">
        <f t="shared" si="54"/>
        <v>0</v>
      </c>
      <c r="BE11" s="5">
        <f t="shared" si="54"/>
        <v>0</v>
      </c>
      <c r="BF11" s="5">
        <f t="shared" si="54"/>
        <v>0</v>
      </c>
      <c r="BG11" s="5">
        <f t="shared" si="54"/>
        <v>0</v>
      </c>
      <c r="BH11" s="5">
        <f t="shared" si="54"/>
        <v>0</v>
      </c>
      <c r="BI11" s="5">
        <f t="shared" si="54"/>
        <v>0</v>
      </c>
      <c r="BJ11" s="5">
        <f t="shared" si="54"/>
        <v>0</v>
      </c>
      <c r="BK11" s="5">
        <f t="shared" si="54"/>
        <v>0</v>
      </c>
      <c r="BL11" s="5">
        <f t="shared" si="54"/>
        <v>0</v>
      </c>
      <c r="BM11" s="5">
        <f t="shared" si="54"/>
        <v>0</v>
      </c>
      <c r="BN11" s="5">
        <f t="shared" si="54"/>
        <v>0</v>
      </c>
      <c r="BO11" s="5">
        <f t="shared" si="54"/>
        <v>0</v>
      </c>
      <c r="BP11" s="5">
        <f t="shared" si="54"/>
        <v>0</v>
      </c>
      <c r="BQ11" s="5">
        <f t="shared" si="54"/>
        <v>0</v>
      </c>
      <c r="BR11" s="5">
        <f t="shared" si="54"/>
        <v>0</v>
      </c>
      <c r="BS11" s="5">
        <f t="shared" si="54"/>
        <v>0</v>
      </c>
      <c r="BT11" s="5">
        <f t="shared" si="54"/>
        <v>0</v>
      </c>
      <c r="BU11" s="5">
        <f t="shared" si="54"/>
        <v>0</v>
      </c>
      <c r="BV11" s="5">
        <f t="shared" si="54"/>
        <v>0</v>
      </c>
      <c r="BW11" s="5">
        <f t="shared" si="54"/>
        <v>0</v>
      </c>
      <c r="BX11" s="5">
        <f t="shared" si="54"/>
        <v>0</v>
      </c>
      <c r="BY11" s="5">
        <f t="shared" si="54"/>
        <v>0</v>
      </c>
      <c r="BZ11" s="5">
        <f t="shared" si="54"/>
        <v>0</v>
      </c>
      <c r="CA11" s="5">
        <f t="shared" si="54"/>
        <v>0</v>
      </c>
      <c r="CB11" s="5">
        <f t="shared" si="54"/>
        <v>0</v>
      </c>
      <c r="CC11" s="5">
        <f t="shared" si="54"/>
        <v>0</v>
      </c>
      <c r="CD11" s="5">
        <f t="shared" si="54"/>
        <v>0</v>
      </c>
      <c r="CE11" s="5">
        <f t="shared" si="54"/>
        <v>0</v>
      </c>
      <c r="CF11" s="5">
        <f t="shared" si="54"/>
        <v>0</v>
      </c>
      <c r="CG11" s="5">
        <f t="shared" si="54"/>
        <v>0</v>
      </c>
      <c r="CH11" s="5">
        <f t="shared" si="54"/>
        <v>0</v>
      </c>
      <c r="CI11" s="5">
        <f t="shared" ref="CI11:ET11" si="55">COUNTIF(CI32:CI83,"CYNO 2")</f>
        <v>0</v>
      </c>
      <c r="CJ11" s="5">
        <f t="shared" si="55"/>
        <v>0</v>
      </c>
      <c r="CK11" s="5">
        <f t="shared" si="55"/>
        <v>0</v>
      </c>
      <c r="CL11" s="5">
        <f t="shared" si="55"/>
        <v>0</v>
      </c>
      <c r="CM11" s="5">
        <f t="shared" si="55"/>
        <v>0</v>
      </c>
      <c r="CN11" s="5">
        <f t="shared" si="55"/>
        <v>0</v>
      </c>
      <c r="CO11" s="5">
        <f t="shared" si="55"/>
        <v>0</v>
      </c>
      <c r="CP11" s="5">
        <f t="shared" si="55"/>
        <v>0</v>
      </c>
      <c r="CQ11" s="5">
        <f t="shared" si="55"/>
        <v>0</v>
      </c>
      <c r="CR11" s="5">
        <f t="shared" si="55"/>
        <v>0</v>
      </c>
      <c r="CS11" s="5">
        <f t="shared" si="55"/>
        <v>0</v>
      </c>
      <c r="CT11" s="5">
        <f t="shared" si="55"/>
        <v>0</v>
      </c>
      <c r="CU11" s="5">
        <f t="shared" si="55"/>
        <v>0</v>
      </c>
      <c r="CV11" s="5">
        <f t="shared" si="55"/>
        <v>0</v>
      </c>
      <c r="CW11" s="5">
        <f t="shared" si="55"/>
        <v>0</v>
      </c>
      <c r="CX11" s="5">
        <f t="shared" si="55"/>
        <v>0</v>
      </c>
      <c r="CY11" s="5">
        <f t="shared" si="55"/>
        <v>0</v>
      </c>
      <c r="CZ11" s="5">
        <f t="shared" si="55"/>
        <v>0</v>
      </c>
      <c r="DA11" s="5">
        <f t="shared" si="55"/>
        <v>0</v>
      </c>
      <c r="DB11" s="5">
        <f t="shared" si="55"/>
        <v>0</v>
      </c>
      <c r="DC11" s="5">
        <f t="shared" si="55"/>
        <v>0</v>
      </c>
      <c r="DD11" s="5">
        <f t="shared" si="55"/>
        <v>0</v>
      </c>
      <c r="DE11" s="5">
        <f t="shared" si="55"/>
        <v>0</v>
      </c>
      <c r="DF11" s="5">
        <f t="shared" si="55"/>
        <v>0</v>
      </c>
      <c r="DG11" s="5">
        <f t="shared" si="55"/>
        <v>0</v>
      </c>
      <c r="DH11" s="5">
        <f t="shared" si="55"/>
        <v>0</v>
      </c>
      <c r="DI11" s="5">
        <f t="shared" si="55"/>
        <v>0</v>
      </c>
      <c r="DJ11" s="5">
        <f t="shared" si="55"/>
        <v>0</v>
      </c>
      <c r="DK11" s="5">
        <f t="shared" si="55"/>
        <v>0</v>
      </c>
      <c r="DL11" s="5">
        <f t="shared" si="55"/>
        <v>0</v>
      </c>
      <c r="DM11" s="5">
        <f t="shared" si="55"/>
        <v>0</v>
      </c>
      <c r="DN11" s="5">
        <f t="shared" si="55"/>
        <v>0</v>
      </c>
      <c r="DO11" s="5">
        <f t="shared" si="55"/>
        <v>0</v>
      </c>
      <c r="DP11" s="5">
        <f t="shared" si="55"/>
        <v>0</v>
      </c>
      <c r="DQ11" s="5">
        <f t="shared" si="55"/>
        <v>0</v>
      </c>
      <c r="DR11" s="5">
        <f t="shared" si="55"/>
        <v>0</v>
      </c>
      <c r="DS11" s="5">
        <f t="shared" si="55"/>
        <v>0</v>
      </c>
      <c r="DT11" s="5">
        <f t="shared" si="55"/>
        <v>0</v>
      </c>
      <c r="DU11" s="5">
        <f t="shared" si="55"/>
        <v>0</v>
      </c>
      <c r="DV11" s="5">
        <f t="shared" si="55"/>
        <v>0</v>
      </c>
      <c r="DW11" s="5">
        <f t="shared" si="55"/>
        <v>0</v>
      </c>
      <c r="DX11" s="5">
        <f t="shared" si="55"/>
        <v>0</v>
      </c>
      <c r="DY11" s="5">
        <f t="shared" si="55"/>
        <v>0</v>
      </c>
      <c r="DZ11" s="5">
        <f t="shared" si="55"/>
        <v>0</v>
      </c>
      <c r="EA11" s="5">
        <f t="shared" si="55"/>
        <v>0</v>
      </c>
      <c r="EB11" s="5">
        <f t="shared" si="55"/>
        <v>0</v>
      </c>
      <c r="EC11" s="5">
        <f t="shared" si="55"/>
        <v>0</v>
      </c>
      <c r="ED11" s="5">
        <f t="shared" si="55"/>
        <v>0</v>
      </c>
      <c r="EE11" s="5">
        <f t="shared" si="55"/>
        <v>0</v>
      </c>
      <c r="EF11" s="5">
        <f t="shared" si="55"/>
        <v>0</v>
      </c>
      <c r="EG11" s="5">
        <f t="shared" si="55"/>
        <v>0</v>
      </c>
      <c r="EH11" s="5">
        <f t="shared" si="55"/>
        <v>0</v>
      </c>
      <c r="EI11" s="5">
        <f t="shared" si="55"/>
        <v>0</v>
      </c>
      <c r="EJ11" s="5">
        <f t="shared" si="55"/>
        <v>0</v>
      </c>
      <c r="EK11" s="5">
        <f t="shared" si="55"/>
        <v>0</v>
      </c>
      <c r="EL11" s="5">
        <f t="shared" si="55"/>
        <v>0</v>
      </c>
      <c r="EM11" s="5">
        <f t="shared" si="55"/>
        <v>0</v>
      </c>
      <c r="EN11" s="5">
        <f t="shared" si="55"/>
        <v>0</v>
      </c>
      <c r="EO11" s="5">
        <f t="shared" si="55"/>
        <v>0</v>
      </c>
      <c r="EP11" s="5">
        <f t="shared" si="55"/>
        <v>0</v>
      </c>
      <c r="EQ11" s="5">
        <f t="shared" si="55"/>
        <v>0</v>
      </c>
      <c r="ER11" s="5">
        <f t="shared" si="55"/>
        <v>0</v>
      </c>
      <c r="ES11" s="5">
        <f t="shared" si="55"/>
        <v>0</v>
      </c>
      <c r="ET11" s="5">
        <f t="shared" si="55"/>
        <v>0</v>
      </c>
      <c r="EU11" s="5">
        <f t="shared" ref="EU11:HF11" si="56">COUNTIF(EU32:EU83,"CYNO 2")</f>
        <v>0</v>
      </c>
      <c r="EV11" s="5">
        <f t="shared" si="56"/>
        <v>0</v>
      </c>
      <c r="EW11" s="5">
        <f t="shared" si="56"/>
        <v>0</v>
      </c>
      <c r="EX11" s="5">
        <f t="shared" si="56"/>
        <v>0</v>
      </c>
      <c r="EY11" s="5">
        <f t="shared" si="56"/>
        <v>0</v>
      </c>
      <c r="EZ11" s="5">
        <f t="shared" si="56"/>
        <v>0</v>
      </c>
      <c r="FA11" s="5">
        <f t="shared" si="56"/>
        <v>0</v>
      </c>
      <c r="FB11" s="5">
        <f t="shared" si="56"/>
        <v>0</v>
      </c>
      <c r="FC11" s="5">
        <f t="shared" si="56"/>
        <v>0</v>
      </c>
      <c r="FD11" s="5">
        <f t="shared" si="56"/>
        <v>0</v>
      </c>
      <c r="FE11" s="5">
        <f t="shared" si="56"/>
        <v>0</v>
      </c>
      <c r="FF11" s="5">
        <f t="shared" si="56"/>
        <v>0</v>
      </c>
      <c r="FG11" s="5">
        <f t="shared" si="56"/>
        <v>0</v>
      </c>
      <c r="FH11" s="5">
        <f t="shared" si="56"/>
        <v>0</v>
      </c>
      <c r="FI11" s="5">
        <f t="shared" si="56"/>
        <v>0</v>
      </c>
      <c r="FJ11" s="5">
        <f t="shared" si="56"/>
        <v>0</v>
      </c>
      <c r="FK11" s="5">
        <f t="shared" si="56"/>
        <v>0</v>
      </c>
      <c r="FL11" s="5">
        <f t="shared" si="56"/>
        <v>0</v>
      </c>
      <c r="FM11" s="5">
        <f t="shared" si="56"/>
        <v>0</v>
      </c>
      <c r="FN11" s="5">
        <f t="shared" si="56"/>
        <v>0</v>
      </c>
      <c r="FO11" s="5">
        <f t="shared" si="56"/>
        <v>0</v>
      </c>
      <c r="FP11" s="5">
        <f t="shared" si="56"/>
        <v>0</v>
      </c>
      <c r="FQ11" s="5">
        <f t="shared" si="56"/>
        <v>0</v>
      </c>
      <c r="FR11" s="5">
        <f t="shared" si="56"/>
        <v>0</v>
      </c>
      <c r="FS11" s="5">
        <f t="shared" si="56"/>
        <v>0</v>
      </c>
      <c r="FT11" s="5">
        <f t="shared" si="56"/>
        <v>0</v>
      </c>
      <c r="FU11" s="5">
        <f t="shared" si="56"/>
        <v>0</v>
      </c>
      <c r="FV11" s="5">
        <f t="shared" si="56"/>
        <v>0</v>
      </c>
      <c r="FW11" s="5">
        <f t="shared" si="56"/>
        <v>0</v>
      </c>
      <c r="FX11" s="5">
        <f t="shared" si="56"/>
        <v>0</v>
      </c>
      <c r="FY11" s="5">
        <f t="shared" si="56"/>
        <v>0</v>
      </c>
      <c r="FZ11" s="5">
        <f t="shared" si="56"/>
        <v>0</v>
      </c>
      <c r="GA11" s="5">
        <f t="shared" si="56"/>
        <v>0</v>
      </c>
      <c r="GB11" s="5">
        <f t="shared" si="56"/>
        <v>0</v>
      </c>
      <c r="GC11" s="5">
        <f t="shared" si="56"/>
        <v>0</v>
      </c>
      <c r="GD11" s="5">
        <f t="shared" si="56"/>
        <v>0</v>
      </c>
      <c r="GE11" s="5">
        <f t="shared" si="56"/>
        <v>0</v>
      </c>
      <c r="GF11" s="5">
        <f t="shared" si="56"/>
        <v>0</v>
      </c>
      <c r="GG11" s="5">
        <f t="shared" si="56"/>
        <v>0</v>
      </c>
      <c r="GH11" s="5">
        <f t="shared" si="56"/>
        <v>0</v>
      </c>
      <c r="GI11" s="5">
        <f t="shared" si="56"/>
        <v>0</v>
      </c>
      <c r="GJ11" s="5">
        <f t="shared" si="56"/>
        <v>0</v>
      </c>
      <c r="GK11" s="5">
        <f t="shared" si="56"/>
        <v>0</v>
      </c>
      <c r="GL11" s="5">
        <f t="shared" si="56"/>
        <v>0</v>
      </c>
      <c r="GM11" s="5">
        <f t="shared" si="56"/>
        <v>0</v>
      </c>
      <c r="GN11" s="5">
        <f t="shared" si="56"/>
        <v>0</v>
      </c>
      <c r="GO11" s="5">
        <f t="shared" si="56"/>
        <v>0</v>
      </c>
      <c r="GP11" s="5">
        <f t="shared" si="56"/>
        <v>0</v>
      </c>
      <c r="GQ11" s="5">
        <f t="shared" si="56"/>
        <v>0</v>
      </c>
      <c r="GR11" s="5">
        <f t="shared" si="56"/>
        <v>0</v>
      </c>
      <c r="GS11" s="5">
        <f t="shared" si="56"/>
        <v>0</v>
      </c>
      <c r="GT11" s="5">
        <f t="shared" si="56"/>
        <v>0</v>
      </c>
      <c r="GU11" s="5">
        <f t="shared" si="56"/>
        <v>0</v>
      </c>
      <c r="GV11" s="5">
        <f t="shared" si="56"/>
        <v>0</v>
      </c>
      <c r="GW11" s="5">
        <f t="shared" si="56"/>
        <v>0</v>
      </c>
      <c r="GX11" s="5">
        <f t="shared" si="56"/>
        <v>0</v>
      </c>
      <c r="GY11" s="5">
        <f t="shared" si="56"/>
        <v>0</v>
      </c>
      <c r="GZ11" s="5">
        <f t="shared" si="56"/>
        <v>0</v>
      </c>
      <c r="HA11" s="5">
        <f t="shared" si="56"/>
        <v>0</v>
      </c>
      <c r="HB11" s="5">
        <f t="shared" si="56"/>
        <v>0</v>
      </c>
      <c r="HC11" s="5">
        <f t="shared" si="56"/>
        <v>0</v>
      </c>
      <c r="HD11" s="5">
        <f t="shared" si="56"/>
        <v>0</v>
      </c>
      <c r="HE11" s="5">
        <f t="shared" si="56"/>
        <v>0</v>
      </c>
      <c r="HF11" s="5">
        <f t="shared" si="56"/>
        <v>0</v>
      </c>
      <c r="HG11" s="5">
        <f t="shared" ref="HG11:JR11" si="57">COUNTIF(HG32:HG83,"CYNO 2")</f>
        <v>0</v>
      </c>
      <c r="HH11" s="5">
        <f t="shared" si="57"/>
        <v>0</v>
      </c>
      <c r="HI11" s="5">
        <f t="shared" si="57"/>
        <v>0</v>
      </c>
      <c r="HJ11" s="5">
        <f t="shared" si="57"/>
        <v>0</v>
      </c>
      <c r="HK11" s="5">
        <f t="shared" si="57"/>
        <v>0</v>
      </c>
      <c r="HL11" s="5">
        <f t="shared" si="57"/>
        <v>0</v>
      </c>
      <c r="HM11" s="5">
        <f t="shared" si="57"/>
        <v>0</v>
      </c>
      <c r="HN11" s="5">
        <f t="shared" si="57"/>
        <v>0</v>
      </c>
      <c r="HO11" s="5">
        <f t="shared" si="57"/>
        <v>0</v>
      </c>
      <c r="HP11" s="5">
        <f t="shared" si="57"/>
        <v>0</v>
      </c>
      <c r="HQ11" s="5">
        <f t="shared" si="57"/>
        <v>0</v>
      </c>
      <c r="HR11" s="5">
        <f t="shared" si="57"/>
        <v>0</v>
      </c>
      <c r="HS11" s="5">
        <f t="shared" si="57"/>
        <v>0</v>
      </c>
      <c r="HT11" s="5">
        <f t="shared" si="57"/>
        <v>0</v>
      </c>
      <c r="HU11" s="5">
        <f t="shared" si="57"/>
        <v>0</v>
      </c>
      <c r="HV11" s="5">
        <f t="shared" si="57"/>
        <v>0</v>
      </c>
      <c r="HW11" s="5">
        <f t="shared" si="57"/>
        <v>0</v>
      </c>
      <c r="HX11" s="5">
        <f t="shared" si="57"/>
        <v>0</v>
      </c>
      <c r="HY11" s="5">
        <f t="shared" si="57"/>
        <v>0</v>
      </c>
      <c r="HZ11" s="5">
        <f t="shared" si="57"/>
        <v>0</v>
      </c>
      <c r="IA11" s="5">
        <f t="shared" si="57"/>
        <v>0</v>
      </c>
      <c r="IB11" s="5">
        <f t="shared" si="57"/>
        <v>0</v>
      </c>
      <c r="IC11" s="5">
        <f t="shared" si="57"/>
        <v>0</v>
      </c>
      <c r="ID11" s="5">
        <f t="shared" si="57"/>
        <v>0</v>
      </c>
      <c r="IE11" s="5">
        <f t="shared" si="57"/>
        <v>0</v>
      </c>
      <c r="IF11" s="5">
        <f t="shared" si="57"/>
        <v>0</v>
      </c>
      <c r="IG11" s="5">
        <f t="shared" si="57"/>
        <v>0</v>
      </c>
      <c r="IH11" s="5">
        <f t="shared" si="57"/>
        <v>0</v>
      </c>
      <c r="II11" s="5">
        <f t="shared" si="57"/>
        <v>0</v>
      </c>
      <c r="IJ11" s="5">
        <f t="shared" si="57"/>
        <v>0</v>
      </c>
      <c r="IK11" s="5">
        <f t="shared" si="57"/>
        <v>0</v>
      </c>
      <c r="IL11" s="5">
        <f t="shared" si="57"/>
        <v>0</v>
      </c>
      <c r="IM11" s="5">
        <f t="shared" si="57"/>
        <v>0</v>
      </c>
      <c r="IN11" s="5">
        <f t="shared" si="57"/>
        <v>0</v>
      </c>
      <c r="IO11" s="5">
        <f t="shared" si="57"/>
        <v>0</v>
      </c>
      <c r="IP11" s="5">
        <f t="shared" si="57"/>
        <v>0</v>
      </c>
      <c r="IQ11" s="5">
        <f t="shared" si="57"/>
        <v>0</v>
      </c>
      <c r="IR11" s="5">
        <f t="shared" si="57"/>
        <v>0</v>
      </c>
      <c r="IS11" s="5">
        <f t="shared" si="57"/>
        <v>0</v>
      </c>
      <c r="IT11" s="5">
        <f t="shared" si="57"/>
        <v>0</v>
      </c>
      <c r="IU11" s="5">
        <f t="shared" si="57"/>
        <v>0</v>
      </c>
      <c r="IV11" s="5">
        <f t="shared" si="57"/>
        <v>0</v>
      </c>
      <c r="IW11" s="5">
        <f t="shared" si="57"/>
        <v>0</v>
      </c>
      <c r="IX11" s="5">
        <f t="shared" si="57"/>
        <v>0</v>
      </c>
      <c r="IY11" s="5">
        <f t="shared" si="57"/>
        <v>0</v>
      </c>
      <c r="IZ11" s="5">
        <f t="shared" si="57"/>
        <v>0</v>
      </c>
      <c r="JA11" s="5">
        <f t="shared" si="57"/>
        <v>0</v>
      </c>
      <c r="JB11" s="5">
        <f t="shared" si="57"/>
        <v>0</v>
      </c>
      <c r="JC11" s="5">
        <f t="shared" si="57"/>
        <v>0</v>
      </c>
      <c r="JD11" s="5">
        <f t="shared" si="57"/>
        <v>0</v>
      </c>
      <c r="JE11" s="5">
        <f t="shared" si="57"/>
        <v>0</v>
      </c>
      <c r="JF11" s="5">
        <f t="shared" si="57"/>
        <v>0</v>
      </c>
      <c r="JG11" s="5">
        <f t="shared" si="57"/>
        <v>0</v>
      </c>
      <c r="JH11" s="5">
        <f t="shared" si="57"/>
        <v>0</v>
      </c>
      <c r="JI11" s="5">
        <f t="shared" si="57"/>
        <v>0</v>
      </c>
      <c r="JJ11" s="5">
        <f t="shared" si="57"/>
        <v>0</v>
      </c>
      <c r="JK11" s="5">
        <f t="shared" si="57"/>
        <v>0</v>
      </c>
      <c r="JL11" s="5">
        <f t="shared" si="57"/>
        <v>0</v>
      </c>
      <c r="JM11" s="5">
        <f t="shared" si="57"/>
        <v>0</v>
      </c>
      <c r="JN11" s="5">
        <f t="shared" si="57"/>
        <v>0</v>
      </c>
      <c r="JO11" s="5">
        <f t="shared" si="57"/>
        <v>0</v>
      </c>
      <c r="JP11" s="5">
        <f t="shared" si="57"/>
        <v>0</v>
      </c>
      <c r="JQ11" s="5">
        <f t="shared" si="57"/>
        <v>0</v>
      </c>
      <c r="JR11" s="5">
        <f t="shared" si="57"/>
        <v>0</v>
      </c>
      <c r="JS11" s="5">
        <f t="shared" ref="JS11:MD11" si="58">COUNTIF(JS32:JS83,"CYNO 2")</f>
        <v>0</v>
      </c>
      <c r="JT11" s="5">
        <f t="shared" si="58"/>
        <v>0</v>
      </c>
      <c r="JU11" s="5">
        <f t="shared" si="58"/>
        <v>0</v>
      </c>
      <c r="JV11" s="5">
        <f t="shared" si="58"/>
        <v>0</v>
      </c>
      <c r="JW11" s="5">
        <f t="shared" si="58"/>
        <v>0</v>
      </c>
      <c r="JX11" s="5">
        <f t="shared" si="58"/>
        <v>0</v>
      </c>
      <c r="JY11" s="5">
        <f t="shared" si="58"/>
        <v>0</v>
      </c>
      <c r="JZ11" s="5">
        <f t="shared" si="58"/>
        <v>0</v>
      </c>
      <c r="KA11" s="5">
        <f t="shared" si="58"/>
        <v>0</v>
      </c>
      <c r="KB11" s="5">
        <f t="shared" si="58"/>
        <v>0</v>
      </c>
      <c r="KC11" s="5">
        <f t="shared" si="58"/>
        <v>0</v>
      </c>
      <c r="KD11" s="5">
        <f t="shared" si="58"/>
        <v>0</v>
      </c>
      <c r="KE11" s="5">
        <f t="shared" si="58"/>
        <v>0</v>
      </c>
      <c r="KF11" s="5">
        <f t="shared" si="58"/>
        <v>0</v>
      </c>
      <c r="KG11" s="5">
        <f t="shared" si="58"/>
        <v>0</v>
      </c>
      <c r="KH11" s="5">
        <f t="shared" si="58"/>
        <v>0</v>
      </c>
      <c r="KI11" s="5">
        <f t="shared" si="58"/>
        <v>0</v>
      </c>
      <c r="KJ11" s="5">
        <f t="shared" si="58"/>
        <v>0</v>
      </c>
      <c r="KK11" s="5">
        <f t="shared" si="58"/>
        <v>0</v>
      </c>
      <c r="KL11" s="5">
        <f t="shared" si="58"/>
        <v>0</v>
      </c>
      <c r="KM11" s="5">
        <f t="shared" si="58"/>
        <v>0</v>
      </c>
      <c r="KN11" s="5">
        <f t="shared" si="58"/>
        <v>0</v>
      </c>
      <c r="KO11" s="5">
        <f t="shared" si="58"/>
        <v>0</v>
      </c>
      <c r="KP11" s="5">
        <f t="shared" si="58"/>
        <v>0</v>
      </c>
      <c r="KQ11" s="5">
        <f t="shared" si="58"/>
        <v>0</v>
      </c>
      <c r="KR11" s="5">
        <f t="shared" si="58"/>
        <v>0</v>
      </c>
      <c r="KS11" s="5">
        <f t="shared" si="58"/>
        <v>0</v>
      </c>
      <c r="KT11" s="5">
        <f t="shared" si="58"/>
        <v>0</v>
      </c>
      <c r="KU11" s="5">
        <f t="shared" si="58"/>
        <v>0</v>
      </c>
      <c r="KV11" s="5">
        <f t="shared" si="58"/>
        <v>0</v>
      </c>
      <c r="KW11" s="5">
        <f t="shared" si="58"/>
        <v>0</v>
      </c>
      <c r="KX11" s="5">
        <f t="shared" si="58"/>
        <v>0</v>
      </c>
      <c r="KY11" s="5">
        <f t="shared" si="58"/>
        <v>0</v>
      </c>
      <c r="KZ11" s="5">
        <f t="shared" si="58"/>
        <v>0</v>
      </c>
      <c r="LA11" s="5">
        <f t="shared" si="58"/>
        <v>0</v>
      </c>
      <c r="LB11" s="5">
        <f t="shared" si="58"/>
        <v>0</v>
      </c>
      <c r="LC11" s="5">
        <f t="shared" si="58"/>
        <v>0</v>
      </c>
      <c r="LD11" s="5">
        <f t="shared" si="58"/>
        <v>0</v>
      </c>
      <c r="LE11" s="5">
        <f t="shared" si="58"/>
        <v>0</v>
      </c>
      <c r="LF11" s="5">
        <f t="shared" si="58"/>
        <v>0</v>
      </c>
      <c r="LG11" s="5">
        <f t="shared" si="58"/>
        <v>0</v>
      </c>
      <c r="LH11" s="5">
        <f t="shared" si="58"/>
        <v>0</v>
      </c>
      <c r="LI11" s="5">
        <f t="shared" si="58"/>
        <v>0</v>
      </c>
      <c r="LJ11" s="5">
        <f t="shared" si="58"/>
        <v>0</v>
      </c>
      <c r="LK11" s="5">
        <f t="shared" si="58"/>
        <v>0</v>
      </c>
      <c r="LL11" s="5">
        <f t="shared" si="58"/>
        <v>0</v>
      </c>
      <c r="LM11" s="5">
        <f t="shared" si="58"/>
        <v>0</v>
      </c>
      <c r="LN11" s="5">
        <f t="shared" si="58"/>
        <v>0</v>
      </c>
      <c r="LO11" s="5">
        <f t="shared" si="58"/>
        <v>0</v>
      </c>
      <c r="LP11" s="5">
        <f t="shared" si="58"/>
        <v>0</v>
      </c>
      <c r="LQ11" s="5">
        <f t="shared" si="58"/>
        <v>0</v>
      </c>
      <c r="LR11" s="5">
        <f t="shared" si="58"/>
        <v>0</v>
      </c>
      <c r="LS11" s="5">
        <f t="shared" si="58"/>
        <v>0</v>
      </c>
      <c r="LT11" s="5">
        <f t="shared" si="58"/>
        <v>0</v>
      </c>
      <c r="LU11" s="5">
        <f t="shared" si="58"/>
        <v>0</v>
      </c>
      <c r="LV11" s="5">
        <f t="shared" si="58"/>
        <v>0</v>
      </c>
      <c r="LW11" s="5">
        <f t="shared" si="58"/>
        <v>0</v>
      </c>
      <c r="LX11" s="5">
        <f t="shared" si="58"/>
        <v>0</v>
      </c>
      <c r="LY11" s="5">
        <f t="shared" si="58"/>
        <v>0</v>
      </c>
      <c r="LZ11" s="5">
        <f t="shared" si="58"/>
        <v>0</v>
      </c>
      <c r="MA11" s="5">
        <f t="shared" si="58"/>
        <v>0</v>
      </c>
      <c r="MB11" s="5">
        <f t="shared" si="58"/>
        <v>0</v>
      </c>
      <c r="MC11" s="5">
        <f t="shared" si="58"/>
        <v>0</v>
      </c>
      <c r="MD11" s="5">
        <f t="shared" si="58"/>
        <v>0</v>
      </c>
      <c r="ME11" s="5">
        <f t="shared" ref="ME11:NW11" si="59">COUNTIF(ME32:ME83,"CYNO 2")</f>
        <v>0</v>
      </c>
      <c r="MF11" s="5">
        <f t="shared" si="59"/>
        <v>0</v>
      </c>
      <c r="MG11" s="5">
        <f t="shared" si="59"/>
        <v>0</v>
      </c>
      <c r="MH11" s="5">
        <f t="shared" si="59"/>
        <v>0</v>
      </c>
      <c r="MI11" s="5">
        <f t="shared" si="59"/>
        <v>0</v>
      </c>
      <c r="MJ11" s="5">
        <f t="shared" si="59"/>
        <v>0</v>
      </c>
      <c r="MK11" s="5">
        <f t="shared" si="59"/>
        <v>0</v>
      </c>
      <c r="ML11" s="5">
        <f t="shared" si="59"/>
        <v>0</v>
      </c>
      <c r="MM11" s="5">
        <f t="shared" si="59"/>
        <v>0</v>
      </c>
      <c r="MN11" s="5">
        <f t="shared" si="59"/>
        <v>0</v>
      </c>
      <c r="MO11" s="5">
        <f t="shared" si="59"/>
        <v>0</v>
      </c>
      <c r="MP11" s="5">
        <f t="shared" si="59"/>
        <v>0</v>
      </c>
      <c r="MQ11" s="5">
        <f t="shared" si="59"/>
        <v>0</v>
      </c>
      <c r="MR11" s="5">
        <f t="shared" si="59"/>
        <v>0</v>
      </c>
      <c r="MS11" s="5">
        <f t="shared" si="59"/>
        <v>0</v>
      </c>
      <c r="MT11" s="5">
        <f t="shared" si="59"/>
        <v>0</v>
      </c>
      <c r="MU11" s="5">
        <f t="shared" si="59"/>
        <v>0</v>
      </c>
      <c r="MV11" s="5">
        <f t="shared" si="59"/>
        <v>0</v>
      </c>
      <c r="MW11" s="5">
        <f t="shared" si="59"/>
        <v>0</v>
      </c>
      <c r="MX11" s="5">
        <f t="shared" si="59"/>
        <v>0</v>
      </c>
      <c r="MY11" s="5">
        <f t="shared" si="59"/>
        <v>0</v>
      </c>
      <c r="MZ11" s="5">
        <f t="shared" si="59"/>
        <v>0</v>
      </c>
      <c r="NA11" s="5">
        <f t="shared" si="59"/>
        <v>0</v>
      </c>
      <c r="NB11" s="5">
        <f t="shared" si="59"/>
        <v>0</v>
      </c>
      <c r="NC11" s="5">
        <f t="shared" si="59"/>
        <v>0</v>
      </c>
      <c r="ND11" s="5">
        <f t="shared" si="59"/>
        <v>0</v>
      </c>
      <c r="NE11" s="5">
        <f t="shared" si="59"/>
        <v>0</v>
      </c>
      <c r="NF11" s="5">
        <f t="shared" si="59"/>
        <v>0</v>
      </c>
      <c r="NG11" s="5">
        <f t="shared" si="59"/>
        <v>0</v>
      </c>
      <c r="NH11" s="5">
        <f t="shared" si="59"/>
        <v>0</v>
      </c>
      <c r="NI11" s="5">
        <f t="shared" si="59"/>
        <v>0</v>
      </c>
      <c r="NJ11" s="5">
        <f t="shared" si="59"/>
        <v>0</v>
      </c>
      <c r="NK11" s="5">
        <f t="shared" si="59"/>
        <v>0</v>
      </c>
      <c r="NL11" s="5">
        <f t="shared" si="59"/>
        <v>0</v>
      </c>
      <c r="NM11" s="5">
        <f t="shared" si="59"/>
        <v>0</v>
      </c>
      <c r="NN11" s="5">
        <f t="shared" si="59"/>
        <v>0</v>
      </c>
      <c r="NO11" s="5">
        <f t="shared" si="59"/>
        <v>0</v>
      </c>
      <c r="NP11" s="5">
        <f t="shared" si="59"/>
        <v>0</v>
      </c>
      <c r="NQ11" s="5">
        <f t="shared" si="59"/>
        <v>0</v>
      </c>
      <c r="NR11" s="5">
        <f t="shared" si="59"/>
        <v>0</v>
      </c>
      <c r="NS11" s="5">
        <f t="shared" si="59"/>
        <v>0</v>
      </c>
      <c r="NT11" s="5">
        <f t="shared" si="59"/>
        <v>0</v>
      </c>
      <c r="NU11" s="5">
        <f t="shared" si="59"/>
        <v>0</v>
      </c>
      <c r="NV11" s="5">
        <f t="shared" si="59"/>
        <v>0</v>
      </c>
      <c r="NW11" s="5">
        <f t="shared" si="59"/>
        <v>0</v>
      </c>
      <c r="NX11" s="3"/>
      <c r="NY11" s="3"/>
      <c r="NZ11" s="3"/>
      <c r="OA11" s="3"/>
      <c r="OB11" s="3"/>
      <c r="OC11" s="3"/>
      <c r="OD11" s="3"/>
      <c r="OE11" s="3"/>
      <c r="OF11" s="3"/>
    </row>
    <row r="12" spans="1:396" ht="15" customHeight="1" collapsed="1" thickBot="1" x14ac:dyDescent="0.3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7"/>
      <c r="ND12" s="7"/>
      <c r="NE12" s="7"/>
      <c r="NF12" s="7"/>
      <c r="NG12" s="7"/>
      <c r="NH12" s="7"/>
      <c r="NI12" s="7"/>
      <c r="NJ12" s="7"/>
      <c r="NK12" s="7"/>
      <c r="NL12" s="7"/>
      <c r="NM12" s="7"/>
      <c r="NN12" s="7"/>
      <c r="NO12" s="7"/>
      <c r="NP12" s="7"/>
      <c r="NQ12" s="7"/>
      <c r="NR12" s="7"/>
      <c r="NS12" s="7"/>
      <c r="NT12" s="7"/>
      <c r="NU12" s="7"/>
      <c r="NV12" s="7"/>
      <c r="NW12" s="7"/>
      <c r="NX12" s="3"/>
      <c r="NY12" s="3"/>
      <c r="NZ12" s="3"/>
      <c r="OA12" s="3"/>
      <c r="OB12" s="3"/>
      <c r="OC12" s="3"/>
      <c r="OD12" s="3"/>
      <c r="OE12" s="3"/>
      <c r="OF12" s="3"/>
    </row>
    <row r="13" spans="1:396" ht="14.25" customHeight="1" x14ac:dyDescent="0.25">
      <c r="B13" s="136"/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7"/>
      <c r="S13" s="137"/>
      <c r="T13" s="137"/>
      <c r="U13" s="137"/>
      <c r="V13" s="138"/>
      <c r="W13" s="2">
        <f t="shared" ref="W13:CH13" si="60">COUNTIF(W32:W83,"AS 1")</f>
        <v>0</v>
      </c>
      <c r="X13" s="2">
        <f t="shared" si="60"/>
        <v>0</v>
      </c>
      <c r="Y13" s="2">
        <f t="shared" si="60"/>
        <v>0</v>
      </c>
      <c r="Z13" s="2">
        <f t="shared" si="60"/>
        <v>0</v>
      </c>
      <c r="AA13" s="2">
        <f t="shared" si="60"/>
        <v>0</v>
      </c>
      <c r="AB13" s="2">
        <f t="shared" si="60"/>
        <v>0</v>
      </c>
      <c r="AC13" s="2">
        <f t="shared" si="60"/>
        <v>0</v>
      </c>
      <c r="AD13" s="2">
        <f t="shared" si="60"/>
        <v>0</v>
      </c>
      <c r="AE13" s="2">
        <f t="shared" si="60"/>
        <v>0</v>
      </c>
      <c r="AF13" s="2">
        <f t="shared" si="60"/>
        <v>0</v>
      </c>
      <c r="AG13" s="2">
        <f t="shared" si="60"/>
        <v>0</v>
      </c>
      <c r="AH13" s="2">
        <f t="shared" si="60"/>
        <v>0</v>
      </c>
      <c r="AI13" s="2">
        <f t="shared" si="60"/>
        <v>0</v>
      </c>
      <c r="AJ13" s="2">
        <f t="shared" si="60"/>
        <v>0</v>
      </c>
      <c r="AK13" s="2">
        <f t="shared" si="60"/>
        <v>0</v>
      </c>
      <c r="AL13" s="2">
        <f t="shared" si="60"/>
        <v>0</v>
      </c>
      <c r="AM13" s="2">
        <f t="shared" si="60"/>
        <v>0</v>
      </c>
      <c r="AN13" s="2">
        <f t="shared" si="60"/>
        <v>0</v>
      </c>
      <c r="AO13" s="2">
        <f t="shared" si="60"/>
        <v>0</v>
      </c>
      <c r="AP13" s="2">
        <f t="shared" si="60"/>
        <v>0</v>
      </c>
      <c r="AQ13" s="2">
        <f t="shared" si="60"/>
        <v>0</v>
      </c>
      <c r="AR13" s="2">
        <f t="shared" si="60"/>
        <v>0</v>
      </c>
      <c r="AS13" s="2">
        <f t="shared" si="60"/>
        <v>0</v>
      </c>
      <c r="AT13" s="2">
        <f t="shared" si="60"/>
        <v>0</v>
      </c>
      <c r="AU13" s="2">
        <f t="shared" si="60"/>
        <v>0</v>
      </c>
      <c r="AV13" s="2">
        <f t="shared" si="60"/>
        <v>0</v>
      </c>
      <c r="AW13" s="2">
        <f t="shared" si="60"/>
        <v>0</v>
      </c>
      <c r="AX13" s="2">
        <f t="shared" si="60"/>
        <v>0</v>
      </c>
      <c r="AY13" s="2">
        <f t="shared" si="60"/>
        <v>0</v>
      </c>
      <c r="AZ13" s="2">
        <f t="shared" si="60"/>
        <v>0</v>
      </c>
      <c r="BA13" s="2">
        <f t="shared" si="60"/>
        <v>0</v>
      </c>
      <c r="BB13" s="2">
        <f t="shared" si="60"/>
        <v>0</v>
      </c>
      <c r="BC13" s="2">
        <f t="shared" si="60"/>
        <v>0</v>
      </c>
      <c r="BD13" s="2">
        <f t="shared" si="60"/>
        <v>0</v>
      </c>
      <c r="BE13" s="2">
        <f t="shared" si="60"/>
        <v>0</v>
      </c>
      <c r="BF13" s="2">
        <f t="shared" si="60"/>
        <v>0</v>
      </c>
      <c r="BG13" s="2">
        <f t="shared" si="60"/>
        <v>0</v>
      </c>
      <c r="BH13" s="2">
        <f t="shared" si="60"/>
        <v>0</v>
      </c>
      <c r="BI13" s="2">
        <f t="shared" si="60"/>
        <v>0</v>
      </c>
      <c r="BJ13" s="2">
        <f t="shared" si="60"/>
        <v>0</v>
      </c>
      <c r="BK13" s="2">
        <f t="shared" si="60"/>
        <v>0</v>
      </c>
      <c r="BL13" s="2">
        <f t="shared" si="60"/>
        <v>0</v>
      </c>
      <c r="BM13" s="2">
        <f t="shared" si="60"/>
        <v>0</v>
      </c>
      <c r="BN13" s="2">
        <f t="shared" si="60"/>
        <v>0</v>
      </c>
      <c r="BO13" s="2">
        <f t="shared" si="60"/>
        <v>0</v>
      </c>
      <c r="BP13" s="2">
        <f t="shared" si="60"/>
        <v>0</v>
      </c>
      <c r="BQ13" s="2">
        <f t="shared" si="60"/>
        <v>0</v>
      </c>
      <c r="BR13" s="2">
        <f t="shared" si="60"/>
        <v>0</v>
      </c>
      <c r="BS13" s="2">
        <f t="shared" si="60"/>
        <v>0</v>
      </c>
      <c r="BT13" s="2">
        <f t="shared" si="60"/>
        <v>0</v>
      </c>
      <c r="BU13" s="2">
        <f t="shared" si="60"/>
        <v>0</v>
      </c>
      <c r="BV13" s="2">
        <f t="shared" si="60"/>
        <v>0</v>
      </c>
      <c r="BW13" s="2">
        <f t="shared" si="60"/>
        <v>0</v>
      </c>
      <c r="BX13" s="2">
        <f t="shared" si="60"/>
        <v>0</v>
      </c>
      <c r="BY13" s="2">
        <f t="shared" si="60"/>
        <v>0</v>
      </c>
      <c r="BZ13" s="2">
        <f t="shared" si="60"/>
        <v>0</v>
      </c>
      <c r="CA13" s="2">
        <f t="shared" si="60"/>
        <v>0</v>
      </c>
      <c r="CB13" s="2">
        <f t="shared" si="60"/>
        <v>0</v>
      </c>
      <c r="CC13" s="2">
        <f t="shared" si="60"/>
        <v>0</v>
      </c>
      <c r="CD13" s="2">
        <f t="shared" si="60"/>
        <v>0</v>
      </c>
      <c r="CE13" s="2">
        <f t="shared" si="60"/>
        <v>0</v>
      </c>
      <c r="CF13" s="2">
        <f t="shared" si="60"/>
        <v>0</v>
      </c>
      <c r="CG13" s="2">
        <f t="shared" si="60"/>
        <v>0</v>
      </c>
      <c r="CH13" s="2">
        <f t="shared" si="60"/>
        <v>0</v>
      </c>
      <c r="CI13" s="2">
        <f t="shared" ref="CI13:ET13" si="61">COUNTIF(CI32:CI83,"AS 1")</f>
        <v>0</v>
      </c>
      <c r="CJ13" s="2">
        <f t="shared" si="61"/>
        <v>0</v>
      </c>
      <c r="CK13" s="2">
        <f t="shared" si="61"/>
        <v>0</v>
      </c>
      <c r="CL13" s="2">
        <f t="shared" si="61"/>
        <v>0</v>
      </c>
      <c r="CM13" s="2">
        <f t="shared" si="61"/>
        <v>0</v>
      </c>
      <c r="CN13" s="2">
        <f t="shared" si="61"/>
        <v>0</v>
      </c>
      <c r="CO13" s="2">
        <f t="shared" si="61"/>
        <v>0</v>
      </c>
      <c r="CP13" s="2">
        <f t="shared" si="61"/>
        <v>0</v>
      </c>
      <c r="CQ13" s="2">
        <f t="shared" si="61"/>
        <v>0</v>
      </c>
      <c r="CR13" s="2">
        <f t="shared" si="61"/>
        <v>0</v>
      </c>
      <c r="CS13" s="2">
        <f t="shared" si="61"/>
        <v>0</v>
      </c>
      <c r="CT13" s="2">
        <f t="shared" si="61"/>
        <v>0</v>
      </c>
      <c r="CU13" s="2">
        <f t="shared" si="61"/>
        <v>0</v>
      </c>
      <c r="CV13" s="2">
        <f t="shared" si="61"/>
        <v>0</v>
      </c>
      <c r="CW13" s="2">
        <f t="shared" si="61"/>
        <v>0</v>
      </c>
      <c r="CX13" s="2">
        <f t="shared" si="61"/>
        <v>0</v>
      </c>
      <c r="CY13" s="2">
        <f t="shared" si="61"/>
        <v>0</v>
      </c>
      <c r="CZ13" s="2">
        <f t="shared" si="61"/>
        <v>0</v>
      </c>
      <c r="DA13" s="2">
        <f t="shared" si="61"/>
        <v>0</v>
      </c>
      <c r="DB13" s="2">
        <f t="shared" si="61"/>
        <v>0</v>
      </c>
      <c r="DC13" s="2">
        <f t="shared" si="61"/>
        <v>0</v>
      </c>
      <c r="DD13" s="2">
        <f t="shared" si="61"/>
        <v>0</v>
      </c>
      <c r="DE13" s="2">
        <f t="shared" si="61"/>
        <v>0</v>
      </c>
      <c r="DF13" s="2">
        <f t="shared" si="61"/>
        <v>0</v>
      </c>
      <c r="DG13" s="2">
        <f t="shared" si="61"/>
        <v>0</v>
      </c>
      <c r="DH13" s="2">
        <f t="shared" si="61"/>
        <v>0</v>
      </c>
      <c r="DI13" s="2">
        <f t="shared" si="61"/>
        <v>0</v>
      </c>
      <c r="DJ13" s="2">
        <f t="shared" si="61"/>
        <v>0</v>
      </c>
      <c r="DK13" s="2">
        <f t="shared" si="61"/>
        <v>0</v>
      </c>
      <c r="DL13" s="2">
        <f t="shared" si="61"/>
        <v>0</v>
      </c>
      <c r="DM13" s="2">
        <f t="shared" si="61"/>
        <v>0</v>
      </c>
      <c r="DN13" s="2">
        <f t="shared" si="61"/>
        <v>0</v>
      </c>
      <c r="DO13" s="2">
        <f t="shared" si="61"/>
        <v>0</v>
      </c>
      <c r="DP13" s="2">
        <f t="shared" si="61"/>
        <v>0</v>
      </c>
      <c r="DQ13" s="2">
        <f t="shared" si="61"/>
        <v>0</v>
      </c>
      <c r="DR13" s="2">
        <f t="shared" si="61"/>
        <v>0</v>
      </c>
      <c r="DS13" s="2">
        <f t="shared" si="61"/>
        <v>0</v>
      </c>
      <c r="DT13" s="2">
        <f t="shared" si="61"/>
        <v>0</v>
      </c>
      <c r="DU13" s="2">
        <f t="shared" si="61"/>
        <v>0</v>
      </c>
      <c r="DV13" s="2">
        <f t="shared" si="61"/>
        <v>0</v>
      </c>
      <c r="DW13" s="2">
        <f t="shared" si="61"/>
        <v>0</v>
      </c>
      <c r="DX13" s="2">
        <f t="shared" si="61"/>
        <v>0</v>
      </c>
      <c r="DY13" s="2">
        <f t="shared" si="61"/>
        <v>0</v>
      </c>
      <c r="DZ13" s="2">
        <f t="shared" si="61"/>
        <v>0</v>
      </c>
      <c r="EA13" s="2">
        <f t="shared" si="61"/>
        <v>0</v>
      </c>
      <c r="EB13" s="2">
        <f t="shared" si="61"/>
        <v>0</v>
      </c>
      <c r="EC13" s="2">
        <f t="shared" si="61"/>
        <v>0</v>
      </c>
      <c r="ED13" s="2">
        <f t="shared" si="61"/>
        <v>0</v>
      </c>
      <c r="EE13" s="2">
        <f t="shared" si="61"/>
        <v>0</v>
      </c>
      <c r="EF13" s="2">
        <f t="shared" si="61"/>
        <v>0</v>
      </c>
      <c r="EG13" s="2">
        <f t="shared" si="61"/>
        <v>0</v>
      </c>
      <c r="EH13" s="2">
        <f t="shared" si="61"/>
        <v>0</v>
      </c>
      <c r="EI13" s="2">
        <f t="shared" si="61"/>
        <v>0</v>
      </c>
      <c r="EJ13" s="2">
        <f t="shared" si="61"/>
        <v>0</v>
      </c>
      <c r="EK13" s="2">
        <f t="shared" si="61"/>
        <v>0</v>
      </c>
      <c r="EL13" s="2">
        <f t="shared" si="61"/>
        <v>0</v>
      </c>
      <c r="EM13" s="2">
        <f t="shared" si="61"/>
        <v>0</v>
      </c>
      <c r="EN13" s="2">
        <f t="shared" si="61"/>
        <v>0</v>
      </c>
      <c r="EO13" s="2">
        <f t="shared" si="61"/>
        <v>0</v>
      </c>
      <c r="EP13" s="2">
        <f t="shared" si="61"/>
        <v>0</v>
      </c>
      <c r="EQ13" s="2">
        <f t="shared" si="61"/>
        <v>0</v>
      </c>
      <c r="ER13" s="2">
        <f t="shared" si="61"/>
        <v>0</v>
      </c>
      <c r="ES13" s="2">
        <f t="shared" si="61"/>
        <v>0</v>
      </c>
      <c r="ET13" s="2">
        <f t="shared" si="61"/>
        <v>0</v>
      </c>
      <c r="EU13" s="2">
        <f t="shared" ref="EU13:HF13" si="62">COUNTIF(EU32:EU83,"AS 1")</f>
        <v>0</v>
      </c>
      <c r="EV13" s="2">
        <f t="shared" si="62"/>
        <v>0</v>
      </c>
      <c r="EW13" s="2">
        <f t="shared" si="62"/>
        <v>0</v>
      </c>
      <c r="EX13" s="2">
        <f t="shared" si="62"/>
        <v>0</v>
      </c>
      <c r="EY13" s="2">
        <f t="shared" si="62"/>
        <v>0</v>
      </c>
      <c r="EZ13" s="2">
        <f t="shared" si="62"/>
        <v>0</v>
      </c>
      <c r="FA13" s="2">
        <f t="shared" si="62"/>
        <v>0</v>
      </c>
      <c r="FB13" s="2">
        <f t="shared" si="62"/>
        <v>0</v>
      </c>
      <c r="FC13" s="2">
        <f t="shared" si="62"/>
        <v>0</v>
      </c>
      <c r="FD13" s="2">
        <f t="shared" si="62"/>
        <v>0</v>
      </c>
      <c r="FE13" s="2">
        <f t="shared" si="62"/>
        <v>0</v>
      </c>
      <c r="FF13" s="2">
        <f t="shared" si="62"/>
        <v>0</v>
      </c>
      <c r="FG13" s="2">
        <f t="shared" si="62"/>
        <v>0</v>
      </c>
      <c r="FH13" s="2">
        <f t="shared" si="62"/>
        <v>0</v>
      </c>
      <c r="FI13" s="2">
        <f t="shared" si="62"/>
        <v>0</v>
      </c>
      <c r="FJ13" s="2">
        <f t="shared" si="62"/>
        <v>0</v>
      </c>
      <c r="FK13" s="2">
        <f t="shared" si="62"/>
        <v>0</v>
      </c>
      <c r="FL13" s="2">
        <f t="shared" si="62"/>
        <v>0</v>
      </c>
      <c r="FM13" s="2">
        <f t="shared" si="62"/>
        <v>0</v>
      </c>
      <c r="FN13" s="2">
        <f t="shared" si="62"/>
        <v>0</v>
      </c>
      <c r="FO13" s="2">
        <f t="shared" si="62"/>
        <v>0</v>
      </c>
      <c r="FP13" s="2">
        <f t="shared" si="62"/>
        <v>0</v>
      </c>
      <c r="FQ13" s="2">
        <f t="shared" si="62"/>
        <v>0</v>
      </c>
      <c r="FR13" s="2">
        <f t="shared" si="62"/>
        <v>0</v>
      </c>
      <c r="FS13" s="2">
        <f t="shared" si="62"/>
        <v>0</v>
      </c>
      <c r="FT13" s="2">
        <f t="shared" si="62"/>
        <v>0</v>
      </c>
      <c r="FU13" s="2">
        <f t="shared" si="62"/>
        <v>0</v>
      </c>
      <c r="FV13" s="2">
        <f t="shared" si="62"/>
        <v>0</v>
      </c>
      <c r="FW13" s="2">
        <f t="shared" si="62"/>
        <v>0</v>
      </c>
      <c r="FX13" s="2">
        <f t="shared" si="62"/>
        <v>0</v>
      </c>
      <c r="FY13" s="2">
        <f t="shared" si="62"/>
        <v>0</v>
      </c>
      <c r="FZ13" s="2">
        <f t="shared" si="62"/>
        <v>0</v>
      </c>
      <c r="GA13" s="2">
        <f t="shared" si="62"/>
        <v>0</v>
      </c>
      <c r="GB13" s="2">
        <f t="shared" si="62"/>
        <v>0</v>
      </c>
      <c r="GC13" s="2">
        <f t="shared" si="62"/>
        <v>0</v>
      </c>
      <c r="GD13" s="2">
        <f t="shared" si="62"/>
        <v>0</v>
      </c>
      <c r="GE13" s="2">
        <f t="shared" si="62"/>
        <v>0</v>
      </c>
      <c r="GF13" s="2">
        <f t="shared" si="62"/>
        <v>0</v>
      </c>
      <c r="GG13" s="2">
        <f t="shared" si="62"/>
        <v>0</v>
      </c>
      <c r="GH13" s="2">
        <f t="shared" si="62"/>
        <v>0</v>
      </c>
      <c r="GI13" s="2">
        <f t="shared" si="62"/>
        <v>0</v>
      </c>
      <c r="GJ13" s="2">
        <f t="shared" si="62"/>
        <v>0</v>
      </c>
      <c r="GK13" s="2">
        <f t="shared" si="62"/>
        <v>0</v>
      </c>
      <c r="GL13" s="2">
        <f t="shared" si="62"/>
        <v>0</v>
      </c>
      <c r="GM13" s="2">
        <f t="shared" si="62"/>
        <v>0</v>
      </c>
      <c r="GN13" s="2">
        <f t="shared" si="62"/>
        <v>0</v>
      </c>
      <c r="GO13" s="2">
        <f t="shared" si="62"/>
        <v>0</v>
      </c>
      <c r="GP13" s="2">
        <f t="shared" si="62"/>
        <v>0</v>
      </c>
      <c r="GQ13" s="2">
        <f t="shared" si="62"/>
        <v>0</v>
      </c>
      <c r="GR13" s="2">
        <f t="shared" si="62"/>
        <v>0</v>
      </c>
      <c r="GS13" s="2">
        <f t="shared" si="62"/>
        <v>0</v>
      </c>
      <c r="GT13" s="2">
        <f t="shared" si="62"/>
        <v>0</v>
      </c>
      <c r="GU13" s="2">
        <f t="shared" si="62"/>
        <v>0</v>
      </c>
      <c r="GV13" s="2">
        <f t="shared" si="62"/>
        <v>0</v>
      </c>
      <c r="GW13" s="2">
        <f t="shared" si="62"/>
        <v>0</v>
      </c>
      <c r="GX13" s="2">
        <f t="shared" si="62"/>
        <v>0</v>
      </c>
      <c r="GY13" s="2">
        <f t="shared" si="62"/>
        <v>0</v>
      </c>
      <c r="GZ13" s="2">
        <f t="shared" si="62"/>
        <v>0</v>
      </c>
      <c r="HA13" s="2">
        <f t="shared" si="62"/>
        <v>0</v>
      </c>
      <c r="HB13" s="2">
        <f t="shared" si="62"/>
        <v>0</v>
      </c>
      <c r="HC13" s="2">
        <f t="shared" si="62"/>
        <v>0</v>
      </c>
      <c r="HD13" s="2">
        <f t="shared" si="62"/>
        <v>0</v>
      </c>
      <c r="HE13" s="2">
        <f t="shared" si="62"/>
        <v>0</v>
      </c>
      <c r="HF13" s="2">
        <f t="shared" si="62"/>
        <v>0</v>
      </c>
      <c r="HG13" s="2">
        <f t="shared" ref="HG13:JR13" si="63">COUNTIF(HG32:HG83,"AS 1")</f>
        <v>0</v>
      </c>
      <c r="HH13" s="2">
        <f t="shared" si="63"/>
        <v>0</v>
      </c>
      <c r="HI13" s="2">
        <f t="shared" si="63"/>
        <v>0</v>
      </c>
      <c r="HJ13" s="2">
        <f t="shared" si="63"/>
        <v>0</v>
      </c>
      <c r="HK13" s="2">
        <f t="shared" si="63"/>
        <v>0</v>
      </c>
      <c r="HL13" s="2">
        <f t="shared" si="63"/>
        <v>0</v>
      </c>
      <c r="HM13" s="2">
        <f t="shared" si="63"/>
        <v>0</v>
      </c>
      <c r="HN13" s="2">
        <f t="shared" si="63"/>
        <v>0</v>
      </c>
      <c r="HO13" s="2">
        <f t="shared" si="63"/>
        <v>0</v>
      </c>
      <c r="HP13" s="2">
        <f t="shared" si="63"/>
        <v>0</v>
      </c>
      <c r="HQ13" s="2">
        <f t="shared" si="63"/>
        <v>0</v>
      </c>
      <c r="HR13" s="2">
        <f t="shared" si="63"/>
        <v>0</v>
      </c>
      <c r="HS13" s="2">
        <f t="shared" si="63"/>
        <v>0</v>
      </c>
      <c r="HT13" s="2">
        <f t="shared" si="63"/>
        <v>0</v>
      </c>
      <c r="HU13" s="2">
        <f t="shared" si="63"/>
        <v>0</v>
      </c>
      <c r="HV13" s="2">
        <f t="shared" si="63"/>
        <v>0</v>
      </c>
      <c r="HW13" s="2">
        <f t="shared" si="63"/>
        <v>0</v>
      </c>
      <c r="HX13" s="2">
        <f t="shared" si="63"/>
        <v>0</v>
      </c>
      <c r="HY13" s="2">
        <f t="shared" si="63"/>
        <v>0</v>
      </c>
      <c r="HZ13" s="2">
        <f t="shared" si="63"/>
        <v>0</v>
      </c>
      <c r="IA13" s="2">
        <f t="shared" si="63"/>
        <v>0</v>
      </c>
      <c r="IB13" s="2">
        <f t="shared" si="63"/>
        <v>0</v>
      </c>
      <c r="IC13" s="2">
        <f t="shared" si="63"/>
        <v>0</v>
      </c>
      <c r="ID13" s="2">
        <f t="shared" si="63"/>
        <v>0</v>
      </c>
      <c r="IE13" s="2">
        <f t="shared" si="63"/>
        <v>0</v>
      </c>
      <c r="IF13" s="2">
        <f t="shared" si="63"/>
        <v>0</v>
      </c>
      <c r="IG13" s="2">
        <f t="shared" si="63"/>
        <v>0</v>
      </c>
      <c r="IH13" s="2">
        <f t="shared" si="63"/>
        <v>0</v>
      </c>
      <c r="II13" s="2">
        <f t="shared" si="63"/>
        <v>0</v>
      </c>
      <c r="IJ13" s="2">
        <f t="shared" si="63"/>
        <v>0</v>
      </c>
      <c r="IK13" s="2">
        <f t="shared" si="63"/>
        <v>0</v>
      </c>
      <c r="IL13" s="2">
        <f t="shared" si="63"/>
        <v>0</v>
      </c>
      <c r="IM13" s="2">
        <f t="shared" si="63"/>
        <v>0</v>
      </c>
      <c r="IN13" s="2">
        <f t="shared" si="63"/>
        <v>0</v>
      </c>
      <c r="IO13" s="2">
        <f t="shared" si="63"/>
        <v>0</v>
      </c>
      <c r="IP13" s="2">
        <f t="shared" si="63"/>
        <v>0</v>
      </c>
      <c r="IQ13" s="2">
        <f t="shared" si="63"/>
        <v>0</v>
      </c>
      <c r="IR13" s="2">
        <f t="shared" si="63"/>
        <v>0</v>
      </c>
      <c r="IS13" s="2">
        <f t="shared" si="63"/>
        <v>0</v>
      </c>
      <c r="IT13" s="2">
        <f t="shared" si="63"/>
        <v>0</v>
      </c>
      <c r="IU13" s="2">
        <f t="shared" si="63"/>
        <v>0</v>
      </c>
      <c r="IV13" s="2">
        <f t="shared" si="63"/>
        <v>0</v>
      </c>
      <c r="IW13" s="2">
        <f t="shared" si="63"/>
        <v>0</v>
      </c>
      <c r="IX13" s="2">
        <f t="shared" si="63"/>
        <v>0</v>
      </c>
      <c r="IY13" s="2">
        <f t="shared" si="63"/>
        <v>0</v>
      </c>
      <c r="IZ13" s="2">
        <f t="shared" si="63"/>
        <v>0</v>
      </c>
      <c r="JA13" s="2">
        <f t="shared" si="63"/>
        <v>0</v>
      </c>
      <c r="JB13" s="2">
        <f t="shared" si="63"/>
        <v>0</v>
      </c>
      <c r="JC13" s="2">
        <f t="shared" si="63"/>
        <v>0</v>
      </c>
      <c r="JD13" s="2">
        <f t="shared" si="63"/>
        <v>0</v>
      </c>
      <c r="JE13" s="2">
        <f t="shared" si="63"/>
        <v>0</v>
      </c>
      <c r="JF13" s="2">
        <f t="shared" si="63"/>
        <v>0</v>
      </c>
      <c r="JG13" s="2">
        <f t="shared" si="63"/>
        <v>0</v>
      </c>
      <c r="JH13" s="2">
        <f t="shared" si="63"/>
        <v>0</v>
      </c>
      <c r="JI13" s="2">
        <f t="shared" si="63"/>
        <v>0</v>
      </c>
      <c r="JJ13" s="2">
        <f t="shared" si="63"/>
        <v>0</v>
      </c>
      <c r="JK13" s="2">
        <f t="shared" si="63"/>
        <v>0</v>
      </c>
      <c r="JL13" s="2">
        <f t="shared" si="63"/>
        <v>0</v>
      </c>
      <c r="JM13" s="2">
        <f t="shared" si="63"/>
        <v>0</v>
      </c>
      <c r="JN13" s="2">
        <f t="shared" si="63"/>
        <v>0</v>
      </c>
      <c r="JO13" s="2">
        <f t="shared" si="63"/>
        <v>0</v>
      </c>
      <c r="JP13" s="2">
        <f t="shared" si="63"/>
        <v>0</v>
      </c>
      <c r="JQ13" s="2">
        <f t="shared" si="63"/>
        <v>0</v>
      </c>
      <c r="JR13" s="2">
        <f t="shared" si="63"/>
        <v>0</v>
      </c>
      <c r="JS13" s="2">
        <f t="shared" ref="JS13:MD13" si="64">COUNTIF(JS32:JS83,"AS 1")</f>
        <v>0</v>
      </c>
      <c r="JT13" s="2">
        <f t="shared" si="64"/>
        <v>0</v>
      </c>
      <c r="JU13" s="2">
        <f t="shared" si="64"/>
        <v>0</v>
      </c>
      <c r="JV13" s="2">
        <f t="shared" si="64"/>
        <v>0</v>
      </c>
      <c r="JW13" s="2">
        <f t="shared" si="64"/>
        <v>0</v>
      </c>
      <c r="JX13" s="2">
        <f t="shared" si="64"/>
        <v>0</v>
      </c>
      <c r="JY13" s="2">
        <f t="shared" si="64"/>
        <v>0</v>
      </c>
      <c r="JZ13" s="2">
        <f t="shared" si="64"/>
        <v>0</v>
      </c>
      <c r="KA13" s="2">
        <f t="shared" si="64"/>
        <v>0</v>
      </c>
      <c r="KB13" s="2">
        <f t="shared" si="64"/>
        <v>0</v>
      </c>
      <c r="KC13" s="2">
        <f t="shared" si="64"/>
        <v>0</v>
      </c>
      <c r="KD13" s="2">
        <f t="shared" si="64"/>
        <v>0</v>
      </c>
      <c r="KE13" s="2">
        <f t="shared" si="64"/>
        <v>0</v>
      </c>
      <c r="KF13" s="2">
        <f t="shared" si="64"/>
        <v>0</v>
      </c>
      <c r="KG13" s="2">
        <f t="shared" si="64"/>
        <v>0</v>
      </c>
      <c r="KH13" s="2">
        <f t="shared" si="64"/>
        <v>0</v>
      </c>
      <c r="KI13" s="2">
        <f t="shared" si="64"/>
        <v>0</v>
      </c>
      <c r="KJ13" s="2">
        <f t="shared" si="64"/>
        <v>0</v>
      </c>
      <c r="KK13" s="2">
        <f t="shared" si="64"/>
        <v>0</v>
      </c>
      <c r="KL13" s="2">
        <f t="shared" si="64"/>
        <v>0</v>
      </c>
      <c r="KM13" s="2">
        <f t="shared" si="64"/>
        <v>0</v>
      </c>
      <c r="KN13" s="2">
        <f t="shared" si="64"/>
        <v>0</v>
      </c>
      <c r="KO13" s="2">
        <f t="shared" si="64"/>
        <v>0</v>
      </c>
      <c r="KP13" s="2">
        <f t="shared" si="64"/>
        <v>0</v>
      </c>
      <c r="KQ13" s="2">
        <f t="shared" si="64"/>
        <v>0</v>
      </c>
      <c r="KR13" s="2">
        <f t="shared" si="64"/>
        <v>0</v>
      </c>
      <c r="KS13" s="2">
        <f t="shared" si="64"/>
        <v>0</v>
      </c>
      <c r="KT13" s="2">
        <f t="shared" si="64"/>
        <v>0</v>
      </c>
      <c r="KU13" s="2">
        <f t="shared" si="64"/>
        <v>0</v>
      </c>
      <c r="KV13" s="2">
        <f t="shared" si="64"/>
        <v>0</v>
      </c>
      <c r="KW13" s="2">
        <f t="shared" si="64"/>
        <v>0</v>
      </c>
      <c r="KX13" s="2">
        <f t="shared" si="64"/>
        <v>0</v>
      </c>
      <c r="KY13" s="2">
        <f t="shared" si="64"/>
        <v>0</v>
      </c>
      <c r="KZ13" s="2">
        <f t="shared" si="64"/>
        <v>0</v>
      </c>
      <c r="LA13" s="2">
        <f t="shared" si="64"/>
        <v>0</v>
      </c>
      <c r="LB13" s="2">
        <f t="shared" si="64"/>
        <v>0</v>
      </c>
      <c r="LC13" s="2">
        <f t="shared" si="64"/>
        <v>0</v>
      </c>
      <c r="LD13" s="2">
        <f t="shared" si="64"/>
        <v>0</v>
      </c>
      <c r="LE13" s="2">
        <f t="shared" si="64"/>
        <v>0</v>
      </c>
      <c r="LF13" s="2">
        <f t="shared" si="64"/>
        <v>0</v>
      </c>
      <c r="LG13" s="2">
        <f t="shared" si="64"/>
        <v>0</v>
      </c>
      <c r="LH13" s="2">
        <f t="shared" si="64"/>
        <v>0</v>
      </c>
      <c r="LI13" s="2">
        <f t="shared" si="64"/>
        <v>0</v>
      </c>
      <c r="LJ13" s="2">
        <f t="shared" si="64"/>
        <v>0</v>
      </c>
      <c r="LK13" s="2">
        <f t="shared" si="64"/>
        <v>0</v>
      </c>
      <c r="LL13" s="2">
        <f t="shared" si="64"/>
        <v>0</v>
      </c>
      <c r="LM13" s="2">
        <f t="shared" si="64"/>
        <v>0</v>
      </c>
      <c r="LN13" s="2">
        <f t="shared" si="64"/>
        <v>0</v>
      </c>
      <c r="LO13" s="2">
        <f t="shared" si="64"/>
        <v>0</v>
      </c>
      <c r="LP13" s="2">
        <f t="shared" si="64"/>
        <v>0</v>
      </c>
      <c r="LQ13" s="2">
        <f t="shared" si="64"/>
        <v>0</v>
      </c>
      <c r="LR13" s="2">
        <f t="shared" si="64"/>
        <v>0</v>
      </c>
      <c r="LS13" s="2">
        <f t="shared" si="64"/>
        <v>0</v>
      </c>
      <c r="LT13" s="2">
        <f t="shared" si="64"/>
        <v>0</v>
      </c>
      <c r="LU13" s="2">
        <f t="shared" si="64"/>
        <v>0</v>
      </c>
      <c r="LV13" s="2">
        <f t="shared" si="64"/>
        <v>0</v>
      </c>
      <c r="LW13" s="2">
        <f t="shared" si="64"/>
        <v>0</v>
      </c>
      <c r="LX13" s="2">
        <f t="shared" si="64"/>
        <v>0</v>
      </c>
      <c r="LY13" s="2">
        <f t="shared" si="64"/>
        <v>0</v>
      </c>
      <c r="LZ13" s="2">
        <f t="shared" si="64"/>
        <v>0</v>
      </c>
      <c r="MA13" s="2">
        <f t="shared" si="64"/>
        <v>0</v>
      </c>
      <c r="MB13" s="2">
        <f t="shared" si="64"/>
        <v>0</v>
      </c>
      <c r="MC13" s="2">
        <f t="shared" si="64"/>
        <v>0</v>
      </c>
      <c r="MD13" s="2">
        <f t="shared" si="64"/>
        <v>0</v>
      </c>
      <c r="ME13" s="2">
        <f t="shared" ref="ME13:NW13" si="65">COUNTIF(ME32:ME83,"AS 1")</f>
        <v>0</v>
      </c>
      <c r="MF13" s="2">
        <f t="shared" si="65"/>
        <v>0</v>
      </c>
      <c r="MG13" s="2">
        <f t="shared" si="65"/>
        <v>0</v>
      </c>
      <c r="MH13" s="2">
        <f t="shared" si="65"/>
        <v>0</v>
      </c>
      <c r="MI13" s="2">
        <f t="shared" si="65"/>
        <v>0</v>
      </c>
      <c r="MJ13" s="2">
        <f t="shared" si="65"/>
        <v>0</v>
      </c>
      <c r="MK13" s="2">
        <f t="shared" si="65"/>
        <v>0</v>
      </c>
      <c r="ML13" s="2">
        <f t="shared" si="65"/>
        <v>0</v>
      </c>
      <c r="MM13" s="2">
        <f t="shared" si="65"/>
        <v>0</v>
      </c>
      <c r="MN13" s="2">
        <f t="shared" si="65"/>
        <v>0</v>
      </c>
      <c r="MO13" s="2">
        <f t="shared" si="65"/>
        <v>0</v>
      </c>
      <c r="MP13" s="2">
        <f t="shared" si="65"/>
        <v>0</v>
      </c>
      <c r="MQ13" s="2">
        <f t="shared" si="65"/>
        <v>0</v>
      </c>
      <c r="MR13" s="2">
        <f t="shared" si="65"/>
        <v>0</v>
      </c>
      <c r="MS13" s="2">
        <f t="shared" si="65"/>
        <v>0</v>
      </c>
      <c r="MT13" s="2">
        <f t="shared" si="65"/>
        <v>0</v>
      </c>
      <c r="MU13" s="2">
        <f t="shared" si="65"/>
        <v>0</v>
      </c>
      <c r="MV13" s="2">
        <f t="shared" si="65"/>
        <v>0</v>
      </c>
      <c r="MW13" s="2">
        <f t="shared" si="65"/>
        <v>0</v>
      </c>
      <c r="MX13" s="2">
        <f t="shared" si="65"/>
        <v>0</v>
      </c>
      <c r="MY13" s="2">
        <f t="shared" si="65"/>
        <v>0</v>
      </c>
      <c r="MZ13" s="2">
        <f t="shared" si="65"/>
        <v>0</v>
      </c>
      <c r="NA13" s="2">
        <f t="shared" si="65"/>
        <v>0</v>
      </c>
      <c r="NB13" s="2">
        <f t="shared" si="65"/>
        <v>0</v>
      </c>
      <c r="NC13" s="2">
        <f t="shared" si="65"/>
        <v>0</v>
      </c>
      <c r="ND13" s="2">
        <f t="shared" si="65"/>
        <v>0</v>
      </c>
      <c r="NE13" s="2">
        <f t="shared" si="65"/>
        <v>0</v>
      </c>
      <c r="NF13" s="2">
        <f t="shared" si="65"/>
        <v>0</v>
      </c>
      <c r="NG13" s="2">
        <f t="shared" si="65"/>
        <v>0</v>
      </c>
      <c r="NH13" s="2">
        <f t="shared" si="65"/>
        <v>0</v>
      </c>
      <c r="NI13" s="2">
        <f t="shared" si="65"/>
        <v>0</v>
      </c>
      <c r="NJ13" s="2">
        <f t="shared" si="65"/>
        <v>0</v>
      </c>
      <c r="NK13" s="2">
        <f t="shared" si="65"/>
        <v>0</v>
      </c>
      <c r="NL13" s="2">
        <f t="shared" si="65"/>
        <v>0</v>
      </c>
      <c r="NM13" s="2">
        <f t="shared" si="65"/>
        <v>0</v>
      </c>
      <c r="NN13" s="2">
        <f t="shared" si="65"/>
        <v>0</v>
      </c>
      <c r="NO13" s="2">
        <f t="shared" si="65"/>
        <v>0</v>
      </c>
      <c r="NP13" s="2">
        <f t="shared" si="65"/>
        <v>0</v>
      </c>
      <c r="NQ13" s="2">
        <f t="shared" si="65"/>
        <v>0</v>
      </c>
      <c r="NR13" s="2">
        <f t="shared" si="65"/>
        <v>0</v>
      </c>
      <c r="NS13" s="2">
        <f t="shared" si="65"/>
        <v>0</v>
      </c>
      <c r="NT13" s="2">
        <f t="shared" si="65"/>
        <v>0</v>
      </c>
      <c r="NU13" s="2">
        <f t="shared" si="65"/>
        <v>0</v>
      </c>
      <c r="NV13" s="2">
        <f t="shared" si="65"/>
        <v>0</v>
      </c>
      <c r="NW13" s="2">
        <f t="shared" si="65"/>
        <v>0</v>
      </c>
      <c r="NX13" s="3"/>
      <c r="NY13" s="3"/>
      <c r="NZ13" s="3"/>
      <c r="OA13" s="3"/>
      <c r="OB13" s="3"/>
      <c r="OC13" s="3"/>
      <c r="OD13" s="3"/>
      <c r="OE13" s="3"/>
      <c r="OF13" s="3"/>
    </row>
    <row r="14" spans="1:396" ht="14.25" customHeight="1" thickBot="1" x14ac:dyDescent="0.3">
      <c r="B14" s="139"/>
      <c r="C14" s="140"/>
      <c r="D14" s="140"/>
      <c r="E14" s="140"/>
      <c r="F14" s="140"/>
      <c r="G14" s="140"/>
      <c r="H14" s="140"/>
      <c r="I14" s="140"/>
      <c r="J14" s="140"/>
      <c r="K14" s="140"/>
      <c r="L14" s="140"/>
      <c r="M14" s="140"/>
      <c r="N14" s="140"/>
      <c r="O14" s="140"/>
      <c r="P14" s="140"/>
      <c r="Q14" s="140"/>
      <c r="R14" s="140"/>
      <c r="S14" s="140"/>
      <c r="T14" s="140"/>
      <c r="U14" s="140"/>
      <c r="V14" s="141"/>
      <c r="W14" s="5">
        <f t="shared" ref="W14:CH14" si="66">COUNTIF(W32:W83,"TEAN")</f>
        <v>0</v>
      </c>
      <c r="X14" s="5">
        <f t="shared" si="66"/>
        <v>0</v>
      </c>
      <c r="Y14" s="5">
        <f t="shared" si="66"/>
        <v>0</v>
      </c>
      <c r="Z14" s="5">
        <f t="shared" si="66"/>
        <v>0</v>
      </c>
      <c r="AA14" s="5">
        <f t="shared" si="66"/>
        <v>0</v>
      </c>
      <c r="AB14" s="5">
        <f t="shared" si="66"/>
        <v>0</v>
      </c>
      <c r="AC14" s="5">
        <f t="shared" si="66"/>
        <v>0</v>
      </c>
      <c r="AD14" s="5">
        <f t="shared" si="66"/>
        <v>0</v>
      </c>
      <c r="AE14" s="5">
        <f t="shared" si="66"/>
        <v>0</v>
      </c>
      <c r="AF14" s="5">
        <f t="shared" si="66"/>
        <v>0</v>
      </c>
      <c r="AG14" s="5">
        <f t="shared" si="66"/>
        <v>0</v>
      </c>
      <c r="AH14" s="5">
        <f t="shared" si="66"/>
        <v>0</v>
      </c>
      <c r="AI14" s="5">
        <f t="shared" si="66"/>
        <v>0</v>
      </c>
      <c r="AJ14" s="5">
        <f t="shared" si="66"/>
        <v>0</v>
      </c>
      <c r="AK14" s="5">
        <f t="shared" si="66"/>
        <v>0</v>
      </c>
      <c r="AL14" s="5">
        <f t="shared" si="66"/>
        <v>0</v>
      </c>
      <c r="AM14" s="5">
        <f t="shared" si="66"/>
        <v>0</v>
      </c>
      <c r="AN14" s="5">
        <f t="shared" si="66"/>
        <v>0</v>
      </c>
      <c r="AO14" s="5">
        <f t="shared" si="66"/>
        <v>0</v>
      </c>
      <c r="AP14" s="5">
        <f t="shared" si="66"/>
        <v>0</v>
      </c>
      <c r="AQ14" s="5">
        <f t="shared" si="66"/>
        <v>0</v>
      </c>
      <c r="AR14" s="5">
        <f t="shared" si="66"/>
        <v>0</v>
      </c>
      <c r="AS14" s="5">
        <f t="shared" si="66"/>
        <v>0</v>
      </c>
      <c r="AT14" s="5">
        <f t="shared" si="66"/>
        <v>0</v>
      </c>
      <c r="AU14" s="5">
        <f t="shared" si="66"/>
        <v>0</v>
      </c>
      <c r="AV14" s="5">
        <f t="shared" si="66"/>
        <v>0</v>
      </c>
      <c r="AW14" s="5">
        <f t="shared" si="66"/>
        <v>0</v>
      </c>
      <c r="AX14" s="5">
        <f t="shared" si="66"/>
        <v>0</v>
      </c>
      <c r="AY14" s="5">
        <f t="shared" si="66"/>
        <v>0</v>
      </c>
      <c r="AZ14" s="5">
        <f t="shared" si="66"/>
        <v>0</v>
      </c>
      <c r="BA14" s="5">
        <f t="shared" si="66"/>
        <v>0</v>
      </c>
      <c r="BB14" s="5">
        <f t="shared" si="66"/>
        <v>0</v>
      </c>
      <c r="BC14" s="5">
        <f t="shared" si="66"/>
        <v>0</v>
      </c>
      <c r="BD14" s="5">
        <f t="shared" si="66"/>
        <v>0</v>
      </c>
      <c r="BE14" s="5">
        <f t="shared" si="66"/>
        <v>0</v>
      </c>
      <c r="BF14" s="5">
        <f t="shared" si="66"/>
        <v>0</v>
      </c>
      <c r="BG14" s="5">
        <f t="shared" si="66"/>
        <v>0</v>
      </c>
      <c r="BH14" s="5">
        <f t="shared" si="66"/>
        <v>0</v>
      </c>
      <c r="BI14" s="5">
        <f t="shared" si="66"/>
        <v>0</v>
      </c>
      <c r="BJ14" s="5">
        <f t="shared" si="66"/>
        <v>0</v>
      </c>
      <c r="BK14" s="5">
        <f t="shared" si="66"/>
        <v>0</v>
      </c>
      <c r="BL14" s="5">
        <f t="shared" si="66"/>
        <v>0</v>
      </c>
      <c r="BM14" s="5">
        <f t="shared" si="66"/>
        <v>0</v>
      </c>
      <c r="BN14" s="5">
        <f t="shared" si="66"/>
        <v>0</v>
      </c>
      <c r="BO14" s="5">
        <f t="shared" si="66"/>
        <v>0</v>
      </c>
      <c r="BP14" s="5">
        <f t="shared" si="66"/>
        <v>0</v>
      </c>
      <c r="BQ14" s="5">
        <f t="shared" si="66"/>
        <v>0</v>
      </c>
      <c r="BR14" s="5">
        <f t="shared" si="66"/>
        <v>0</v>
      </c>
      <c r="BS14" s="5">
        <f t="shared" si="66"/>
        <v>0</v>
      </c>
      <c r="BT14" s="5">
        <f t="shared" si="66"/>
        <v>0</v>
      </c>
      <c r="BU14" s="5">
        <f t="shared" si="66"/>
        <v>0</v>
      </c>
      <c r="BV14" s="5">
        <f t="shared" si="66"/>
        <v>0</v>
      </c>
      <c r="BW14" s="5">
        <f t="shared" si="66"/>
        <v>0</v>
      </c>
      <c r="BX14" s="5">
        <f t="shared" si="66"/>
        <v>0</v>
      </c>
      <c r="BY14" s="5">
        <f t="shared" si="66"/>
        <v>0</v>
      </c>
      <c r="BZ14" s="5">
        <f t="shared" si="66"/>
        <v>0</v>
      </c>
      <c r="CA14" s="5">
        <f t="shared" si="66"/>
        <v>0</v>
      </c>
      <c r="CB14" s="5">
        <f t="shared" si="66"/>
        <v>0</v>
      </c>
      <c r="CC14" s="5">
        <f t="shared" si="66"/>
        <v>0</v>
      </c>
      <c r="CD14" s="5">
        <f t="shared" si="66"/>
        <v>0</v>
      </c>
      <c r="CE14" s="5">
        <f t="shared" si="66"/>
        <v>0</v>
      </c>
      <c r="CF14" s="5">
        <f t="shared" si="66"/>
        <v>0</v>
      </c>
      <c r="CG14" s="5">
        <f t="shared" si="66"/>
        <v>0</v>
      </c>
      <c r="CH14" s="5">
        <f t="shared" si="66"/>
        <v>0</v>
      </c>
      <c r="CI14" s="5">
        <f t="shared" ref="CI14:ET14" si="67">COUNTIF(CI32:CI83,"TEAN")</f>
        <v>0</v>
      </c>
      <c r="CJ14" s="5">
        <f t="shared" si="67"/>
        <v>0</v>
      </c>
      <c r="CK14" s="5">
        <f t="shared" si="67"/>
        <v>0</v>
      </c>
      <c r="CL14" s="5">
        <f t="shared" si="67"/>
        <v>0</v>
      </c>
      <c r="CM14" s="5">
        <f t="shared" si="67"/>
        <v>0</v>
      </c>
      <c r="CN14" s="5">
        <f t="shared" si="67"/>
        <v>0</v>
      </c>
      <c r="CO14" s="5">
        <f t="shared" si="67"/>
        <v>0</v>
      </c>
      <c r="CP14" s="5">
        <f t="shared" si="67"/>
        <v>0</v>
      </c>
      <c r="CQ14" s="5">
        <f t="shared" si="67"/>
        <v>0</v>
      </c>
      <c r="CR14" s="5">
        <f t="shared" si="67"/>
        <v>0</v>
      </c>
      <c r="CS14" s="5">
        <f t="shared" si="67"/>
        <v>0</v>
      </c>
      <c r="CT14" s="5">
        <f t="shared" si="67"/>
        <v>0</v>
      </c>
      <c r="CU14" s="5">
        <f t="shared" si="67"/>
        <v>0</v>
      </c>
      <c r="CV14" s="5">
        <f t="shared" si="67"/>
        <v>0</v>
      </c>
      <c r="CW14" s="5">
        <f t="shared" si="67"/>
        <v>0</v>
      </c>
      <c r="CX14" s="5">
        <f t="shared" si="67"/>
        <v>0</v>
      </c>
      <c r="CY14" s="5">
        <f t="shared" si="67"/>
        <v>0</v>
      </c>
      <c r="CZ14" s="5">
        <f t="shared" si="67"/>
        <v>0</v>
      </c>
      <c r="DA14" s="5">
        <f t="shared" si="67"/>
        <v>0</v>
      </c>
      <c r="DB14" s="5">
        <f t="shared" si="67"/>
        <v>0</v>
      </c>
      <c r="DC14" s="5">
        <f t="shared" si="67"/>
        <v>0</v>
      </c>
      <c r="DD14" s="5">
        <f t="shared" si="67"/>
        <v>0</v>
      </c>
      <c r="DE14" s="5">
        <f t="shared" si="67"/>
        <v>0</v>
      </c>
      <c r="DF14" s="5">
        <f t="shared" si="67"/>
        <v>0</v>
      </c>
      <c r="DG14" s="5">
        <f t="shared" si="67"/>
        <v>0</v>
      </c>
      <c r="DH14" s="5">
        <f t="shared" si="67"/>
        <v>0</v>
      </c>
      <c r="DI14" s="5">
        <f t="shared" si="67"/>
        <v>0</v>
      </c>
      <c r="DJ14" s="5">
        <f t="shared" si="67"/>
        <v>0</v>
      </c>
      <c r="DK14" s="5">
        <f t="shared" si="67"/>
        <v>0</v>
      </c>
      <c r="DL14" s="5">
        <f t="shared" si="67"/>
        <v>0</v>
      </c>
      <c r="DM14" s="5">
        <f t="shared" si="67"/>
        <v>0</v>
      </c>
      <c r="DN14" s="5">
        <f t="shared" si="67"/>
        <v>0</v>
      </c>
      <c r="DO14" s="5">
        <f t="shared" si="67"/>
        <v>0</v>
      </c>
      <c r="DP14" s="5">
        <f t="shared" si="67"/>
        <v>0</v>
      </c>
      <c r="DQ14" s="5">
        <f t="shared" si="67"/>
        <v>0</v>
      </c>
      <c r="DR14" s="5">
        <f t="shared" si="67"/>
        <v>0</v>
      </c>
      <c r="DS14" s="5">
        <f t="shared" si="67"/>
        <v>0</v>
      </c>
      <c r="DT14" s="5">
        <f t="shared" si="67"/>
        <v>0</v>
      </c>
      <c r="DU14" s="5">
        <f t="shared" si="67"/>
        <v>0</v>
      </c>
      <c r="DV14" s="5">
        <f t="shared" si="67"/>
        <v>0</v>
      </c>
      <c r="DW14" s="5">
        <f t="shared" si="67"/>
        <v>0</v>
      </c>
      <c r="DX14" s="5">
        <f t="shared" si="67"/>
        <v>0</v>
      </c>
      <c r="DY14" s="5">
        <f t="shared" si="67"/>
        <v>0</v>
      </c>
      <c r="DZ14" s="5">
        <f t="shared" si="67"/>
        <v>0</v>
      </c>
      <c r="EA14" s="5">
        <f t="shared" si="67"/>
        <v>0</v>
      </c>
      <c r="EB14" s="5">
        <f t="shared" si="67"/>
        <v>0</v>
      </c>
      <c r="EC14" s="5">
        <f t="shared" si="67"/>
        <v>0</v>
      </c>
      <c r="ED14" s="5">
        <f t="shared" si="67"/>
        <v>0</v>
      </c>
      <c r="EE14" s="5">
        <f t="shared" si="67"/>
        <v>0</v>
      </c>
      <c r="EF14" s="5">
        <f t="shared" si="67"/>
        <v>0</v>
      </c>
      <c r="EG14" s="5">
        <f t="shared" si="67"/>
        <v>0</v>
      </c>
      <c r="EH14" s="5">
        <f t="shared" si="67"/>
        <v>0</v>
      </c>
      <c r="EI14" s="5">
        <f t="shared" si="67"/>
        <v>0</v>
      </c>
      <c r="EJ14" s="5">
        <f t="shared" si="67"/>
        <v>0</v>
      </c>
      <c r="EK14" s="5">
        <f t="shared" si="67"/>
        <v>0</v>
      </c>
      <c r="EL14" s="5">
        <f t="shared" si="67"/>
        <v>0</v>
      </c>
      <c r="EM14" s="5">
        <f t="shared" si="67"/>
        <v>0</v>
      </c>
      <c r="EN14" s="5">
        <f t="shared" si="67"/>
        <v>0</v>
      </c>
      <c r="EO14" s="5">
        <f t="shared" si="67"/>
        <v>0</v>
      </c>
      <c r="EP14" s="5">
        <f t="shared" si="67"/>
        <v>0</v>
      </c>
      <c r="EQ14" s="5">
        <f t="shared" si="67"/>
        <v>0</v>
      </c>
      <c r="ER14" s="5">
        <f t="shared" si="67"/>
        <v>0</v>
      </c>
      <c r="ES14" s="5">
        <f t="shared" si="67"/>
        <v>0</v>
      </c>
      <c r="ET14" s="5">
        <f t="shared" si="67"/>
        <v>0</v>
      </c>
      <c r="EU14" s="5">
        <f t="shared" ref="EU14:HF14" si="68">COUNTIF(EU32:EU83,"TEAN")</f>
        <v>0</v>
      </c>
      <c r="EV14" s="5">
        <f t="shared" si="68"/>
        <v>0</v>
      </c>
      <c r="EW14" s="5">
        <f t="shared" si="68"/>
        <v>0</v>
      </c>
      <c r="EX14" s="5">
        <f t="shared" si="68"/>
        <v>0</v>
      </c>
      <c r="EY14" s="5">
        <f t="shared" si="68"/>
        <v>0</v>
      </c>
      <c r="EZ14" s="5">
        <f t="shared" si="68"/>
        <v>0</v>
      </c>
      <c r="FA14" s="5">
        <f t="shared" si="68"/>
        <v>0</v>
      </c>
      <c r="FB14" s="5">
        <f t="shared" si="68"/>
        <v>0</v>
      </c>
      <c r="FC14" s="5">
        <f t="shared" si="68"/>
        <v>0</v>
      </c>
      <c r="FD14" s="5">
        <f t="shared" si="68"/>
        <v>0</v>
      </c>
      <c r="FE14" s="5">
        <f t="shared" si="68"/>
        <v>0</v>
      </c>
      <c r="FF14" s="5">
        <f t="shared" si="68"/>
        <v>0</v>
      </c>
      <c r="FG14" s="5">
        <f t="shared" si="68"/>
        <v>0</v>
      </c>
      <c r="FH14" s="5">
        <f t="shared" si="68"/>
        <v>0</v>
      </c>
      <c r="FI14" s="5">
        <f t="shared" si="68"/>
        <v>0</v>
      </c>
      <c r="FJ14" s="5">
        <f t="shared" si="68"/>
        <v>0</v>
      </c>
      <c r="FK14" s="5">
        <f t="shared" si="68"/>
        <v>0</v>
      </c>
      <c r="FL14" s="5">
        <f t="shared" si="68"/>
        <v>0</v>
      </c>
      <c r="FM14" s="5">
        <f t="shared" si="68"/>
        <v>0</v>
      </c>
      <c r="FN14" s="5">
        <f t="shared" si="68"/>
        <v>0</v>
      </c>
      <c r="FO14" s="5">
        <f t="shared" si="68"/>
        <v>0</v>
      </c>
      <c r="FP14" s="5">
        <f t="shared" si="68"/>
        <v>0</v>
      </c>
      <c r="FQ14" s="5">
        <f t="shared" si="68"/>
        <v>0</v>
      </c>
      <c r="FR14" s="5">
        <f t="shared" si="68"/>
        <v>0</v>
      </c>
      <c r="FS14" s="5">
        <f t="shared" si="68"/>
        <v>0</v>
      </c>
      <c r="FT14" s="5">
        <f t="shared" si="68"/>
        <v>0</v>
      </c>
      <c r="FU14" s="5">
        <f t="shared" si="68"/>
        <v>0</v>
      </c>
      <c r="FV14" s="5">
        <f t="shared" si="68"/>
        <v>0</v>
      </c>
      <c r="FW14" s="5">
        <f t="shared" si="68"/>
        <v>0</v>
      </c>
      <c r="FX14" s="5">
        <f t="shared" si="68"/>
        <v>0</v>
      </c>
      <c r="FY14" s="5">
        <f t="shared" si="68"/>
        <v>0</v>
      </c>
      <c r="FZ14" s="5">
        <f t="shared" si="68"/>
        <v>0</v>
      </c>
      <c r="GA14" s="5">
        <f t="shared" si="68"/>
        <v>0</v>
      </c>
      <c r="GB14" s="5">
        <f t="shared" si="68"/>
        <v>0</v>
      </c>
      <c r="GC14" s="5">
        <f t="shared" si="68"/>
        <v>0</v>
      </c>
      <c r="GD14" s="5">
        <f t="shared" si="68"/>
        <v>0</v>
      </c>
      <c r="GE14" s="5">
        <f t="shared" si="68"/>
        <v>0</v>
      </c>
      <c r="GF14" s="5">
        <f t="shared" si="68"/>
        <v>0</v>
      </c>
      <c r="GG14" s="5">
        <f t="shared" si="68"/>
        <v>0</v>
      </c>
      <c r="GH14" s="5">
        <f t="shared" si="68"/>
        <v>0</v>
      </c>
      <c r="GI14" s="5">
        <f t="shared" si="68"/>
        <v>0</v>
      </c>
      <c r="GJ14" s="5">
        <f t="shared" si="68"/>
        <v>0</v>
      </c>
      <c r="GK14" s="5">
        <f t="shared" si="68"/>
        <v>0</v>
      </c>
      <c r="GL14" s="5">
        <f t="shared" si="68"/>
        <v>0</v>
      </c>
      <c r="GM14" s="5">
        <f t="shared" si="68"/>
        <v>0</v>
      </c>
      <c r="GN14" s="5">
        <f t="shared" si="68"/>
        <v>0</v>
      </c>
      <c r="GO14" s="5">
        <f t="shared" si="68"/>
        <v>0</v>
      </c>
      <c r="GP14" s="5">
        <f t="shared" si="68"/>
        <v>0</v>
      </c>
      <c r="GQ14" s="5">
        <f t="shared" si="68"/>
        <v>0</v>
      </c>
      <c r="GR14" s="5">
        <f t="shared" si="68"/>
        <v>0</v>
      </c>
      <c r="GS14" s="5">
        <f t="shared" si="68"/>
        <v>0</v>
      </c>
      <c r="GT14" s="5">
        <f t="shared" si="68"/>
        <v>0</v>
      </c>
      <c r="GU14" s="5">
        <f t="shared" si="68"/>
        <v>0</v>
      </c>
      <c r="GV14" s="5">
        <f t="shared" si="68"/>
        <v>0</v>
      </c>
      <c r="GW14" s="5">
        <f t="shared" si="68"/>
        <v>0</v>
      </c>
      <c r="GX14" s="5">
        <f t="shared" si="68"/>
        <v>0</v>
      </c>
      <c r="GY14" s="5">
        <f t="shared" si="68"/>
        <v>0</v>
      </c>
      <c r="GZ14" s="5">
        <f t="shared" si="68"/>
        <v>0</v>
      </c>
      <c r="HA14" s="5">
        <f t="shared" si="68"/>
        <v>0</v>
      </c>
      <c r="HB14" s="5">
        <f t="shared" si="68"/>
        <v>0</v>
      </c>
      <c r="HC14" s="5">
        <f t="shared" si="68"/>
        <v>0</v>
      </c>
      <c r="HD14" s="5">
        <f t="shared" si="68"/>
        <v>0</v>
      </c>
      <c r="HE14" s="5">
        <f t="shared" si="68"/>
        <v>0</v>
      </c>
      <c r="HF14" s="5">
        <f t="shared" si="68"/>
        <v>0</v>
      </c>
      <c r="HG14" s="5">
        <f t="shared" ref="HG14:JR14" si="69">COUNTIF(HG32:HG83,"TEAN")</f>
        <v>0</v>
      </c>
      <c r="HH14" s="5">
        <f t="shared" si="69"/>
        <v>0</v>
      </c>
      <c r="HI14" s="5">
        <f t="shared" si="69"/>
        <v>0</v>
      </c>
      <c r="HJ14" s="5">
        <f t="shared" si="69"/>
        <v>0</v>
      </c>
      <c r="HK14" s="5">
        <f t="shared" si="69"/>
        <v>0</v>
      </c>
      <c r="HL14" s="5">
        <f t="shared" si="69"/>
        <v>0</v>
      </c>
      <c r="HM14" s="5">
        <f t="shared" si="69"/>
        <v>0</v>
      </c>
      <c r="HN14" s="5">
        <f t="shared" si="69"/>
        <v>0</v>
      </c>
      <c r="HO14" s="5">
        <f t="shared" si="69"/>
        <v>0</v>
      </c>
      <c r="HP14" s="5">
        <f t="shared" si="69"/>
        <v>0</v>
      </c>
      <c r="HQ14" s="5">
        <f t="shared" si="69"/>
        <v>0</v>
      </c>
      <c r="HR14" s="5">
        <f t="shared" si="69"/>
        <v>0</v>
      </c>
      <c r="HS14" s="5">
        <f t="shared" si="69"/>
        <v>0</v>
      </c>
      <c r="HT14" s="5">
        <f t="shared" si="69"/>
        <v>0</v>
      </c>
      <c r="HU14" s="5">
        <f t="shared" si="69"/>
        <v>0</v>
      </c>
      <c r="HV14" s="5">
        <f t="shared" si="69"/>
        <v>0</v>
      </c>
      <c r="HW14" s="5">
        <f t="shared" si="69"/>
        <v>0</v>
      </c>
      <c r="HX14" s="5">
        <f t="shared" si="69"/>
        <v>0</v>
      </c>
      <c r="HY14" s="5">
        <f t="shared" si="69"/>
        <v>0</v>
      </c>
      <c r="HZ14" s="5">
        <f t="shared" si="69"/>
        <v>0</v>
      </c>
      <c r="IA14" s="5">
        <f t="shared" si="69"/>
        <v>0</v>
      </c>
      <c r="IB14" s="5">
        <f t="shared" si="69"/>
        <v>0</v>
      </c>
      <c r="IC14" s="5">
        <f t="shared" si="69"/>
        <v>0</v>
      </c>
      <c r="ID14" s="5">
        <f t="shared" si="69"/>
        <v>0</v>
      </c>
      <c r="IE14" s="5">
        <f t="shared" si="69"/>
        <v>0</v>
      </c>
      <c r="IF14" s="5">
        <f t="shared" si="69"/>
        <v>0</v>
      </c>
      <c r="IG14" s="5">
        <f t="shared" si="69"/>
        <v>0</v>
      </c>
      <c r="IH14" s="5">
        <f t="shared" si="69"/>
        <v>0</v>
      </c>
      <c r="II14" s="5">
        <f t="shared" si="69"/>
        <v>0</v>
      </c>
      <c r="IJ14" s="5">
        <f t="shared" si="69"/>
        <v>0</v>
      </c>
      <c r="IK14" s="5">
        <f t="shared" si="69"/>
        <v>0</v>
      </c>
      <c r="IL14" s="5">
        <f t="shared" si="69"/>
        <v>0</v>
      </c>
      <c r="IM14" s="5">
        <f t="shared" si="69"/>
        <v>0</v>
      </c>
      <c r="IN14" s="5">
        <f t="shared" si="69"/>
        <v>0</v>
      </c>
      <c r="IO14" s="5">
        <f t="shared" si="69"/>
        <v>0</v>
      </c>
      <c r="IP14" s="5">
        <f t="shared" si="69"/>
        <v>0</v>
      </c>
      <c r="IQ14" s="5">
        <f t="shared" si="69"/>
        <v>0</v>
      </c>
      <c r="IR14" s="5">
        <f t="shared" si="69"/>
        <v>0</v>
      </c>
      <c r="IS14" s="5">
        <f t="shared" si="69"/>
        <v>0</v>
      </c>
      <c r="IT14" s="5">
        <f t="shared" si="69"/>
        <v>0</v>
      </c>
      <c r="IU14" s="5">
        <f t="shared" si="69"/>
        <v>0</v>
      </c>
      <c r="IV14" s="5">
        <f t="shared" si="69"/>
        <v>0</v>
      </c>
      <c r="IW14" s="5">
        <f t="shared" si="69"/>
        <v>0</v>
      </c>
      <c r="IX14" s="5">
        <f t="shared" si="69"/>
        <v>0</v>
      </c>
      <c r="IY14" s="5">
        <f t="shared" si="69"/>
        <v>0</v>
      </c>
      <c r="IZ14" s="5">
        <f t="shared" si="69"/>
        <v>0</v>
      </c>
      <c r="JA14" s="5">
        <f t="shared" si="69"/>
        <v>0</v>
      </c>
      <c r="JB14" s="5">
        <f t="shared" si="69"/>
        <v>0</v>
      </c>
      <c r="JC14" s="5">
        <f t="shared" si="69"/>
        <v>0</v>
      </c>
      <c r="JD14" s="5">
        <f t="shared" si="69"/>
        <v>0</v>
      </c>
      <c r="JE14" s="5">
        <f t="shared" si="69"/>
        <v>0</v>
      </c>
      <c r="JF14" s="5">
        <f t="shared" si="69"/>
        <v>0</v>
      </c>
      <c r="JG14" s="5">
        <f t="shared" si="69"/>
        <v>0</v>
      </c>
      <c r="JH14" s="5">
        <f t="shared" si="69"/>
        <v>0</v>
      </c>
      <c r="JI14" s="5">
        <f t="shared" si="69"/>
        <v>0</v>
      </c>
      <c r="JJ14" s="5">
        <f t="shared" si="69"/>
        <v>0</v>
      </c>
      <c r="JK14" s="5">
        <f t="shared" si="69"/>
        <v>0</v>
      </c>
      <c r="JL14" s="5">
        <f t="shared" si="69"/>
        <v>0</v>
      </c>
      <c r="JM14" s="5">
        <f t="shared" si="69"/>
        <v>0</v>
      </c>
      <c r="JN14" s="5">
        <f t="shared" si="69"/>
        <v>0</v>
      </c>
      <c r="JO14" s="5">
        <f t="shared" si="69"/>
        <v>0</v>
      </c>
      <c r="JP14" s="5">
        <f t="shared" si="69"/>
        <v>0</v>
      </c>
      <c r="JQ14" s="5">
        <f t="shared" si="69"/>
        <v>0</v>
      </c>
      <c r="JR14" s="5">
        <f t="shared" si="69"/>
        <v>0</v>
      </c>
      <c r="JS14" s="5">
        <f t="shared" ref="JS14:MD14" si="70">COUNTIF(JS32:JS83,"TEAN")</f>
        <v>0</v>
      </c>
      <c r="JT14" s="5">
        <f t="shared" si="70"/>
        <v>0</v>
      </c>
      <c r="JU14" s="5">
        <f t="shared" si="70"/>
        <v>0</v>
      </c>
      <c r="JV14" s="5">
        <f t="shared" si="70"/>
        <v>0</v>
      </c>
      <c r="JW14" s="5">
        <f t="shared" si="70"/>
        <v>0</v>
      </c>
      <c r="JX14" s="5">
        <f t="shared" si="70"/>
        <v>0</v>
      </c>
      <c r="JY14" s="5">
        <f t="shared" si="70"/>
        <v>0</v>
      </c>
      <c r="JZ14" s="5">
        <f t="shared" si="70"/>
        <v>0</v>
      </c>
      <c r="KA14" s="5">
        <f t="shared" si="70"/>
        <v>0</v>
      </c>
      <c r="KB14" s="5">
        <f t="shared" si="70"/>
        <v>0</v>
      </c>
      <c r="KC14" s="5">
        <f t="shared" si="70"/>
        <v>0</v>
      </c>
      <c r="KD14" s="5">
        <f t="shared" si="70"/>
        <v>0</v>
      </c>
      <c r="KE14" s="5">
        <f t="shared" si="70"/>
        <v>0</v>
      </c>
      <c r="KF14" s="5">
        <f t="shared" si="70"/>
        <v>0</v>
      </c>
      <c r="KG14" s="5">
        <f t="shared" si="70"/>
        <v>0</v>
      </c>
      <c r="KH14" s="5">
        <f t="shared" si="70"/>
        <v>0</v>
      </c>
      <c r="KI14" s="5">
        <f t="shared" si="70"/>
        <v>0</v>
      </c>
      <c r="KJ14" s="5">
        <f t="shared" si="70"/>
        <v>0</v>
      </c>
      <c r="KK14" s="5">
        <f t="shared" si="70"/>
        <v>0</v>
      </c>
      <c r="KL14" s="5">
        <f t="shared" si="70"/>
        <v>0</v>
      </c>
      <c r="KM14" s="5">
        <f t="shared" si="70"/>
        <v>0</v>
      </c>
      <c r="KN14" s="5">
        <f t="shared" si="70"/>
        <v>0</v>
      </c>
      <c r="KO14" s="5">
        <f t="shared" si="70"/>
        <v>0</v>
      </c>
      <c r="KP14" s="5">
        <f t="shared" si="70"/>
        <v>0</v>
      </c>
      <c r="KQ14" s="5">
        <f t="shared" si="70"/>
        <v>0</v>
      </c>
      <c r="KR14" s="5">
        <f t="shared" si="70"/>
        <v>0</v>
      </c>
      <c r="KS14" s="5">
        <f t="shared" si="70"/>
        <v>0</v>
      </c>
      <c r="KT14" s="5">
        <f t="shared" si="70"/>
        <v>0</v>
      </c>
      <c r="KU14" s="5">
        <f t="shared" si="70"/>
        <v>0</v>
      </c>
      <c r="KV14" s="5">
        <f t="shared" si="70"/>
        <v>0</v>
      </c>
      <c r="KW14" s="5">
        <f t="shared" si="70"/>
        <v>0</v>
      </c>
      <c r="KX14" s="5">
        <f t="shared" si="70"/>
        <v>0</v>
      </c>
      <c r="KY14" s="5">
        <f t="shared" si="70"/>
        <v>0</v>
      </c>
      <c r="KZ14" s="5">
        <f t="shared" si="70"/>
        <v>0</v>
      </c>
      <c r="LA14" s="5">
        <f t="shared" si="70"/>
        <v>0</v>
      </c>
      <c r="LB14" s="5">
        <f t="shared" si="70"/>
        <v>0</v>
      </c>
      <c r="LC14" s="5">
        <f t="shared" si="70"/>
        <v>0</v>
      </c>
      <c r="LD14" s="5">
        <f t="shared" si="70"/>
        <v>0</v>
      </c>
      <c r="LE14" s="5">
        <f t="shared" si="70"/>
        <v>0</v>
      </c>
      <c r="LF14" s="5">
        <f t="shared" si="70"/>
        <v>0</v>
      </c>
      <c r="LG14" s="5">
        <f t="shared" si="70"/>
        <v>0</v>
      </c>
      <c r="LH14" s="5">
        <f t="shared" si="70"/>
        <v>0</v>
      </c>
      <c r="LI14" s="5">
        <f t="shared" si="70"/>
        <v>0</v>
      </c>
      <c r="LJ14" s="5">
        <f t="shared" si="70"/>
        <v>0</v>
      </c>
      <c r="LK14" s="5">
        <f t="shared" si="70"/>
        <v>0</v>
      </c>
      <c r="LL14" s="5">
        <f t="shared" si="70"/>
        <v>0</v>
      </c>
      <c r="LM14" s="5">
        <f t="shared" si="70"/>
        <v>0</v>
      </c>
      <c r="LN14" s="5">
        <f t="shared" si="70"/>
        <v>0</v>
      </c>
      <c r="LO14" s="5">
        <f t="shared" si="70"/>
        <v>0</v>
      </c>
      <c r="LP14" s="5">
        <f t="shared" si="70"/>
        <v>0</v>
      </c>
      <c r="LQ14" s="5">
        <f t="shared" si="70"/>
        <v>0</v>
      </c>
      <c r="LR14" s="5">
        <f t="shared" si="70"/>
        <v>0</v>
      </c>
      <c r="LS14" s="5">
        <f t="shared" si="70"/>
        <v>0</v>
      </c>
      <c r="LT14" s="5">
        <f t="shared" si="70"/>
        <v>0</v>
      </c>
      <c r="LU14" s="5">
        <f t="shared" si="70"/>
        <v>0</v>
      </c>
      <c r="LV14" s="5">
        <f t="shared" si="70"/>
        <v>0</v>
      </c>
      <c r="LW14" s="5">
        <f t="shared" si="70"/>
        <v>0</v>
      </c>
      <c r="LX14" s="5">
        <f t="shared" si="70"/>
        <v>0</v>
      </c>
      <c r="LY14" s="5">
        <f t="shared" si="70"/>
        <v>0</v>
      </c>
      <c r="LZ14" s="5">
        <f t="shared" si="70"/>
        <v>0</v>
      </c>
      <c r="MA14" s="5">
        <f t="shared" si="70"/>
        <v>0</v>
      </c>
      <c r="MB14" s="5">
        <f t="shared" si="70"/>
        <v>0</v>
      </c>
      <c r="MC14" s="5">
        <f t="shared" si="70"/>
        <v>0</v>
      </c>
      <c r="MD14" s="5">
        <f t="shared" si="70"/>
        <v>0</v>
      </c>
      <c r="ME14" s="5">
        <f t="shared" ref="ME14:NW14" si="71">COUNTIF(ME32:ME83,"TEAN")</f>
        <v>0</v>
      </c>
      <c r="MF14" s="5">
        <f t="shared" si="71"/>
        <v>0</v>
      </c>
      <c r="MG14" s="5">
        <f t="shared" si="71"/>
        <v>0</v>
      </c>
      <c r="MH14" s="5">
        <f t="shared" si="71"/>
        <v>0</v>
      </c>
      <c r="MI14" s="5">
        <f t="shared" si="71"/>
        <v>0</v>
      </c>
      <c r="MJ14" s="5">
        <f t="shared" si="71"/>
        <v>0</v>
      </c>
      <c r="MK14" s="5">
        <f t="shared" si="71"/>
        <v>0</v>
      </c>
      <c r="ML14" s="5">
        <f t="shared" si="71"/>
        <v>0</v>
      </c>
      <c r="MM14" s="5">
        <f t="shared" si="71"/>
        <v>0</v>
      </c>
      <c r="MN14" s="5">
        <f t="shared" si="71"/>
        <v>0</v>
      </c>
      <c r="MO14" s="5">
        <f t="shared" si="71"/>
        <v>0</v>
      </c>
      <c r="MP14" s="5">
        <f t="shared" si="71"/>
        <v>0</v>
      </c>
      <c r="MQ14" s="5">
        <f t="shared" si="71"/>
        <v>0</v>
      </c>
      <c r="MR14" s="5">
        <f t="shared" si="71"/>
        <v>0</v>
      </c>
      <c r="MS14" s="5">
        <f t="shared" si="71"/>
        <v>0</v>
      </c>
      <c r="MT14" s="5">
        <f t="shared" si="71"/>
        <v>0</v>
      </c>
      <c r="MU14" s="5">
        <f t="shared" si="71"/>
        <v>0</v>
      </c>
      <c r="MV14" s="5">
        <f t="shared" si="71"/>
        <v>0</v>
      </c>
      <c r="MW14" s="5">
        <f t="shared" si="71"/>
        <v>0</v>
      </c>
      <c r="MX14" s="5">
        <f t="shared" si="71"/>
        <v>0</v>
      </c>
      <c r="MY14" s="5">
        <f t="shared" si="71"/>
        <v>0</v>
      </c>
      <c r="MZ14" s="5">
        <f t="shared" si="71"/>
        <v>0</v>
      </c>
      <c r="NA14" s="5">
        <f t="shared" si="71"/>
        <v>0</v>
      </c>
      <c r="NB14" s="5">
        <f t="shared" si="71"/>
        <v>0</v>
      </c>
      <c r="NC14" s="5">
        <f t="shared" si="71"/>
        <v>0</v>
      </c>
      <c r="ND14" s="5">
        <f t="shared" si="71"/>
        <v>0</v>
      </c>
      <c r="NE14" s="5">
        <f t="shared" si="71"/>
        <v>0</v>
      </c>
      <c r="NF14" s="5">
        <f t="shared" si="71"/>
        <v>0</v>
      </c>
      <c r="NG14" s="5">
        <f t="shared" si="71"/>
        <v>0</v>
      </c>
      <c r="NH14" s="5">
        <f t="shared" si="71"/>
        <v>0</v>
      </c>
      <c r="NI14" s="5">
        <f t="shared" si="71"/>
        <v>0</v>
      </c>
      <c r="NJ14" s="5">
        <f t="shared" si="71"/>
        <v>0</v>
      </c>
      <c r="NK14" s="5">
        <f t="shared" si="71"/>
        <v>0</v>
      </c>
      <c r="NL14" s="5">
        <f t="shared" si="71"/>
        <v>0</v>
      </c>
      <c r="NM14" s="5">
        <f t="shared" si="71"/>
        <v>0</v>
      </c>
      <c r="NN14" s="5">
        <f t="shared" si="71"/>
        <v>0</v>
      </c>
      <c r="NO14" s="5">
        <f t="shared" si="71"/>
        <v>0</v>
      </c>
      <c r="NP14" s="5">
        <f t="shared" si="71"/>
        <v>0</v>
      </c>
      <c r="NQ14" s="5">
        <f t="shared" si="71"/>
        <v>0</v>
      </c>
      <c r="NR14" s="5">
        <f t="shared" si="71"/>
        <v>0</v>
      </c>
      <c r="NS14" s="5">
        <f t="shared" si="71"/>
        <v>0</v>
      </c>
      <c r="NT14" s="5">
        <f t="shared" si="71"/>
        <v>0</v>
      </c>
      <c r="NU14" s="5">
        <f t="shared" si="71"/>
        <v>0</v>
      </c>
      <c r="NV14" s="5">
        <f t="shared" si="71"/>
        <v>0</v>
      </c>
      <c r="NW14" s="5">
        <f t="shared" si="71"/>
        <v>0</v>
      </c>
      <c r="NX14" s="3"/>
      <c r="NY14" s="3"/>
      <c r="NZ14" s="3"/>
      <c r="OA14" s="3"/>
      <c r="OB14" s="3"/>
      <c r="OC14" s="3"/>
      <c r="OD14" s="3"/>
      <c r="OE14" s="3"/>
      <c r="OF14" s="3"/>
    </row>
    <row r="15" spans="1:396" ht="14.25" customHeight="1" thickBot="1" x14ac:dyDescent="0.3">
      <c r="B15" s="139"/>
      <c r="C15" s="140"/>
      <c r="D15" s="140"/>
      <c r="E15" s="140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40"/>
      <c r="T15" s="140"/>
      <c r="U15" s="140"/>
      <c r="V15" s="141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3"/>
      <c r="NY15" s="3"/>
      <c r="NZ15" s="3"/>
      <c r="OA15" s="3"/>
      <c r="OB15" s="3"/>
      <c r="OC15" s="3"/>
      <c r="OD15" s="3"/>
      <c r="OE15" s="3"/>
      <c r="OF15" s="3"/>
    </row>
    <row r="16" spans="1:396" ht="14.25" customHeight="1" x14ac:dyDescent="0.25">
      <c r="B16" s="142"/>
      <c r="C16" s="143"/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3"/>
      <c r="P16" s="143"/>
      <c r="Q16" s="143"/>
      <c r="R16" s="143"/>
      <c r="S16" s="143"/>
      <c r="T16" s="143"/>
      <c r="U16" s="143"/>
      <c r="V16" s="144"/>
      <c r="W16" s="2">
        <f>SUM(W1:W12)</f>
        <v>0</v>
      </c>
      <c r="X16" s="2">
        <f t="shared" ref="X16:CI16" si="72">SUM(X1:X12)</f>
        <v>0</v>
      </c>
      <c r="Y16" s="2">
        <f t="shared" si="72"/>
        <v>0</v>
      </c>
      <c r="Z16" s="2">
        <f t="shared" si="72"/>
        <v>0</v>
      </c>
      <c r="AA16" s="2">
        <f t="shared" si="72"/>
        <v>0</v>
      </c>
      <c r="AB16" s="2">
        <f t="shared" si="72"/>
        <v>0</v>
      </c>
      <c r="AC16" s="2">
        <f t="shared" si="72"/>
        <v>0</v>
      </c>
      <c r="AD16" s="2">
        <f t="shared" si="72"/>
        <v>0</v>
      </c>
      <c r="AE16" s="2">
        <f t="shared" si="72"/>
        <v>0</v>
      </c>
      <c r="AF16" s="2">
        <f t="shared" si="72"/>
        <v>0</v>
      </c>
      <c r="AG16" s="2">
        <f t="shared" si="72"/>
        <v>0</v>
      </c>
      <c r="AH16" s="2">
        <f t="shared" si="72"/>
        <v>0</v>
      </c>
      <c r="AI16" s="2">
        <f t="shared" si="72"/>
        <v>0</v>
      </c>
      <c r="AJ16" s="2">
        <f t="shared" si="72"/>
        <v>0</v>
      </c>
      <c r="AK16" s="2">
        <f t="shared" si="72"/>
        <v>0</v>
      </c>
      <c r="AL16" s="2">
        <f t="shared" si="72"/>
        <v>0</v>
      </c>
      <c r="AM16" s="2">
        <f t="shared" si="72"/>
        <v>0</v>
      </c>
      <c r="AN16" s="2">
        <f t="shared" si="72"/>
        <v>0</v>
      </c>
      <c r="AO16" s="2">
        <f t="shared" si="72"/>
        <v>0</v>
      </c>
      <c r="AP16" s="2">
        <f t="shared" si="72"/>
        <v>0</v>
      </c>
      <c r="AQ16" s="2">
        <f t="shared" si="72"/>
        <v>0</v>
      </c>
      <c r="AR16" s="2">
        <f t="shared" si="72"/>
        <v>0</v>
      </c>
      <c r="AS16" s="2">
        <f t="shared" si="72"/>
        <v>0</v>
      </c>
      <c r="AT16" s="2">
        <f t="shared" si="72"/>
        <v>0</v>
      </c>
      <c r="AU16" s="2">
        <f t="shared" si="72"/>
        <v>0</v>
      </c>
      <c r="AV16" s="2">
        <f t="shared" si="72"/>
        <v>0</v>
      </c>
      <c r="AW16" s="2">
        <f t="shared" si="72"/>
        <v>0</v>
      </c>
      <c r="AX16" s="2">
        <f t="shared" si="72"/>
        <v>0</v>
      </c>
      <c r="AY16" s="2">
        <f t="shared" si="72"/>
        <v>0</v>
      </c>
      <c r="AZ16" s="2">
        <f t="shared" si="72"/>
        <v>0</v>
      </c>
      <c r="BA16" s="2">
        <f t="shared" si="72"/>
        <v>0</v>
      </c>
      <c r="BB16" s="2">
        <f t="shared" si="72"/>
        <v>0</v>
      </c>
      <c r="BC16" s="2">
        <f t="shared" si="72"/>
        <v>0</v>
      </c>
      <c r="BD16" s="2">
        <f t="shared" si="72"/>
        <v>0</v>
      </c>
      <c r="BE16" s="2">
        <f t="shared" si="72"/>
        <v>0</v>
      </c>
      <c r="BF16" s="2">
        <f t="shared" si="72"/>
        <v>0</v>
      </c>
      <c r="BG16" s="2">
        <f t="shared" si="72"/>
        <v>0</v>
      </c>
      <c r="BH16" s="2">
        <f t="shared" si="72"/>
        <v>0</v>
      </c>
      <c r="BI16" s="2">
        <f t="shared" si="72"/>
        <v>0</v>
      </c>
      <c r="BJ16" s="2">
        <f t="shared" si="72"/>
        <v>0</v>
      </c>
      <c r="BK16" s="2">
        <f t="shared" si="72"/>
        <v>0</v>
      </c>
      <c r="BL16" s="2">
        <f t="shared" si="72"/>
        <v>0</v>
      </c>
      <c r="BM16" s="2">
        <f t="shared" si="72"/>
        <v>0</v>
      </c>
      <c r="BN16" s="2">
        <f t="shared" si="72"/>
        <v>0</v>
      </c>
      <c r="BO16" s="2">
        <f t="shared" si="72"/>
        <v>0</v>
      </c>
      <c r="BP16" s="2">
        <f t="shared" si="72"/>
        <v>0</v>
      </c>
      <c r="BQ16" s="2">
        <f t="shared" si="72"/>
        <v>0</v>
      </c>
      <c r="BR16" s="2">
        <f t="shared" si="72"/>
        <v>0</v>
      </c>
      <c r="BS16" s="2">
        <f t="shared" si="72"/>
        <v>0</v>
      </c>
      <c r="BT16" s="2">
        <f t="shared" si="72"/>
        <v>0</v>
      </c>
      <c r="BU16" s="2">
        <f t="shared" si="72"/>
        <v>0</v>
      </c>
      <c r="BV16" s="2">
        <f t="shared" si="72"/>
        <v>0</v>
      </c>
      <c r="BW16" s="2">
        <f t="shared" si="72"/>
        <v>0</v>
      </c>
      <c r="BX16" s="2">
        <f t="shared" si="72"/>
        <v>0</v>
      </c>
      <c r="BY16" s="2">
        <f t="shared" si="72"/>
        <v>0</v>
      </c>
      <c r="BZ16" s="2">
        <f t="shared" si="72"/>
        <v>0</v>
      </c>
      <c r="CA16" s="2">
        <f t="shared" si="72"/>
        <v>0</v>
      </c>
      <c r="CB16" s="2">
        <f t="shared" si="72"/>
        <v>0</v>
      </c>
      <c r="CC16" s="2">
        <f t="shared" si="72"/>
        <v>0</v>
      </c>
      <c r="CD16" s="2">
        <f t="shared" si="72"/>
        <v>0</v>
      </c>
      <c r="CE16" s="2">
        <f t="shared" si="72"/>
        <v>0</v>
      </c>
      <c r="CF16" s="2">
        <f t="shared" si="72"/>
        <v>0</v>
      </c>
      <c r="CG16" s="2">
        <f t="shared" si="72"/>
        <v>0</v>
      </c>
      <c r="CH16" s="2">
        <f t="shared" si="72"/>
        <v>0</v>
      </c>
      <c r="CI16" s="2">
        <f t="shared" si="72"/>
        <v>0</v>
      </c>
      <c r="CJ16" s="2">
        <f t="shared" ref="CJ16:EU16" si="73">SUM(CJ1:CJ12)</f>
        <v>0</v>
      </c>
      <c r="CK16" s="2">
        <f t="shared" si="73"/>
        <v>0</v>
      </c>
      <c r="CL16" s="2">
        <f t="shared" si="73"/>
        <v>0</v>
      </c>
      <c r="CM16" s="2">
        <f t="shared" si="73"/>
        <v>0</v>
      </c>
      <c r="CN16" s="2">
        <f t="shared" si="73"/>
        <v>0</v>
      </c>
      <c r="CO16" s="2">
        <f t="shared" si="73"/>
        <v>0</v>
      </c>
      <c r="CP16" s="2">
        <f t="shared" si="73"/>
        <v>0</v>
      </c>
      <c r="CQ16" s="2">
        <f t="shared" si="73"/>
        <v>0</v>
      </c>
      <c r="CR16" s="2">
        <f t="shared" si="73"/>
        <v>0</v>
      </c>
      <c r="CS16" s="2">
        <f t="shared" si="73"/>
        <v>0</v>
      </c>
      <c r="CT16" s="2">
        <f t="shared" si="73"/>
        <v>0</v>
      </c>
      <c r="CU16" s="2">
        <f t="shared" si="73"/>
        <v>0</v>
      </c>
      <c r="CV16" s="2">
        <f t="shared" si="73"/>
        <v>0</v>
      </c>
      <c r="CW16" s="2">
        <f t="shared" si="73"/>
        <v>0</v>
      </c>
      <c r="CX16" s="2">
        <f t="shared" si="73"/>
        <v>0</v>
      </c>
      <c r="CY16" s="2">
        <f t="shared" si="73"/>
        <v>0</v>
      </c>
      <c r="CZ16" s="2">
        <f t="shared" si="73"/>
        <v>0</v>
      </c>
      <c r="DA16" s="2">
        <f t="shared" si="73"/>
        <v>0</v>
      </c>
      <c r="DB16" s="2">
        <f t="shared" si="73"/>
        <v>0</v>
      </c>
      <c r="DC16" s="2">
        <f t="shared" si="73"/>
        <v>0</v>
      </c>
      <c r="DD16" s="2">
        <f t="shared" si="73"/>
        <v>0</v>
      </c>
      <c r="DE16" s="2">
        <f t="shared" si="73"/>
        <v>0</v>
      </c>
      <c r="DF16" s="2">
        <f t="shared" si="73"/>
        <v>0</v>
      </c>
      <c r="DG16" s="2">
        <f t="shared" si="73"/>
        <v>0</v>
      </c>
      <c r="DH16" s="2">
        <f t="shared" si="73"/>
        <v>0</v>
      </c>
      <c r="DI16" s="2">
        <f t="shared" si="73"/>
        <v>0</v>
      </c>
      <c r="DJ16" s="2">
        <f t="shared" si="73"/>
        <v>0</v>
      </c>
      <c r="DK16" s="2">
        <f t="shared" si="73"/>
        <v>0</v>
      </c>
      <c r="DL16" s="2">
        <f t="shared" si="73"/>
        <v>0</v>
      </c>
      <c r="DM16" s="2">
        <f t="shared" si="73"/>
        <v>0</v>
      </c>
      <c r="DN16" s="2">
        <f t="shared" si="73"/>
        <v>0</v>
      </c>
      <c r="DO16" s="2">
        <f t="shared" si="73"/>
        <v>0</v>
      </c>
      <c r="DP16" s="2">
        <f t="shared" si="73"/>
        <v>0</v>
      </c>
      <c r="DQ16" s="2">
        <f t="shared" si="73"/>
        <v>0</v>
      </c>
      <c r="DR16" s="2">
        <f t="shared" si="73"/>
        <v>0</v>
      </c>
      <c r="DS16" s="2">
        <f t="shared" si="73"/>
        <v>0</v>
      </c>
      <c r="DT16" s="2">
        <f t="shared" si="73"/>
        <v>0</v>
      </c>
      <c r="DU16" s="2">
        <f t="shared" si="73"/>
        <v>0</v>
      </c>
      <c r="DV16" s="2">
        <f t="shared" si="73"/>
        <v>0</v>
      </c>
      <c r="DW16" s="2">
        <f t="shared" si="73"/>
        <v>0</v>
      </c>
      <c r="DX16" s="2">
        <f t="shared" si="73"/>
        <v>0</v>
      </c>
      <c r="DY16" s="2">
        <f t="shared" si="73"/>
        <v>0</v>
      </c>
      <c r="DZ16" s="2">
        <f t="shared" si="73"/>
        <v>0</v>
      </c>
      <c r="EA16" s="2">
        <f t="shared" si="73"/>
        <v>0</v>
      </c>
      <c r="EB16" s="2">
        <f t="shared" si="73"/>
        <v>0</v>
      </c>
      <c r="EC16" s="2">
        <f t="shared" si="73"/>
        <v>0</v>
      </c>
      <c r="ED16" s="2">
        <f t="shared" si="73"/>
        <v>0</v>
      </c>
      <c r="EE16" s="2">
        <f t="shared" si="73"/>
        <v>0</v>
      </c>
      <c r="EF16" s="2">
        <f t="shared" si="73"/>
        <v>0</v>
      </c>
      <c r="EG16" s="2">
        <f t="shared" si="73"/>
        <v>0</v>
      </c>
      <c r="EH16" s="2">
        <f t="shared" si="73"/>
        <v>0</v>
      </c>
      <c r="EI16" s="2">
        <f t="shared" si="73"/>
        <v>0</v>
      </c>
      <c r="EJ16" s="2">
        <f t="shared" si="73"/>
        <v>0</v>
      </c>
      <c r="EK16" s="2">
        <f t="shared" si="73"/>
        <v>0</v>
      </c>
      <c r="EL16" s="2">
        <f t="shared" si="73"/>
        <v>0</v>
      </c>
      <c r="EM16" s="2">
        <f t="shared" si="73"/>
        <v>0</v>
      </c>
      <c r="EN16" s="2">
        <f t="shared" si="73"/>
        <v>0</v>
      </c>
      <c r="EO16" s="2">
        <f t="shared" si="73"/>
        <v>0</v>
      </c>
      <c r="EP16" s="2">
        <f t="shared" si="73"/>
        <v>0</v>
      </c>
      <c r="EQ16" s="2">
        <f t="shared" si="73"/>
        <v>0</v>
      </c>
      <c r="ER16" s="2">
        <f t="shared" si="73"/>
        <v>0</v>
      </c>
      <c r="ES16" s="2">
        <f t="shared" si="73"/>
        <v>0</v>
      </c>
      <c r="ET16" s="2">
        <f t="shared" si="73"/>
        <v>0</v>
      </c>
      <c r="EU16" s="2">
        <f t="shared" si="73"/>
        <v>0</v>
      </c>
      <c r="EV16" s="2">
        <f t="shared" ref="EV16:HG16" si="74">SUM(EV1:EV12)</f>
        <v>0</v>
      </c>
      <c r="EW16" s="2">
        <f t="shared" si="74"/>
        <v>0</v>
      </c>
      <c r="EX16" s="2">
        <f t="shared" si="74"/>
        <v>0</v>
      </c>
      <c r="EY16" s="2">
        <f t="shared" si="74"/>
        <v>0</v>
      </c>
      <c r="EZ16" s="2">
        <f t="shared" si="74"/>
        <v>0</v>
      </c>
      <c r="FA16" s="2">
        <f t="shared" si="74"/>
        <v>0</v>
      </c>
      <c r="FB16" s="2">
        <f t="shared" si="74"/>
        <v>0</v>
      </c>
      <c r="FC16" s="2">
        <f t="shared" si="74"/>
        <v>0</v>
      </c>
      <c r="FD16" s="2">
        <f t="shared" si="74"/>
        <v>0</v>
      </c>
      <c r="FE16" s="2">
        <f t="shared" si="74"/>
        <v>0</v>
      </c>
      <c r="FF16" s="2">
        <f t="shared" si="74"/>
        <v>0</v>
      </c>
      <c r="FG16" s="2">
        <f t="shared" si="74"/>
        <v>0</v>
      </c>
      <c r="FH16" s="2">
        <f t="shared" si="74"/>
        <v>0</v>
      </c>
      <c r="FI16" s="2">
        <f t="shared" si="74"/>
        <v>0</v>
      </c>
      <c r="FJ16" s="2">
        <f t="shared" si="74"/>
        <v>0</v>
      </c>
      <c r="FK16" s="2">
        <f t="shared" si="74"/>
        <v>0</v>
      </c>
      <c r="FL16" s="2">
        <f t="shared" si="74"/>
        <v>0</v>
      </c>
      <c r="FM16" s="2">
        <f t="shared" si="74"/>
        <v>0</v>
      </c>
      <c r="FN16" s="2">
        <f t="shared" si="74"/>
        <v>0</v>
      </c>
      <c r="FO16" s="2">
        <f t="shared" si="74"/>
        <v>0</v>
      </c>
      <c r="FP16" s="2">
        <f t="shared" si="74"/>
        <v>0</v>
      </c>
      <c r="FQ16" s="2">
        <f t="shared" si="74"/>
        <v>0</v>
      </c>
      <c r="FR16" s="2">
        <f t="shared" si="74"/>
        <v>0</v>
      </c>
      <c r="FS16" s="2">
        <f t="shared" si="74"/>
        <v>0</v>
      </c>
      <c r="FT16" s="2">
        <f t="shared" si="74"/>
        <v>0</v>
      </c>
      <c r="FU16" s="2">
        <f t="shared" si="74"/>
        <v>0</v>
      </c>
      <c r="FV16" s="2">
        <f t="shared" si="74"/>
        <v>0</v>
      </c>
      <c r="FW16" s="2">
        <f t="shared" si="74"/>
        <v>0</v>
      </c>
      <c r="FX16" s="2">
        <f t="shared" si="74"/>
        <v>0</v>
      </c>
      <c r="FY16" s="2">
        <f t="shared" si="74"/>
        <v>0</v>
      </c>
      <c r="FZ16" s="2">
        <f t="shared" si="74"/>
        <v>0</v>
      </c>
      <c r="GA16" s="2">
        <f t="shared" si="74"/>
        <v>0</v>
      </c>
      <c r="GB16" s="2">
        <f t="shared" si="74"/>
        <v>0</v>
      </c>
      <c r="GC16" s="2">
        <f t="shared" si="74"/>
        <v>0</v>
      </c>
      <c r="GD16" s="2">
        <f t="shared" si="74"/>
        <v>0</v>
      </c>
      <c r="GE16" s="2">
        <f t="shared" si="74"/>
        <v>0</v>
      </c>
      <c r="GF16" s="2">
        <f t="shared" si="74"/>
        <v>0</v>
      </c>
      <c r="GG16" s="2">
        <f t="shared" si="74"/>
        <v>0</v>
      </c>
      <c r="GH16" s="2">
        <f t="shared" si="74"/>
        <v>0</v>
      </c>
      <c r="GI16" s="2">
        <f t="shared" si="74"/>
        <v>0</v>
      </c>
      <c r="GJ16" s="2">
        <f t="shared" si="74"/>
        <v>0</v>
      </c>
      <c r="GK16" s="2">
        <f t="shared" si="74"/>
        <v>0</v>
      </c>
      <c r="GL16" s="2">
        <f t="shared" si="74"/>
        <v>0</v>
      </c>
      <c r="GM16" s="2">
        <f t="shared" si="74"/>
        <v>0</v>
      </c>
      <c r="GN16" s="2">
        <f t="shared" si="74"/>
        <v>0</v>
      </c>
      <c r="GO16" s="2">
        <f t="shared" si="74"/>
        <v>0</v>
      </c>
      <c r="GP16" s="2">
        <f t="shared" si="74"/>
        <v>0</v>
      </c>
      <c r="GQ16" s="2">
        <f t="shared" si="74"/>
        <v>0</v>
      </c>
      <c r="GR16" s="2">
        <f t="shared" si="74"/>
        <v>0</v>
      </c>
      <c r="GS16" s="2">
        <f t="shared" si="74"/>
        <v>0</v>
      </c>
      <c r="GT16" s="2">
        <f t="shared" si="74"/>
        <v>0</v>
      </c>
      <c r="GU16" s="2">
        <f t="shared" si="74"/>
        <v>0</v>
      </c>
      <c r="GV16" s="2">
        <f t="shared" si="74"/>
        <v>0</v>
      </c>
      <c r="GW16" s="2">
        <f t="shared" si="74"/>
        <v>0</v>
      </c>
      <c r="GX16" s="2">
        <f t="shared" si="74"/>
        <v>0</v>
      </c>
      <c r="GY16" s="2">
        <f t="shared" si="74"/>
        <v>0</v>
      </c>
      <c r="GZ16" s="2">
        <f t="shared" si="74"/>
        <v>0</v>
      </c>
      <c r="HA16" s="2">
        <f t="shared" si="74"/>
        <v>0</v>
      </c>
      <c r="HB16" s="2">
        <f t="shared" si="74"/>
        <v>0</v>
      </c>
      <c r="HC16" s="2">
        <f t="shared" si="74"/>
        <v>0</v>
      </c>
      <c r="HD16" s="2">
        <f t="shared" si="74"/>
        <v>0</v>
      </c>
      <c r="HE16" s="2">
        <f t="shared" si="74"/>
        <v>0</v>
      </c>
      <c r="HF16" s="2">
        <f t="shared" si="74"/>
        <v>0</v>
      </c>
      <c r="HG16" s="2">
        <f t="shared" si="74"/>
        <v>0</v>
      </c>
      <c r="HH16" s="2">
        <f t="shared" ref="HH16:JS16" si="75">SUM(HH1:HH12)</f>
        <v>0</v>
      </c>
      <c r="HI16" s="2">
        <f t="shared" si="75"/>
        <v>0</v>
      </c>
      <c r="HJ16" s="2">
        <f t="shared" si="75"/>
        <v>0</v>
      </c>
      <c r="HK16" s="2">
        <f t="shared" si="75"/>
        <v>0</v>
      </c>
      <c r="HL16" s="2">
        <f t="shared" si="75"/>
        <v>0</v>
      </c>
      <c r="HM16" s="2">
        <f t="shared" si="75"/>
        <v>0</v>
      </c>
      <c r="HN16" s="2">
        <f t="shared" si="75"/>
        <v>0</v>
      </c>
      <c r="HO16" s="2">
        <f t="shared" si="75"/>
        <v>0</v>
      </c>
      <c r="HP16" s="2">
        <f t="shared" si="75"/>
        <v>0</v>
      </c>
      <c r="HQ16" s="2">
        <f t="shared" si="75"/>
        <v>0</v>
      </c>
      <c r="HR16" s="2">
        <f t="shared" si="75"/>
        <v>0</v>
      </c>
      <c r="HS16" s="2">
        <f t="shared" si="75"/>
        <v>0</v>
      </c>
      <c r="HT16" s="2">
        <f t="shared" si="75"/>
        <v>0</v>
      </c>
      <c r="HU16" s="2">
        <f t="shared" si="75"/>
        <v>0</v>
      </c>
      <c r="HV16" s="2">
        <f t="shared" si="75"/>
        <v>0</v>
      </c>
      <c r="HW16" s="2">
        <f t="shared" si="75"/>
        <v>0</v>
      </c>
      <c r="HX16" s="2">
        <f t="shared" si="75"/>
        <v>0</v>
      </c>
      <c r="HY16" s="2">
        <f t="shared" si="75"/>
        <v>0</v>
      </c>
      <c r="HZ16" s="2">
        <f t="shared" si="75"/>
        <v>0</v>
      </c>
      <c r="IA16" s="2">
        <f t="shared" si="75"/>
        <v>0</v>
      </c>
      <c r="IB16" s="2">
        <f t="shared" si="75"/>
        <v>0</v>
      </c>
      <c r="IC16" s="2">
        <f t="shared" si="75"/>
        <v>0</v>
      </c>
      <c r="ID16" s="2">
        <f t="shared" si="75"/>
        <v>0</v>
      </c>
      <c r="IE16" s="2">
        <f t="shared" si="75"/>
        <v>0</v>
      </c>
      <c r="IF16" s="2">
        <f t="shared" si="75"/>
        <v>0</v>
      </c>
      <c r="IG16" s="2">
        <f t="shared" si="75"/>
        <v>0</v>
      </c>
      <c r="IH16" s="2">
        <f t="shared" si="75"/>
        <v>0</v>
      </c>
      <c r="II16" s="2">
        <f t="shared" si="75"/>
        <v>0</v>
      </c>
      <c r="IJ16" s="2">
        <f t="shared" si="75"/>
        <v>0</v>
      </c>
      <c r="IK16" s="2">
        <f t="shared" si="75"/>
        <v>0</v>
      </c>
      <c r="IL16" s="2">
        <f t="shared" si="75"/>
        <v>0</v>
      </c>
      <c r="IM16" s="2">
        <f t="shared" si="75"/>
        <v>0</v>
      </c>
      <c r="IN16" s="2">
        <f t="shared" si="75"/>
        <v>0</v>
      </c>
      <c r="IO16" s="2">
        <f t="shared" si="75"/>
        <v>0</v>
      </c>
      <c r="IP16" s="2">
        <f t="shared" si="75"/>
        <v>0</v>
      </c>
      <c r="IQ16" s="2">
        <f t="shared" si="75"/>
        <v>0</v>
      </c>
      <c r="IR16" s="2">
        <f t="shared" si="75"/>
        <v>0</v>
      </c>
      <c r="IS16" s="2">
        <f t="shared" si="75"/>
        <v>0</v>
      </c>
      <c r="IT16" s="2">
        <f t="shared" si="75"/>
        <v>0</v>
      </c>
      <c r="IU16" s="2">
        <f t="shared" si="75"/>
        <v>0</v>
      </c>
      <c r="IV16" s="2">
        <f t="shared" si="75"/>
        <v>0</v>
      </c>
      <c r="IW16" s="2">
        <f t="shared" si="75"/>
        <v>0</v>
      </c>
      <c r="IX16" s="2">
        <f t="shared" si="75"/>
        <v>0</v>
      </c>
      <c r="IY16" s="2">
        <f t="shared" si="75"/>
        <v>0</v>
      </c>
      <c r="IZ16" s="2">
        <f t="shared" si="75"/>
        <v>0</v>
      </c>
      <c r="JA16" s="2">
        <f t="shared" si="75"/>
        <v>0</v>
      </c>
      <c r="JB16" s="2">
        <f t="shared" si="75"/>
        <v>0</v>
      </c>
      <c r="JC16" s="2">
        <f t="shared" si="75"/>
        <v>0</v>
      </c>
      <c r="JD16" s="2">
        <f t="shared" si="75"/>
        <v>0</v>
      </c>
      <c r="JE16" s="2">
        <f t="shared" si="75"/>
        <v>0</v>
      </c>
      <c r="JF16" s="2">
        <f t="shared" si="75"/>
        <v>0</v>
      </c>
      <c r="JG16" s="2">
        <f t="shared" si="75"/>
        <v>0</v>
      </c>
      <c r="JH16" s="2">
        <f t="shared" si="75"/>
        <v>0</v>
      </c>
      <c r="JI16" s="2">
        <f t="shared" si="75"/>
        <v>0</v>
      </c>
      <c r="JJ16" s="2">
        <f t="shared" si="75"/>
        <v>0</v>
      </c>
      <c r="JK16" s="2">
        <f t="shared" si="75"/>
        <v>0</v>
      </c>
      <c r="JL16" s="2">
        <f t="shared" si="75"/>
        <v>0</v>
      </c>
      <c r="JM16" s="2">
        <f t="shared" si="75"/>
        <v>0</v>
      </c>
      <c r="JN16" s="2">
        <f t="shared" si="75"/>
        <v>0</v>
      </c>
      <c r="JO16" s="2">
        <f t="shared" si="75"/>
        <v>0</v>
      </c>
      <c r="JP16" s="2">
        <f t="shared" si="75"/>
        <v>0</v>
      </c>
      <c r="JQ16" s="2">
        <f t="shared" si="75"/>
        <v>0</v>
      </c>
      <c r="JR16" s="2">
        <f t="shared" si="75"/>
        <v>0</v>
      </c>
      <c r="JS16" s="2">
        <f t="shared" si="75"/>
        <v>0</v>
      </c>
      <c r="JT16" s="2">
        <f t="shared" ref="JT16:ME16" si="76">SUM(JT1:JT12)</f>
        <v>0</v>
      </c>
      <c r="JU16" s="2">
        <f t="shared" si="76"/>
        <v>0</v>
      </c>
      <c r="JV16" s="2">
        <f t="shared" si="76"/>
        <v>0</v>
      </c>
      <c r="JW16" s="2">
        <f t="shared" si="76"/>
        <v>0</v>
      </c>
      <c r="JX16" s="2">
        <f t="shared" si="76"/>
        <v>0</v>
      </c>
      <c r="JY16" s="2">
        <f t="shared" si="76"/>
        <v>0</v>
      </c>
      <c r="JZ16" s="2">
        <f t="shared" si="76"/>
        <v>0</v>
      </c>
      <c r="KA16" s="2">
        <f t="shared" si="76"/>
        <v>0</v>
      </c>
      <c r="KB16" s="2">
        <f t="shared" si="76"/>
        <v>0</v>
      </c>
      <c r="KC16" s="2">
        <f t="shared" si="76"/>
        <v>0</v>
      </c>
      <c r="KD16" s="2">
        <f t="shared" si="76"/>
        <v>0</v>
      </c>
      <c r="KE16" s="2">
        <f t="shared" si="76"/>
        <v>0</v>
      </c>
      <c r="KF16" s="2">
        <f t="shared" si="76"/>
        <v>0</v>
      </c>
      <c r="KG16" s="2">
        <f t="shared" si="76"/>
        <v>0</v>
      </c>
      <c r="KH16" s="2">
        <f t="shared" si="76"/>
        <v>0</v>
      </c>
      <c r="KI16" s="2">
        <f t="shared" si="76"/>
        <v>0</v>
      </c>
      <c r="KJ16" s="2">
        <f t="shared" si="76"/>
        <v>0</v>
      </c>
      <c r="KK16" s="2">
        <f t="shared" si="76"/>
        <v>0</v>
      </c>
      <c r="KL16" s="2">
        <f t="shared" si="76"/>
        <v>0</v>
      </c>
      <c r="KM16" s="2">
        <f t="shared" si="76"/>
        <v>0</v>
      </c>
      <c r="KN16" s="2">
        <f t="shared" si="76"/>
        <v>0</v>
      </c>
      <c r="KO16" s="2">
        <f t="shared" si="76"/>
        <v>0</v>
      </c>
      <c r="KP16" s="2">
        <f t="shared" si="76"/>
        <v>0</v>
      </c>
      <c r="KQ16" s="2">
        <f t="shared" si="76"/>
        <v>0</v>
      </c>
      <c r="KR16" s="2">
        <f t="shared" si="76"/>
        <v>0</v>
      </c>
      <c r="KS16" s="2">
        <f t="shared" si="76"/>
        <v>0</v>
      </c>
      <c r="KT16" s="2">
        <f t="shared" si="76"/>
        <v>0</v>
      </c>
      <c r="KU16" s="2">
        <f t="shared" si="76"/>
        <v>0</v>
      </c>
      <c r="KV16" s="2">
        <f t="shared" si="76"/>
        <v>0</v>
      </c>
      <c r="KW16" s="2">
        <f t="shared" si="76"/>
        <v>0</v>
      </c>
      <c r="KX16" s="2">
        <f t="shared" si="76"/>
        <v>0</v>
      </c>
      <c r="KY16" s="2">
        <f t="shared" si="76"/>
        <v>0</v>
      </c>
      <c r="KZ16" s="2">
        <f t="shared" si="76"/>
        <v>0</v>
      </c>
      <c r="LA16" s="2">
        <f t="shared" si="76"/>
        <v>0</v>
      </c>
      <c r="LB16" s="2">
        <f t="shared" si="76"/>
        <v>0</v>
      </c>
      <c r="LC16" s="2">
        <f t="shared" si="76"/>
        <v>0</v>
      </c>
      <c r="LD16" s="2">
        <f t="shared" si="76"/>
        <v>0</v>
      </c>
      <c r="LE16" s="2">
        <f t="shared" si="76"/>
        <v>0</v>
      </c>
      <c r="LF16" s="2">
        <f t="shared" si="76"/>
        <v>0</v>
      </c>
      <c r="LG16" s="2">
        <f t="shared" si="76"/>
        <v>0</v>
      </c>
      <c r="LH16" s="2">
        <f t="shared" si="76"/>
        <v>0</v>
      </c>
      <c r="LI16" s="2">
        <f t="shared" si="76"/>
        <v>0</v>
      </c>
      <c r="LJ16" s="2">
        <f t="shared" si="76"/>
        <v>0</v>
      </c>
      <c r="LK16" s="2">
        <f t="shared" si="76"/>
        <v>0</v>
      </c>
      <c r="LL16" s="2">
        <f t="shared" si="76"/>
        <v>0</v>
      </c>
      <c r="LM16" s="2">
        <f t="shared" si="76"/>
        <v>0</v>
      </c>
      <c r="LN16" s="2">
        <f t="shared" si="76"/>
        <v>0</v>
      </c>
      <c r="LO16" s="2">
        <f t="shared" si="76"/>
        <v>0</v>
      </c>
      <c r="LP16" s="2">
        <f t="shared" si="76"/>
        <v>0</v>
      </c>
      <c r="LQ16" s="2">
        <f t="shared" si="76"/>
        <v>0</v>
      </c>
      <c r="LR16" s="2">
        <f t="shared" si="76"/>
        <v>0</v>
      </c>
      <c r="LS16" s="2">
        <f t="shared" si="76"/>
        <v>0</v>
      </c>
      <c r="LT16" s="2">
        <f t="shared" si="76"/>
        <v>0</v>
      </c>
      <c r="LU16" s="2">
        <f t="shared" si="76"/>
        <v>0</v>
      </c>
      <c r="LV16" s="2">
        <f t="shared" si="76"/>
        <v>0</v>
      </c>
      <c r="LW16" s="2">
        <f t="shared" si="76"/>
        <v>0</v>
      </c>
      <c r="LX16" s="2">
        <f t="shared" si="76"/>
        <v>0</v>
      </c>
      <c r="LY16" s="2">
        <f t="shared" si="76"/>
        <v>0</v>
      </c>
      <c r="LZ16" s="2">
        <f t="shared" si="76"/>
        <v>0</v>
      </c>
      <c r="MA16" s="2">
        <f t="shared" si="76"/>
        <v>0</v>
      </c>
      <c r="MB16" s="2">
        <f t="shared" si="76"/>
        <v>0</v>
      </c>
      <c r="MC16" s="2">
        <f t="shared" si="76"/>
        <v>0</v>
      </c>
      <c r="MD16" s="2">
        <f t="shared" si="76"/>
        <v>0</v>
      </c>
      <c r="ME16" s="2">
        <f t="shared" si="76"/>
        <v>0</v>
      </c>
      <c r="MF16" s="2">
        <f t="shared" ref="MF16:NW16" si="77">SUM(MF1:MF12)</f>
        <v>0</v>
      </c>
      <c r="MG16" s="2">
        <f t="shared" si="77"/>
        <v>0</v>
      </c>
      <c r="MH16" s="2">
        <f t="shared" si="77"/>
        <v>0</v>
      </c>
      <c r="MI16" s="2">
        <f t="shared" si="77"/>
        <v>0</v>
      </c>
      <c r="MJ16" s="2">
        <f t="shared" si="77"/>
        <v>0</v>
      </c>
      <c r="MK16" s="2">
        <f t="shared" si="77"/>
        <v>0</v>
      </c>
      <c r="ML16" s="2">
        <f t="shared" si="77"/>
        <v>0</v>
      </c>
      <c r="MM16" s="2">
        <f t="shared" si="77"/>
        <v>0</v>
      </c>
      <c r="MN16" s="2">
        <f t="shared" si="77"/>
        <v>0</v>
      </c>
      <c r="MO16" s="2">
        <f t="shared" si="77"/>
        <v>0</v>
      </c>
      <c r="MP16" s="2">
        <f t="shared" si="77"/>
        <v>0</v>
      </c>
      <c r="MQ16" s="2">
        <f t="shared" si="77"/>
        <v>0</v>
      </c>
      <c r="MR16" s="2">
        <f t="shared" si="77"/>
        <v>0</v>
      </c>
      <c r="MS16" s="2">
        <f t="shared" si="77"/>
        <v>0</v>
      </c>
      <c r="MT16" s="2">
        <f t="shared" si="77"/>
        <v>0</v>
      </c>
      <c r="MU16" s="2">
        <f t="shared" si="77"/>
        <v>0</v>
      </c>
      <c r="MV16" s="2">
        <f t="shared" si="77"/>
        <v>0</v>
      </c>
      <c r="MW16" s="2">
        <f t="shared" si="77"/>
        <v>0</v>
      </c>
      <c r="MX16" s="2">
        <f t="shared" si="77"/>
        <v>0</v>
      </c>
      <c r="MY16" s="2">
        <f t="shared" si="77"/>
        <v>0</v>
      </c>
      <c r="MZ16" s="2">
        <f t="shared" si="77"/>
        <v>0</v>
      </c>
      <c r="NA16" s="2">
        <f t="shared" si="77"/>
        <v>0</v>
      </c>
      <c r="NB16" s="2">
        <f t="shared" si="77"/>
        <v>0</v>
      </c>
      <c r="NC16" s="2">
        <f t="shared" si="77"/>
        <v>0</v>
      </c>
      <c r="ND16" s="2">
        <f t="shared" si="77"/>
        <v>0</v>
      </c>
      <c r="NE16" s="2">
        <f t="shared" si="77"/>
        <v>0</v>
      </c>
      <c r="NF16" s="2">
        <f t="shared" si="77"/>
        <v>0</v>
      </c>
      <c r="NG16" s="2">
        <f t="shared" si="77"/>
        <v>0</v>
      </c>
      <c r="NH16" s="2">
        <f t="shared" si="77"/>
        <v>0</v>
      </c>
      <c r="NI16" s="2">
        <f t="shared" si="77"/>
        <v>0</v>
      </c>
      <c r="NJ16" s="2">
        <f t="shared" si="77"/>
        <v>0</v>
      </c>
      <c r="NK16" s="2">
        <f t="shared" si="77"/>
        <v>0</v>
      </c>
      <c r="NL16" s="2">
        <f t="shared" si="77"/>
        <v>0</v>
      </c>
      <c r="NM16" s="2">
        <f t="shared" si="77"/>
        <v>0</v>
      </c>
      <c r="NN16" s="2">
        <f t="shared" si="77"/>
        <v>0</v>
      </c>
      <c r="NO16" s="2">
        <f t="shared" si="77"/>
        <v>0</v>
      </c>
      <c r="NP16" s="2">
        <f t="shared" si="77"/>
        <v>0</v>
      </c>
      <c r="NQ16" s="2">
        <f t="shared" si="77"/>
        <v>0</v>
      </c>
      <c r="NR16" s="2">
        <f t="shared" si="77"/>
        <v>0</v>
      </c>
      <c r="NS16" s="2">
        <f t="shared" si="77"/>
        <v>0</v>
      </c>
      <c r="NT16" s="2">
        <f t="shared" si="77"/>
        <v>0</v>
      </c>
      <c r="NU16" s="2">
        <f t="shared" si="77"/>
        <v>0</v>
      </c>
      <c r="NV16" s="2">
        <f t="shared" si="77"/>
        <v>0</v>
      </c>
      <c r="NW16" s="2">
        <f t="shared" si="77"/>
        <v>0</v>
      </c>
      <c r="NX16" s="3"/>
      <c r="NY16" s="3"/>
      <c r="NZ16" s="3"/>
      <c r="OA16" s="3"/>
      <c r="OB16" s="3"/>
      <c r="OC16" s="3"/>
      <c r="OD16" s="3"/>
      <c r="OE16" s="3"/>
      <c r="OF16" s="3"/>
    </row>
    <row r="17" spans="2:396" ht="14.25" customHeight="1" thickBot="1" x14ac:dyDescent="0.3"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6"/>
      <c r="P17" s="146"/>
      <c r="Q17" s="146"/>
      <c r="R17" s="146"/>
      <c r="S17" s="146"/>
      <c r="T17" s="146"/>
      <c r="U17" s="146"/>
      <c r="V17" s="147"/>
      <c r="W17" s="5">
        <f t="shared" ref="W17:CH17" si="78">COUNTIF(W32:W83,"¤")</f>
        <v>0</v>
      </c>
      <c r="X17" s="5">
        <f t="shared" si="78"/>
        <v>0</v>
      </c>
      <c r="Y17" s="5">
        <f t="shared" si="78"/>
        <v>0</v>
      </c>
      <c r="Z17" s="5">
        <f t="shared" si="78"/>
        <v>0</v>
      </c>
      <c r="AA17" s="5">
        <f t="shared" si="78"/>
        <v>0</v>
      </c>
      <c r="AB17" s="5">
        <f t="shared" si="78"/>
        <v>0</v>
      </c>
      <c r="AC17" s="5">
        <f t="shared" si="78"/>
        <v>0</v>
      </c>
      <c r="AD17" s="5">
        <f t="shared" si="78"/>
        <v>0</v>
      </c>
      <c r="AE17" s="5">
        <f t="shared" si="78"/>
        <v>0</v>
      </c>
      <c r="AF17" s="5">
        <f t="shared" si="78"/>
        <v>0</v>
      </c>
      <c r="AG17" s="5">
        <f t="shared" si="78"/>
        <v>0</v>
      </c>
      <c r="AH17" s="5">
        <f t="shared" si="78"/>
        <v>0</v>
      </c>
      <c r="AI17" s="5">
        <f t="shared" si="78"/>
        <v>0</v>
      </c>
      <c r="AJ17" s="5">
        <f t="shared" si="78"/>
        <v>0</v>
      </c>
      <c r="AK17" s="5">
        <f t="shared" si="78"/>
        <v>0</v>
      </c>
      <c r="AL17" s="5">
        <f t="shared" si="78"/>
        <v>0</v>
      </c>
      <c r="AM17" s="5">
        <f t="shared" si="78"/>
        <v>0</v>
      </c>
      <c r="AN17" s="5">
        <f t="shared" si="78"/>
        <v>0</v>
      </c>
      <c r="AO17" s="5">
        <f t="shared" si="78"/>
        <v>0</v>
      </c>
      <c r="AP17" s="5">
        <f t="shared" si="78"/>
        <v>0</v>
      </c>
      <c r="AQ17" s="5">
        <f t="shared" si="78"/>
        <v>0</v>
      </c>
      <c r="AR17" s="5">
        <f t="shared" si="78"/>
        <v>0</v>
      </c>
      <c r="AS17" s="5">
        <f t="shared" si="78"/>
        <v>0</v>
      </c>
      <c r="AT17" s="5">
        <f t="shared" si="78"/>
        <v>0</v>
      </c>
      <c r="AU17" s="5">
        <f t="shared" si="78"/>
        <v>0</v>
      </c>
      <c r="AV17" s="5">
        <f t="shared" si="78"/>
        <v>0</v>
      </c>
      <c r="AW17" s="5">
        <f t="shared" si="78"/>
        <v>0</v>
      </c>
      <c r="AX17" s="5">
        <f t="shared" si="78"/>
        <v>0</v>
      </c>
      <c r="AY17" s="5">
        <f t="shared" si="78"/>
        <v>0</v>
      </c>
      <c r="AZ17" s="5">
        <f t="shared" si="78"/>
        <v>0</v>
      </c>
      <c r="BA17" s="5">
        <f t="shared" si="78"/>
        <v>0</v>
      </c>
      <c r="BB17" s="5">
        <f t="shared" si="78"/>
        <v>0</v>
      </c>
      <c r="BC17" s="5">
        <f t="shared" si="78"/>
        <v>0</v>
      </c>
      <c r="BD17" s="5">
        <f t="shared" si="78"/>
        <v>0</v>
      </c>
      <c r="BE17" s="5">
        <f t="shared" si="78"/>
        <v>0</v>
      </c>
      <c r="BF17" s="5">
        <f t="shared" si="78"/>
        <v>0</v>
      </c>
      <c r="BG17" s="5">
        <f t="shared" si="78"/>
        <v>0</v>
      </c>
      <c r="BH17" s="5">
        <f t="shared" si="78"/>
        <v>0</v>
      </c>
      <c r="BI17" s="5">
        <f t="shared" si="78"/>
        <v>0</v>
      </c>
      <c r="BJ17" s="5">
        <f t="shared" si="78"/>
        <v>0</v>
      </c>
      <c r="BK17" s="5">
        <f t="shared" si="78"/>
        <v>0</v>
      </c>
      <c r="BL17" s="5">
        <f t="shared" si="78"/>
        <v>0</v>
      </c>
      <c r="BM17" s="5">
        <f t="shared" si="78"/>
        <v>0</v>
      </c>
      <c r="BN17" s="5">
        <f t="shared" si="78"/>
        <v>0</v>
      </c>
      <c r="BO17" s="5">
        <f t="shared" si="78"/>
        <v>0</v>
      </c>
      <c r="BP17" s="5">
        <f t="shared" si="78"/>
        <v>0</v>
      </c>
      <c r="BQ17" s="5">
        <f t="shared" si="78"/>
        <v>0</v>
      </c>
      <c r="BR17" s="5">
        <f t="shared" si="78"/>
        <v>0</v>
      </c>
      <c r="BS17" s="5">
        <f t="shared" si="78"/>
        <v>0</v>
      </c>
      <c r="BT17" s="5">
        <f t="shared" si="78"/>
        <v>0</v>
      </c>
      <c r="BU17" s="5">
        <f t="shared" si="78"/>
        <v>0</v>
      </c>
      <c r="BV17" s="5">
        <f t="shared" si="78"/>
        <v>0</v>
      </c>
      <c r="BW17" s="5">
        <f t="shared" si="78"/>
        <v>0</v>
      </c>
      <c r="BX17" s="5">
        <f t="shared" si="78"/>
        <v>0</v>
      </c>
      <c r="BY17" s="5">
        <f t="shared" si="78"/>
        <v>0</v>
      </c>
      <c r="BZ17" s="5">
        <f t="shared" si="78"/>
        <v>0</v>
      </c>
      <c r="CA17" s="5">
        <f t="shared" si="78"/>
        <v>0</v>
      </c>
      <c r="CB17" s="5">
        <f t="shared" si="78"/>
        <v>0</v>
      </c>
      <c r="CC17" s="5">
        <f t="shared" si="78"/>
        <v>0</v>
      </c>
      <c r="CD17" s="5">
        <f t="shared" si="78"/>
        <v>0</v>
      </c>
      <c r="CE17" s="5">
        <f t="shared" si="78"/>
        <v>0</v>
      </c>
      <c r="CF17" s="5">
        <f t="shared" si="78"/>
        <v>0</v>
      </c>
      <c r="CG17" s="5">
        <f t="shared" si="78"/>
        <v>0</v>
      </c>
      <c r="CH17" s="5">
        <f t="shared" si="78"/>
        <v>0</v>
      </c>
      <c r="CI17" s="5">
        <f t="shared" ref="CI17:ET17" si="79">COUNTIF(CI32:CI83,"¤")</f>
        <v>0</v>
      </c>
      <c r="CJ17" s="5">
        <f t="shared" si="79"/>
        <v>0</v>
      </c>
      <c r="CK17" s="5">
        <f t="shared" si="79"/>
        <v>0</v>
      </c>
      <c r="CL17" s="5">
        <f t="shared" si="79"/>
        <v>0</v>
      </c>
      <c r="CM17" s="5">
        <f t="shared" si="79"/>
        <v>0</v>
      </c>
      <c r="CN17" s="5">
        <f t="shared" si="79"/>
        <v>0</v>
      </c>
      <c r="CO17" s="5">
        <f t="shared" si="79"/>
        <v>0</v>
      </c>
      <c r="CP17" s="5">
        <f t="shared" si="79"/>
        <v>0</v>
      </c>
      <c r="CQ17" s="5">
        <f t="shared" si="79"/>
        <v>0</v>
      </c>
      <c r="CR17" s="5">
        <f t="shared" si="79"/>
        <v>0</v>
      </c>
      <c r="CS17" s="5">
        <f t="shared" si="79"/>
        <v>0</v>
      </c>
      <c r="CT17" s="5">
        <f t="shared" si="79"/>
        <v>0</v>
      </c>
      <c r="CU17" s="5">
        <f t="shared" si="79"/>
        <v>0</v>
      </c>
      <c r="CV17" s="5">
        <f t="shared" si="79"/>
        <v>0</v>
      </c>
      <c r="CW17" s="5">
        <f t="shared" si="79"/>
        <v>0</v>
      </c>
      <c r="CX17" s="5">
        <f t="shared" si="79"/>
        <v>0</v>
      </c>
      <c r="CY17" s="5">
        <f t="shared" si="79"/>
        <v>0</v>
      </c>
      <c r="CZ17" s="5">
        <f t="shared" si="79"/>
        <v>0</v>
      </c>
      <c r="DA17" s="5">
        <f t="shared" si="79"/>
        <v>0</v>
      </c>
      <c r="DB17" s="5">
        <f t="shared" si="79"/>
        <v>0</v>
      </c>
      <c r="DC17" s="5">
        <f t="shared" si="79"/>
        <v>0</v>
      </c>
      <c r="DD17" s="5">
        <f t="shared" si="79"/>
        <v>0</v>
      </c>
      <c r="DE17" s="5">
        <f t="shared" si="79"/>
        <v>0</v>
      </c>
      <c r="DF17" s="5">
        <f t="shared" si="79"/>
        <v>0</v>
      </c>
      <c r="DG17" s="5">
        <f t="shared" si="79"/>
        <v>0</v>
      </c>
      <c r="DH17" s="5">
        <f t="shared" si="79"/>
        <v>0</v>
      </c>
      <c r="DI17" s="5">
        <f t="shared" si="79"/>
        <v>0</v>
      </c>
      <c r="DJ17" s="5">
        <f t="shared" si="79"/>
        <v>0</v>
      </c>
      <c r="DK17" s="5">
        <f t="shared" si="79"/>
        <v>0</v>
      </c>
      <c r="DL17" s="5">
        <f t="shared" si="79"/>
        <v>0</v>
      </c>
      <c r="DM17" s="5">
        <f t="shared" si="79"/>
        <v>0</v>
      </c>
      <c r="DN17" s="5">
        <f t="shared" si="79"/>
        <v>0</v>
      </c>
      <c r="DO17" s="5">
        <f t="shared" si="79"/>
        <v>0</v>
      </c>
      <c r="DP17" s="5">
        <f t="shared" si="79"/>
        <v>0</v>
      </c>
      <c r="DQ17" s="5">
        <f t="shared" si="79"/>
        <v>0</v>
      </c>
      <c r="DR17" s="5">
        <f t="shared" si="79"/>
        <v>0</v>
      </c>
      <c r="DS17" s="5">
        <f t="shared" si="79"/>
        <v>0</v>
      </c>
      <c r="DT17" s="5">
        <f t="shared" si="79"/>
        <v>0</v>
      </c>
      <c r="DU17" s="5">
        <f t="shared" si="79"/>
        <v>0</v>
      </c>
      <c r="DV17" s="5">
        <f t="shared" si="79"/>
        <v>0</v>
      </c>
      <c r="DW17" s="5">
        <f t="shared" si="79"/>
        <v>0</v>
      </c>
      <c r="DX17" s="5">
        <f t="shared" si="79"/>
        <v>0</v>
      </c>
      <c r="DY17" s="5">
        <f t="shared" si="79"/>
        <v>0</v>
      </c>
      <c r="DZ17" s="5">
        <f t="shared" si="79"/>
        <v>0</v>
      </c>
      <c r="EA17" s="5">
        <f t="shared" si="79"/>
        <v>0</v>
      </c>
      <c r="EB17" s="5">
        <f t="shared" si="79"/>
        <v>0</v>
      </c>
      <c r="EC17" s="5">
        <f t="shared" si="79"/>
        <v>0</v>
      </c>
      <c r="ED17" s="5">
        <f t="shared" si="79"/>
        <v>0</v>
      </c>
      <c r="EE17" s="5">
        <f t="shared" si="79"/>
        <v>0</v>
      </c>
      <c r="EF17" s="5">
        <f t="shared" si="79"/>
        <v>0</v>
      </c>
      <c r="EG17" s="5">
        <f t="shared" si="79"/>
        <v>0</v>
      </c>
      <c r="EH17" s="5">
        <f t="shared" si="79"/>
        <v>0</v>
      </c>
      <c r="EI17" s="5">
        <f t="shared" si="79"/>
        <v>0</v>
      </c>
      <c r="EJ17" s="5">
        <f t="shared" si="79"/>
        <v>0</v>
      </c>
      <c r="EK17" s="5">
        <f t="shared" si="79"/>
        <v>0</v>
      </c>
      <c r="EL17" s="5">
        <f t="shared" si="79"/>
        <v>0</v>
      </c>
      <c r="EM17" s="5">
        <f t="shared" si="79"/>
        <v>0</v>
      </c>
      <c r="EN17" s="5">
        <f t="shared" si="79"/>
        <v>0</v>
      </c>
      <c r="EO17" s="5">
        <f t="shared" si="79"/>
        <v>0</v>
      </c>
      <c r="EP17" s="5">
        <f t="shared" si="79"/>
        <v>0</v>
      </c>
      <c r="EQ17" s="5">
        <f t="shared" si="79"/>
        <v>0</v>
      </c>
      <c r="ER17" s="5">
        <f t="shared" si="79"/>
        <v>0</v>
      </c>
      <c r="ES17" s="5">
        <f t="shared" si="79"/>
        <v>0</v>
      </c>
      <c r="ET17" s="5">
        <f t="shared" si="79"/>
        <v>0</v>
      </c>
      <c r="EU17" s="5">
        <f t="shared" ref="EU17:HF17" si="80">COUNTIF(EU32:EU83,"¤")</f>
        <v>0</v>
      </c>
      <c r="EV17" s="5">
        <f t="shared" si="80"/>
        <v>0</v>
      </c>
      <c r="EW17" s="5">
        <f t="shared" si="80"/>
        <v>0</v>
      </c>
      <c r="EX17" s="5">
        <f t="shared" si="80"/>
        <v>0</v>
      </c>
      <c r="EY17" s="5">
        <f t="shared" si="80"/>
        <v>0</v>
      </c>
      <c r="EZ17" s="5">
        <f t="shared" si="80"/>
        <v>0</v>
      </c>
      <c r="FA17" s="5">
        <f t="shared" si="80"/>
        <v>0</v>
      </c>
      <c r="FB17" s="5">
        <f t="shared" si="80"/>
        <v>0</v>
      </c>
      <c r="FC17" s="5">
        <f t="shared" si="80"/>
        <v>0</v>
      </c>
      <c r="FD17" s="5">
        <f t="shared" si="80"/>
        <v>0</v>
      </c>
      <c r="FE17" s="5">
        <f t="shared" si="80"/>
        <v>0</v>
      </c>
      <c r="FF17" s="5">
        <f t="shared" si="80"/>
        <v>0</v>
      </c>
      <c r="FG17" s="5">
        <f t="shared" si="80"/>
        <v>0</v>
      </c>
      <c r="FH17" s="5">
        <f t="shared" si="80"/>
        <v>0</v>
      </c>
      <c r="FI17" s="5">
        <f t="shared" si="80"/>
        <v>0</v>
      </c>
      <c r="FJ17" s="5">
        <f t="shared" si="80"/>
        <v>0</v>
      </c>
      <c r="FK17" s="5">
        <f t="shared" si="80"/>
        <v>0</v>
      </c>
      <c r="FL17" s="5">
        <f t="shared" si="80"/>
        <v>0</v>
      </c>
      <c r="FM17" s="5">
        <f t="shared" si="80"/>
        <v>0</v>
      </c>
      <c r="FN17" s="5">
        <f t="shared" si="80"/>
        <v>0</v>
      </c>
      <c r="FO17" s="5">
        <f t="shared" si="80"/>
        <v>0</v>
      </c>
      <c r="FP17" s="5">
        <f t="shared" si="80"/>
        <v>0</v>
      </c>
      <c r="FQ17" s="5">
        <f t="shared" si="80"/>
        <v>0</v>
      </c>
      <c r="FR17" s="5">
        <f t="shared" si="80"/>
        <v>0</v>
      </c>
      <c r="FS17" s="5">
        <f t="shared" si="80"/>
        <v>0</v>
      </c>
      <c r="FT17" s="5">
        <f t="shared" si="80"/>
        <v>0</v>
      </c>
      <c r="FU17" s="5">
        <f t="shared" si="80"/>
        <v>0</v>
      </c>
      <c r="FV17" s="5">
        <f t="shared" si="80"/>
        <v>0</v>
      </c>
      <c r="FW17" s="5">
        <f t="shared" si="80"/>
        <v>0</v>
      </c>
      <c r="FX17" s="5">
        <f t="shared" si="80"/>
        <v>0</v>
      </c>
      <c r="FY17" s="5">
        <f t="shared" si="80"/>
        <v>0</v>
      </c>
      <c r="FZ17" s="5">
        <f t="shared" si="80"/>
        <v>0</v>
      </c>
      <c r="GA17" s="5">
        <f t="shared" si="80"/>
        <v>0</v>
      </c>
      <c r="GB17" s="5">
        <f t="shared" si="80"/>
        <v>0</v>
      </c>
      <c r="GC17" s="5">
        <f t="shared" si="80"/>
        <v>0</v>
      </c>
      <c r="GD17" s="5">
        <f t="shared" si="80"/>
        <v>0</v>
      </c>
      <c r="GE17" s="5">
        <f t="shared" si="80"/>
        <v>0</v>
      </c>
      <c r="GF17" s="5">
        <f t="shared" si="80"/>
        <v>0</v>
      </c>
      <c r="GG17" s="5">
        <f t="shared" si="80"/>
        <v>0</v>
      </c>
      <c r="GH17" s="5">
        <f t="shared" si="80"/>
        <v>0</v>
      </c>
      <c r="GI17" s="5">
        <f t="shared" si="80"/>
        <v>0</v>
      </c>
      <c r="GJ17" s="5">
        <f t="shared" si="80"/>
        <v>0</v>
      </c>
      <c r="GK17" s="5">
        <f t="shared" si="80"/>
        <v>0</v>
      </c>
      <c r="GL17" s="5">
        <f t="shared" si="80"/>
        <v>0</v>
      </c>
      <c r="GM17" s="5">
        <f t="shared" si="80"/>
        <v>0</v>
      </c>
      <c r="GN17" s="5">
        <f t="shared" si="80"/>
        <v>0</v>
      </c>
      <c r="GO17" s="5">
        <f t="shared" si="80"/>
        <v>0</v>
      </c>
      <c r="GP17" s="5">
        <f t="shared" si="80"/>
        <v>0</v>
      </c>
      <c r="GQ17" s="5">
        <f t="shared" si="80"/>
        <v>0</v>
      </c>
      <c r="GR17" s="5">
        <f t="shared" si="80"/>
        <v>0</v>
      </c>
      <c r="GS17" s="5">
        <f t="shared" si="80"/>
        <v>0</v>
      </c>
      <c r="GT17" s="5">
        <f t="shared" si="80"/>
        <v>0</v>
      </c>
      <c r="GU17" s="5">
        <f t="shared" si="80"/>
        <v>0</v>
      </c>
      <c r="GV17" s="5">
        <f t="shared" si="80"/>
        <v>0</v>
      </c>
      <c r="GW17" s="5">
        <f t="shared" si="80"/>
        <v>0</v>
      </c>
      <c r="GX17" s="5">
        <f t="shared" si="80"/>
        <v>0</v>
      </c>
      <c r="GY17" s="5">
        <f t="shared" si="80"/>
        <v>0</v>
      </c>
      <c r="GZ17" s="5">
        <f t="shared" si="80"/>
        <v>0</v>
      </c>
      <c r="HA17" s="5">
        <f t="shared" si="80"/>
        <v>0</v>
      </c>
      <c r="HB17" s="5">
        <f t="shared" si="80"/>
        <v>0</v>
      </c>
      <c r="HC17" s="5">
        <f t="shared" si="80"/>
        <v>0</v>
      </c>
      <c r="HD17" s="5">
        <f t="shared" si="80"/>
        <v>0</v>
      </c>
      <c r="HE17" s="5">
        <f t="shared" si="80"/>
        <v>0</v>
      </c>
      <c r="HF17" s="5">
        <f t="shared" si="80"/>
        <v>0</v>
      </c>
      <c r="HG17" s="5">
        <f t="shared" ref="HG17:JR17" si="81">COUNTIF(HG32:HG83,"¤")</f>
        <v>0</v>
      </c>
      <c r="HH17" s="5">
        <f t="shared" si="81"/>
        <v>0</v>
      </c>
      <c r="HI17" s="5">
        <f t="shared" si="81"/>
        <v>0</v>
      </c>
      <c r="HJ17" s="5">
        <f t="shared" si="81"/>
        <v>0</v>
      </c>
      <c r="HK17" s="5">
        <f t="shared" si="81"/>
        <v>0</v>
      </c>
      <c r="HL17" s="5">
        <f t="shared" si="81"/>
        <v>0</v>
      </c>
      <c r="HM17" s="5">
        <f t="shared" si="81"/>
        <v>0</v>
      </c>
      <c r="HN17" s="5">
        <f t="shared" si="81"/>
        <v>0</v>
      </c>
      <c r="HO17" s="5">
        <f t="shared" si="81"/>
        <v>0</v>
      </c>
      <c r="HP17" s="5">
        <f t="shared" si="81"/>
        <v>0</v>
      </c>
      <c r="HQ17" s="5">
        <f t="shared" si="81"/>
        <v>0</v>
      </c>
      <c r="HR17" s="5">
        <f t="shared" si="81"/>
        <v>0</v>
      </c>
      <c r="HS17" s="5">
        <f t="shared" si="81"/>
        <v>0</v>
      </c>
      <c r="HT17" s="5">
        <f t="shared" si="81"/>
        <v>0</v>
      </c>
      <c r="HU17" s="5">
        <f t="shared" si="81"/>
        <v>0</v>
      </c>
      <c r="HV17" s="5">
        <f t="shared" si="81"/>
        <v>0</v>
      </c>
      <c r="HW17" s="5">
        <f t="shared" si="81"/>
        <v>0</v>
      </c>
      <c r="HX17" s="5">
        <f t="shared" si="81"/>
        <v>0</v>
      </c>
      <c r="HY17" s="5">
        <f t="shared" si="81"/>
        <v>0</v>
      </c>
      <c r="HZ17" s="5">
        <f t="shared" si="81"/>
        <v>0</v>
      </c>
      <c r="IA17" s="5">
        <f t="shared" si="81"/>
        <v>0</v>
      </c>
      <c r="IB17" s="5">
        <f t="shared" si="81"/>
        <v>0</v>
      </c>
      <c r="IC17" s="5">
        <f t="shared" si="81"/>
        <v>0</v>
      </c>
      <c r="ID17" s="5">
        <f t="shared" si="81"/>
        <v>0</v>
      </c>
      <c r="IE17" s="5">
        <f t="shared" si="81"/>
        <v>0</v>
      </c>
      <c r="IF17" s="5">
        <f t="shared" si="81"/>
        <v>0</v>
      </c>
      <c r="IG17" s="5">
        <f t="shared" si="81"/>
        <v>0</v>
      </c>
      <c r="IH17" s="5">
        <f t="shared" si="81"/>
        <v>0</v>
      </c>
      <c r="II17" s="5">
        <f t="shared" si="81"/>
        <v>0</v>
      </c>
      <c r="IJ17" s="5">
        <f t="shared" si="81"/>
        <v>0</v>
      </c>
      <c r="IK17" s="5">
        <f t="shared" si="81"/>
        <v>0</v>
      </c>
      <c r="IL17" s="5">
        <f t="shared" si="81"/>
        <v>0</v>
      </c>
      <c r="IM17" s="5">
        <f t="shared" si="81"/>
        <v>0</v>
      </c>
      <c r="IN17" s="5">
        <f t="shared" si="81"/>
        <v>0</v>
      </c>
      <c r="IO17" s="5">
        <f t="shared" si="81"/>
        <v>0</v>
      </c>
      <c r="IP17" s="5">
        <f t="shared" si="81"/>
        <v>0</v>
      </c>
      <c r="IQ17" s="5">
        <f t="shared" si="81"/>
        <v>0</v>
      </c>
      <c r="IR17" s="5">
        <f t="shared" si="81"/>
        <v>0</v>
      </c>
      <c r="IS17" s="5">
        <f t="shared" si="81"/>
        <v>0</v>
      </c>
      <c r="IT17" s="5">
        <f t="shared" si="81"/>
        <v>0</v>
      </c>
      <c r="IU17" s="5">
        <f t="shared" si="81"/>
        <v>0</v>
      </c>
      <c r="IV17" s="5">
        <f t="shared" si="81"/>
        <v>0</v>
      </c>
      <c r="IW17" s="5">
        <f t="shared" si="81"/>
        <v>0</v>
      </c>
      <c r="IX17" s="5">
        <f t="shared" si="81"/>
        <v>0</v>
      </c>
      <c r="IY17" s="5">
        <f t="shared" si="81"/>
        <v>0</v>
      </c>
      <c r="IZ17" s="5">
        <f t="shared" si="81"/>
        <v>0</v>
      </c>
      <c r="JA17" s="5">
        <f t="shared" si="81"/>
        <v>0</v>
      </c>
      <c r="JB17" s="5">
        <f t="shared" si="81"/>
        <v>0</v>
      </c>
      <c r="JC17" s="5">
        <f t="shared" si="81"/>
        <v>0</v>
      </c>
      <c r="JD17" s="5">
        <f t="shared" si="81"/>
        <v>0</v>
      </c>
      <c r="JE17" s="5">
        <f t="shared" si="81"/>
        <v>0</v>
      </c>
      <c r="JF17" s="5">
        <f t="shared" si="81"/>
        <v>0</v>
      </c>
      <c r="JG17" s="5">
        <f t="shared" si="81"/>
        <v>0</v>
      </c>
      <c r="JH17" s="5">
        <f t="shared" si="81"/>
        <v>0</v>
      </c>
      <c r="JI17" s="5">
        <f t="shared" si="81"/>
        <v>0</v>
      </c>
      <c r="JJ17" s="5">
        <f t="shared" si="81"/>
        <v>0</v>
      </c>
      <c r="JK17" s="5">
        <f t="shared" si="81"/>
        <v>0</v>
      </c>
      <c r="JL17" s="5">
        <f t="shared" si="81"/>
        <v>0</v>
      </c>
      <c r="JM17" s="5">
        <f t="shared" si="81"/>
        <v>0</v>
      </c>
      <c r="JN17" s="5">
        <f t="shared" si="81"/>
        <v>0</v>
      </c>
      <c r="JO17" s="5">
        <f t="shared" si="81"/>
        <v>0</v>
      </c>
      <c r="JP17" s="5">
        <f t="shared" si="81"/>
        <v>0</v>
      </c>
      <c r="JQ17" s="5">
        <f t="shared" si="81"/>
        <v>0</v>
      </c>
      <c r="JR17" s="5">
        <f t="shared" si="81"/>
        <v>0</v>
      </c>
      <c r="JS17" s="5">
        <f t="shared" ref="JS17:MD17" si="82">COUNTIF(JS32:JS83,"¤")</f>
        <v>0</v>
      </c>
      <c r="JT17" s="5">
        <f t="shared" si="82"/>
        <v>0</v>
      </c>
      <c r="JU17" s="5">
        <f t="shared" si="82"/>
        <v>0</v>
      </c>
      <c r="JV17" s="5">
        <f t="shared" si="82"/>
        <v>0</v>
      </c>
      <c r="JW17" s="5">
        <f t="shared" si="82"/>
        <v>0</v>
      </c>
      <c r="JX17" s="5">
        <f t="shared" si="82"/>
        <v>0</v>
      </c>
      <c r="JY17" s="5">
        <f t="shared" si="82"/>
        <v>0</v>
      </c>
      <c r="JZ17" s="5">
        <f t="shared" si="82"/>
        <v>0</v>
      </c>
      <c r="KA17" s="5">
        <f t="shared" si="82"/>
        <v>0</v>
      </c>
      <c r="KB17" s="5">
        <f t="shared" si="82"/>
        <v>0</v>
      </c>
      <c r="KC17" s="5">
        <f t="shared" si="82"/>
        <v>0</v>
      </c>
      <c r="KD17" s="5">
        <f t="shared" si="82"/>
        <v>0</v>
      </c>
      <c r="KE17" s="5">
        <f t="shared" si="82"/>
        <v>0</v>
      </c>
      <c r="KF17" s="5">
        <f t="shared" si="82"/>
        <v>0</v>
      </c>
      <c r="KG17" s="5">
        <f t="shared" si="82"/>
        <v>0</v>
      </c>
      <c r="KH17" s="5">
        <f t="shared" si="82"/>
        <v>0</v>
      </c>
      <c r="KI17" s="5">
        <f t="shared" si="82"/>
        <v>0</v>
      </c>
      <c r="KJ17" s="5">
        <f t="shared" si="82"/>
        <v>0</v>
      </c>
      <c r="KK17" s="5">
        <f t="shared" si="82"/>
        <v>0</v>
      </c>
      <c r="KL17" s="5">
        <f t="shared" si="82"/>
        <v>0</v>
      </c>
      <c r="KM17" s="5">
        <f t="shared" si="82"/>
        <v>0</v>
      </c>
      <c r="KN17" s="5">
        <f t="shared" si="82"/>
        <v>0</v>
      </c>
      <c r="KO17" s="5">
        <f t="shared" si="82"/>
        <v>0</v>
      </c>
      <c r="KP17" s="5">
        <f t="shared" si="82"/>
        <v>0</v>
      </c>
      <c r="KQ17" s="5">
        <f t="shared" si="82"/>
        <v>0</v>
      </c>
      <c r="KR17" s="5">
        <f t="shared" si="82"/>
        <v>0</v>
      </c>
      <c r="KS17" s="5">
        <f t="shared" si="82"/>
        <v>0</v>
      </c>
      <c r="KT17" s="5">
        <f t="shared" si="82"/>
        <v>0</v>
      </c>
      <c r="KU17" s="5">
        <f t="shared" si="82"/>
        <v>0</v>
      </c>
      <c r="KV17" s="5">
        <f t="shared" si="82"/>
        <v>0</v>
      </c>
      <c r="KW17" s="5">
        <f t="shared" si="82"/>
        <v>0</v>
      </c>
      <c r="KX17" s="5">
        <f t="shared" si="82"/>
        <v>0</v>
      </c>
      <c r="KY17" s="5">
        <f t="shared" si="82"/>
        <v>0</v>
      </c>
      <c r="KZ17" s="5">
        <f t="shared" si="82"/>
        <v>0</v>
      </c>
      <c r="LA17" s="5">
        <f t="shared" si="82"/>
        <v>0</v>
      </c>
      <c r="LB17" s="5">
        <f t="shared" si="82"/>
        <v>0</v>
      </c>
      <c r="LC17" s="5">
        <f t="shared" si="82"/>
        <v>0</v>
      </c>
      <c r="LD17" s="5">
        <f t="shared" si="82"/>
        <v>0</v>
      </c>
      <c r="LE17" s="5">
        <f t="shared" si="82"/>
        <v>0</v>
      </c>
      <c r="LF17" s="5">
        <f t="shared" si="82"/>
        <v>0</v>
      </c>
      <c r="LG17" s="5">
        <f t="shared" si="82"/>
        <v>0</v>
      </c>
      <c r="LH17" s="5">
        <f t="shared" si="82"/>
        <v>0</v>
      </c>
      <c r="LI17" s="5">
        <f t="shared" si="82"/>
        <v>0</v>
      </c>
      <c r="LJ17" s="5">
        <f t="shared" si="82"/>
        <v>0</v>
      </c>
      <c r="LK17" s="5">
        <f t="shared" si="82"/>
        <v>0</v>
      </c>
      <c r="LL17" s="5">
        <f t="shared" si="82"/>
        <v>0</v>
      </c>
      <c r="LM17" s="5">
        <f t="shared" si="82"/>
        <v>0</v>
      </c>
      <c r="LN17" s="5">
        <f t="shared" si="82"/>
        <v>0</v>
      </c>
      <c r="LO17" s="5">
        <f t="shared" si="82"/>
        <v>0</v>
      </c>
      <c r="LP17" s="5">
        <f t="shared" si="82"/>
        <v>0</v>
      </c>
      <c r="LQ17" s="5">
        <f t="shared" si="82"/>
        <v>0</v>
      </c>
      <c r="LR17" s="5">
        <f t="shared" si="82"/>
        <v>0</v>
      </c>
      <c r="LS17" s="5">
        <f t="shared" si="82"/>
        <v>0</v>
      </c>
      <c r="LT17" s="5">
        <f t="shared" si="82"/>
        <v>0</v>
      </c>
      <c r="LU17" s="5">
        <f t="shared" si="82"/>
        <v>0</v>
      </c>
      <c r="LV17" s="5">
        <f t="shared" si="82"/>
        <v>0</v>
      </c>
      <c r="LW17" s="5">
        <f t="shared" si="82"/>
        <v>0</v>
      </c>
      <c r="LX17" s="5">
        <f t="shared" si="82"/>
        <v>0</v>
      </c>
      <c r="LY17" s="5">
        <f t="shared" si="82"/>
        <v>0</v>
      </c>
      <c r="LZ17" s="5">
        <f t="shared" si="82"/>
        <v>0</v>
      </c>
      <c r="MA17" s="5">
        <f t="shared" si="82"/>
        <v>0</v>
      </c>
      <c r="MB17" s="5">
        <f t="shared" si="82"/>
        <v>0</v>
      </c>
      <c r="MC17" s="5">
        <f t="shared" si="82"/>
        <v>0</v>
      </c>
      <c r="MD17" s="5">
        <f t="shared" si="82"/>
        <v>0</v>
      </c>
      <c r="ME17" s="5">
        <f t="shared" ref="ME17:NW17" si="83">COUNTIF(ME32:ME83,"¤")</f>
        <v>0</v>
      </c>
      <c r="MF17" s="5">
        <f t="shared" si="83"/>
        <v>0</v>
      </c>
      <c r="MG17" s="5">
        <f t="shared" si="83"/>
        <v>0</v>
      </c>
      <c r="MH17" s="5">
        <f t="shared" si="83"/>
        <v>0</v>
      </c>
      <c r="MI17" s="5">
        <f t="shared" si="83"/>
        <v>0</v>
      </c>
      <c r="MJ17" s="5">
        <f t="shared" si="83"/>
        <v>0</v>
      </c>
      <c r="MK17" s="5">
        <f t="shared" si="83"/>
        <v>0</v>
      </c>
      <c r="ML17" s="5">
        <f t="shared" si="83"/>
        <v>0</v>
      </c>
      <c r="MM17" s="5">
        <f t="shared" si="83"/>
        <v>0</v>
      </c>
      <c r="MN17" s="5">
        <f t="shared" si="83"/>
        <v>0</v>
      </c>
      <c r="MO17" s="5">
        <f t="shared" si="83"/>
        <v>0</v>
      </c>
      <c r="MP17" s="5">
        <f t="shared" si="83"/>
        <v>0</v>
      </c>
      <c r="MQ17" s="5">
        <f t="shared" si="83"/>
        <v>0</v>
      </c>
      <c r="MR17" s="5">
        <f t="shared" si="83"/>
        <v>0</v>
      </c>
      <c r="MS17" s="5">
        <f t="shared" si="83"/>
        <v>0</v>
      </c>
      <c r="MT17" s="5">
        <f t="shared" si="83"/>
        <v>0</v>
      </c>
      <c r="MU17" s="5">
        <f t="shared" si="83"/>
        <v>0</v>
      </c>
      <c r="MV17" s="5">
        <f t="shared" si="83"/>
        <v>0</v>
      </c>
      <c r="MW17" s="5">
        <f t="shared" si="83"/>
        <v>0</v>
      </c>
      <c r="MX17" s="5">
        <f t="shared" si="83"/>
        <v>0</v>
      </c>
      <c r="MY17" s="5">
        <f t="shared" si="83"/>
        <v>0</v>
      </c>
      <c r="MZ17" s="5">
        <f t="shared" si="83"/>
        <v>0</v>
      </c>
      <c r="NA17" s="5">
        <f t="shared" si="83"/>
        <v>0</v>
      </c>
      <c r="NB17" s="5">
        <f t="shared" si="83"/>
        <v>0</v>
      </c>
      <c r="NC17" s="5">
        <f t="shared" si="83"/>
        <v>0</v>
      </c>
      <c r="ND17" s="5">
        <f t="shared" si="83"/>
        <v>0</v>
      </c>
      <c r="NE17" s="5">
        <f t="shared" si="83"/>
        <v>0</v>
      </c>
      <c r="NF17" s="5">
        <f t="shared" si="83"/>
        <v>0</v>
      </c>
      <c r="NG17" s="5">
        <f t="shared" si="83"/>
        <v>0</v>
      </c>
      <c r="NH17" s="5">
        <f t="shared" si="83"/>
        <v>0</v>
      </c>
      <c r="NI17" s="5">
        <f t="shared" si="83"/>
        <v>0</v>
      </c>
      <c r="NJ17" s="5">
        <f t="shared" si="83"/>
        <v>0</v>
      </c>
      <c r="NK17" s="5">
        <f t="shared" si="83"/>
        <v>0</v>
      </c>
      <c r="NL17" s="5">
        <f t="shared" si="83"/>
        <v>0</v>
      </c>
      <c r="NM17" s="5">
        <f t="shared" si="83"/>
        <v>0</v>
      </c>
      <c r="NN17" s="5">
        <f t="shared" si="83"/>
        <v>0</v>
      </c>
      <c r="NO17" s="5">
        <f t="shared" si="83"/>
        <v>0</v>
      </c>
      <c r="NP17" s="5">
        <f t="shared" si="83"/>
        <v>0</v>
      </c>
      <c r="NQ17" s="5">
        <f t="shared" si="83"/>
        <v>0</v>
      </c>
      <c r="NR17" s="5">
        <f t="shared" si="83"/>
        <v>0</v>
      </c>
      <c r="NS17" s="5">
        <f t="shared" si="83"/>
        <v>0</v>
      </c>
      <c r="NT17" s="5">
        <f t="shared" si="83"/>
        <v>0</v>
      </c>
      <c r="NU17" s="5">
        <f t="shared" si="83"/>
        <v>0</v>
      </c>
      <c r="NV17" s="5">
        <f t="shared" si="83"/>
        <v>0</v>
      </c>
      <c r="NW17" s="5">
        <f t="shared" si="83"/>
        <v>0</v>
      </c>
      <c r="NX17" s="3"/>
      <c r="NY17" s="3"/>
      <c r="NZ17" s="3"/>
      <c r="OA17" s="3"/>
      <c r="OB17" s="3"/>
      <c r="OC17" s="3"/>
      <c r="OD17" s="3"/>
      <c r="OE17" s="3"/>
      <c r="OF17" s="3"/>
    </row>
    <row r="18" spans="2:396" ht="15" customHeight="1" thickBot="1" x14ac:dyDescent="0.3">
      <c r="B18" s="3"/>
      <c r="C18" s="9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10"/>
      <c r="S18" s="10"/>
      <c r="T18" s="10"/>
      <c r="U18" s="3"/>
      <c r="V18" s="9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</row>
    <row r="19" spans="2:396" ht="15" customHeight="1" thickBot="1" x14ac:dyDescent="0.3">
      <c r="B19" s="148" t="s">
        <v>55</v>
      </c>
      <c r="C19" s="149"/>
      <c r="D19" s="152">
        <v>42736</v>
      </c>
      <c r="E19" s="154"/>
      <c r="F19" s="155"/>
      <c r="G19" s="155"/>
      <c r="H19" s="178"/>
      <c r="I19" s="178"/>
      <c r="J19" s="180"/>
      <c r="K19" s="165"/>
      <c r="L19" s="182"/>
      <c r="M19" s="183"/>
      <c r="N19" s="156"/>
      <c r="O19" s="157"/>
      <c r="P19" s="164"/>
      <c r="Q19" s="157"/>
      <c r="R19" s="168"/>
      <c r="S19" s="172"/>
      <c r="T19" s="173"/>
      <c r="U19" s="176"/>
      <c r="V19" s="176"/>
      <c r="W19" s="11"/>
      <c r="X19" s="12"/>
      <c r="Y19" s="13"/>
      <c r="Z19" s="13"/>
      <c r="AA19" s="13" t="s">
        <v>0</v>
      </c>
      <c r="AB19" s="13"/>
      <c r="AC19" s="13"/>
      <c r="AD19" s="14"/>
      <c r="AE19" s="12"/>
      <c r="AF19" s="13"/>
      <c r="AG19" s="13"/>
      <c r="AH19" s="13" t="s">
        <v>1</v>
      </c>
      <c r="AI19" s="13"/>
      <c r="AJ19" s="13"/>
      <c r="AK19" s="14"/>
      <c r="AL19" s="12"/>
      <c r="AM19" s="13"/>
      <c r="AN19" s="13"/>
      <c r="AO19" s="13" t="s">
        <v>2</v>
      </c>
      <c r="AP19" s="13"/>
      <c r="AQ19" s="13"/>
      <c r="AR19" s="14"/>
      <c r="AS19" s="12"/>
      <c r="AT19" s="13"/>
      <c r="AU19" s="13"/>
      <c r="AV19" s="13" t="s">
        <v>3</v>
      </c>
      <c r="AW19" s="13"/>
      <c r="AX19" s="13"/>
      <c r="AY19" s="14"/>
      <c r="AZ19" s="12"/>
      <c r="BA19" s="13"/>
      <c r="BB19" s="13"/>
      <c r="BC19" s="13" t="s">
        <v>4</v>
      </c>
      <c r="BD19" s="13"/>
      <c r="BE19" s="13"/>
      <c r="BF19" s="14"/>
      <c r="BG19" s="12"/>
      <c r="BH19" s="13"/>
      <c r="BI19" s="13"/>
      <c r="BJ19" s="13" t="s">
        <v>5</v>
      </c>
      <c r="BK19" s="13"/>
      <c r="BL19" s="13"/>
      <c r="BM19" s="14"/>
      <c r="BN19" s="12"/>
      <c r="BO19" s="13"/>
      <c r="BP19" s="13"/>
      <c r="BQ19" s="13" t="s">
        <v>6</v>
      </c>
      <c r="BR19" s="13"/>
      <c r="BS19" s="13"/>
      <c r="BT19" s="14"/>
      <c r="BU19" s="12"/>
      <c r="BV19" s="13"/>
      <c r="BW19" s="13"/>
      <c r="BX19" s="13" t="s">
        <v>7</v>
      </c>
      <c r="BY19" s="13"/>
      <c r="BZ19" s="13"/>
      <c r="CA19" s="14"/>
      <c r="CB19" s="12"/>
      <c r="CC19" s="13"/>
      <c r="CD19" s="13"/>
      <c r="CE19" s="13" t="s">
        <v>8</v>
      </c>
      <c r="CF19" s="13"/>
      <c r="CG19" s="13"/>
      <c r="CH19" s="14"/>
      <c r="CI19" s="12"/>
      <c r="CJ19" s="13"/>
      <c r="CK19" s="13"/>
      <c r="CL19" s="13" t="s">
        <v>9</v>
      </c>
      <c r="CM19" s="13"/>
      <c r="CN19" s="13"/>
      <c r="CO19" s="14"/>
      <c r="CP19" s="12"/>
      <c r="CQ19" s="13"/>
      <c r="CR19" s="13"/>
      <c r="CS19" s="13" t="s">
        <v>10</v>
      </c>
      <c r="CT19" s="13"/>
      <c r="CU19" s="13"/>
      <c r="CV19" s="14"/>
      <c r="CW19" s="12"/>
      <c r="CX19" s="13"/>
      <c r="CY19" s="13"/>
      <c r="CZ19" s="13" t="s">
        <v>11</v>
      </c>
      <c r="DA19" s="13"/>
      <c r="DB19" s="13"/>
      <c r="DC19" s="14"/>
      <c r="DD19" s="12"/>
      <c r="DE19" s="13"/>
      <c r="DF19" s="13"/>
      <c r="DG19" s="13" t="s">
        <v>12</v>
      </c>
      <c r="DH19" s="13"/>
      <c r="DI19" s="13"/>
      <c r="DJ19" s="14"/>
      <c r="DK19" s="12"/>
      <c r="DL19" s="13"/>
      <c r="DM19" s="13"/>
      <c r="DN19" s="13" t="s">
        <v>13</v>
      </c>
      <c r="DO19" s="13"/>
      <c r="DP19" s="13"/>
      <c r="DQ19" s="14"/>
      <c r="DR19" s="12"/>
      <c r="DS19" s="13"/>
      <c r="DT19" s="13"/>
      <c r="DU19" s="13" t="s">
        <v>14</v>
      </c>
      <c r="DV19" s="13"/>
      <c r="DW19" s="13"/>
      <c r="DX19" s="14"/>
      <c r="DY19" s="12"/>
      <c r="DZ19" s="13"/>
      <c r="EA19" s="13"/>
      <c r="EB19" s="13" t="s">
        <v>15</v>
      </c>
      <c r="EC19" s="13"/>
      <c r="ED19" s="13"/>
      <c r="EE19" s="14"/>
      <c r="EF19" s="12"/>
      <c r="EG19" s="13"/>
      <c r="EH19" s="13"/>
      <c r="EI19" s="13" t="s">
        <v>16</v>
      </c>
      <c r="EJ19" s="13"/>
      <c r="EK19" s="13"/>
      <c r="EL19" s="14"/>
      <c r="EM19" s="12"/>
      <c r="EN19" s="13"/>
      <c r="EO19" s="13"/>
      <c r="EP19" s="13" t="s">
        <v>17</v>
      </c>
      <c r="EQ19" s="13"/>
      <c r="ER19" s="13"/>
      <c r="ES19" s="14"/>
      <c r="ET19" s="12"/>
      <c r="EU19" s="13"/>
      <c r="EV19" s="13"/>
      <c r="EW19" s="13" t="s">
        <v>18</v>
      </c>
      <c r="EX19" s="13"/>
      <c r="EY19" s="13"/>
      <c r="EZ19" s="14"/>
      <c r="FA19" s="12"/>
      <c r="FB19" s="13"/>
      <c r="FC19" s="13"/>
      <c r="FD19" s="13" t="s">
        <v>19</v>
      </c>
      <c r="FE19" s="13"/>
      <c r="FF19" s="13"/>
      <c r="FG19" s="14"/>
      <c r="FH19" s="12"/>
      <c r="FI19" s="13"/>
      <c r="FJ19" s="13"/>
      <c r="FK19" s="13" t="s">
        <v>20</v>
      </c>
      <c r="FL19" s="13"/>
      <c r="FM19" s="13"/>
      <c r="FN19" s="14"/>
      <c r="FO19" s="12"/>
      <c r="FP19" s="13"/>
      <c r="FQ19" s="13"/>
      <c r="FR19" s="13" t="s">
        <v>21</v>
      </c>
      <c r="FS19" s="13"/>
      <c r="FT19" s="13"/>
      <c r="FU19" s="14"/>
      <c r="FV19" s="12"/>
      <c r="FW19" s="13"/>
      <c r="FX19" s="13"/>
      <c r="FY19" s="13" t="s">
        <v>22</v>
      </c>
      <c r="FZ19" s="13"/>
      <c r="GA19" s="13"/>
      <c r="GB19" s="14"/>
      <c r="GC19" s="12"/>
      <c r="GD19" s="13"/>
      <c r="GE19" s="13"/>
      <c r="GF19" s="13" t="s">
        <v>23</v>
      </c>
      <c r="GG19" s="13"/>
      <c r="GH19" s="13"/>
      <c r="GI19" s="14"/>
      <c r="GJ19" s="12"/>
      <c r="GK19" s="13"/>
      <c r="GL19" s="13"/>
      <c r="GM19" s="13" t="s">
        <v>24</v>
      </c>
      <c r="GN19" s="13"/>
      <c r="GO19" s="13"/>
      <c r="GP19" s="14"/>
      <c r="GQ19" s="12"/>
      <c r="GR19" s="13"/>
      <c r="GS19" s="13"/>
      <c r="GT19" s="13" t="s">
        <v>25</v>
      </c>
      <c r="GU19" s="13"/>
      <c r="GV19" s="13"/>
      <c r="GW19" s="14"/>
      <c r="GX19" s="12"/>
      <c r="GY19" s="13"/>
      <c r="GZ19" s="13"/>
      <c r="HA19" s="13" t="s">
        <v>26</v>
      </c>
      <c r="HB19" s="13"/>
      <c r="HC19" s="13"/>
      <c r="HD19" s="14"/>
      <c r="HE19" s="12"/>
      <c r="HF19" s="13"/>
      <c r="HG19" s="13"/>
      <c r="HH19" s="13" t="s">
        <v>27</v>
      </c>
      <c r="HI19" s="13"/>
      <c r="HJ19" s="13"/>
      <c r="HK19" s="14"/>
      <c r="HL19" s="12"/>
      <c r="HM19" s="13"/>
      <c r="HN19" s="13"/>
      <c r="HO19" s="13" t="s">
        <v>28</v>
      </c>
      <c r="HP19" s="13"/>
      <c r="HQ19" s="13"/>
      <c r="HR19" s="14"/>
      <c r="HS19" s="12"/>
      <c r="HT19" s="13"/>
      <c r="HU19" s="13"/>
      <c r="HV19" s="13" t="s">
        <v>29</v>
      </c>
      <c r="HW19" s="13"/>
      <c r="HX19" s="13"/>
      <c r="HY19" s="14"/>
      <c r="HZ19" s="12"/>
      <c r="IA19" s="13"/>
      <c r="IB19" s="13"/>
      <c r="IC19" s="13" t="s">
        <v>30</v>
      </c>
      <c r="ID19" s="13"/>
      <c r="IE19" s="13"/>
      <c r="IF19" s="14"/>
      <c r="IG19" s="12"/>
      <c r="IH19" s="13"/>
      <c r="II19" s="13"/>
      <c r="IJ19" s="13" t="s">
        <v>31</v>
      </c>
      <c r="IK19" s="13"/>
      <c r="IL19" s="13"/>
      <c r="IM19" s="14"/>
      <c r="IN19" s="12"/>
      <c r="IO19" s="13"/>
      <c r="IP19" s="13"/>
      <c r="IQ19" s="13" t="s">
        <v>32</v>
      </c>
      <c r="IR19" s="13"/>
      <c r="IS19" s="13"/>
      <c r="IT19" s="14"/>
      <c r="IU19" s="12"/>
      <c r="IV19" s="13"/>
      <c r="IW19" s="13"/>
      <c r="IX19" s="13" t="s">
        <v>33</v>
      </c>
      <c r="IY19" s="13"/>
      <c r="IZ19" s="13"/>
      <c r="JA19" s="14"/>
      <c r="JB19" s="12"/>
      <c r="JC19" s="13"/>
      <c r="JD19" s="13"/>
      <c r="JE19" s="13" t="s">
        <v>34</v>
      </c>
      <c r="JF19" s="13"/>
      <c r="JG19" s="13"/>
      <c r="JH19" s="14"/>
      <c r="JI19" s="12"/>
      <c r="JJ19" s="13"/>
      <c r="JK19" s="13"/>
      <c r="JL19" s="13" t="s">
        <v>35</v>
      </c>
      <c r="JM19" s="13"/>
      <c r="JN19" s="13"/>
      <c r="JO19" s="14"/>
      <c r="JP19" s="12"/>
      <c r="JQ19" s="13"/>
      <c r="JR19" s="13"/>
      <c r="JS19" s="13" t="s">
        <v>36</v>
      </c>
      <c r="JT19" s="13"/>
      <c r="JU19" s="13"/>
      <c r="JV19" s="14"/>
      <c r="JW19" s="12"/>
      <c r="JX19" s="13"/>
      <c r="JY19" s="13"/>
      <c r="JZ19" s="13" t="s">
        <v>37</v>
      </c>
      <c r="KA19" s="13"/>
      <c r="KB19" s="13"/>
      <c r="KC19" s="14"/>
      <c r="KD19" s="12"/>
      <c r="KE19" s="13"/>
      <c r="KF19" s="13"/>
      <c r="KG19" s="13" t="s">
        <v>38</v>
      </c>
      <c r="KH19" s="13"/>
      <c r="KI19" s="13"/>
      <c r="KJ19" s="14"/>
      <c r="KK19" s="12"/>
      <c r="KL19" s="13"/>
      <c r="KM19" s="13"/>
      <c r="KN19" s="13" t="s">
        <v>39</v>
      </c>
      <c r="KO19" s="13"/>
      <c r="KP19" s="13"/>
      <c r="KQ19" s="14"/>
      <c r="KR19" s="12"/>
      <c r="KS19" s="13"/>
      <c r="KT19" s="13"/>
      <c r="KU19" s="13" t="s">
        <v>40</v>
      </c>
      <c r="KV19" s="13"/>
      <c r="KW19" s="13"/>
      <c r="KX19" s="14"/>
      <c r="KY19" s="12"/>
      <c r="KZ19" s="13"/>
      <c r="LA19" s="13"/>
      <c r="LB19" s="13" t="s">
        <v>41</v>
      </c>
      <c r="LC19" s="13"/>
      <c r="LD19" s="13"/>
      <c r="LE19" s="14"/>
      <c r="LF19" s="12"/>
      <c r="LG19" s="13"/>
      <c r="LH19" s="13"/>
      <c r="LI19" s="13" t="s">
        <v>42</v>
      </c>
      <c r="LJ19" s="13"/>
      <c r="LK19" s="13"/>
      <c r="LL19" s="14"/>
      <c r="LM19" s="12"/>
      <c r="LN19" s="13"/>
      <c r="LO19" s="13"/>
      <c r="LP19" s="13" t="s">
        <v>43</v>
      </c>
      <c r="LQ19" s="13"/>
      <c r="LR19" s="13"/>
      <c r="LS19" s="14"/>
      <c r="LT19" s="12"/>
      <c r="LU19" s="13"/>
      <c r="LV19" s="13"/>
      <c r="LW19" s="13" t="s">
        <v>44</v>
      </c>
      <c r="LX19" s="13"/>
      <c r="LY19" s="13"/>
      <c r="LZ19" s="14"/>
      <c r="MA19" s="12"/>
      <c r="MB19" s="13"/>
      <c r="MC19" s="13"/>
      <c r="MD19" s="13" t="s">
        <v>45</v>
      </c>
      <c r="ME19" s="13"/>
      <c r="MF19" s="13"/>
      <c r="MG19" s="14"/>
      <c r="MH19" s="12"/>
      <c r="MI19" s="13"/>
      <c r="MJ19" s="13"/>
      <c r="MK19" s="13" t="s">
        <v>46</v>
      </c>
      <c r="ML19" s="13"/>
      <c r="MM19" s="13"/>
      <c r="MN19" s="14"/>
      <c r="MO19" s="12"/>
      <c r="MP19" s="13"/>
      <c r="MQ19" s="13"/>
      <c r="MR19" s="13" t="s">
        <v>47</v>
      </c>
      <c r="MS19" s="13"/>
      <c r="MT19" s="13"/>
      <c r="MU19" s="14"/>
      <c r="MV19" s="12"/>
      <c r="MW19" s="13"/>
      <c r="MX19" s="13"/>
      <c r="MY19" s="13" t="s">
        <v>48</v>
      </c>
      <c r="MZ19" s="13"/>
      <c r="NA19" s="13"/>
      <c r="NB19" s="14"/>
      <c r="NC19" s="12"/>
      <c r="ND19" s="13"/>
      <c r="NE19" s="13"/>
      <c r="NF19" s="13" t="s">
        <v>49</v>
      </c>
      <c r="NG19" s="13"/>
      <c r="NH19" s="13"/>
      <c r="NI19" s="14"/>
      <c r="NJ19" s="12"/>
      <c r="NK19" s="13"/>
      <c r="NL19" s="13"/>
      <c r="NM19" s="13" t="s">
        <v>50</v>
      </c>
      <c r="NN19" s="13"/>
      <c r="NO19" s="13"/>
      <c r="NP19" s="14"/>
      <c r="NQ19" s="12"/>
      <c r="NR19" s="13"/>
      <c r="NS19" s="13"/>
      <c r="NT19" s="13" t="s">
        <v>51</v>
      </c>
      <c r="NU19" s="13"/>
      <c r="NV19" s="13"/>
      <c r="NW19" s="14"/>
      <c r="NX19" s="3"/>
      <c r="NY19" s="3"/>
      <c r="NZ19" s="3"/>
      <c r="OA19" s="3"/>
      <c r="OB19" s="3"/>
      <c r="OC19" s="3"/>
      <c r="OD19" s="3"/>
      <c r="OE19" s="3"/>
      <c r="OF19" s="3"/>
    </row>
    <row r="20" spans="2:396" ht="15" customHeight="1" x14ac:dyDescent="0.25">
      <c r="B20" s="150"/>
      <c r="C20" s="151"/>
      <c r="D20" s="153"/>
      <c r="E20" s="154"/>
      <c r="F20" s="155"/>
      <c r="G20" s="155"/>
      <c r="H20" s="179"/>
      <c r="I20" s="179"/>
      <c r="J20" s="181"/>
      <c r="K20" s="165"/>
      <c r="L20" s="182"/>
      <c r="M20" s="184"/>
      <c r="N20" s="158"/>
      <c r="O20" s="159"/>
      <c r="P20" s="165"/>
      <c r="Q20" s="159"/>
      <c r="R20" s="169"/>
      <c r="S20" s="174"/>
      <c r="T20" s="175"/>
      <c r="U20" s="177"/>
      <c r="V20" s="192"/>
      <c r="W20" s="15">
        <f t="shared" ref="W20" si="84">W21</f>
        <v>42736</v>
      </c>
      <c r="X20" s="16">
        <f>W21+1</f>
        <v>42737</v>
      </c>
      <c r="Y20" s="16">
        <f t="shared" ref="Y20:CJ20" si="85">X21+1</f>
        <v>42738</v>
      </c>
      <c r="Z20" s="16">
        <f t="shared" si="85"/>
        <v>42739</v>
      </c>
      <c r="AA20" s="16">
        <f t="shared" si="85"/>
        <v>42740</v>
      </c>
      <c r="AB20" s="16">
        <f t="shared" si="85"/>
        <v>42741</v>
      </c>
      <c r="AC20" s="16">
        <f t="shared" si="85"/>
        <v>42742</v>
      </c>
      <c r="AD20" s="16">
        <f t="shared" si="85"/>
        <v>42743</v>
      </c>
      <c r="AE20" s="16">
        <f t="shared" si="85"/>
        <v>42744</v>
      </c>
      <c r="AF20" s="16">
        <f t="shared" si="85"/>
        <v>42745</v>
      </c>
      <c r="AG20" s="16">
        <f t="shared" si="85"/>
        <v>42746</v>
      </c>
      <c r="AH20" s="16">
        <f t="shared" si="85"/>
        <v>42747</v>
      </c>
      <c r="AI20" s="16">
        <f t="shared" si="85"/>
        <v>42748</v>
      </c>
      <c r="AJ20" s="16">
        <f t="shared" si="85"/>
        <v>42749</v>
      </c>
      <c r="AK20" s="16">
        <f t="shared" si="85"/>
        <v>42750</v>
      </c>
      <c r="AL20" s="16">
        <f t="shared" si="85"/>
        <v>42751</v>
      </c>
      <c r="AM20" s="16">
        <f t="shared" si="85"/>
        <v>42752</v>
      </c>
      <c r="AN20" s="16">
        <f t="shared" si="85"/>
        <v>42753</v>
      </c>
      <c r="AO20" s="16">
        <f t="shared" si="85"/>
        <v>42754</v>
      </c>
      <c r="AP20" s="16">
        <f t="shared" si="85"/>
        <v>42755</v>
      </c>
      <c r="AQ20" s="16">
        <f t="shared" si="85"/>
        <v>42756</v>
      </c>
      <c r="AR20" s="16">
        <f t="shared" si="85"/>
        <v>42757</v>
      </c>
      <c r="AS20" s="16">
        <f t="shared" si="85"/>
        <v>42758</v>
      </c>
      <c r="AT20" s="16">
        <f t="shared" si="85"/>
        <v>42759</v>
      </c>
      <c r="AU20" s="16">
        <f t="shared" si="85"/>
        <v>42760</v>
      </c>
      <c r="AV20" s="16">
        <f t="shared" si="85"/>
        <v>42761</v>
      </c>
      <c r="AW20" s="16">
        <f t="shared" si="85"/>
        <v>42762</v>
      </c>
      <c r="AX20" s="16">
        <f t="shared" si="85"/>
        <v>42763</v>
      </c>
      <c r="AY20" s="16">
        <f t="shared" si="85"/>
        <v>42764</v>
      </c>
      <c r="AZ20" s="16">
        <f t="shared" si="85"/>
        <v>42765</v>
      </c>
      <c r="BA20" s="16">
        <f t="shared" si="85"/>
        <v>42766</v>
      </c>
      <c r="BB20" s="16">
        <f t="shared" si="85"/>
        <v>42767</v>
      </c>
      <c r="BC20" s="16">
        <f t="shared" si="85"/>
        <v>42768</v>
      </c>
      <c r="BD20" s="16">
        <f t="shared" si="85"/>
        <v>42769</v>
      </c>
      <c r="BE20" s="16">
        <f t="shared" si="85"/>
        <v>42770</v>
      </c>
      <c r="BF20" s="16">
        <f t="shared" si="85"/>
        <v>42771</v>
      </c>
      <c r="BG20" s="16">
        <f t="shared" si="85"/>
        <v>42772</v>
      </c>
      <c r="BH20" s="16">
        <f t="shared" si="85"/>
        <v>42773</v>
      </c>
      <c r="BI20" s="16">
        <f t="shared" si="85"/>
        <v>42774</v>
      </c>
      <c r="BJ20" s="16">
        <f t="shared" si="85"/>
        <v>42775</v>
      </c>
      <c r="BK20" s="16">
        <f t="shared" si="85"/>
        <v>42776</v>
      </c>
      <c r="BL20" s="16">
        <f t="shared" si="85"/>
        <v>42777</v>
      </c>
      <c r="BM20" s="16">
        <f t="shared" si="85"/>
        <v>42778</v>
      </c>
      <c r="BN20" s="16">
        <f t="shared" si="85"/>
        <v>42779</v>
      </c>
      <c r="BO20" s="16">
        <f t="shared" si="85"/>
        <v>42780</v>
      </c>
      <c r="BP20" s="16">
        <f t="shared" si="85"/>
        <v>42781</v>
      </c>
      <c r="BQ20" s="16">
        <f t="shared" si="85"/>
        <v>42782</v>
      </c>
      <c r="BR20" s="16">
        <f t="shared" si="85"/>
        <v>42783</v>
      </c>
      <c r="BS20" s="16">
        <f t="shared" si="85"/>
        <v>42784</v>
      </c>
      <c r="BT20" s="16">
        <f t="shared" si="85"/>
        <v>42785</v>
      </c>
      <c r="BU20" s="16">
        <f t="shared" si="85"/>
        <v>42786</v>
      </c>
      <c r="BV20" s="16">
        <f t="shared" si="85"/>
        <v>42787</v>
      </c>
      <c r="BW20" s="16">
        <f t="shared" si="85"/>
        <v>42788</v>
      </c>
      <c r="BX20" s="16">
        <f t="shared" si="85"/>
        <v>42789</v>
      </c>
      <c r="BY20" s="16">
        <f t="shared" si="85"/>
        <v>42790</v>
      </c>
      <c r="BZ20" s="16">
        <f t="shared" si="85"/>
        <v>42791</v>
      </c>
      <c r="CA20" s="16">
        <f t="shared" si="85"/>
        <v>42792</v>
      </c>
      <c r="CB20" s="16">
        <f t="shared" si="85"/>
        <v>42793</v>
      </c>
      <c r="CC20" s="16">
        <f t="shared" si="85"/>
        <v>42794</v>
      </c>
      <c r="CD20" s="16">
        <f t="shared" si="85"/>
        <v>42795</v>
      </c>
      <c r="CE20" s="16">
        <f t="shared" si="85"/>
        <v>42796</v>
      </c>
      <c r="CF20" s="16">
        <f t="shared" si="85"/>
        <v>42797</v>
      </c>
      <c r="CG20" s="16">
        <f t="shared" si="85"/>
        <v>42798</v>
      </c>
      <c r="CH20" s="16">
        <f t="shared" si="85"/>
        <v>42799</v>
      </c>
      <c r="CI20" s="16">
        <f t="shared" si="85"/>
        <v>42800</v>
      </c>
      <c r="CJ20" s="16">
        <f t="shared" si="85"/>
        <v>42801</v>
      </c>
      <c r="CK20" s="16">
        <f t="shared" ref="CK20:EV20" si="86">CJ21+1</f>
        <v>42802</v>
      </c>
      <c r="CL20" s="16">
        <f t="shared" si="86"/>
        <v>42803</v>
      </c>
      <c r="CM20" s="16">
        <f t="shared" si="86"/>
        <v>42804</v>
      </c>
      <c r="CN20" s="16">
        <f t="shared" si="86"/>
        <v>42805</v>
      </c>
      <c r="CO20" s="16">
        <f t="shared" si="86"/>
        <v>42806</v>
      </c>
      <c r="CP20" s="16">
        <f t="shared" si="86"/>
        <v>42807</v>
      </c>
      <c r="CQ20" s="16">
        <f t="shared" si="86"/>
        <v>42808</v>
      </c>
      <c r="CR20" s="16">
        <f t="shared" si="86"/>
        <v>42809</v>
      </c>
      <c r="CS20" s="16">
        <f t="shared" si="86"/>
        <v>42810</v>
      </c>
      <c r="CT20" s="16">
        <f t="shared" si="86"/>
        <v>42811</v>
      </c>
      <c r="CU20" s="16">
        <f t="shared" si="86"/>
        <v>42812</v>
      </c>
      <c r="CV20" s="16">
        <f t="shared" si="86"/>
        <v>42813</v>
      </c>
      <c r="CW20" s="16">
        <f t="shared" si="86"/>
        <v>42814</v>
      </c>
      <c r="CX20" s="16">
        <f t="shared" si="86"/>
        <v>42815</v>
      </c>
      <c r="CY20" s="16">
        <f t="shared" si="86"/>
        <v>42816</v>
      </c>
      <c r="CZ20" s="16">
        <f t="shared" si="86"/>
        <v>42817</v>
      </c>
      <c r="DA20" s="16">
        <f t="shared" si="86"/>
        <v>42818</v>
      </c>
      <c r="DB20" s="16">
        <f t="shared" si="86"/>
        <v>42819</v>
      </c>
      <c r="DC20" s="16">
        <f t="shared" si="86"/>
        <v>42820</v>
      </c>
      <c r="DD20" s="16">
        <f t="shared" si="86"/>
        <v>42821</v>
      </c>
      <c r="DE20" s="16">
        <f t="shared" si="86"/>
        <v>42822</v>
      </c>
      <c r="DF20" s="16">
        <f t="shared" si="86"/>
        <v>42823</v>
      </c>
      <c r="DG20" s="16">
        <f t="shared" si="86"/>
        <v>42824</v>
      </c>
      <c r="DH20" s="16">
        <f t="shared" si="86"/>
        <v>42825</v>
      </c>
      <c r="DI20" s="16">
        <f t="shared" si="86"/>
        <v>42826</v>
      </c>
      <c r="DJ20" s="16">
        <f t="shared" si="86"/>
        <v>42827</v>
      </c>
      <c r="DK20" s="16">
        <f t="shared" si="86"/>
        <v>42828</v>
      </c>
      <c r="DL20" s="16">
        <f t="shared" si="86"/>
        <v>42829</v>
      </c>
      <c r="DM20" s="16">
        <f t="shared" si="86"/>
        <v>42830</v>
      </c>
      <c r="DN20" s="16">
        <f t="shared" si="86"/>
        <v>42831</v>
      </c>
      <c r="DO20" s="16">
        <f t="shared" si="86"/>
        <v>42832</v>
      </c>
      <c r="DP20" s="16">
        <f t="shared" si="86"/>
        <v>42833</v>
      </c>
      <c r="DQ20" s="16">
        <f t="shared" si="86"/>
        <v>42834</v>
      </c>
      <c r="DR20" s="16">
        <f t="shared" si="86"/>
        <v>42835</v>
      </c>
      <c r="DS20" s="16">
        <f t="shared" si="86"/>
        <v>42836</v>
      </c>
      <c r="DT20" s="16">
        <f t="shared" si="86"/>
        <v>42837</v>
      </c>
      <c r="DU20" s="16">
        <f t="shared" si="86"/>
        <v>42838</v>
      </c>
      <c r="DV20" s="16">
        <f t="shared" si="86"/>
        <v>42839</v>
      </c>
      <c r="DW20" s="16">
        <f t="shared" si="86"/>
        <v>42840</v>
      </c>
      <c r="DX20" s="16">
        <f t="shared" si="86"/>
        <v>42841</v>
      </c>
      <c r="DY20" s="16">
        <f t="shared" si="86"/>
        <v>42842</v>
      </c>
      <c r="DZ20" s="16">
        <f t="shared" si="86"/>
        <v>42843</v>
      </c>
      <c r="EA20" s="16">
        <f t="shared" si="86"/>
        <v>42844</v>
      </c>
      <c r="EB20" s="16">
        <f t="shared" si="86"/>
        <v>42845</v>
      </c>
      <c r="EC20" s="16">
        <f t="shared" si="86"/>
        <v>42846</v>
      </c>
      <c r="ED20" s="16">
        <f t="shared" si="86"/>
        <v>42847</v>
      </c>
      <c r="EE20" s="16">
        <f t="shared" si="86"/>
        <v>42848</v>
      </c>
      <c r="EF20" s="16">
        <f t="shared" si="86"/>
        <v>42849</v>
      </c>
      <c r="EG20" s="16">
        <f t="shared" si="86"/>
        <v>42850</v>
      </c>
      <c r="EH20" s="16">
        <f t="shared" si="86"/>
        <v>42851</v>
      </c>
      <c r="EI20" s="16">
        <f t="shared" si="86"/>
        <v>42852</v>
      </c>
      <c r="EJ20" s="16">
        <f t="shared" si="86"/>
        <v>42853</v>
      </c>
      <c r="EK20" s="16">
        <f t="shared" si="86"/>
        <v>42854</v>
      </c>
      <c r="EL20" s="16">
        <f t="shared" si="86"/>
        <v>42855</v>
      </c>
      <c r="EM20" s="16">
        <f t="shared" si="86"/>
        <v>42856</v>
      </c>
      <c r="EN20" s="16">
        <f t="shared" si="86"/>
        <v>42857</v>
      </c>
      <c r="EO20" s="16">
        <f t="shared" si="86"/>
        <v>42858</v>
      </c>
      <c r="EP20" s="16">
        <f t="shared" si="86"/>
        <v>42859</v>
      </c>
      <c r="EQ20" s="16">
        <f t="shared" si="86"/>
        <v>42860</v>
      </c>
      <c r="ER20" s="16">
        <f t="shared" si="86"/>
        <v>42861</v>
      </c>
      <c r="ES20" s="16">
        <f t="shared" si="86"/>
        <v>42862</v>
      </c>
      <c r="ET20" s="16">
        <f t="shared" si="86"/>
        <v>42863</v>
      </c>
      <c r="EU20" s="16">
        <f t="shared" si="86"/>
        <v>42864</v>
      </c>
      <c r="EV20" s="16">
        <f t="shared" si="86"/>
        <v>42865</v>
      </c>
      <c r="EW20" s="16">
        <f t="shared" ref="EW20:HH20" si="87">EV21+1</f>
        <v>42866</v>
      </c>
      <c r="EX20" s="16">
        <f t="shared" si="87"/>
        <v>42867</v>
      </c>
      <c r="EY20" s="16">
        <f t="shared" si="87"/>
        <v>42868</v>
      </c>
      <c r="EZ20" s="16">
        <f t="shared" si="87"/>
        <v>42869</v>
      </c>
      <c r="FA20" s="16">
        <f t="shared" si="87"/>
        <v>42870</v>
      </c>
      <c r="FB20" s="16">
        <f t="shared" si="87"/>
        <v>42871</v>
      </c>
      <c r="FC20" s="16">
        <f t="shared" si="87"/>
        <v>42872</v>
      </c>
      <c r="FD20" s="16">
        <f t="shared" si="87"/>
        <v>42873</v>
      </c>
      <c r="FE20" s="16">
        <f t="shared" si="87"/>
        <v>42874</v>
      </c>
      <c r="FF20" s="16">
        <f t="shared" si="87"/>
        <v>42875</v>
      </c>
      <c r="FG20" s="16">
        <f t="shared" si="87"/>
        <v>42876</v>
      </c>
      <c r="FH20" s="16">
        <f t="shared" si="87"/>
        <v>42877</v>
      </c>
      <c r="FI20" s="16">
        <f t="shared" si="87"/>
        <v>42878</v>
      </c>
      <c r="FJ20" s="16">
        <f t="shared" si="87"/>
        <v>42879</v>
      </c>
      <c r="FK20" s="16">
        <f t="shared" si="87"/>
        <v>42880</v>
      </c>
      <c r="FL20" s="16">
        <f t="shared" si="87"/>
        <v>42881</v>
      </c>
      <c r="FM20" s="16">
        <f t="shared" si="87"/>
        <v>42882</v>
      </c>
      <c r="FN20" s="16">
        <f t="shared" si="87"/>
        <v>42883</v>
      </c>
      <c r="FO20" s="16">
        <f t="shared" si="87"/>
        <v>42884</v>
      </c>
      <c r="FP20" s="16">
        <f t="shared" si="87"/>
        <v>42885</v>
      </c>
      <c r="FQ20" s="16">
        <f t="shared" si="87"/>
        <v>42886</v>
      </c>
      <c r="FR20" s="16">
        <f t="shared" si="87"/>
        <v>42887</v>
      </c>
      <c r="FS20" s="16">
        <f t="shared" si="87"/>
        <v>42888</v>
      </c>
      <c r="FT20" s="16">
        <f t="shared" si="87"/>
        <v>42889</v>
      </c>
      <c r="FU20" s="16">
        <f t="shared" si="87"/>
        <v>42890</v>
      </c>
      <c r="FV20" s="16">
        <f t="shared" si="87"/>
        <v>42891</v>
      </c>
      <c r="FW20" s="16">
        <f t="shared" si="87"/>
        <v>42892</v>
      </c>
      <c r="FX20" s="16">
        <f t="shared" si="87"/>
        <v>42893</v>
      </c>
      <c r="FY20" s="16">
        <f t="shared" si="87"/>
        <v>42894</v>
      </c>
      <c r="FZ20" s="16">
        <f t="shared" si="87"/>
        <v>42895</v>
      </c>
      <c r="GA20" s="16">
        <f t="shared" si="87"/>
        <v>42896</v>
      </c>
      <c r="GB20" s="16">
        <f t="shared" si="87"/>
        <v>42897</v>
      </c>
      <c r="GC20" s="16">
        <f t="shared" si="87"/>
        <v>42898</v>
      </c>
      <c r="GD20" s="16">
        <f t="shared" si="87"/>
        <v>42899</v>
      </c>
      <c r="GE20" s="16">
        <f t="shared" si="87"/>
        <v>42900</v>
      </c>
      <c r="GF20" s="16">
        <f t="shared" si="87"/>
        <v>42901</v>
      </c>
      <c r="GG20" s="16">
        <f t="shared" si="87"/>
        <v>42902</v>
      </c>
      <c r="GH20" s="16">
        <f t="shared" si="87"/>
        <v>42903</v>
      </c>
      <c r="GI20" s="16">
        <f t="shared" si="87"/>
        <v>42904</v>
      </c>
      <c r="GJ20" s="16">
        <f t="shared" si="87"/>
        <v>42905</v>
      </c>
      <c r="GK20" s="16">
        <f t="shared" si="87"/>
        <v>42906</v>
      </c>
      <c r="GL20" s="16">
        <f t="shared" si="87"/>
        <v>42907</v>
      </c>
      <c r="GM20" s="16">
        <f t="shared" si="87"/>
        <v>42908</v>
      </c>
      <c r="GN20" s="16">
        <f t="shared" si="87"/>
        <v>42909</v>
      </c>
      <c r="GO20" s="16">
        <f t="shared" si="87"/>
        <v>42910</v>
      </c>
      <c r="GP20" s="16">
        <f t="shared" si="87"/>
        <v>42911</v>
      </c>
      <c r="GQ20" s="16">
        <f t="shared" si="87"/>
        <v>42912</v>
      </c>
      <c r="GR20" s="16">
        <f t="shared" si="87"/>
        <v>42913</v>
      </c>
      <c r="GS20" s="16">
        <f t="shared" si="87"/>
        <v>42914</v>
      </c>
      <c r="GT20" s="16">
        <f t="shared" si="87"/>
        <v>42915</v>
      </c>
      <c r="GU20" s="16">
        <f t="shared" si="87"/>
        <v>42916</v>
      </c>
      <c r="GV20" s="16">
        <f t="shared" si="87"/>
        <v>42917</v>
      </c>
      <c r="GW20" s="16">
        <f t="shared" si="87"/>
        <v>42918</v>
      </c>
      <c r="GX20" s="16">
        <f t="shared" si="87"/>
        <v>42919</v>
      </c>
      <c r="GY20" s="16">
        <f t="shared" si="87"/>
        <v>42920</v>
      </c>
      <c r="GZ20" s="16">
        <f t="shared" si="87"/>
        <v>42921</v>
      </c>
      <c r="HA20" s="16">
        <f t="shared" si="87"/>
        <v>42922</v>
      </c>
      <c r="HB20" s="16">
        <f t="shared" si="87"/>
        <v>42923</v>
      </c>
      <c r="HC20" s="16">
        <f t="shared" si="87"/>
        <v>42924</v>
      </c>
      <c r="HD20" s="16">
        <f t="shared" si="87"/>
        <v>42925</v>
      </c>
      <c r="HE20" s="16">
        <f t="shared" si="87"/>
        <v>42926</v>
      </c>
      <c r="HF20" s="16">
        <f t="shared" si="87"/>
        <v>42927</v>
      </c>
      <c r="HG20" s="16">
        <f t="shared" si="87"/>
        <v>42928</v>
      </c>
      <c r="HH20" s="16">
        <f t="shared" si="87"/>
        <v>42929</v>
      </c>
      <c r="HI20" s="16">
        <f t="shared" ref="HI20:JT20" si="88">HH21+1</f>
        <v>42930</v>
      </c>
      <c r="HJ20" s="16">
        <f t="shared" si="88"/>
        <v>42931</v>
      </c>
      <c r="HK20" s="16">
        <f t="shared" si="88"/>
        <v>42932</v>
      </c>
      <c r="HL20" s="16">
        <f t="shared" si="88"/>
        <v>42933</v>
      </c>
      <c r="HM20" s="16">
        <f t="shared" si="88"/>
        <v>42934</v>
      </c>
      <c r="HN20" s="16">
        <f t="shared" si="88"/>
        <v>42935</v>
      </c>
      <c r="HO20" s="16">
        <f t="shared" si="88"/>
        <v>42936</v>
      </c>
      <c r="HP20" s="16">
        <f t="shared" si="88"/>
        <v>42937</v>
      </c>
      <c r="HQ20" s="16">
        <f t="shared" si="88"/>
        <v>42938</v>
      </c>
      <c r="HR20" s="16">
        <f t="shared" si="88"/>
        <v>42939</v>
      </c>
      <c r="HS20" s="16">
        <f t="shared" si="88"/>
        <v>42940</v>
      </c>
      <c r="HT20" s="16">
        <f t="shared" si="88"/>
        <v>42941</v>
      </c>
      <c r="HU20" s="16">
        <f t="shared" si="88"/>
        <v>42942</v>
      </c>
      <c r="HV20" s="16">
        <f t="shared" si="88"/>
        <v>42943</v>
      </c>
      <c r="HW20" s="16">
        <f t="shared" si="88"/>
        <v>42944</v>
      </c>
      <c r="HX20" s="16">
        <f t="shared" si="88"/>
        <v>42945</v>
      </c>
      <c r="HY20" s="16">
        <f t="shared" si="88"/>
        <v>42946</v>
      </c>
      <c r="HZ20" s="16">
        <f t="shared" si="88"/>
        <v>42947</v>
      </c>
      <c r="IA20" s="16">
        <f t="shared" si="88"/>
        <v>42948</v>
      </c>
      <c r="IB20" s="16">
        <f t="shared" si="88"/>
        <v>42949</v>
      </c>
      <c r="IC20" s="16">
        <f t="shared" si="88"/>
        <v>42950</v>
      </c>
      <c r="ID20" s="16">
        <f t="shared" si="88"/>
        <v>42951</v>
      </c>
      <c r="IE20" s="16">
        <f t="shared" si="88"/>
        <v>42952</v>
      </c>
      <c r="IF20" s="16">
        <f t="shared" si="88"/>
        <v>42953</v>
      </c>
      <c r="IG20" s="16">
        <f t="shared" si="88"/>
        <v>42954</v>
      </c>
      <c r="IH20" s="16">
        <f t="shared" si="88"/>
        <v>42955</v>
      </c>
      <c r="II20" s="16">
        <f t="shared" si="88"/>
        <v>42956</v>
      </c>
      <c r="IJ20" s="16">
        <f t="shared" si="88"/>
        <v>42957</v>
      </c>
      <c r="IK20" s="16">
        <f t="shared" si="88"/>
        <v>42958</v>
      </c>
      <c r="IL20" s="16">
        <f t="shared" si="88"/>
        <v>42959</v>
      </c>
      <c r="IM20" s="16">
        <f t="shared" si="88"/>
        <v>42960</v>
      </c>
      <c r="IN20" s="16">
        <f t="shared" si="88"/>
        <v>42961</v>
      </c>
      <c r="IO20" s="16">
        <f t="shared" si="88"/>
        <v>42962</v>
      </c>
      <c r="IP20" s="16">
        <f t="shared" si="88"/>
        <v>42963</v>
      </c>
      <c r="IQ20" s="16">
        <f t="shared" si="88"/>
        <v>42964</v>
      </c>
      <c r="IR20" s="16">
        <f t="shared" si="88"/>
        <v>42965</v>
      </c>
      <c r="IS20" s="16">
        <f t="shared" si="88"/>
        <v>42966</v>
      </c>
      <c r="IT20" s="16">
        <f t="shared" si="88"/>
        <v>42967</v>
      </c>
      <c r="IU20" s="16">
        <f t="shared" si="88"/>
        <v>42968</v>
      </c>
      <c r="IV20" s="16">
        <f t="shared" si="88"/>
        <v>42969</v>
      </c>
      <c r="IW20" s="16">
        <f t="shared" si="88"/>
        <v>42970</v>
      </c>
      <c r="IX20" s="16">
        <f t="shared" si="88"/>
        <v>42971</v>
      </c>
      <c r="IY20" s="16">
        <f t="shared" si="88"/>
        <v>42972</v>
      </c>
      <c r="IZ20" s="16">
        <f t="shared" si="88"/>
        <v>42973</v>
      </c>
      <c r="JA20" s="16">
        <f t="shared" si="88"/>
        <v>42974</v>
      </c>
      <c r="JB20" s="16">
        <f t="shared" si="88"/>
        <v>42975</v>
      </c>
      <c r="JC20" s="16">
        <f t="shared" si="88"/>
        <v>42976</v>
      </c>
      <c r="JD20" s="16">
        <f t="shared" si="88"/>
        <v>42977</v>
      </c>
      <c r="JE20" s="16">
        <f t="shared" si="88"/>
        <v>42978</v>
      </c>
      <c r="JF20" s="16">
        <f t="shared" si="88"/>
        <v>42979</v>
      </c>
      <c r="JG20" s="16">
        <f t="shared" si="88"/>
        <v>42980</v>
      </c>
      <c r="JH20" s="16">
        <f t="shared" si="88"/>
        <v>42981</v>
      </c>
      <c r="JI20" s="16">
        <f t="shared" si="88"/>
        <v>42982</v>
      </c>
      <c r="JJ20" s="16">
        <f t="shared" si="88"/>
        <v>42983</v>
      </c>
      <c r="JK20" s="16">
        <f t="shared" si="88"/>
        <v>42984</v>
      </c>
      <c r="JL20" s="16">
        <f t="shared" si="88"/>
        <v>42985</v>
      </c>
      <c r="JM20" s="16">
        <f t="shared" si="88"/>
        <v>42986</v>
      </c>
      <c r="JN20" s="16">
        <f t="shared" si="88"/>
        <v>42987</v>
      </c>
      <c r="JO20" s="16">
        <f t="shared" si="88"/>
        <v>42988</v>
      </c>
      <c r="JP20" s="16">
        <f t="shared" si="88"/>
        <v>42989</v>
      </c>
      <c r="JQ20" s="16">
        <f t="shared" si="88"/>
        <v>42990</v>
      </c>
      <c r="JR20" s="16">
        <f t="shared" si="88"/>
        <v>42991</v>
      </c>
      <c r="JS20" s="16">
        <f t="shared" si="88"/>
        <v>42992</v>
      </c>
      <c r="JT20" s="16">
        <f t="shared" si="88"/>
        <v>42993</v>
      </c>
      <c r="JU20" s="16">
        <f t="shared" ref="JU20:MF20" si="89">JT21+1</f>
        <v>42994</v>
      </c>
      <c r="JV20" s="16">
        <f t="shared" si="89"/>
        <v>42995</v>
      </c>
      <c r="JW20" s="16">
        <f t="shared" si="89"/>
        <v>42996</v>
      </c>
      <c r="JX20" s="16">
        <f t="shared" si="89"/>
        <v>42997</v>
      </c>
      <c r="JY20" s="16">
        <f t="shared" si="89"/>
        <v>42998</v>
      </c>
      <c r="JZ20" s="16">
        <f t="shared" si="89"/>
        <v>42999</v>
      </c>
      <c r="KA20" s="16">
        <f t="shared" si="89"/>
        <v>43000</v>
      </c>
      <c r="KB20" s="16">
        <f t="shared" si="89"/>
        <v>43001</v>
      </c>
      <c r="KC20" s="16">
        <f t="shared" si="89"/>
        <v>43002</v>
      </c>
      <c r="KD20" s="16">
        <f t="shared" si="89"/>
        <v>43003</v>
      </c>
      <c r="KE20" s="16">
        <f t="shared" si="89"/>
        <v>43004</v>
      </c>
      <c r="KF20" s="16">
        <f t="shared" si="89"/>
        <v>43005</v>
      </c>
      <c r="KG20" s="16">
        <f t="shared" si="89"/>
        <v>43006</v>
      </c>
      <c r="KH20" s="16">
        <f t="shared" si="89"/>
        <v>43007</v>
      </c>
      <c r="KI20" s="16">
        <f t="shared" si="89"/>
        <v>43008</v>
      </c>
      <c r="KJ20" s="16">
        <f t="shared" si="89"/>
        <v>43009</v>
      </c>
      <c r="KK20" s="16">
        <f t="shared" si="89"/>
        <v>43010</v>
      </c>
      <c r="KL20" s="16">
        <f t="shared" si="89"/>
        <v>43011</v>
      </c>
      <c r="KM20" s="16">
        <f t="shared" si="89"/>
        <v>43012</v>
      </c>
      <c r="KN20" s="16">
        <f t="shared" si="89"/>
        <v>43013</v>
      </c>
      <c r="KO20" s="16">
        <f t="shared" si="89"/>
        <v>43014</v>
      </c>
      <c r="KP20" s="16">
        <f t="shared" si="89"/>
        <v>43015</v>
      </c>
      <c r="KQ20" s="16">
        <f t="shared" si="89"/>
        <v>43016</v>
      </c>
      <c r="KR20" s="16">
        <f t="shared" si="89"/>
        <v>43017</v>
      </c>
      <c r="KS20" s="16">
        <f t="shared" si="89"/>
        <v>43018</v>
      </c>
      <c r="KT20" s="16">
        <f t="shared" si="89"/>
        <v>43019</v>
      </c>
      <c r="KU20" s="16">
        <f t="shared" si="89"/>
        <v>43020</v>
      </c>
      <c r="KV20" s="16">
        <f t="shared" si="89"/>
        <v>43021</v>
      </c>
      <c r="KW20" s="16">
        <f t="shared" si="89"/>
        <v>43022</v>
      </c>
      <c r="KX20" s="16">
        <f t="shared" si="89"/>
        <v>43023</v>
      </c>
      <c r="KY20" s="16">
        <f t="shared" si="89"/>
        <v>43024</v>
      </c>
      <c r="KZ20" s="16">
        <f t="shared" si="89"/>
        <v>43025</v>
      </c>
      <c r="LA20" s="16">
        <f t="shared" si="89"/>
        <v>43026</v>
      </c>
      <c r="LB20" s="16">
        <f t="shared" si="89"/>
        <v>43027</v>
      </c>
      <c r="LC20" s="16">
        <f t="shared" si="89"/>
        <v>43028</v>
      </c>
      <c r="LD20" s="16">
        <f t="shared" si="89"/>
        <v>43029</v>
      </c>
      <c r="LE20" s="16">
        <f t="shared" si="89"/>
        <v>43030</v>
      </c>
      <c r="LF20" s="16">
        <f t="shared" si="89"/>
        <v>43031</v>
      </c>
      <c r="LG20" s="16">
        <f t="shared" si="89"/>
        <v>43032</v>
      </c>
      <c r="LH20" s="16">
        <f t="shared" si="89"/>
        <v>43033</v>
      </c>
      <c r="LI20" s="16">
        <f t="shared" si="89"/>
        <v>43034</v>
      </c>
      <c r="LJ20" s="16">
        <f t="shared" si="89"/>
        <v>43035</v>
      </c>
      <c r="LK20" s="16">
        <f t="shared" si="89"/>
        <v>43036</v>
      </c>
      <c r="LL20" s="16">
        <f t="shared" si="89"/>
        <v>43037</v>
      </c>
      <c r="LM20" s="16">
        <f t="shared" si="89"/>
        <v>43038</v>
      </c>
      <c r="LN20" s="16">
        <f t="shared" si="89"/>
        <v>43039</v>
      </c>
      <c r="LO20" s="16">
        <f t="shared" si="89"/>
        <v>43040</v>
      </c>
      <c r="LP20" s="16">
        <f t="shared" si="89"/>
        <v>43041</v>
      </c>
      <c r="LQ20" s="16">
        <f t="shared" si="89"/>
        <v>43042</v>
      </c>
      <c r="LR20" s="16">
        <f t="shared" si="89"/>
        <v>43043</v>
      </c>
      <c r="LS20" s="16">
        <f t="shared" si="89"/>
        <v>43044</v>
      </c>
      <c r="LT20" s="16">
        <f t="shared" si="89"/>
        <v>43045</v>
      </c>
      <c r="LU20" s="16">
        <f t="shared" si="89"/>
        <v>43046</v>
      </c>
      <c r="LV20" s="16">
        <f t="shared" si="89"/>
        <v>43047</v>
      </c>
      <c r="LW20" s="16">
        <f t="shared" si="89"/>
        <v>43048</v>
      </c>
      <c r="LX20" s="16">
        <f t="shared" si="89"/>
        <v>43049</v>
      </c>
      <c r="LY20" s="16">
        <f t="shared" si="89"/>
        <v>43050</v>
      </c>
      <c r="LZ20" s="16">
        <f t="shared" si="89"/>
        <v>43051</v>
      </c>
      <c r="MA20" s="16">
        <f t="shared" si="89"/>
        <v>43052</v>
      </c>
      <c r="MB20" s="16">
        <f t="shared" si="89"/>
        <v>43053</v>
      </c>
      <c r="MC20" s="16">
        <f t="shared" si="89"/>
        <v>43054</v>
      </c>
      <c r="MD20" s="16">
        <f t="shared" si="89"/>
        <v>43055</v>
      </c>
      <c r="ME20" s="16">
        <f t="shared" si="89"/>
        <v>43056</v>
      </c>
      <c r="MF20" s="16">
        <f t="shared" si="89"/>
        <v>43057</v>
      </c>
      <c r="MG20" s="16">
        <f t="shared" ref="MG20:NW20" si="90">MF21+1</f>
        <v>43058</v>
      </c>
      <c r="MH20" s="16">
        <f t="shared" si="90"/>
        <v>43059</v>
      </c>
      <c r="MI20" s="16">
        <f t="shared" si="90"/>
        <v>43060</v>
      </c>
      <c r="MJ20" s="16">
        <f t="shared" si="90"/>
        <v>43061</v>
      </c>
      <c r="MK20" s="16">
        <f t="shared" si="90"/>
        <v>43062</v>
      </c>
      <c r="ML20" s="16">
        <f t="shared" si="90"/>
        <v>43063</v>
      </c>
      <c r="MM20" s="16">
        <f t="shared" si="90"/>
        <v>43064</v>
      </c>
      <c r="MN20" s="16">
        <f t="shared" si="90"/>
        <v>43065</v>
      </c>
      <c r="MO20" s="16">
        <f t="shared" si="90"/>
        <v>43066</v>
      </c>
      <c r="MP20" s="16">
        <f t="shared" si="90"/>
        <v>43067</v>
      </c>
      <c r="MQ20" s="16">
        <f t="shared" si="90"/>
        <v>43068</v>
      </c>
      <c r="MR20" s="16">
        <f t="shared" si="90"/>
        <v>43069</v>
      </c>
      <c r="MS20" s="16">
        <f t="shared" si="90"/>
        <v>43070</v>
      </c>
      <c r="MT20" s="16">
        <f t="shared" si="90"/>
        <v>43071</v>
      </c>
      <c r="MU20" s="16">
        <f t="shared" si="90"/>
        <v>43072</v>
      </c>
      <c r="MV20" s="16">
        <f t="shared" si="90"/>
        <v>43073</v>
      </c>
      <c r="MW20" s="16">
        <f t="shared" si="90"/>
        <v>43074</v>
      </c>
      <c r="MX20" s="16">
        <f t="shared" si="90"/>
        <v>43075</v>
      </c>
      <c r="MY20" s="16">
        <f t="shared" si="90"/>
        <v>43076</v>
      </c>
      <c r="MZ20" s="16">
        <f t="shared" si="90"/>
        <v>43077</v>
      </c>
      <c r="NA20" s="16">
        <f t="shared" si="90"/>
        <v>43078</v>
      </c>
      <c r="NB20" s="16">
        <f t="shared" si="90"/>
        <v>43079</v>
      </c>
      <c r="NC20" s="16">
        <f t="shared" si="90"/>
        <v>43080</v>
      </c>
      <c r="ND20" s="16">
        <f t="shared" si="90"/>
        <v>43081</v>
      </c>
      <c r="NE20" s="16">
        <f t="shared" si="90"/>
        <v>43082</v>
      </c>
      <c r="NF20" s="16">
        <f t="shared" si="90"/>
        <v>43083</v>
      </c>
      <c r="NG20" s="16">
        <f t="shared" si="90"/>
        <v>43084</v>
      </c>
      <c r="NH20" s="16">
        <f t="shared" si="90"/>
        <v>43085</v>
      </c>
      <c r="NI20" s="16">
        <f t="shared" si="90"/>
        <v>43086</v>
      </c>
      <c r="NJ20" s="16">
        <f t="shared" si="90"/>
        <v>43087</v>
      </c>
      <c r="NK20" s="16">
        <f t="shared" si="90"/>
        <v>43088</v>
      </c>
      <c r="NL20" s="16">
        <f t="shared" si="90"/>
        <v>43089</v>
      </c>
      <c r="NM20" s="16">
        <f t="shared" si="90"/>
        <v>43090</v>
      </c>
      <c r="NN20" s="16">
        <f t="shared" si="90"/>
        <v>43091</v>
      </c>
      <c r="NO20" s="16">
        <f t="shared" si="90"/>
        <v>43092</v>
      </c>
      <c r="NP20" s="16">
        <f t="shared" si="90"/>
        <v>43093</v>
      </c>
      <c r="NQ20" s="16">
        <f t="shared" si="90"/>
        <v>43094</v>
      </c>
      <c r="NR20" s="16">
        <f t="shared" si="90"/>
        <v>43095</v>
      </c>
      <c r="NS20" s="16">
        <f t="shared" si="90"/>
        <v>43096</v>
      </c>
      <c r="NT20" s="16">
        <f t="shared" si="90"/>
        <v>43097</v>
      </c>
      <c r="NU20" s="16">
        <f t="shared" si="90"/>
        <v>43098</v>
      </c>
      <c r="NV20" s="16">
        <f t="shared" si="90"/>
        <v>43099</v>
      </c>
      <c r="NW20" s="17">
        <f t="shared" si="90"/>
        <v>43100</v>
      </c>
      <c r="NX20" s="3"/>
      <c r="NY20" s="3"/>
      <c r="NZ20" s="3"/>
      <c r="OA20" s="3"/>
      <c r="OB20" s="3"/>
      <c r="OC20" s="3"/>
      <c r="OD20" s="3"/>
      <c r="OE20" s="3"/>
      <c r="OF20" s="3"/>
    </row>
    <row r="21" spans="2:396" ht="15" customHeight="1" x14ac:dyDescent="0.25">
      <c r="B21" s="150"/>
      <c r="C21" s="151"/>
      <c r="D21" s="153"/>
      <c r="E21" s="154"/>
      <c r="F21" s="155"/>
      <c r="G21" s="155"/>
      <c r="H21" s="179"/>
      <c r="I21" s="179"/>
      <c r="J21" s="181"/>
      <c r="K21" s="165"/>
      <c r="L21" s="182"/>
      <c r="M21" s="184"/>
      <c r="N21" s="158"/>
      <c r="O21" s="159"/>
      <c r="P21" s="165"/>
      <c r="Q21" s="159"/>
      <c r="R21" s="169"/>
      <c r="S21" s="174"/>
      <c r="T21" s="175"/>
      <c r="U21" s="177"/>
      <c r="V21" s="192"/>
      <c r="W21" s="195">
        <f>D19</f>
        <v>42736</v>
      </c>
      <c r="X21" s="193">
        <f>W21+1</f>
        <v>42737</v>
      </c>
      <c r="Y21" s="193">
        <f t="shared" ref="Y21:CJ21" si="91">X21+1</f>
        <v>42738</v>
      </c>
      <c r="Z21" s="193">
        <f t="shared" si="91"/>
        <v>42739</v>
      </c>
      <c r="AA21" s="193">
        <f t="shared" si="91"/>
        <v>42740</v>
      </c>
      <c r="AB21" s="193">
        <f t="shared" si="91"/>
        <v>42741</v>
      </c>
      <c r="AC21" s="193">
        <f t="shared" si="91"/>
        <v>42742</v>
      </c>
      <c r="AD21" s="193">
        <f t="shared" si="91"/>
        <v>42743</v>
      </c>
      <c r="AE21" s="193">
        <f t="shared" si="91"/>
        <v>42744</v>
      </c>
      <c r="AF21" s="193">
        <f t="shared" si="91"/>
        <v>42745</v>
      </c>
      <c r="AG21" s="193">
        <f t="shared" si="91"/>
        <v>42746</v>
      </c>
      <c r="AH21" s="193">
        <f t="shared" si="91"/>
        <v>42747</v>
      </c>
      <c r="AI21" s="193">
        <f t="shared" si="91"/>
        <v>42748</v>
      </c>
      <c r="AJ21" s="193">
        <f t="shared" si="91"/>
        <v>42749</v>
      </c>
      <c r="AK21" s="193">
        <f t="shared" si="91"/>
        <v>42750</v>
      </c>
      <c r="AL21" s="193">
        <f t="shared" si="91"/>
        <v>42751</v>
      </c>
      <c r="AM21" s="193">
        <f t="shared" si="91"/>
        <v>42752</v>
      </c>
      <c r="AN21" s="193">
        <f t="shared" si="91"/>
        <v>42753</v>
      </c>
      <c r="AO21" s="193">
        <f t="shared" si="91"/>
        <v>42754</v>
      </c>
      <c r="AP21" s="193">
        <f t="shared" si="91"/>
        <v>42755</v>
      </c>
      <c r="AQ21" s="193">
        <f t="shared" si="91"/>
        <v>42756</v>
      </c>
      <c r="AR21" s="193">
        <f t="shared" si="91"/>
        <v>42757</v>
      </c>
      <c r="AS21" s="193">
        <f t="shared" si="91"/>
        <v>42758</v>
      </c>
      <c r="AT21" s="193">
        <f t="shared" si="91"/>
        <v>42759</v>
      </c>
      <c r="AU21" s="193">
        <f t="shared" si="91"/>
        <v>42760</v>
      </c>
      <c r="AV21" s="193">
        <f t="shared" si="91"/>
        <v>42761</v>
      </c>
      <c r="AW21" s="193">
        <f t="shared" si="91"/>
        <v>42762</v>
      </c>
      <c r="AX21" s="193">
        <f t="shared" si="91"/>
        <v>42763</v>
      </c>
      <c r="AY21" s="193">
        <f t="shared" si="91"/>
        <v>42764</v>
      </c>
      <c r="AZ21" s="193">
        <f t="shared" si="91"/>
        <v>42765</v>
      </c>
      <c r="BA21" s="193">
        <f t="shared" si="91"/>
        <v>42766</v>
      </c>
      <c r="BB21" s="193">
        <f t="shared" si="91"/>
        <v>42767</v>
      </c>
      <c r="BC21" s="193">
        <f t="shared" si="91"/>
        <v>42768</v>
      </c>
      <c r="BD21" s="193">
        <f t="shared" si="91"/>
        <v>42769</v>
      </c>
      <c r="BE21" s="193">
        <f t="shared" si="91"/>
        <v>42770</v>
      </c>
      <c r="BF21" s="193">
        <f t="shared" si="91"/>
        <v>42771</v>
      </c>
      <c r="BG21" s="193">
        <f t="shared" si="91"/>
        <v>42772</v>
      </c>
      <c r="BH21" s="193">
        <f t="shared" si="91"/>
        <v>42773</v>
      </c>
      <c r="BI21" s="193">
        <f t="shared" si="91"/>
        <v>42774</v>
      </c>
      <c r="BJ21" s="193">
        <f t="shared" si="91"/>
        <v>42775</v>
      </c>
      <c r="BK21" s="193">
        <f t="shared" si="91"/>
        <v>42776</v>
      </c>
      <c r="BL21" s="193">
        <f t="shared" si="91"/>
        <v>42777</v>
      </c>
      <c r="BM21" s="193">
        <f t="shared" si="91"/>
        <v>42778</v>
      </c>
      <c r="BN21" s="193">
        <f t="shared" si="91"/>
        <v>42779</v>
      </c>
      <c r="BO21" s="193">
        <f t="shared" si="91"/>
        <v>42780</v>
      </c>
      <c r="BP21" s="193">
        <f t="shared" si="91"/>
        <v>42781</v>
      </c>
      <c r="BQ21" s="193">
        <f t="shared" si="91"/>
        <v>42782</v>
      </c>
      <c r="BR21" s="193">
        <f t="shared" si="91"/>
        <v>42783</v>
      </c>
      <c r="BS21" s="193">
        <f t="shared" si="91"/>
        <v>42784</v>
      </c>
      <c r="BT21" s="193">
        <f t="shared" si="91"/>
        <v>42785</v>
      </c>
      <c r="BU21" s="193">
        <f t="shared" si="91"/>
        <v>42786</v>
      </c>
      <c r="BV21" s="193">
        <f t="shared" si="91"/>
        <v>42787</v>
      </c>
      <c r="BW21" s="193">
        <f t="shared" si="91"/>
        <v>42788</v>
      </c>
      <c r="BX21" s="193">
        <f t="shared" si="91"/>
        <v>42789</v>
      </c>
      <c r="BY21" s="193">
        <f t="shared" si="91"/>
        <v>42790</v>
      </c>
      <c r="BZ21" s="193">
        <f t="shared" si="91"/>
        <v>42791</v>
      </c>
      <c r="CA21" s="193">
        <f t="shared" si="91"/>
        <v>42792</v>
      </c>
      <c r="CB21" s="193">
        <f t="shared" si="91"/>
        <v>42793</v>
      </c>
      <c r="CC21" s="193">
        <f t="shared" si="91"/>
        <v>42794</v>
      </c>
      <c r="CD21" s="193">
        <f t="shared" si="91"/>
        <v>42795</v>
      </c>
      <c r="CE21" s="193">
        <f t="shared" si="91"/>
        <v>42796</v>
      </c>
      <c r="CF21" s="193">
        <f t="shared" si="91"/>
        <v>42797</v>
      </c>
      <c r="CG21" s="193">
        <f t="shared" si="91"/>
        <v>42798</v>
      </c>
      <c r="CH21" s="193">
        <f t="shared" si="91"/>
        <v>42799</v>
      </c>
      <c r="CI21" s="193">
        <f t="shared" si="91"/>
        <v>42800</v>
      </c>
      <c r="CJ21" s="193">
        <f t="shared" si="91"/>
        <v>42801</v>
      </c>
      <c r="CK21" s="193">
        <f t="shared" ref="CK21:EV21" si="92">CJ21+1</f>
        <v>42802</v>
      </c>
      <c r="CL21" s="193">
        <f t="shared" si="92"/>
        <v>42803</v>
      </c>
      <c r="CM21" s="193">
        <f t="shared" si="92"/>
        <v>42804</v>
      </c>
      <c r="CN21" s="193">
        <f t="shared" si="92"/>
        <v>42805</v>
      </c>
      <c r="CO21" s="193">
        <f t="shared" si="92"/>
        <v>42806</v>
      </c>
      <c r="CP21" s="193">
        <f t="shared" si="92"/>
        <v>42807</v>
      </c>
      <c r="CQ21" s="193">
        <f t="shared" si="92"/>
        <v>42808</v>
      </c>
      <c r="CR21" s="193">
        <f t="shared" si="92"/>
        <v>42809</v>
      </c>
      <c r="CS21" s="193">
        <f t="shared" si="92"/>
        <v>42810</v>
      </c>
      <c r="CT21" s="193">
        <f t="shared" si="92"/>
        <v>42811</v>
      </c>
      <c r="CU21" s="193">
        <f t="shared" si="92"/>
        <v>42812</v>
      </c>
      <c r="CV21" s="193">
        <f t="shared" si="92"/>
        <v>42813</v>
      </c>
      <c r="CW21" s="193">
        <f t="shared" si="92"/>
        <v>42814</v>
      </c>
      <c r="CX21" s="193">
        <f t="shared" si="92"/>
        <v>42815</v>
      </c>
      <c r="CY21" s="193">
        <f t="shared" si="92"/>
        <v>42816</v>
      </c>
      <c r="CZ21" s="193">
        <f t="shared" si="92"/>
        <v>42817</v>
      </c>
      <c r="DA21" s="193">
        <f t="shared" si="92"/>
        <v>42818</v>
      </c>
      <c r="DB21" s="193">
        <f t="shared" si="92"/>
        <v>42819</v>
      </c>
      <c r="DC21" s="193">
        <f t="shared" si="92"/>
        <v>42820</v>
      </c>
      <c r="DD21" s="193">
        <f t="shared" si="92"/>
        <v>42821</v>
      </c>
      <c r="DE21" s="193">
        <f t="shared" si="92"/>
        <v>42822</v>
      </c>
      <c r="DF21" s="193">
        <f t="shared" si="92"/>
        <v>42823</v>
      </c>
      <c r="DG21" s="193">
        <f t="shared" si="92"/>
        <v>42824</v>
      </c>
      <c r="DH21" s="193">
        <f t="shared" si="92"/>
        <v>42825</v>
      </c>
      <c r="DI21" s="193">
        <f t="shared" si="92"/>
        <v>42826</v>
      </c>
      <c r="DJ21" s="193">
        <f t="shared" si="92"/>
        <v>42827</v>
      </c>
      <c r="DK21" s="193">
        <f t="shared" si="92"/>
        <v>42828</v>
      </c>
      <c r="DL21" s="193">
        <f t="shared" si="92"/>
        <v>42829</v>
      </c>
      <c r="DM21" s="193">
        <f t="shared" si="92"/>
        <v>42830</v>
      </c>
      <c r="DN21" s="193">
        <f t="shared" si="92"/>
        <v>42831</v>
      </c>
      <c r="DO21" s="193">
        <f t="shared" si="92"/>
        <v>42832</v>
      </c>
      <c r="DP21" s="193">
        <f t="shared" si="92"/>
        <v>42833</v>
      </c>
      <c r="DQ21" s="193">
        <f t="shared" si="92"/>
        <v>42834</v>
      </c>
      <c r="DR21" s="193">
        <f t="shared" si="92"/>
        <v>42835</v>
      </c>
      <c r="DS21" s="193">
        <f t="shared" si="92"/>
        <v>42836</v>
      </c>
      <c r="DT21" s="193">
        <f t="shared" si="92"/>
        <v>42837</v>
      </c>
      <c r="DU21" s="193">
        <f t="shared" si="92"/>
        <v>42838</v>
      </c>
      <c r="DV21" s="193">
        <f t="shared" si="92"/>
        <v>42839</v>
      </c>
      <c r="DW21" s="193">
        <f t="shared" si="92"/>
        <v>42840</v>
      </c>
      <c r="DX21" s="193">
        <f t="shared" si="92"/>
        <v>42841</v>
      </c>
      <c r="DY21" s="193">
        <f t="shared" si="92"/>
        <v>42842</v>
      </c>
      <c r="DZ21" s="193">
        <f t="shared" si="92"/>
        <v>42843</v>
      </c>
      <c r="EA21" s="193">
        <f t="shared" si="92"/>
        <v>42844</v>
      </c>
      <c r="EB21" s="193">
        <f t="shared" si="92"/>
        <v>42845</v>
      </c>
      <c r="EC21" s="193">
        <f t="shared" si="92"/>
        <v>42846</v>
      </c>
      <c r="ED21" s="193">
        <f t="shared" si="92"/>
        <v>42847</v>
      </c>
      <c r="EE21" s="193">
        <f t="shared" si="92"/>
        <v>42848</v>
      </c>
      <c r="EF21" s="193">
        <f t="shared" si="92"/>
        <v>42849</v>
      </c>
      <c r="EG21" s="193">
        <f t="shared" si="92"/>
        <v>42850</v>
      </c>
      <c r="EH21" s="193">
        <f t="shared" si="92"/>
        <v>42851</v>
      </c>
      <c r="EI21" s="193">
        <f t="shared" si="92"/>
        <v>42852</v>
      </c>
      <c r="EJ21" s="193">
        <f t="shared" si="92"/>
        <v>42853</v>
      </c>
      <c r="EK21" s="193">
        <f t="shared" si="92"/>
        <v>42854</v>
      </c>
      <c r="EL21" s="193">
        <f t="shared" si="92"/>
        <v>42855</v>
      </c>
      <c r="EM21" s="193">
        <f t="shared" si="92"/>
        <v>42856</v>
      </c>
      <c r="EN21" s="193">
        <f t="shared" si="92"/>
        <v>42857</v>
      </c>
      <c r="EO21" s="193">
        <f t="shared" si="92"/>
        <v>42858</v>
      </c>
      <c r="EP21" s="193">
        <f t="shared" si="92"/>
        <v>42859</v>
      </c>
      <c r="EQ21" s="193">
        <f t="shared" si="92"/>
        <v>42860</v>
      </c>
      <c r="ER21" s="193">
        <f t="shared" si="92"/>
        <v>42861</v>
      </c>
      <c r="ES21" s="193">
        <f t="shared" si="92"/>
        <v>42862</v>
      </c>
      <c r="ET21" s="193">
        <f t="shared" si="92"/>
        <v>42863</v>
      </c>
      <c r="EU21" s="193">
        <f t="shared" si="92"/>
        <v>42864</v>
      </c>
      <c r="EV21" s="193">
        <f t="shared" si="92"/>
        <v>42865</v>
      </c>
      <c r="EW21" s="193">
        <f t="shared" ref="EW21:HH21" si="93">EV21+1</f>
        <v>42866</v>
      </c>
      <c r="EX21" s="193">
        <f t="shared" si="93"/>
        <v>42867</v>
      </c>
      <c r="EY21" s="193">
        <f t="shared" si="93"/>
        <v>42868</v>
      </c>
      <c r="EZ21" s="193">
        <f t="shared" si="93"/>
        <v>42869</v>
      </c>
      <c r="FA21" s="193">
        <f t="shared" si="93"/>
        <v>42870</v>
      </c>
      <c r="FB21" s="193">
        <f t="shared" si="93"/>
        <v>42871</v>
      </c>
      <c r="FC21" s="193">
        <f t="shared" si="93"/>
        <v>42872</v>
      </c>
      <c r="FD21" s="193">
        <f t="shared" si="93"/>
        <v>42873</v>
      </c>
      <c r="FE21" s="193">
        <f t="shared" si="93"/>
        <v>42874</v>
      </c>
      <c r="FF21" s="193">
        <f t="shared" si="93"/>
        <v>42875</v>
      </c>
      <c r="FG21" s="193">
        <f t="shared" si="93"/>
        <v>42876</v>
      </c>
      <c r="FH21" s="193">
        <f t="shared" si="93"/>
        <v>42877</v>
      </c>
      <c r="FI21" s="193">
        <f t="shared" si="93"/>
        <v>42878</v>
      </c>
      <c r="FJ21" s="193">
        <f t="shared" si="93"/>
        <v>42879</v>
      </c>
      <c r="FK21" s="193">
        <f t="shared" si="93"/>
        <v>42880</v>
      </c>
      <c r="FL21" s="193">
        <f t="shared" si="93"/>
        <v>42881</v>
      </c>
      <c r="FM21" s="193">
        <f t="shared" si="93"/>
        <v>42882</v>
      </c>
      <c r="FN21" s="193">
        <f t="shared" si="93"/>
        <v>42883</v>
      </c>
      <c r="FO21" s="193">
        <f t="shared" si="93"/>
        <v>42884</v>
      </c>
      <c r="FP21" s="193">
        <f t="shared" si="93"/>
        <v>42885</v>
      </c>
      <c r="FQ21" s="193">
        <f t="shared" si="93"/>
        <v>42886</v>
      </c>
      <c r="FR21" s="193">
        <f t="shared" si="93"/>
        <v>42887</v>
      </c>
      <c r="FS21" s="193">
        <f t="shared" si="93"/>
        <v>42888</v>
      </c>
      <c r="FT21" s="193">
        <f t="shared" si="93"/>
        <v>42889</v>
      </c>
      <c r="FU21" s="193">
        <f t="shared" si="93"/>
        <v>42890</v>
      </c>
      <c r="FV21" s="193">
        <f t="shared" si="93"/>
        <v>42891</v>
      </c>
      <c r="FW21" s="193">
        <f t="shared" si="93"/>
        <v>42892</v>
      </c>
      <c r="FX21" s="193">
        <f t="shared" si="93"/>
        <v>42893</v>
      </c>
      <c r="FY21" s="193">
        <f t="shared" si="93"/>
        <v>42894</v>
      </c>
      <c r="FZ21" s="193">
        <f t="shared" si="93"/>
        <v>42895</v>
      </c>
      <c r="GA21" s="193">
        <f t="shared" si="93"/>
        <v>42896</v>
      </c>
      <c r="GB21" s="193">
        <f t="shared" si="93"/>
        <v>42897</v>
      </c>
      <c r="GC21" s="193">
        <f t="shared" si="93"/>
        <v>42898</v>
      </c>
      <c r="GD21" s="193">
        <f t="shared" si="93"/>
        <v>42899</v>
      </c>
      <c r="GE21" s="193">
        <f t="shared" si="93"/>
        <v>42900</v>
      </c>
      <c r="GF21" s="193">
        <f t="shared" si="93"/>
        <v>42901</v>
      </c>
      <c r="GG21" s="193">
        <f t="shared" si="93"/>
        <v>42902</v>
      </c>
      <c r="GH21" s="193">
        <f t="shared" si="93"/>
        <v>42903</v>
      </c>
      <c r="GI21" s="193">
        <f t="shared" si="93"/>
        <v>42904</v>
      </c>
      <c r="GJ21" s="193">
        <f t="shared" si="93"/>
        <v>42905</v>
      </c>
      <c r="GK21" s="193">
        <f t="shared" si="93"/>
        <v>42906</v>
      </c>
      <c r="GL21" s="193">
        <f t="shared" si="93"/>
        <v>42907</v>
      </c>
      <c r="GM21" s="193">
        <f t="shared" si="93"/>
        <v>42908</v>
      </c>
      <c r="GN21" s="193">
        <f t="shared" si="93"/>
        <v>42909</v>
      </c>
      <c r="GO21" s="193">
        <f t="shared" si="93"/>
        <v>42910</v>
      </c>
      <c r="GP21" s="193">
        <f t="shared" si="93"/>
        <v>42911</v>
      </c>
      <c r="GQ21" s="193">
        <f t="shared" si="93"/>
        <v>42912</v>
      </c>
      <c r="GR21" s="193">
        <f t="shared" si="93"/>
        <v>42913</v>
      </c>
      <c r="GS21" s="193">
        <f t="shared" si="93"/>
        <v>42914</v>
      </c>
      <c r="GT21" s="193">
        <f t="shared" si="93"/>
        <v>42915</v>
      </c>
      <c r="GU21" s="193">
        <f t="shared" si="93"/>
        <v>42916</v>
      </c>
      <c r="GV21" s="193">
        <f t="shared" si="93"/>
        <v>42917</v>
      </c>
      <c r="GW21" s="193">
        <f t="shared" si="93"/>
        <v>42918</v>
      </c>
      <c r="GX21" s="193">
        <f t="shared" si="93"/>
        <v>42919</v>
      </c>
      <c r="GY21" s="193">
        <f t="shared" si="93"/>
        <v>42920</v>
      </c>
      <c r="GZ21" s="193">
        <f t="shared" si="93"/>
        <v>42921</v>
      </c>
      <c r="HA21" s="193">
        <f t="shared" si="93"/>
        <v>42922</v>
      </c>
      <c r="HB21" s="193">
        <f t="shared" si="93"/>
        <v>42923</v>
      </c>
      <c r="HC21" s="193">
        <f t="shared" si="93"/>
        <v>42924</v>
      </c>
      <c r="HD21" s="193">
        <f t="shared" si="93"/>
        <v>42925</v>
      </c>
      <c r="HE21" s="193">
        <f t="shared" si="93"/>
        <v>42926</v>
      </c>
      <c r="HF21" s="193">
        <f t="shared" si="93"/>
        <v>42927</v>
      </c>
      <c r="HG21" s="193">
        <f t="shared" si="93"/>
        <v>42928</v>
      </c>
      <c r="HH21" s="193">
        <f t="shared" si="93"/>
        <v>42929</v>
      </c>
      <c r="HI21" s="193">
        <f t="shared" ref="HI21:JT21" si="94">HH21+1</f>
        <v>42930</v>
      </c>
      <c r="HJ21" s="193">
        <f t="shared" si="94"/>
        <v>42931</v>
      </c>
      <c r="HK21" s="193">
        <f t="shared" si="94"/>
        <v>42932</v>
      </c>
      <c r="HL21" s="193">
        <f t="shared" si="94"/>
        <v>42933</v>
      </c>
      <c r="HM21" s="193">
        <f t="shared" si="94"/>
        <v>42934</v>
      </c>
      <c r="HN21" s="193">
        <f t="shared" si="94"/>
        <v>42935</v>
      </c>
      <c r="HO21" s="193">
        <f t="shared" si="94"/>
        <v>42936</v>
      </c>
      <c r="HP21" s="193">
        <f t="shared" si="94"/>
        <v>42937</v>
      </c>
      <c r="HQ21" s="193">
        <f t="shared" si="94"/>
        <v>42938</v>
      </c>
      <c r="HR21" s="193">
        <f t="shared" si="94"/>
        <v>42939</v>
      </c>
      <c r="HS21" s="193">
        <f t="shared" si="94"/>
        <v>42940</v>
      </c>
      <c r="HT21" s="193">
        <f t="shared" si="94"/>
        <v>42941</v>
      </c>
      <c r="HU21" s="193">
        <f t="shared" si="94"/>
        <v>42942</v>
      </c>
      <c r="HV21" s="193">
        <f t="shared" si="94"/>
        <v>42943</v>
      </c>
      <c r="HW21" s="193">
        <f t="shared" si="94"/>
        <v>42944</v>
      </c>
      <c r="HX21" s="193">
        <f t="shared" si="94"/>
        <v>42945</v>
      </c>
      <c r="HY21" s="193">
        <f t="shared" si="94"/>
        <v>42946</v>
      </c>
      <c r="HZ21" s="193">
        <f t="shared" si="94"/>
        <v>42947</v>
      </c>
      <c r="IA21" s="193">
        <f t="shared" si="94"/>
        <v>42948</v>
      </c>
      <c r="IB21" s="193">
        <f t="shared" si="94"/>
        <v>42949</v>
      </c>
      <c r="IC21" s="193">
        <f t="shared" si="94"/>
        <v>42950</v>
      </c>
      <c r="ID21" s="193">
        <f t="shared" si="94"/>
        <v>42951</v>
      </c>
      <c r="IE21" s="193">
        <f t="shared" si="94"/>
        <v>42952</v>
      </c>
      <c r="IF21" s="193">
        <f t="shared" si="94"/>
        <v>42953</v>
      </c>
      <c r="IG21" s="193">
        <f t="shared" si="94"/>
        <v>42954</v>
      </c>
      <c r="IH21" s="193">
        <f t="shared" si="94"/>
        <v>42955</v>
      </c>
      <c r="II21" s="193">
        <f t="shared" si="94"/>
        <v>42956</v>
      </c>
      <c r="IJ21" s="193">
        <f t="shared" si="94"/>
        <v>42957</v>
      </c>
      <c r="IK21" s="193">
        <f t="shared" si="94"/>
        <v>42958</v>
      </c>
      <c r="IL21" s="193">
        <f t="shared" si="94"/>
        <v>42959</v>
      </c>
      <c r="IM21" s="193">
        <f t="shared" si="94"/>
        <v>42960</v>
      </c>
      <c r="IN21" s="193">
        <f t="shared" si="94"/>
        <v>42961</v>
      </c>
      <c r="IO21" s="193">
        <f t="shared" si="94"/>
        <v>42962</v>
      </c>
      <c r="IP21" s="193">
        <f t="shared" si="94"/>
        <v>42963</v>
      </c>
      <c r="IQ21" s="193">
        <f t="shared" si="94"/>
        <v>42964</v>
      </c>
      <c r="IR21" s="193">
        <f t="shared" si="94"/>
        <v>42965</v>
      </c>
      <c r="IS21" s="193">
        <f t="shared" si="94"/>
        <v>42966</v>
      </c>
      <c r="IT21" s="193">
        <f t="shared" si="94"/>
        <v>42967</v>
      </c>
      <c r="IU21" s="193">
        <f t="shared" si="94"/>
        <v>42968</v>
      </c>
      <c r="IV21" s="193">
        <f t="shared" si="94"/>
        <v>42969</v>
      </c>
      <c r="IW21" s="193">
        <f t="shared" si="94"/>
        <v>42970</v>
      </c>
      <c r="IX21" s="193">
        <f t="shared" si="94"/>
        <v>42971</v>
      </c>
      <c r="IY21" s="193">
        <f t="shared" si="94"/>
        <v>42972</v>
      </c>
      <c r="IZ21" s="193">
        <f t="shared" si="94"/>
        <v>42973</v>
      </c>
      <c r="JA21" s="193">
        <f t="shared" si="94"/>
        <v>42974</v>
      </c>
      <c r="JB21" s="193">
        <f t="shared" si="94"/>
        <v>42975</v>
      </c>
      <c r="JC21" s="193">
        <f t="shared" si="94"/>
        <v>42976</v>
      </c>
      <c r="JD21" s="193">
        <f t="shared" si="94"/>
        <v>42977</v>
      </c>
      <c r="JE21" s="193">
        <f t="shared" si="94"/>
        <v>42978</v>
      </c>
      <c r="JF21" s="193">
        <f t="shared" si="94"/>
        <v>42979</v>
      </c>
      <c r="JG21" s="193">
        <f t="shared" si="94"/>
        <v>42980</v>
      </c>
      <c r="JH21" s="193">
        <f t="shared" si="94"/>
        <v>42981</v>
      </c>
      <c r="JI21" s="193">
        <f t="shared" si="94"/>
        <v>42982</v>
      </c>
      <c r="JJ21" s="193">
        <f t="shared" si="94"/>
        <v>42983</v>
      </c>
      <c r="JK21" s="193">
        <f t="shared" si="94"/>
        <v>42984</v>
      </c>
      <c r="JL21" s="193">
        <f t="shared" si="94"/>
        <v>42985</v>
      </c>
      <c r="JM21" s="193">
        <f t="shared" si="94"/>
        <v>42986</v>
      </c>
      <c r="JN21" s="193">
        <f t="shared" si="94"/>
        <v>42987</v>
      </c>
      <c r="JO21" s="193">
        <f t="shared" si="94"/>
        <v>42988</v>
      </c>
      <c r="JP21" s="193">
        <f t="shared" si="94"/>
        <v>42989</v>
      </c>
      <c r="JQ21" s="193">
        <f t="shared" si="94"/>
        <v>42990</v>
      </c>
      <c r="JR21" s="193">
        <f t="shared" si="94"/>
        <v>42991</v>
      </c>
      <c r="JS21" s="193">
        <f t="shared" si="94"/>
        <v>42992</v>
      </c>
      <c r="JT21" s="193">
        <f t="shared" si="94"/>
        <v>42993</v>
      </c>
      <c r="JU21" s="193">
        <f t="shared" ref="JU21:MF21" si="95">JT21+1</f>
        <v>42994</v>
      </c>
      <c r="JV21" s="193">
        <f t="shared" si="95"/>
        <v>42995</v>
      </c>
      <c r="JW21" s="193">
        <f t="shared" si="95"/>
        <v>42996</v>
      </c>
      <c r="JX21" s="193">
        <f t="shared" si="95"/>
        <v>42997</v>
      </c>
      <c r="JY21" s="193">
        <f t="shared" si="95"/>
        <v>42998</v>
      </c>
      <c r="JZ21" s="193">
        <f t="shared" si="95"/>
        <v>42999</v>
      </c>
      <c r="KA21" s="193">
        <f t="shared" si="95"/>
        <v>43000</v>
      </c>
      <c r="KB21" s="193">
        <f t="shared" si="95"/>
        <v>43001</v>
      </c>
      <c r="KC21" s="193">
        <f t="shared" si="95"/>
        <v>43002</v>
      </c>
      <c r="KD21" s="193">
        <f t="shared" si="95"/>
        <v>43003</v>
      </c>
      <c r="KE21" s="193">
        <f t="shared" si="95"/>
        <v>43004</v>
      </c>
      <c r="KF21" s="193">
        <f t="shared" si="95"/>
        <v>43005</v>
      </c>
      <c r="KG21" s="193">
        <f t="shared" si="95"/>
        <v>43006</v>
      </c>
      <c r="KH21" s="193">
        <f t="shared" si="95"/>
        <v>43007</v>
      </c>
      <c r="KI21" s="193">
        <f t="shared" si="95"/>
        <v>43008</v>
      </c>
      <c r="KJ21" s="193">
        <f t="shared" si="95"/>
        <v>43009</v>
      </c>
      <c r="KK21" s="193">
        <f t="shared" si="95"/>
        <v>43010</v>
      </c>
      <c r="KL21" s="193">
        <f t="shared" si="95"/>
        <v>43011</v>
      </c>
      <c r="KM21" s="193">
        <f t="shared" si="95"/>
        <v>43012</v>
      </c>
      <c r="KN21" s="193">
        <f t="shared" si="95"/>
        <v>43013</v>
      </c>
      <c r="KO21" s="193">
        <f t="shared" si="95"/>
        <v>43014</v>
      </c>
      <c r="KP21" s="193">
        <f t="shared" si="95"/>
        <v>43015</v>
      </c>
      <c r="KQ21" s="193">
        <f t="shared" si="95"/>
        <v>43016</v>
      </c>
      <c r="KR21" s="193">
        <f t="shared" si="95"/>
        <v>43017</v>
      </c>
      <c r="KS21" s="193">
        <f t="shared" si="95"/>
        <v>43018</v>
      </c>
      <c r="KT21" s="193">
        <f t="shared" si="95"/>
        <v>43019</v>
      </c>
      <c r="KU21" s="193">
        <f t="shared" si="95"/>
        <v>43020</v>
      </c>
      <c r="KV21" s="193">
        <f t="shared" si="95"/>
        <v>43021</v>
      </c>
      <c r="KW21" s="193">
        <f t="shared" si="95"/>
        <v>43022</v>
      </c>
      <c r="KX21" s="193">
        <f t="shared" si="95"/>
        <v>43023</v>
      </c>
      <c r="KY21" s="193">
        <f t="shared" si="95"/>
        <v>43024</v>
      </c>
      <c r="KZ21" s="193">
        <f t="shared" si="95"/>
        <v>43025</v>
      </c>
      <c r="LA21" s="193">
        <f t="shared" si="95"/>
        <v>43026</v>
      </c>
      <c r="LB21" s="193">
        <f t="shared" si="95"/>
        <v>43027</v>
      </c>
      <c r="LC21" s="193">
        <f t="shared" si="95"/>
        <v>43028</v>
      </c>
      <c r="LD21" s="193">
        <f t="shared" si="95"/>
        <v>43029</v>
      </c>
      <c r="LE21" s="193">
        <f t="shared" si="95"/>
        <v>43030</v>
      </c>
      <c r="LF21" s="193">
        <f t="shared" si="95"/>
        <v>43031</v>
      </c>
      <c r="LG21" s="193">
        <f t="shared" si="95"/>
        <v>43032</v>
      </c>
      <c r="LH21" s="193">
        <f t="shared" si="95"/>
        <v>43033</v>
      </c>
      <c r="LI21" s="193">
        <f t="shared" si="95"/>
        <v>43034</v>
      </c>
      <c r="LJ21" s="193">
        <f t="shared" si="95"/>
        <v>43035</v>
      </c>
      <c r="LK21" s="193">
        <f t="shared" si="95"/>
        <v>43036</v>
      </c>
      <c r="LL21" s="193">
        <f t="shared" si="95"/>
        <v>43037</v>
      </c>
      <c r="LM21" s="193">
        <f t="shared" si="95"/>
        <v>43038</v>
      </c>
      <c r="LN21" s="193">
        <f t="shared" si="95"/>
        <v>43039</v>
      </c>
      <c r="LO21" s="193">
        <f t="shared" si="95"/>
        <v>43040</v>
      </c>
      <c r="LP21" s="193">
        <f t="shared" si="95"/>
        <v>43041</v>
      </c>
      <c r="LQ21" s="193">
        <f t="shared" si="95"/>
        <v>43042</v>
      </c>
      <c r="LR21" s="193">
        <f t="shared" si="95"/>
        <v>43043</v>
      </c>
      <c r="LS21" s="193">
        <f t="shared" si="95"/>
        <v>43044</v>
      </c>
      <c r="LT21" s="193">
        <f t="shared" si="95"/>
        <v>43045</v>
      </c>
      <c r="LU21" s="193">
        <f t="shared" si="95"/>
        <v>43046</v>
      </c>
      <c r="LV21" s="193">
        <f t="shared" si="95"/>
        <v>43047</v>
      </c>
      <c r="LW21" s="193">
        <f t="shared" si="95"/>
        <v>43048</v>
      </c>
      <c r="LX21" s="193">
        <f t="shared" si="95"/>
        <v>43049</v>
      </c>
      <c r="LY21" s="193">
        <f t="shared" si="95"/>
        <v>43050</v>
      </c>
      <c r="LZ21" s="193">
        <f t="shared" si="95"/>
        <v>43051</v>
      </c>
      <c r="MA21" s="193">
        <f t="shared" si="95"/>
        <v>43052</v>
      </c>
      <c r="MB21" s="193">
        <f t="shared" si="95"/>
        <v>43053</v>
      </c>
      <c r="MC21" s="193">
        <f t="shared" si="95"/>
        <v>43054</v>
      </c>
      <c r="MD21" s="193">
        <f t="shared" si="95"/>
        <v>43055</v>
      </c>
      <c r="ME21" s="193">
        <f t="shared" si="95"/>
        <v>43056</v>
      </c>
      <c r="MF21" s="193">
        <f t="shared" si="95"/>
        <v>43057</v>
      </c>
      <c r="MG21" s="193">
        <f t="shared" ref="MG21:NW21" si="96">MF21+1</f>
        <v>43058</v>
      </c>
      <c r="MH21" s="193">
        <f t="shared" si="96"/>
        <v>43059</v>
      </c>
      <c r="MI21" s="193">
        <f t="shared" si="96"/>
        <v>43060</v>
      </c>
      <c r="MJ21" s="193">
        <f t="shared" si="96"/>
        <v>43061</v>
      </c>
      <c r="MK21" s="193">
        <f t="shared" si="96"/>
        <v>43062</v>
      </c>
      <c r="ML21" s="193">
        <f t="shared" si="96"/>
        <v>43063</v>
      </c>
      <c r="MM21" s="193">
        <f t="shared" si="96"/>
        <v>43064</v>
      </c>
      <c r="MN21" s="193">
        <f t="shared" si="96"/>
        <v>43065</v>
      </c>
      <c r="MO21" s="193">
        <f t="shared" si="96"/>
        <v>43066</v>
      </c>
      <c r="MP21" s="193">
        <f t="shared" si="96"/>
        <v>43067</v>
      </c>
      <c r="MQ21" s="193">
        <f t="shared" si="96"/>
        <v>43068</v>
      </c>
      <c r="MR21" s="193">
        <f t="shared" si="96"/>
        <v>43069</v>
      </c>
      <c r="MS21" s="193">
        <f t="shared" si="96"/>
        <v>43070</v>
      </c>
      <c r="MT21" s="193">
        <f t="shared" si="96"/>
        <v>43071</v>
      </c>
      <c r="MU21" s="193">
        <f t="shared" si="96"/>
        <v>43072</v>
      </c>
      <c r="MV21" s="193">
        <f t="shared" si="96"/>
        <v>43073</v>
      </c>
      <c r="MW21" s="193">
        <f t="shared" si="96"/>
        <v>43074</v>
      </c>
      <c r="MX21" s="193">
        <f t="shared" si="96"/>
        <v>43075</v>
      </c>
      <c r="MY21" s="193">
        <f t="shared" si="96"/>
        <v>43076</v>
      </c>
      <c r="MZ21" s="193">
        <f t="shared" si="96"/>
        <v>43077</v>
      </c>
      <c r="NA21" s="193">
        <f t="shared" si="96"/>
        <v>43078</v>
      </c>
      <c r="NB21" s="193">
        <f t="shared" si="96"/>
        <v>43079</v>
      </c>
      <c r="NC21" s="193">
        <f t="shared" si="96"/>
        <v>43080</v>
      </c>
      <c r="ND21" s="193">
        <f t="shared" si="96"/>
        <v>43081</v>
      </c>
      <c r="NE21" s="193">
        <f t="shared" si="96"/>
        <v>43082</v>
      </c>
      <c r="NF21" s="193">
        <f t="shared" si="96"/>
        <v>43083</v>
      </c>
      <c r="NG21" s="193">
        <f t="shared" si="96"/>
        <v>43084</v>
      </c>
      <c r="NH21" s="193">
        <f t="shared" si="96"/>
        <v>43085</v>
      </c>
      <c r="NI21" s="193">
        <f t="shared" si="96"/>
        <v>43086</v>
      </c>
      <c r="NJ21" s="193">
        <f t="shared" si="96"/>
        <v>43087</v>
      </c>
      <c r="NK21" s="193">
        <f t="shared" si="96"/>
        <v>43088</v>
      </c>
      <c r="NL21" s="193">
        <f t="shared" si="96"/>
        <v>43089</v>
      </c>
      <c r="NM21" s="193">
        <f t="shared" si="96"/>
        <v>43090</v>
      </c>
      <c r="NN21" s="193">
        <f t="shared" si="96"/>
        <v>43091</v>
      </c>
      <c r="NO21" s="193">
        <f t="shared" si="96"/>
        <v>43092</v>
      </c>
      <c r="NP21" s="193">
        <f t="shared" si="96"/>
        <v>43093</v>
      </c>
      <c r="NQ21" s="193">
        <f t="shared" si="96"/>
        <v>43094</v>
      </c>
      <c r="NR21" s="193">
        <f t="shared" si="96"/>
        <v>43095</v>
      </c>
      <c r="NS21" s="193">
        <f t="shared" si="96"/>
        <v>43096</v>
      </c>
      <c r="NT21" s="193">
        <f t="shared" si="96"/>
        <v>43097</v>
      </c>
      <c r="NU21" s="193">
        <f t="shared" si="96"/>
        <v>43098</v>
      </c>
      <c r="NV21" s="193">
        <f t="shared" si="96"/>
        <v>43099</v>
      </c>
      <c r="NW21" s="203">
        <f t="shared" si="96"/>
        <v>43100</v>
      </c>
      <c r="NX21" s="3"/>
      <c r="NY21" s="3"/>
      <c r="NZ21" s="3"/>
      <c r="OA21" s="3"/>
      <c r="OB21" s="3"/>
      <c r="OC21" s="3"/>
      <c r="OD21" s="3"/>
      <c r="OE21" s="3"/>
      <c r="OF21" s="3"/>
    </row>
    <row r="22" spans="2:396" ht="15" customHeight="1" thickBot="1" x14ac:dyDescent="0.3">
      <c r="B22" s="150"/>
      <c r="C22" s="151"/>
      <c r="D22" s="153"/>
      <c r="E22" s="154"/>
      <c r="F22" s="155"/>
      <c r="G22" s="155"/>
      <c r="H22" s="179"/>
      <c r="I22" s="179"/>
      <c r="J22" s="181"/>
      <c r="K22" s="165"/>
      <c r="L22" s="182"/>
      <c r="M22" s="184"/>
      <c r="N22" s="158"/>
      <c r="O22" s="159"/>
      <c r="P22" s="165"/>
      <c r="Q22" s="159"/>
      <c r="R22" s="169"/>
      <c r="S22" s="197"/>
      <c r="T22" s="200"/>
      <c r="U22" s="177"/>
      <c r="V22" s="192"/>
      <c r="W22" s="196"/>
      <c r="X22" s="194"/>
      <c r="Y22" s="194"/>
      <c r="Z22" s="194"/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/>
      <c r="AL22" s="194"/>
      <c r="AM22" s="194"/>
      <c r="AN22" s="194"/>
      <c r="AO22" s="194"/>
      <c r="AP22" s="194"/>
      <c r="AQ22" s="194"/>
      <c r="AR22" s="194"/>
      <c r="AS22" s="194"/>
      <c r="AT22" s="194"/>
      <c r="AU22" s="194"/>
      <c r="AV22" s="194"/>
      <c r="AW22" s="194"/>
      <c r="AX22" s="194"/>
      <c r="AY22" s="194"/>
      <c r="AZ22" s="194"/>
      <c r="BA22" s="194"/>
      <c r="BB22" s="194"/>
      <c r="BC22" s="194"/>
      <c r="BD22" s="194"/>
      <c r="BE22" s="194"/>
      <c r="BF22" s="194"/>
      <c r="BG22" s="194"/>
      <c r="BH22" s="194"/>
      <c r="BI22" s="194"/>
      <c r="BJ22" s="194"/>
      <c r="BK22" s="194"/>
      <c r="BL22" s="194"/>
      <c r="BM22" s="194"/>
      <c r="BN22" s="194"/>
      <c r="BO22" s="194"/>
      <c r="BP22" s="194"/>
      <c r="BQ22" s="194"/>
      <c r="BR22" s="194"/>
      <c r="BS22" s="194"/>
      <c r="BT22" s="194"/>
      <c r="BU22" s="194"/>
      <c r="BV22" s="194"/>
      <c r="BW22" s="194"/>
      <c r="BX22" s="194"/>
      <c r="BY22" s="194"/>
      <c r="BZ22" s="194"/>
      <c r="CA22" s="194"/>
      <c r="CB22" s="194"/>
      <c r="CC22" s="194"/>
      <c r="CD22" s="194"/>
      <c r="CE22" s="194"/>
      <c r="CF22" s="194"/>
      <c r="CG22" s="194"/>
      <c r="CH22" s="194"/>
      <c r="CI22" s="194"/>
      <c r="CJ22" s="194"/>
      <c r="CK22" s="194"/>
      <c r="CL22" s="194"/>
      <c r="CM22" s="194"/>
      <c r="CN22" s="194"/>
      <c r="CO22" s="194"/>
      <c r="CP22" s="194"/>
      <c r="CQ22" s="194"/>
      <c r="CR22" s="194"/>
      <c r="CS22" s="194"/>
      <c r="CT22" s="194"/>
      <c r="CU22" s="194"/>
      <c r="CV22" s="194"/>
      <c r="CW22" s="194"/>
      <c r="CX22" s="194"/>
      <c r="CY22" s="194"/>
      <c r="CZ22" s="194"/>
      <c r="DA22" s="194"/>
      <c r="DB22" s="194"/>
      <c r="DC22" s="194"/>
      <c r="DD22" s="194"/>
      <c r="DE22" s="194"/>
      <c r="DF22" s="194"/>
      <c r="DG22" s="194"/>
      <c r="DH22" s="194"/>
      <c r="DI22" s="194"/>
      <c r="DJ22" s="194"/>
      <c r="DK22" s="194"/>
      <c r="DL22" s="194"/>
      <c r="DM22" s="194"/>
      <c r="DN22" s="194"/>
      <c r="DO22" s="194"/>
      <c r="DP22" s="194"/>
      <c r="DQ22" s="194"/>
      <c r="DR22" s="194"/>
      <c r="DS22" s="194"/>
      <c r="DT22" s="194"/>
      <c r="DU22" s="194"/>
      <c r="DV22" s="194"/>
      <c r="DW22" s="194"/>
      <c r="DX22" s="194"/>
      <c r="DY22" s="194"/>
      <c r="DZ22" s="194"/>
      <c r="EA22" s="194"/>
      <c r="EB22" s="194"/>
      <c r="EC22" s="194"/>
      <c r="ED22" s="194"/>
      <c r="EE22" s="194"/>
      <c r="EF22" s="194"/>
      <c r="EG22" s="194"/>
      <c r="EH22" s="194"/>
      <c r="EI22" s="194"/>
      <c r="EJ22" s="194"/>
      <c r="EK22" s="194"/>
      <c r="EL22" s="194"/>
      <c r="EM22" s="194"/>
      <c r="EN22" s="194"/>
      <c r="EO22" s="194"/>
      <c r="EP22" s="194"/>
      <c r="EQ22" s="194"/>
      <c r="ER22" s="194"/>
      <c r="ES22" s="194"/>
      <c r="ET22" s="194"/>
      <c r="EU22" s="194"/>
      <c r="EV22" s="194"/>
      <c r="EW22" s="194"/>
      <c r="EX22" s="194"/>
      <c r="EY22" s="194"/>
      <c r="EZ22" s="194"/>
      <c r="FA22" s="194"/>
      <c r="FB22" s="194"/>
      <c r="FC22" s="194"/>
      <c r="FD22" s="194"/>
      <c r="FE22" s="194"/>
      <c r="FF22" s="194"/>
      <c r="FG22" s="194"/>
      <c r="FH22" s="194"/>
      <c r="FI22" s="194"/>
      <c r="FJ22" s="194"/>
      <c r="FK22" s="194"/>
      <c r="FL22" s="194"/>
      <c r="FM22" s="194"/>
      <c r="FN22" s="194"/>
      <c r="FO22" s="194"/>
      <c r="FP22" s="194"/>
      <c r="FQ22" s="194"/>
      <c r="FR22" s="194"/>
      <c r="FS22" s="194"/>
      <c r="FT22" s="194"/>
      <c r="FU22" s="194"/>
      <c r="FV22" s="194"/>
      <c r="FW22" s="194"/>
      <c r="FX22" s="194"/>
      <c r="FY22" s="194"/>
      <c r="FZ22" s="194"/>
      <c r="GA22" s="194"/>
      <c r="GB22" s="194"/>
      <c r="GC22" s="194"/>
      <c r="GD22" s="194"/>
      <c r="GE22" s="194"/>
      <c r="GF22" s="194"/>
      <c r="GG22" s="194"/>
      <c r="GH22" s="194"/>
      <c r="GI22" s="194"/>
      <c r="GJ22" s="194"/>
      <c r="GK22" s="194"/>
      <c r="GL22" s="194"/>
      <c r="GM22" s="194"/>
      <c r="GN22" s="194"/>
      <c r="GO22" s="194"/>
      <c r="GP22" s="194"/>
      <c r="GQ22" s="194"/>
      <c r="GR22" s="194"/>
      <c r="GS22" s="194"/>
      <c r="GT22" s="194"/>
      <c r="GU22" s="194"/>
      <c r="GV22" s="194"/>
      <c r="GW22" s="194"/>
      <c r="GX22" s="194"/>
      <c r="GY22" s="194"/>
      <c r="GZ22" s="194"/>
      <c r="HA22" s="194"/>
      <c r="HB22" s="194"/>
      <c r="HC22" s="194"/>
      <c r="HD22" s="194"/>
      <c r="HE22" s="194"/>
      <c r="HF22" s="194"/>
      <c r="HG22" s="194"/>
      <c r="HH22" s="194"/>
      <c r="HI22" s="194"/>
      <c r="HJ22" s="194"/>
      <c r="HK22" s="194"/>
      <c r="HL22" s="194"/>
      <c r="HM22" s="194"/>
      <c r="HN22" s="194"/>
      <c r="HO22" s="194"/>
      <c r="HP22" s="194"/>
      <c r="HQ22" s="194"/>
      <c r="HR22" s="194"/>
      <c r="HS22" s="194"/>
      <c r="HT22" s="194"/>
      <c r="HU22" s="194"/>
      <c r="HV22" s="194"/>
      <c r="HW22" s="194"/>
      <c r="HX22" s="194"/>
      <c r="HY22" s="194"/>
      <c r="HZ22" s="194"/>
      <c r="IA22" s="194"/>
      <c r="IB22" s="194"/>
      <c r="IC22" s="194"/>
      <c r="ID22" s="194"/>
      <c r="IE22" s="194"/>
      <c r="IF22" s="194"/>
      <c r="IG22" s="194"/>
      <c r="IH22" s="194"/>
      <c r="II22" s="194"/>
      <c r="IJ22" s="194"/>
      <c r="IK22" s="194"/>
      <c r="IL22" s="194"/>
      <c r="IM22" s="194"/>
      <c r="IN22" s="194"/>
      <c r="IO22" s="194"/>
      <c r="IP22" s="194"/>
      <c r="IQ22" s="194"/>
      <c r="IR22" s="194"/>
      <c r="IS22" s="194"/>
      <c r="IT22" s="194"/>
      <c r="IU22" s="194"/>
      <c r="IV22" s="194"/>
      <c r="IW22" s="194"/>
      <c r="IX22" s="194"/>
      <c r="IY22" s="194"/>
      <c r="IZ22" s="194"/>
      <c r="JA22" s="194"/>
      <c r="JB22" s="194"/>
      <c r="JC22" s="194"/>
      <c r="JD22" s="194"/>
      <c r="JE22" s="194"/>
      <c r="JF22" s="194"/>
      <c r="JG22" s="194"/>
      <c r="JH22" s="194"/>
      <c r="JI22" s="194"/>
      <c r="JJ22" s="194"/>
      <c r="JK22" s="194"/>
      <c r="JL22" s="194"/>
      <c r="JM22" s="194"/>
      <c r="JN22" s="194"/>
      <c r="JO22" s="194"/>
      <c r="JP22" s="194"/>
      <c r="JQ22" s="194"/>
      <c r="JR22" s="194"/>
      <c r="JS22" s="194"/>
      <c r="JT22" s="194"/>
      <c r="JU22" s="194"/>
      <c r="JV22" s="194"/>
      <c r="JW22" s="194"/>
      <c r="JX22" s="194"/>
      <c r="JY22" s="194"/>
      <c r="JZ22" s="194"/>
      <c r="KA22" s="194"/>
      <c r="KB22" s="194"/>
      <c r="KC22" s="194"/>
      <c r="KD22" s="194"/>
      <c r="KE22" s="194"/>
      <c r="KF22" s="194"/>
      <c r="KG22" s="194"/>
      <c r="KH22" s="194"/>
      <c r="KI22" s="194"/>
      <c r="KJ22" s="194"/>
      <c r="KK22" s="194"/>
      <c r="KL22" s="194"/>
      <c r="KM22" s="194"/>
      <c r="KN22" s="194"/>
      <c r="KO22" s="194"/>
      <c r="KP22" s="194"/>
      <c r="KQ22" s="194"/>
      <c r="KR22" s="194"/>
      <c r="KS22" s="194"/>
      <c r="KT22" s="194"/>
      <c r="KU22" s="194"/>
      <c r="KV22" s="194"/>
      <c r="KW22" s="194"/>
      <c r="KX22" s="194"/>
      <c r="KY22" s="194"/>
      <c r="KZ22" s="194"/>
      <c r="LA22" s="194"/>
      <c r="LB22" s="194"/>
      <c r="LC22" s="194"/>
      <c r="LD22" s="194"/>
      <c r="LE22" s="194"/>
      <c r="LF22" s="194"/>
      <c r="LG22" s="194"/>
      <c r="LH22" s="194"/>
      <c r="LI22" s="194"/>
      <c r="LJ22" s="194"/>
      <c r="LK22" s="194"/>
      <c r="LL22" s="194"/>
      <c r="LM22" s="194"/>
      <c r="LN22" s="194"/>
      <c r="LO22" s="194"/>
      <c r="LP22" s="194"/>
      <c r="LQ22" s="194"/>
      <c r="LR22" s="194"/>
      <c r="LS22" s="194"/>
      <c r="LT22" s="194"/>
      <c r="LU22" s="194"/>
      <c r="LV22" s="194"/>
      <c r="LW22" s="194"/>
      <c r="LX22" s="194"/>
      <c r="LY22" s="194"/>
      <c r="LZ22" s="194"/>
      <c r="MA22" s="194"/>
      <c r="MB22" s="194"/>
      <c r="MC22" s="194"/>
      <c r="MD22" s="194"/>
      <c r="ME22" s="194"/>
      <c r="MF22" s="194"/>
      <c r="MG22" s="194"/>
      <c r="MH22" s="194"/>
      <c r="MI22" s="194"/>
      <c r="MJ22" s="194"/>
      <c r="MK22" s="194"/>
      <c r="ML22" s="194"/>
      <c r="MM22" s="194"/>
      <c r="MN22" s="194"/>
      <c r="MO22" s="194"/>
      <c r="MP22" s="194"/>
      <c r="MQ22" s="194"/>
      <c r="MR22" s="194"/>
      <c r="MS22" s="194"/>
      <c r="MT22" s="194"/>
      <c r="MU22" s="194"/>
      <c r="MV22" s="194"/>
      <c r="MW22" s="194"/>
      <c r="MX22" s="194"/>
      <c r="MY22" s="194"/>
      <c r="MZ22" s="194"/>
      <c r="NA22" s="194"/>
      <c r="NB22" s="194"/>
      <c r="NC22" s="194"/>
      <c r="ND22" s="194"/>
      <c r="NE22" s="194"/>
      <c r="NF22" s="194"/>
      <c r="NG22" s="194"/>
      <c r="NH22" s="194"/>
      <c r="NI22" s="194"/>
      <c r="NJ22" s="194"/>
      <c r="NK22" s="194"/>
      <c r="NL22" s="194"/>
      <c r="NM22" s="194"/>
      <c r="NN22" s="194"/>
      <c r="NO22" s="194"/>
      <c r="NP22" s="194"/>
      <c r="NQ22" s="194"/>
      <c r="NR22" s="194"/>
      <c r="NS22" s="194"/>
      <c r="NT22" s="194"/>
      <c r="NU22" s="194"/>
      <c r="NV22" s="194"/>
      <c r="NW22" s="204"/>
      <c r="NX22" s="3"/>
      <c r="NY22" s="3"/>
      <c r="NZ22" s="3"/>
      <c r="OA22" s="3"/>
      <c r="OB22" s="3"/>
      <c r="OC22" s="3"/>
      <c r="OD22" s="3"/>
      <c r="OE22" s="3"/>
      <c r="OF22" s="3"/>
    </row>
    <row r="23" spans="2:396" ht="15" customHeight="1" x14ac:dyDescent="0.25">
      <c r="B23" s="18"/>
      <c r="C23" s="19"/>
      <c r="D23" s="20"/>
      <c r="E23" s="154"/>
      <c r="F23" s="155"/>
      <c r="G23" s="155"/>
      <c r="H23" s="187"/>
      <c r="I23" s="188"/>
      <c r="J23" s="189"/>
      <c r="K23" s="165"/>
      <c r="L23" s="182"/>
      <c r="M23" s="184"/>
      <c r="N23" s="158"/>
      <c r="O23" s="159"/>
      <c r="P23" s="165"/>
      <c r="Q23" s="159"/>
      <c r="R23" s="169"/>
      <c r="S23" s="197"/>
      <c r="T23" s="200"/>
      <c r="U23" s="177"/>
      <c r="V23" s="192"/>
      <c r="W23" s="21"/>
      <c r="X23" s="22"/>
      <c r="Y23" s="22"/>
      <c r="Z23" s="22"/>
      <c r="AA23" s="22"/>
      <c r="AB23" s="22"/>
      <c r="AC23" s="22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4"/>
      <c r="AS23" s="24"/>
      <c r="AT23" s="24"/>
      <c r="AU23" s="23"/>
      <c r="AV23" s="23"/>
      <c r="AW23" s="23"/>
      <c r="AX23" s="23"/>
      <c r="AY23" s="24"/>
      <c r="AZ23" s="24"/>
      <c r="BA23" s="24"/>
      <c r="BB23" s="25"/>
      <c r="BC23" s="23"/>
      <c r="BD23" s="23"/>
      <c r="BE23" s="23"/>
      <c r="BF23" s="24"/>
      <c r="BG23" s="24"/>
      <c r="BH23" s="24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4"/>
      <c r="CI23" s="24"/>
      <c r="CJ23" s="24"/>
      <c r="CK23" s="23"/>
      <c r="CL23" s="23"/>
      <c r="CM23" s="23"/>
      <c r="CN23" s="23"/>
      <c r="CO23" s="24"/>
      <c r="CP23" s="24"/>
      <c r="CQ23" s="24"/>
      <c r="CR23" s="25"/>
      <c r="CS23" s="23"/>
      <c r="CT23" s="23"/>
      <c r="CU23" s="23"/>
      <c r="CV23" s="24"/>
      <c r="CW23" s="24"/>
      <c r="CX23" s="24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4"/>
      <c r="DY23" s="24"/>
      <c r="DZ23" s="24"/>
      <c r="EA23" s="23"/>
      <c r="EB23" s="23"/>
      <c r="EC23" s="23"/>
      <c r="ED23" s="23"/>
      <c r="EE23" s="24"/>
      <c r="EF23" s="24"/>
      <c r="EG23" s="24"/>
      <c r="EH23" s="25"/>
      <c r="EI23" s="23"/>
      <c r="EJ23" s="23"/>
      <c r="EK23" s="23"/>
      <c r="EL23" s="24"/>
      <c r="EM23" s="24"/>
      <c r="EN23" s="24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4"/>
      <c r="FO23" s="24"/>
      <c r="FP23" s="24"/>
      <c r="FQ23" s="23"/>
      <c r="FR23" s="23"/>
      <c r="FS23" s="23"/>
      <c r="FT23" s="23"/>
      <c r="FU23" s="24"/>
      <c r="FV23" s="24"/>
      <c r="FW23" s="24"/>
      <c r="FX23" s="25"/>
      <c r="FY23" s="23"/>
      <c r="FZ23" s="23"/>
      <c r="GA23" s="23"/>
      <c r="GB23" s="24"/>
      <c r="GC23" s="24"/>
      <c r="GD23" s="24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4"/>
      <c r="HE23" s="24"/>
      <c r="HF23" s="24"/>
      <c r="HG23" s="23"/>
      <c r="HH23" s="23"/>
      <c r="HI23" s="23"/>
      <c r="HJ23" s="23"/>
      <c r="HK23" s="24"/>
      <c r="HL23" s="24"/>
      <c r="HM23" s="24"/>
      <c r="HN23" s="25"/>
      <c r="HO23" s="23"/>
      <c r="HP23" s="23"/>
      <c r="HQ23" s="23"/>
      <c r="HR23" s="24"/>
      <c r="HS23" s="24"/>
      <c r="HT23" s="24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4"/>
      <c r="IU23" s="24"/>
      <c r="IV23" s="24"/>
      <c r="IW23" s="23"/>
      <c r="IX23" s="23"/>
      <c r="IY23" s="23"/>
      <c r="IZ23" s="23"/>
      <c r="JA23" s="24"/>
      <c r="JB23" s="24"/>
      <c r="JC23" s="24"/>
      <c r="JD23" s="25"/>
      <c r="JE23" s="23"/>
      <c r="JF23" s="23"/>
      <c r="JG23" s="23"/>
      <c r="JH23" s="24"/>
      <c r="JI23" s="24"/>
      <c r="JJ23" s="24"/>
      <c r="JK23" s="23"/>
      <c r="JL23" s="23"/>
      <c r="JM23" s="23"/>
      <c r="JN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4"/>
      <c r="KK23" s="24"/>
      <c r="KL23" s="24"/>
      <c r="KM23" s="23"/>
      <c r="KN23" s="23"/>
      <c r="KO23" s="23"/>
      <c r="KP23" s="23"/>
      <c r="KQ23" s="24"/>
      <c r="KR23" s="24"/>
      <c r="KS23" s="24"/>
      <c r="KT23" s="25"/>
      <c r="KU23" s="23"/>
      <c r="KV23" s="23"/>
      <c r="KW23" s="23"/>
      <c r="KX23" s="24"/>
      <c r="KY23" s="24"/>
      <c r="KZ23" s="24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4"/>
      <c r="MA23" s="24"/>
      <c r="MB23" s="24"/>
      <c r="MC23" s="23"/>
      <c r="MD23" s="23"/>
      <c r="ME23" s="23"/>
      <c r="MF23" s="23"/>
      <c r="MG23" s="24"/>
      <c r="MH23" s="24"/>
      <c r="MI23" s="24"/>
      <c r="MJ23" s="25"/>
      <c r="MK23" s="23"/>
      <c r="ML23" s="23"/>
      <c r="MM23" s="23"/>
      <c r="MN23" s="24"/>
      <c r="MO23" s="24"/>
      <c r="MP23" s="24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3"/>
      <c r="NG23" s="23"/>
      <c r="NH23" s="23"/>
      <c r="NI23" s="23"/>
      <c r="NJ23" s="23"/>
      <c r="NK23" s="23"/>
      <c r="NL23" s="23"/>
      <c r="NM23" s="23"/>
      <c r="NN23" s="23"/>
      <c r="NO23" s="23"/>
      <c r="NP23" s="24"/>
      <c r="NQ23" s="24"/>
      <c r="NR23" s="24"/>
      <c r="NS23" s="23"/>
      <c r="NT23" s="23"/>
      <c r="NU23" s="23"/>
      <c r="NV23" s="23"/>
      <c r="NW23" s="26"/>
      <c r="NX23" s="3"/>
      <c r="NY23" s="3"/>
      <c r="NZ23" s="3"/>
      <c r="OA23" s="3"/>
      <c r="OB23" s="3"/>
      <c r="OC23" s="3"/>
      <c r="OD23" s="3"/>
      <c r="OE23" s="3"/>
      <c r="OF23" s="3"/>
    </row>
    <row r="24" spans="2:396" ht="27.75" customHeight="1" thickBot="1" x14ac:dyDescent="0.3">
      <c r="B24" s="18"/>
      <c r="C24" s="19"/>
      <c r="D24" s="20"/>
      <c r="E24" s="154"/>
      <c r="F24" s="155"/>
      <c r="G24" s="155"/>
      <c r="H24" s="187"/>
      <c r="I24" s="188"/>
      <c r="J24" s="189"/>
      <c r="K24" s="165"/>
      <c r="L24" s="182"/>
      <c r="M24" s="184"/>
      <c r="N24" s="158"/>
      <c r="O24" s="159"/>
      <c r="P24" s="165"/>
      <c r="Q24" s="159"/>
      <c r="R24" s="169"/>
      <c r="S24" s="197"/>
      <c r="T24" s="200"/>
      <c r="U24" s="205"/>
      <c r="V24" s="206"/>
      <c r="W24" s="27"/>
      <c r="X24" s="28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8"/>
      <c r="AN24" s="29"/>
      <c r="AO24" s="29"/>
      <c r="AP24" s="29"/>
      <c r="AQ24" s="29"/>
      <c r="AR24" s="29"/>
      <c r="AS24" s="28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8"/>
      <c r="BI24" s="29"/>
      <c r="BJ24" s="29"/>
      <c r="BK24" s="29"/>
      <c r="BL24" s="29"/>
      <c r="BM24" s="29"/>
      <c r="BN24" s="28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8"/>
      <c r="CD24" s="29"/>
      <c r="CE24" s="29"/>
      <c r="CF24" s="29"/>
      <c r="CG24" s="29"/>
      <c r="CH24" s="29"/>
      <c r="CI24" s="28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8"/>
      <c r="CY24" s="29"/>
      <c r="CZ24" s="29"/>
      <c r="DA24" s="29"/>
      <c r="DB24" s="29"/>
      <c r="DC24" s="29"/>
      <c r="DD24" s="28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8"/>
      <c r="DT24" s="29"/>
      <c r="DU24" s="29"/>
      <c r="DV24" s="29"/>
      <c r="DW24" s="29"/>
      <c r="DX24" s="29"/>
      <c r="DY24" s="28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8"/>
      <c r="EO24" s="29"/>
      <c r="EP24" s="29"/>
      <c r="EQ24" s="29"/>
      <c r="ER24" s="29"/>
      <c r="ES24" s="29"/>
      <c r="ET24" s="28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8"/>
      <c r="FJ24" s="29"/>
      <c r="FK24" s="29"/>
      <c r="FL24" s="29"/>
      <c r="FM24" s="29"/>
      <c r="FN24" s="29"/>
      <c r="FO24" s="28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8"/>
      <c r="GE24" s="29"/>
      <c r="GF24" s="29"/>
      <c r="GG24" s="29"/>
      <c r="GH24" s="29"/>
      <c r="GI24" s="29"/>
      <c r="GJ24" s="28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8"/>
      <c r="GZ24" s="29"/>
      <c r="HA24" s="29"/>
      <c r="HB24" s="29"/>
      <c r="HC24" s="29"/>
      <c r="HD24" s="29"/>
      <c r="HE24" s="28"/>
      <c r="HF24" s="29"/>
      <c r="HG24" s="29"/>
      <c r="HH24" s="29"/>
      <c r="HI24" s="29"/>
      <c r="HJ24" s="29"/>
      <c r="HK24" s="29"/>
      <c r="HL24" s="29"/>
      <c r="HM24" s="29"/>
      <c r="HN24" s="29"/>
      <c r="HO24" s="29"/>
      <c r="HP24" s="29"/>
      <c r="HQ24" s="29"/>
      <c r="HR24" s="29"/>
      <c r="HS24" s="29"/>
      <c r="HT24" s="28"/>
      <c r="HU24" s="29"/>
      <c r="HV24" s="29"/>
      <c r="HW24" s="29"/>
      <c r="HX24" s="29"/>
      <c r="HY24" s="29"/>
      <c r="HZ24" s="28"/>
      <c r="IA24" s="29"/>
      <c r="IB24" s="29"/>
      <c r="IC24" s="29"/>
      <c r="ID24" s="29"/>
      <c r="IE24" s="29"/>
      <c r="IF24" s="29"/>
      <c r="IG24" s="29"/>
      <c r="IH24" s="29"/>
      <c r="II24" s="29"/>
      <c r="IJ24" s="29"/>
      <c r="IK24" s="29"/>
      <c r="IL24" s="29"/>
      <c r="IM24" s="29"/>
      <c r="IN24" s="29"/>
      <c r="IO24" s="28"/>
      <c r="IP24" s="29"/>
      <c r="IQ24" s="29"/>
      <c r="IR24" s="29"/>
      <c r="IS24" s="29"/>
      <c r="IT24" s="29"/>
      <c r="IU24" s="28"/>
      <c r="IV24" s="29"/>
      <c r="IW24" s="29"/>
      <c r="IX24" s="29"/>
      <c r="IY24" s="29"/>
      <c r="IZ24" s="29"/>
      <c r="JA24" s="29"/>
      <c r="JB24" s="29"/>
      <c r="JC24" s="29"/>
      <c r="JD24" s="29"/>
      <c r="JE24" s="29"/>
      <c r="JF24" s="29"/>
      <c r="JG24" s="29"/>
      <c r="JH24" s="29"/>
      <c r="JI24" s="29"/>
      <c r="JJ24" s="28"/>
      <c r="JK24" s="29"/>
      <c r="JL24" s="29"/>
      <c r="JM24" s="29"/>
      <c r="JN24" s="29"/>
      <c r="JO24" s="29"/>
      <c r="JP24" s="28"/>
      <c r="JQ24" s="29"/>
      <c r="JR24" s="29"/>
      <c r="JS24" s="29"/>
      <c r="JT24" s="29"/>
      <c r="JU24" s="29"/>
      <c r="JV24" s="29"/>
      <c r="JW24" s="29"/>
      <c r="JX24" s="29"/>
      <c r="JY24" s="29"/>
      <c r="JZ24" s="29"/>
      <c r="KA24" s="29"/>
      <c r="KB24" s="29"/>
      <c r="KC24" s="29"/>
      <c r="KD24" s="29"/>
      <c r="KE24" s="28"/>
      <c r="KF24" s="29"/>
      <c r="KG24" s="29"/>
      <c r="KH24" s="29"/>
      <c r="KI24" s="29"/>
      <c r="KJ24" s="29"/>
      <c r="KK24" s="28"/>
      <c r="KL24" s="29"/>
      <c r="KM24" s="29"/>
      <c r="KN24" s="29"/>
      <c r="KO24" s="29"/>
      <c r="KP24" s="29"/>
      <c r="KQ24" s="29"/>
      <c r="KR24" s="29"/>
      <c r="KS24" s="29"/>
      <c r="KT24" s="29"/>
      <c r="KU24" s="29"/>
      <c r="KV24" s="29"/>
      <c r="KW24" s="29"/>
      <c r="KX24" s="29"/>
      <c r="KY24" s="29"/>
      <c r="KZ24" s="28"/>
      <c r="LA24" s="29"/>
      <c r="LB24" s="29"/>
      <c r="LC24" s="29"/>
      <c r="LD24" s="29"/>
      <c r="LE24" s="29"/>
      <c r="LF24" s="28"/>
      <c r="LG24" s="29"/>
      <c r="LH24" s="29"/>
      <c r="LI24" s="29"/>
      <c r="LJ24" s="29"/>
      <c r="LK24" s="29"/>
      <c r="LL24" s="29"/>
      <c r="LM24" s="29"/>
      <c r="LN24" s="29"/>
      <c r="LO24" s="29"/>
      <c r="LP24" s="29"/>
      <c r="LQ24" s="29"/>
      <c r="LR24" s="29"/>
      <c r="LS24" s="29"/>
      <c r="LT24" s="29"/>
      <c r="LU24" s="28"/>
      <c r="LV24" s="29"/>
      <c r="LW24" s="29"/>
      <c r="LX24" s="29"/>
      <c r="LY24" s="29"/>
      <c r="LZ24" s="29"/>
      <c r="MA24" s="28"/>
      <c r="MB24" s="29"/>
      <c r="MC24" s="29"/>
      <c r="MD24" s="29"/>
      <c r="ME24" s="29"/>
      <c r="MF24" s="29"/>
      <c r="MG24" s="29"/>
      <c r="MH24" s="29"/>
      <c r="MI24" s="29"/>
      <c r="MJ24" s="29"/>
      <c r="MK24" s="29"/>
      <c r="ML24" s="29"/>
      <c r="MM24" s="29"/>
      <c r="MN24" s="29"/>
      <c r="MO24" s="29"/>
      <c r="MP24" s="28"/>
      <c r="MQ24" s="29"/>
      <c r="MR24" s="29"/>
      <c r="MS24" s="29"/>
      <c r="MT24" s="29"/>
      <c r="MU24" s="29"/>
      <c r="MV24" s="28"/>
      <c r="MW24" s="29"/>
      <c r="MX24" s="29"/>
      <c r="MY24" s="29"/>
      <c r="MZ24" s="29"/>
      <c r="NA24" s="29"/>
      <c r="NB24" s="29"/>
      <c r="NC24" s="29"/>
      <c r="ND24" s="29"/>
      <c r="NE24" s="29"/>
      <c r="NF24" s="29"/>
      <c r="NG24" s="29"/>
      <c r="NH24" s="29"/>
      <c r="NI24" s="29"/>
      <c r="NJ24" s="29"/>
      <c r="NK24" s="28"/>
      <c r="NL24" s="29"/>
      <c r="NM24" s="29"/>
      <c r="NN24" s="29"/>
      <c r="NO24" s="29"/>
      <c r="NP24" s="29"/>
      <c r="NQ24" s="28"/>
      <c r="NR24" s="29"/>
      <c r="NS24" s="29"/>
      <c r="NT24" s="29"/>
      <c r="NU24" s="29"/>
      <c r="NV24" s="29"/>
      <c r="NW24" s="30"/>
      <c r="NX24" s="3"/>
      <c r="NY24" s="3"/>
      <c r="NZ24" s="3"/>
      <c r="OA24" s="3"/>
      <c r="OB24" s="3"/>
      <c r="OC24" s="3"/>
      <c r="OD24" s="3"/>
      <c r="OE24" s="3"/>
      <c r="OF24" s="3"/>
    </row>
    <row r="25" spans="2:396" ht="15.75" customHeight="1" x14ac:dyDescent="0.25">
      <c r="B25" s="18"/>
      <c r="C25" s="19"/>
      <c r="D25" s="20"/>
      <c r="E25" s="154"/>
      <c r="F25" s="155"/>
      <c r="G25" s="155"/>
      <c r="H25" s="187"/>
      <c r="I25" s="191"/>
      <c r="J25" s="189"/>
      <c r="K25" s="165"/>
      <c r="L25" s="182"/>
      <c r="M25" s="184"/>
      <c r="N25" s="158"/>
      <c r="O25" s="159"/>
      <c r="P25" s="165"/>
      <c r="Q25" s="159"/>
      <c r="R25" s="169"/>
      <c r="S25" s="197"/>
      <c r="T25" s="200"/>
      <c r="U25" s="205"/>
      <c r="V25" s="205"/>
      <c r="W25" s="31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2"/>
      <c r="GQ25" s="32"/>
      <c r="GR25" s="32"/>
      <c r="GS25" s="32"/>
      <c r="GT25" s="32"/>
      <c r="GU25" s="32"/>
      <c r="GV25" s="32"/>
      <c r="GW25" s="32"/>
      <c r="GX25" s="32"/>
      <c r="GY25" s="32"/>
      <c r="GZ25" s="32"/>
      <c r="HA25" s="32"/>
      <c r="HB25" s="32"/>
      <c r="HC25" s="32"/>
      <c r="HD25" s="32"/>
      <c r="HE25" s="32"/>
      <c r="HF25" s="32"/>
      <c r="HG25" s="32"/>
      <c r="HH25" s="32"/>
      <c r="HI25" s="32"/>
      <c r="HJ25" s="32"/>
      <c r="HK25" s="32"/>
      <c r="HL25" s="32"/>
      <c r="HM25" s="32"/>
      <c r="HN25" s="32"/>
      <c r="HO25" s="32"/>
      <c r="HP25" s="32"/>
      <c r="HQ25" s="32"/>
      <c r="HR25" s="32"/>
      <c r="HS25" s="32"/>
      <c r="HT25" s="32"/>
      <c r="HU25" s="32"/>
      <c r="HV25" s="32"/>
      <c r="HW25" s="32"/>
      <c r="HX25" s="32"/>
      <c r="HY25" s="32"/>
      <c r="HZ25" s="32"/>
      <c r="IA25" s="32"/>
      <c r="IB25" s="32"/>
      <c r="IC25" s="32"/>
      <c r="ID25" s="32"/>
      <c r="IE25" s="32"/>
      <c r="IF25" s="32"/>
      <c r="IG25" s="32"/>
      <c r="IH25" s="32"/>
      <c r="II25" s="32"/>
      <c r="IJ25" s="32"/>
      <c r="IK25" s="32"/>
      <c r="IL25" s="32"/>
      <c r="IM25" s="32"/>
      <c r="IN25" s="32"/>
      <c r="IO25" s="32"/>
      <c r="IP25" s="32"/>
      <c r="IQ25" s="32"/>
      <c r="IR25" s="32"/>
      <c r="IS25" s="32"/>
      <c r="IT25" s="32"/>
      <c r="IU25" s="32"/>
      <c r="IV25" s="32"/>
      <c r="IW25" s="32"/>
      <c r="IX25" s="32"/>
      <c r="IY25" s="32"/>
      <c r="IZ25" s="32"/>
      <c r="JA25" s="32"/>
      <c r="JB25" s="32"/>
      <c r="JC25" s="32"/>
      <c r="JD25" s="32"/>
      <c r="JE25" s="32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  <c r="KK25" s="32"/>
      <c r="KL25" s="32"/>
      <c r="KM25" s="32"/>
      <c r="KN25" s="32"/>
      <c r="KO25" s="32"/>
      <c r="KP25" s="32"/>
      <c r="KQ25" s="32"/>
      <c r="KR25" s="32"/>
      <c r="KS25" s="32"/>
      <c r="KT25" s="32"/>
      <c r="KU25" s="32"/>
      <c r="KV25" s="32"/>
      <c r="KW25" s="32"/>
      <c r="KX25" s="32"/>
      <c r="KY25" s="32"/>
      <c r="KZ25" s="32"/>
      <c r="LA25" s="32"/>
      <c r="LB25" s="32"/>
      <c r="LC25" s="32"/>
      <c r="LD25" s="32"/>
      <c r="LE25" s="32"/>
      <c r="LF25" s="32"/>
      <c r="LG25" s="32"/>
      <c r="LH25" s="32"/>
      <c r="LI25" s="32"/>
      <c r="LJ25" s="32"/>
      <c r="LK25" s="32"/>
      <c r="LL25" s="32"/>
      <c r="LM25" s="32"/>
      <c r="LN25" s="32"/>
      <c r="LO25" s="32"/>
      <c r="LP25" s="32"/>
      <c r="LQ25" s="32"/>
      <c r="LR25" s="32"/>
      <c r="LS25" s="32"/>
      <c r="LT25" s="32"/>
      <c r="LU25" s="32"/>
      <c r="LV25" s="32"/>
      <c r="LW25" s="32"/>
      <c r="LX25" s="32"/>
      <c r="LY25" s="32"/>
      <c r="LZ25" s="32"/>
      <c r="MA25" s="32"/>
      <c r="MB25" s="32"/>
      <c r="MC25" s="32"/>
      <c r="MD25" s="32"/>
      <c r="ME25" s="32"/>
      <c r="MF25" s="32"/>
      <c r="MG25" s="32"/>
      <c r="MH25" s="32"/>
      <c r="MI25" s="32"/>
      <c r="MJ25" s="32"/>
      <c r="MK25" s="32"/>
      <c r="ML25" s="32"/>
      <c r="MM25" s="32"/>
      <c r="MN25" s="32"/>
      <c r="MO25" s="32"/>
      <c r="MP25" s="32"/>
      <c r="MQ25" s="32"/>
      <c r="MR25" s="32"/>
      <c r="MS25" s="32"/>
      <c r="MT25" s="32"/>
      <c r="MU25" s="32"/>
      <c r="MV25" s="32"/>
      <c r="MW25" s="32"/>
      <c r="MX25" s="32"/>
      <c r="MY25" s="32"/>
      <c r="MZ25" s="32"/>
      <c r="NA25" s="32"/>
      <c r="NB25" s="32"/>
      <c r="NC25" s="32"/>
      <c r="ND25" s="32"/>
      <c r="NE25" s="32"/>
      <c r="NF25" s="32"/>
      <c r="NG25" s="32"/>
      <c r="NH25" s="32"/>
      <c r="NI25" s="32"/>
      <c r="NJ25" s="32"/>
      <c r="NK25" s="32"/>
      <c r="NL25" s="32"/>
      <c r="NM25" s="32"/>
      <c r="NN25" s="32"/>
      <c r="NO25" s="32"/>
      <c r="NP25" s="32"/>
      <c r="NQ25" s="32"/>
      <c r="NR25" s="32"/>
      <c r="NS25" s="32"/>
      <c r="NT25" s="32"/>
      <c r="NU25" s="32"/>
      <c r="NV25" s="32"/>
      <c r="NW25" s="33"/>
      <c r="NX25" s="3"/>
      <c r="NY25" s="3"/>
      <c r="NZ25" s="3"/>
      <c r="OA25" s="3"/>
      <c r="OB25" s="3"/>
      <c r="OC25" s="3"/>
      <c r="OD25" s="3"/>
      <c r="OE25" s="3"/>
      <c r="OF25" s="3"/>
    </row>
    <row r="26" spans="2:396" ht="15" customHeight="1" x14ac:dyDescent="0.25">
      <c r="B26" s="18"/>
      <c r="C26" s="19"/>
      <c r="D26" s="20"/>
      <c r="E26" s="154"/>
      <c r="F26" s="155"/>
      <c r="G26" s="155"/>
      <c r="H26" s="207"/>
      <c r="I26" s="191"/>
      <c r="J26" s="189"/>
      <c r="K26" s="165"/>
      <c r="L26" s="182"/>
      <c r="M26" s="184"/>
      <c r="N26" s="158"/>
      <c r="O26" s="159"/>
      <c r="P26" s="165"/>
      <c r="Q26" s="159"/>
      <c r="R26" s="169"/>
      <c r="S26" s="197"/>
      <c r="T26" s="200"/>
      <c r="U26" s="205"/>
      <c r="V26" s="205"/>
      <c r="W26" s="34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6"/>
      <c r="NX26" s="3"/>
      <c r="NY26" s="3"/>
      <c r="NZ26" s="3"/>
      <c r="OA26" s="3"/>
      <c r="OB26" s="3"/>
      <c r="OC26" s="3"/>
      <c r="OD26" s="3"/>
      <c r="OE26" s="3"/>
      <c r="OF26" s="3"/>
    </row>
    <row r="27" spans="2:396" ht="15" customHeight="1" x14ac:dyDescent="0.25">
      <c r="B27" s="18"/>
      <c r="C27" s="19"/>
      <c r="D27" s="20"/>
      <c r="E27" s="154"/>
      <c r="F27" s="155"/>
      <c r="G27" s="155"/>
      <c r="H27" s="207"/>
      <c r="I27" s="208"/>
      <c r="J27" s="189"/>
      <c r="K27" s="165"/>
      <c r="L27" s="182"/>
      <c r="M27" s="184"/>
      <c r="N27" s="158"/>
      <c r="O27" s="159"/>
      <c r="P27" s="165"/>
      <c r="Q27" s="159"/>
      <c r="R27" s="169"/>
      <c r="S27" s="197"/>
      <c r="T27" s="200"/>
      <c r="U27" s="177"/>
      <c r="V27" s="177"/>
      <c r="W27" s="34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6"/>
      <c r="NX27" s="3"/>
      <c r="NY27" s="3"/>
      <c r="NZ27" s="3"/>
      <c r="OA27" s="3"/>
      <c r="OB27" s="3"/>
      <c r="OC27" s="3"/>
      <c r="OD27" s="3"/>
      <c r="OE27" s="3"/>
      <c r="OF27" s="3"/>
    </row>
    <row r="28" spans="2:396" ht="15" customHeight="1" x14ac:dyDescent="0.25">
      <c r="B28" s="18"/>
      <c r="C28" s="19"/>
      <c r="D28" s="20"/>
      <c r="E28" s="154"/>
      <c r="F28" s="155"/>
      <c r="G28" s="155"/>
      <c r="H28" s="211"/>
      <c r="I28" s="208"/>
      <c r="J28" s="189"/>
      <c r="K28" s="165"/>
      <c r="L28" s="182"/>
      <c r="M28" s="185"/>
      <c r="N28" s="160"/>
      <c r="O28" s="161"/>
      <c r="P28" s="166"/>
      <c r="Q28" s="161"/>
      <c r="R28" s="170"/>
      <c r="S28" s="198"/>
      <c r="T28" s="201"/>
      <c r="U28" s="177"/>
      <c r="V28" s="177"/>
      <c r="W28" s="34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6"/>
      <c r="NX28" s="3"/>
      <c r="NY28" s="3"/>
      <c r="NZ28" s="3"/>
      <c r="OA28" s="3"/>
      <c r="OB28" s="3"/>
      <c r="OC28" s="3"/>
      <c r="OD28" s="3"/>
      <c r="OE28" s="3"/>
      <c r="OF28" s="3"/>
    </row>
    <row r="29" spans="2:396" ht="15" customHeight="1" thickBot="1" x14ac:dyDescent="0.3">
      <c r="B29" s="37"/>
      <c r="C29" s="38"/>
      <c r="D29" s="39"/>
      <c r="E29" s="154"/>
      <c r="F29" s="155"/>
      <c r="G29" s="155"/>
      <c r="H29" s="212"/>
      <c r="I29" s="209"/>
      <c r="J29" s="190"/>
      <c r="K29" s="165"/>
      <c r="L29" s="182"/>
      <c r="M29" s="186"/>
      <c r="N29" s="162"/>
      <c r="O29" s="163"/>
      <c r="P29" s="167"/>
      <c r="Q29" s="163"/>
      <c r="R29" s="171"/>
      <c r="S29" s="199"/>
      <c r="T29" s="202"/>
      <c r="U29" s="210"/>
      <c r="V29" s="210"/>
      <c r="W29" s="40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1"/>
      <c r="EQ29" s="41"/>
      <c r="ER29" s="41"/>
      <c r="ES29" s="41"/>
      <c r="ET29" s="41"/>
      <c r="EU29" s="41"/>
      <c r="EV29" s="41"/>
      <c r="EW29" s="41"/>
      <c r="EX29" s="41"/>
      <c r="EY29" s="41"/>
      <c r="EZ29" s="41"/>
      <c r="FA29" s="41"/>
      <c r="FB29" s="41"/>
      <c r="FC29" s="41"/>
      <c r="FD29" s="41"/>
      <c r="FE29" s="41"/>
      <c r="FF29" s="41"/>
      <c r="FG29" s="41"/>
      <c r="FH29" s="41"/>
      <c r="FI29" s="41"/>
      <c r="FJ29" s="41"/>
      <c r="FK29" s="41"/>
      <c r="FL29" s="41"/>
      <c r="FM29" s="41"/>
      <c r="FN29" s="41"/>
      <c r="FO29" s="41"/>
      <c r="FP29" s="41"/>
      <c r="FQ29" s="41"/>
      <c r="FR29" s="41"/>
      <c r="FS29" s="41"/>
      <c r="FT29" s="41"/>
      <c r="FU29" s="41"/>
      <c r="FV29" s="41"/>
      <c r="FW29" s="41"/>
      <c r="FX29" s="41"/>
      <c r="FY29" s="41"/>
      <c r="FZ29" s="41"/>
      <c r="GA29" s="41"/>
      <c r="GB29" s="41"/>
      <c r="GC29" s="41"/>
      <c r="GD29" s="41"/>
      <c r="GE29" s="41"/>
      <c r="GF29" s="41"/>
      <c r="GG29" s="41"/>
      <c r="GH29" s="41"/>
      <c r="GI29" s="41"/>
      <c r="GJ29" s="41"/>
      <c r="GK29" s="41"/>
      <c r="GL29" s="41"/>
      <c r="GM29" s="41"/>
      <c r="GN29" s="41"/>
      <c r="GO29" s="41"/>
      <c r="GP29" s="41"/>
      <c r="GQ29" s="41"/>
      <c r="GR29" s="41"/>
      <c r="GS29" s="41"/>
      <c r="GT29" s="41"/>
      <c r="GU29" s="41"/>
      <c r="GV29" s="41"/>
      <c r="GW29" s="41"/>
      <c r="GX29" s="41"/>
      <c r="GY29" s="41"/>
      <c r="GZ29" s="41"/>
      <c r="HA29" s="41"/>
      <c r="HB29" s="41"/>
      <c r="HC29" s="41"/>
      <c r="HD29" s="41"/>
      <c r="HE29" s="41"/>
      <c r="HF29" s="41"/>
      <c r="HG29" s="41"/>
      <c r="HH29" s="41"/>
      <c r="HI29" s="41"/>
      <c r="HJ29" s="41"/>
      <c r="HK29" s="41"/>
      <c r="HL29" s="41"/>
      <c r="HM29" s="41"/>
      <c r="HN29" s="41"/>
      <c r="HO29" s="41"/>
      <c r="HP29" s="41"/>
      <c r="HQ29" s="41"/>
      <c r="HR29" s="41"/>
      <c r="HS29" s="41"/>
      <c r="HT29" s="41"/>
      <c r="HU29" s="41"/>
      <c r="HV29" s="41"/>
      <c r="HW29" s="41"/>
      <c r="HX29" s="41"/>
      <c r="HY29" s="41"/>
      <c r="HZ29" s="41"/>
      <c r="IA29" s="41"/>
      <c r="IB29" s="41"/>
      <c r="IC29" s="41"/>
      <c r="ID29" s="41"/>
      <c r="IE29" s="41"/>
      <c r="IF29" s="41"/>
      <c r="IG29" s="41"/>
      <c r="IH29" s="41"/>
      <c r="II29" s="41"/>
      <c r="IJ29" s="41"/>
      <c r="IK29" s="41"/>
      <c r="IL29" s="41"/>
      <c r="IM29" s="41"/>
      <c r="IN29" s="41"/>
      <c r="IO29" s="41"/>
      <c r="IP29" s="41"/>
      <c r="IQ29" s="41"/>
      <c r="IR29" s="41"/>
      <c r="IS29" s="41"/>
      <c r="IT29" s="41"/>
      <c r="IU29" s="41"/>
      <c r="IV29" s="41"/>
      <c r="IW29" s="41"/>
      <c r="IX29" s="41"/>
      <c r="IY29" s="41"/>
      <c r="IZ29" s="41"/>
      <c r="JA29" s="41"/>
      <c r="JB29" s="41"/>
      <c r="JC29" s="41"/>
      <c r="JD29" s="41"/>
      <c r="JE29" s="41"/>
      <c r="JF29" s="41"/>
      <c r="JG29" s="41"/>
      <c r="JH29" s="41"/>
      <c r="JI29" s="41"/>
      <c r="JJ29" s="41"/>
      <c r="JK29" s="41"/>
      <c r="JL29" s="41"/>
      <c r="JM29" s="41"/>
      <c r="JN29" s="41"/>
      <c r="JO29" s="41"/>
      <c r="JP29" s="41"/>
      <c r="JQ29" s="41"/>
      <c r="JR29" s="41"/>
      <c r="JS29" s="41"/>
      <c r="JT29" s="41"/>
      <c r="JU29" s="41"/>
      <c r="JV29" s="41"/>
      <c r="JW29" s="41"/>
      <c r="JX29" s="41"/>
      <c r="JY29" s="41"/>
      <c r="JZ29" s="41"/>
      <c r="KA29" s="41"/>
      <c r="KB29" s="41"/>
      <c r="KC29" s="41"/>
      <c r="KD29" s="41"/>
      <c r="KE29" s="41"/>
      <c r="KF29" s="41"/>
      <c r="KG29" s="41"/>
      <c r="KH29" s="41"/>
      <c r="KI29" s="41"/>
      <c r="KJ29" s="41"/>
      <c r="KK29" s="41"/>
      <c r="KL29" s="41"/>
      <c r="KM29" s="41"/>
      <c r="KN29" s="41"/>
      <c r="KO29" s="41"/>
      <c r="KP29" s="41"/>
      <c r="KQ29" s="41"/>
      <c r="KR29" s="41"/>
      <c r="KS29" s="41"/>
      <c r="KT29" s="41"/>
      <c r="KU29" s="41"/>
      <c r="KV29" s="41"/>
      <c r="KW29" s="41"/>
      <c r="KX29" s="41"/>
      <c r="KY29" s="41"/>
      <c r="KZ29" s="41"/>
      <c r="LA29" s="41"/>
      <c r="LB29" s="41"/>
      <c r="LC29" s="41"/>
      <c r="LD29" s="41"/>
      <c r="LE29" s="41"/>
      <c r="LF29" s="41"/>
      <c r="LG29" s="41"/>
      <c r="LH29" s="41"/>
      <c r="LI29" s="41"/>
      <c r="LJ29" s="41"/>
      <c r="LK29" s="41"/>
      <c r="LL29" s="41"/>
      <c r="LM29" s="41"/>
      <c r="LN29" s="41"/>
      <c r="LO29" s="41"/>
      <c r="LP29" s="41"/>
      <c r="LQ29" s="41"/>
      <c r="LR29" s="41"/>
      <c r="LS29" s="41"/>
      <c r="LT29" s="41"/>
      <c r="LU29" s="41"/>
      <c r="LV29" s="41"/>
      <c r="LW29" s="41"/>
      <c r="LX29" s="41"/>
      <c r="LY29" s="41"/>
      <c r="LZ29" s="41"/>
      <c r="MA29" s="41"/>
      <c r="MB29" s="41"/>
      <c r="MC29" s="41"/>
      <c r="MD29" s="41"/>
      <c r="ME29" s="41"/>
      <c r="MF29" s="41"/>
      <c r="MG29" s="41"/>
      <c r="MH29" s="41"/>
      <c r="MI29" s="41"/>
      <c r="MJ29" s="41"/>
      <c r="MK29" s="41"/>
      <c r="ML29" s="41"/>
      <c r="MM29" s="41"/>
      <c r="MN29" s="41"/>
      <c r="MO29" s="41"/>
      <c r="MP29" s="41"/>
      <c r="MQ29" s="41"/>
      <c r="MR29" s="41"/>
      <c r="MS29" s="41"/>
      <c r="MT29" s="41"/>
      <c r="MU29" s="41"/>
      <c r="MV29" s="41"/>
      <c r="MW29" s="41"/>
      <c r="MX29" s="41"/>
      <c r="MY29" s="41"/>
      <c r="MZ29" s="41"/>
      <c r="NA29" s="41"/>
      <c r="NB29" s="41"/>
      <c r="NC29" s="41"/>
      <c r="ND29" s="41"/>
      <c r="NE29" s="41"/>
      <c r="NF29" s="41"/>
      <c r="NG29" s="41"/>
      <c r="NH29" s="41"/>
      <c r="NI29" s="41"/>
      <c r="NJ29" s="41"/>
      <c r="NK29" s="41"/>
      <c r="NL29" s="41"/>
      <c r="NM29" s="41"/>
      <c r="NN29" s="41"/>
      <c r="NO29" s="41"/>
      <c r="NP29" s="41"/>
      <c r="NQ29" s="41"/>
      <c r="NR29" s="41"/>
      <c r="NS29" s="41"/>
      <c r="NT29" s="41"/>
      <c r="NU29" s="41"/>
      <c r="NV29" s="41"/>
      <c r="NW29" s="42"/>
      <c r="NX29" s="3"/>
      <c r="NY29" s="3"/>
      <c r="NZ29" s="3"/>
      <c r="OA29" s="3"/>
      <c r="OB29" s="3"/>
      <c r="OC29" s="3"/>
      <c r="OD29" s="3"/>
      <c r="OE29" s="3"/>
      <c r="OF29" s="3"/>
    </row>
    <row r="30" spans="2:396" ht="10.5" customHeight="1" x14ac:dyDescent="0.25">
      <c r="B30" s="43" t="s">
        <v>52</v>
      </c>
      <c r="C30" s="43" t="s">
        <v>53</v>
      </c>
      <c r="D30" s="43" t="s">
        <v>54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4"/>
      <c r="V30" s="45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  <c r="MP30" s="44"/>
      <c r="MQ30" s="44"/>
      <c r="MR30" s="44"/>
      <c r="MS30" s="44"/>
      <c r="MT30" s="44"/>
      <c r="MU30" s="44"/>
      <c r="MV30" s="44"/>
      <c r="MW30" s="44"/>
      <c r="MX30" s="44"/>
      <c r="MY30" s="44"/>
      <c r="MZ30" s="44"/>
      <c r="NA30" s="44"/>
      <c r="NB30" s="44"/>
      <c r="NC30" s="44"/>
      <c r="ND30" s="44"/>
      <c r="NE30" s="44"/>
      <c r="NF30" s="44"/>
      <c r="NG30" s="44"/>
      <c r="NH30" s="44"/>
      <c r="NI30" s="44"/>
      <c r="NJ30" s="44"/>
      <c r="NK30" s="44"/>
      <c r="NL30" s="44"/>
      <c r="NM30" s="44"/>
      <c r="NN30" s="44"/>
      <c r="NO30" s="44"/>
      <c r="NP30" s="44"/>
      <c r="NQ30" s="44"/>
      <c r="NR30" s="44"/>
      <c r="NS30" s="44"/>
      <c r="NT30" s="44"/>
      <c r="NU30" s="44"/>
      <c r="NV30" s="44"/>
      <c r="NW30" s="44"/>
      <c r="NX30" s="3"/>
      <c r="NY30" s="3"/>
      <c r="NZ30" s="3"/>
      <c r="OA30" s="3"/>
      <c r="OB30" s="3"/>
      <c r="OC30" s="3"/>
      <c r="OD30" s="3"/>
      <c r="OE30" s="3"/>
      <c r="OF30" s="3"/>
    </row>
    <row r="31" spans="2:396" ht="30" customHeight="1" x14ac:dyDescent="0.25">
      <c r="B31" s="46"/>
      <c r="C31" s="47"/>
      <c r="D31" s="48"/>
      <c r="E31" s="49"/>
      <c r="F31" s="49"/>
      <c r="G31" s="49"/>
      <c r="H31" s="50"/>
      <c r="I31" s="50"/>
      <c r="J31" s="50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51"/>
      <c r="V31" s="52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  <c r="MP31" s="44"/>
      <c r="MQ31" s="44"/>
      <c r="MR31" s="44"/>
      <c r="MS31" s="44"/>
      <c r="MT31" s="44"/>
      <c r="MU31" s="44"/>
      <c r="MV31" s="44"/>
      <c r="MW31" s="44"/>
      <c r="MX31" s="44"/>
      <c r="MY31" s="44"/>
      <c r="MZ31" s="44"/>
      <c r="NA31" s="44"/>
      <c r="NB31" s="44"/>
      <c r="NC31" s="44"/>
      <c r="ND31" s="44"/>
      <c r="NE31" s="44"/>
      <c r="NF31" s="44"/>
      <c r="NG31" s="44"/>
      <c r="NH31" s="44"/>
      <c r="NI31" s="44"/>
      <c r="NJ31" s="44"/>
      <c r="NK31" s="44"/>
      <c r="NL31" s="44"/>
      <c r="NM31" s="44"/>
      <c r="NN31" s="44"/>
      <c r="NO31" s="44"/>
      <c r="NP31" s="44"/>
      <c r="NQ31" s="44"/>
      <c r="NR31" s="44"/>
      <c r="NS31" s="44"/>
      <c r="NT31" s="44"/>
      <c r="NU31" s="44"/>
      <c r="NV31" s="44"/>
      <c r="NW31" s="44"/>
      <c r="NX31" s="3"/>
      <c r="NY31" s="3"/>
      <c r="NZ31" s="3"/>
      <c r="OA31" s="3"/>
      <c r="OB31" s="3"/>
      <c r="OC31" s="3"/>
      <c r="OD31" s="3"/>
      <c r="OE31" s="3"/>
      <c r="OF31" s="3"/>
    </row>
    <row r="32" spans="2:396" ht="15" customHeight="1" x14ac:dyDescent="0.25">
      <c r="B32" s="53"/>
      <c r="C32" s="54"/>
      <c r="D32" s="54"/>
      <c r="E32" s="54"/>
      <c r="F32" s="55"/>
      <c r="G32" s="56"/>
      <c r="H32" s="57"/>
      <c r="I32" s="58"/>
      <c r="J32" s="57"/>
      <c r="K32" s="59"/>
      <c r="L32" s="59"/>
      <c r="M32" s="60"/>
      <c r="N32" s="61"/>
      <c r="O32" s="62"/>
      <c r="P32" s="63"/>
      <c r="Q32" s="63"/>
      <c r="R32" s="64"/>
      <c r="S32" s="64"/>
      <c r="T32" s="64"/>
      <c r="U32" s="65"/>
      <c r="V32" s="65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  <c r="IX32" s="66"/>
      <c r="IY32" s="66"/>
      <c r="IZ32" s="66"/>
      <c r="JA32" s="66"/>
      <c r="JB32" s="66"/>
      <c r="JC32" s="66"/>
      <c r="JD32" s="66"/>
      <c r="JE32" s="66"/>
      <c r="JF32" s="66"/>
      <c r="JG32" s="66"/>
      <c r="JH32" s="66"/>
      <c r="JI32" s="66"/>
      <c r="JJ32" s="66"/>
      <c r="JK32" s="66"/>
      <c r="JL32" s="66"/>
      <c r="JM32" s="66"/>
      <c r="JN32" s="66"/>
      <c r="JO32" s="66"/>
      <c r="JP32" s="66"/>
      <c r="JQ32" s="66"/>
      <c r="JR32" s="66"/>
      <c r="JS32" s="66"/>
      <c r="JT32" s="66"/>
      <c r="JU32" s="66"/>
      <c r="JV32" s="66"/>
      <c r="JW32" s="66"/>
      <c r="JX32" s="66"/>
      <c r="JY32" s="66"/>
      <c r="JZ32" s="66"/>
      <c r="KA32" s="66"/>
      <c r="KB32" s="66"/>
      <c r="KC32" s="66"/>
      <c r="KD32" s="66"/>
      <c r="KE32" s="66"/>
      <c r="KF32" s="66"/>
      <c r="KG32" s="66"/>
      <c r="KH32" s="66"/>
      <c r="KI32" s="66"/>
      <c r="KJ32" s="66"/>
      <c r="KK32" s="66"/>
      <c r="KL32" s="66"/>
      <c r="KM32" s="66"/>
      <c r="KN32" s="66"/>
      <c r="KO32" s="66"/>
      <c r="KP32" s="66"/>
      <c r="KQ32" s="66"/>
      <c r="KR32" s="66"/>
      <c r="KS32" s="66"/>
      <c r="KT32" s="66"/>
      <c r="KU32" s="66"/>
      <c r="KV32" s="66"/>
      <c r="KW32" s="66"/>
      <c r="KX32" s="66"/>
      <c r="KY32" s="66"/>
      <c r="KZ32" s="66"/>
      <c r="LA32" s="66"/>
      <c r="LB32" s="66"/>
      <c r="LC32" s="66"/>
      <c r="LD32" s="66"/>
      <c r="LE32" s="66"/>
      <c r="LF32" s="66"/>
      <c r="LG32" s="66"/>
      <c r="LH32" s="66"/>
      <c r="LI32" s="66"/>
      <c r="LJ32" s="66"/>
      <c r="LK32" s="66"/>
      <c r="LL32" s="66"/>
      <c r="LM32" s="66"/>
      <c r="LN32" s="66"/>
      <c r="LO32" s="66"/>
      <c r="LP32" s="66"/>
      <c r="LQ32" s="66"/>
      <c r="LR32" s="66"/>
      <c r="LS32" s="66"/>
      <c r="LT32" s="66"/>
      <c r="LU32" s="66"/>
      <c r="LV32" s="66"/>
      <c r="LW32" s="66"/>
      <c r="LX32" s="66"/>
      <c r="LY32" s="66"/>
      <c r="LZ32" s="66"/>
      <c r="MA32" s="66"/>
      <c r="MB32" s="66"/>
      <c r="MC32" s="66"/>
      <c r="MD32" s="66"/>
      <c r="ME32" s="66"/>
      <c r="MF32" s="66"/>
      <c r="MG32" s="66"/>
      <c r="MH32" s="66"/>
      <c r="MI32" s="66"/>
      <c r="MJ32" s="66"/>
      <c r="MK32" s="66"/>
      <c r="ML32" s="66"/>
      <c r="MM32" s="66"/>
      <c r="MN32" s="66"/>
      <c r="MO32" s="66"/>
      <c r="MP32" s="66"/>
      <c r="MQ32" s="66"/>
      <c r="MR32" s="66"/>
      <c r="MS32" s="66"/>
      <c r="MT32" s="66"/>
      <c r="MU32" s="66"/>
      <c r="MV32" s="66"/>
      <c r="MW32" s="66"/>
      <c r="MX32" s="66"/>
      <c r="MY32" s="66"/>
      <c r="MZ32" s="66"/>
      <c r="NA32" s="66"/>
      <c r="NB32" s="66"/>
      <c r="NC32" s="66"/>
      <c r="ND32" s="66"/>
      <c r="NE32" s="66"/>
      <c r="NF32" s="66"/>
      <c r="NG32" s="66"/>
      <c r="NH32" s="66"/>
      <c r="NI32" s="66"/>
      <c r="NJ32" s="66"/>
      <c r="NK32" s="66"/>
      <c r="NL32" s="66"/>
      <c r="NM32" s="66"/>
      <c r="NN32" s="66"/>
      <c r="NO32" s="66"/>
      <c r="NP32" s="66"/>
      <c r="NQ32" s="66"/>
      <c r="NR32" s="66"/>
      <c r="NS32" s="66"/>
      <c r="NT32" s="66"/>
      <c r="NU32" s="66"/>
      <c r="NV32" s="66"/>
      <c r="NW32" s="66"/>
      <c r="NX32" s="3"/>
      <c r="NY32" s="3"/>
      <c r="NZ32" s="3"/>
      <c r="OA32" s="3"/>
      <c r="OB32" s="3"/>
      <c r="OC32" s="3"/>
      <c r="OD32" s="3"/>
      <c r="OE32" s="3"/>
      <c r="OF32" s="3"/>
    </row>
    <row r="33" spans="2:396" ht="15" customHeight="1" x14ac:dyDescent="0.25">
      <c r="B33" s="67"/>
      <c r="C33" s="68"/>
      <c r="D33" s="68"/>
      <c r="E33" s="68"/>
      <c r="F33" s="69"/>
      <c r="G33" s="70"/>
      <c r="H33" s="57"/>
      <c r="I33" s="57"/>
      <c r="J33" s="57"/>
      <c r="K33" s="71"/>
      <c r="L33" s="71"/>
      <c r="M33" s="72"/>
      <c r="N33" s="73"/>
      <c r="O33" s="74"/>
      <c r="P33" s="75"/>
      <c r="Q33" s="75"/>
      <c r="R33" s="64"/>
      <c r="S33" s="64"/>
      <c r="T33" s="64"/>
      <c r="U33" s="65"/>
      <c r="V33" s="65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  <c r="CH33" s="66"/>
      <c r="CI33" s="66"/>
      <c r="CJ33" s="66"/>
      <c r="CK33" s="66"/>
      <c r="CL33" s="66"/>
      <c r="CM33" s="66"/>
      <c r="CN33" s="66"/>
      <c r="CO33" s="66"/>
      <c r="CP33" s="66"/>
      <c r="CQ33" s="66"/>
      <c r="CR33" s="66"/>
      <c r="CS33" s="66"/>
      <c r="CT33" s="66"/>
      <c r="CU33" s="66"/>
      <c r="CV33" s="66"/>
      <c r="CW33" s="66"/>
      <c r="CX33" s="66"/>
      <c r="CY33" s="66"/>
      <c r="CZ33" s="66"/>
      <c r="DA33" s="66"/>
      <c r="DB33" s="66"/>
      <c r="DC33" s="66"/>
      <c r="DD33" s="66"/>
      <c r="DE33" s="66"/>
      <c r="DF33" s="66"/>
      <c r="DG33" s="66"/>
      <c r="DH33" s="66"/>
      <c r="DI33" s="66"/>
      <c r="DJ33" s="66"/>
      <c r="DK33" s="66"/>
      <c r="DL33" s="66"/>
      <c r="DM33" s="66"/>
      <c r="DN33" s="66"/>
      <c r="DO33" s="66"/>
      <c r="DP33" s="66"/>
      <c r="DQ33" s="66"/>
      <c r="DR33" s="66"/>
      <c r="DS33" s="66"/>
      <c r="DT33" s="66"/>
      <c r="DU33" s="66"/>
      <c r="DV33" s="66"/>
      <c r="DW33" s="66"/>
      <c r="DX33" s="66"/>
      <c r="DY33" s="66"/>
      <c r="DZ33" s="66"/>
      <c r="EA33" s="66"/>
      <c r="EB33" s="66"/>
      <c r="EC33" s="66"/>
      <c r="ED33" s="66"/>
      <c r="EE33" s="66"/>
      <c r="EF33" s="66"/>
      <c r="EG33" s="66"/>
      <c r="EH33" s="66"/>
      <c r="EI33" s="66"/>
      <c r="EJ33" s="66"/>
      <c r="EK33" s="66"/>
      <c r="EL33" s="66"/>
      <c r="EM33" s="66"/>
      <c r="EN33" s="66"/>
      <c r="EO33" s="66"/>
      <c r="EP33" s="66"/>
      <c r="EQ33" s="66"/>
      <c r="ER33" s="66"/>
      <c r="ES33" s="66"/>
      <c r="ET33" s="66"/>
      <c r="EU33" s="66"/>
      <c r="EV33" s="66"/>
      <c r="EW33" s="66"/>
      <c r="EX33" s="66"/>
      <c r="EY33" s="66"/>
      <c r="EZ33" s="66"/>
      <c r="FA33" s="66"/>
      <c r="FB33" s="66"/>
      <c r="FC33" s="66"/>
      <c r="FD33" s="66"/>
      <c r="FE33" s="66"/>
      <c r="FF33" s="66"/>
      <c r="FG33" s="66"/>
      <c r="FH33" s="66"/>
      <c r="FI33" s="66"/>
      <c r="FJ33" s="66"/>
      <c r="FK33" s="66"/>
      <c r="FL33" s="66"/>
      <c r="FM33" s="66"/>
      <c r="FN33" s="66"/>
      <c r="FO33" s="66"/>
      <c r="FP33" s="66"/>
      <c r="FQ33" s="66"/>
      <c r="FR33" s="66"/>
      <c r="FS33" s="66"/>
      <c r="FT33" s="66"/>
      <c r="FU33" s="66"/>
      <c r="FV33" s="66"/>
      <c r="FW33" s="66"/>
      <c r="FX33" s="66"/>
      <c r="FY33" s="66"/>
      <c r="FZ33" s="66"/>
      <c r="GA33" s="66"/>
      <c r="GB33" s="66"/>
      <c r="GC33" s="66"/>
      <c r="GD33" s="66"/>
      <c r="GE33" s="66"/>
      <c r="GF33" s="66"/>
      <c r="GG33" s="66"/>
      <c r="GH33" s="66"/>
      <c r="GI33" s="66"/>
      <c r="GJ33" s="66"/>
      <c r="GK33" s="66"/>
      <c r="GL33" s="66"/>
      <c r="GM33" s="66"/>
      <c r="GN33" s="66"/>
      <c r="GO33" s="66"/>
      <c r="GP33" s="66"/>
      <c r="GQ33" s="66"/>
      <c r="GR33" s="66"/>
      <c r="GS33" s="66"/>
      <c r="GT33" s="66"/>
      <c r="GU33" s="66"/>
      <c r="GV33" s="66"/>
      <c r="GW33" s="66"/>
      <c r="GX33" s="66"/>
      <c r="GY33" s="66"/>
      <c r="GZ33" s="66"/>
      <c r="HA33" s="66"/>
      <c r="HB33" s="66"/>
      <c r="HC33" s="66"/>
      <c r="HD33" s="66"/>
      <c r="HE33" s="66"/>
      <c r="HF33" s="66"/>
      <c r="HG33" s="66"/>
      <c r="HH33" s="66"/>
      <c r="HI33" s="66"/>
      <c r="HJ33" s="66"/>
      <c r="HK33" s="66"/>
      <c r="HL33" s="66"/>
      <c r="HM33" s="66"/>
      <c r="HN33" s="66"/>
      <c r="HO33" s="66"/>
      <c r="HP33" s="66"/>
      <c r="HQ33" s="66"/>
      <c r="HR33" s="66"/>
      <c r="HS33" s="66"/>
      <c r="HT33" s="66"/>
      <c r="HU33" s="66"/>
      <c r="HV33" s="66"/>
      <c r="HW33" s="66"/>
      <c r="HX33" s="66"/>
      <c r="HY33" s="66"/>
      <c r="HZ33" s="66"/>
      <c r="IA33" s="66"/>
      <c r="IB33" s="66"/>
      <c r="IC33" s="66"/>
      <c r="ID33" s="66"/>
      <c r="IE33" s="66"/>
      <c r="IF33" s="66"/>
      <c r="IG33" s="66"/>
      <c r="IH33" s="66"/>
      <c r="II33" s="66"/>
      <c r="IJ33" s="66"/>
      <c r="IK33" s="66"/>
      <c r="IL33" s="66"/>
      <c r="IM33" s="66"/>
      <c r="IN33" s="66"/>
      <c r="IO33" s="66"/>
      <c r="IP33" s="66"/>
      <c r="IQ33" s="66"/>
      <c r="IR33" s="66"/>
      <c r="IS33" s="66"/>
      <c r="IT33" s="66"/>
      <c r="IU33" s="66"/>
      <c r="IV33" s="66"/>
      <c r="IW33" s="66"/>
      <c r="IX33" s="66"/>
      <c r="IY33" s="66"/>
      <c r="IZ33" s="66"/>
      <c r="JA33" s="66"/>
      <c r="JB33" s="66"/>
      <c r="JC33" s="66"/>
      <c r="JD33" s="66"/>
      <c r="JE33" s="66"/>
      <c r="JF33" s="66"/>
      <c r="JG33" s="66"/>
      <c r="JH33" s="66"/>
      <c r="JI33" s="66"/>
      <c r="JJ33" s="66"/>
      <c r="JK33" s="66"/>
      <c r="JL33" s="66"/>
      <c r="JM33" s="66"/>
      <c r="JN33" s="66"/>
      <c r="JO33" s="66"/>
      <c r="JP33" s="66"/>
      <c r="JQ33" s="66"/>
      <c r="JR33" s="66"/>
      <c r="JS33" s="66"/>
      <c r="JT33" s="66"/>
      <c r="JU33" s="66"/>
      <c r="JV33" s="66"/>
      <c r="JW33" s="66"/>
      <c r="JX33" s="66"/>
      <c r="JY33" s="66"/>
      <c r="JZ33" s="66"/>
      <c r="KA33" s="66"/>
      <c r="KB33" s="66"/>
      <c r="KC33" s="66"/>
      <c r="KD33" s="66"/>
      <c r="KE33" s="66"/>
      <c r="KF33" s="66"/>
      <c r="KG33" s="66"/>
      <c r="KH33" s="66"/>
      <c r="KI33" s="66"/>
      <c r="KJ33" s="66"/>
      <c r="KK33" s="66"/>
      <c r="KL33" s="66"/>
      <c r="KM33" s="66"/>
      <c r="KN33" s="66"/>
      <c r="KO33" s="66"/>
      <c r="KP33" s="66"/>
      <c r="KQ33" s="66"/>
      <c r="KR33" s="66"/>
      <c r="KS33" s="66"/>
      <c r="KT33" s="66"/>
      <c r="KU33" s="66"/>
      <c r="KV33" s="66"/>
      <c r="KW33" s="66"/>
      <c r="KX33" s="66"/>
      <c r="KY33" s="66"/>
      <c r="KZ33" s="66"/>
      <c r="LA33" s="66"/>
      <c r="LB33" s="66"/>
      <c r="LC33" s="66"/>
      <c r="LD33" s="66"/>
      <c r="LE33" s="66"/>
      <c r="LF33" s="66"/>
      <c r="LG33" s="66"/>
      <c r="LH33" s="66"/>
      <c r="LI33" s="66"/>
      <c r="LJ33" s="66"/>
      <c r="LK33" s="66"/>
      <c r="LL33" s="66"/>
      <c r="LM33" s="66"/>
      <c r="LN33" s="66"/>
      <c r="LO33" s="66"/>
      <c r="LP33" s="66"/>
      <c r="LQ33" s="66"/>
      <c r="LR33" s="66"/>
      <c r="LS33" s="66"/>
      <c r="LT33" s="66"/>
      <c r="LU33" s="66"/>
      <c r="LV33" s="66"/>
      <c r="LW33" s="66"/>
      <c r="LX33" s="66"/>
      <c r="LY33" s="66"/>
      <c r="LZ33" s="66"/>
      <c r="MA33" s="66"/>
      <c r="MB33" s="66"/>
      <c r="MC33" s="66"/>
      <c r="MD33" s="66"/>
      <c r="ME33" s="66"/>
      <c r="MF33" s="66"/>
      <c r="MG33" s="66"/>
      <c r="MH33" s="66"/>
      <c r="MI33" s="66"/>
      <c r="MJ33" s="66"/>
      <c r="MK33" s="66"/>
      <c r="ML33" s="66"/>
      <c r="MM33" s="66"/>
      <c r="MN33" s="66"/>
      <c r="MO33" s="66"/>
      <c r="MP33" s="66"/>
      <c r="MQ33" s="66"/>
      <c r="MR33" s="66"/>
      <c r="MS33" s="66"/>
      <c r="MT33" s="66"/>
      <c r="MU33" s="66"/>
      <c r="MV33" s="66"/>
      <c r="MW33" s="66"/>
      <c r="MX33" s="66"/>
      <c r="MY33" s="66"/>
      <c r="MZ33" s="66"/>
      <c r="NA33" s="66"/>
      <c r="NB33" s="66"/>
      <c r="NC33" s="66"/>
      <c r="ND33" s="66"/>
      <c r="NE33" s="66"/>
      <c r="NF33" s="66"/>
      <c r="NG33" s="66"/>
      <c r="NH33" s="66"/>
      <c r="NI33" s="66"/>
      <c r="NJ33" s="66"/>
      <c r="NK33" s="66"/>
      <c r="NL33" s="66"/>
      <c r="NM33" s="66"/>
      <c r="NN33" s="66"/>
      <c r="NO33" s="66"/>
      <c r="NP33" s="66"/>
      <c r="NQ33" s="66"/>
      <c r="NR33" s="66"/>
      <c r="NS33" s="66"/>
      <c r="NT33" s="66"/>
      <c r="NU33" s="66"/>
      <c r="NV33" s="66"/>
      <c r="NW33" s="66"/>
      <c r="NX33" s="3"/>
      <c r="NY33" s="3"/>
      <c r="NZ33" s="3"/>
      <c r="OA33" s="3"/>
      <c r="OB33" s="3"/>
      <c r="OC33" s="3"/>
      <c r="OD33" s="3"/>
      <c r="OE33" s="3"/>
      <c r="OF33" s="3"/>
    </row>
    <row r="34" spans="2:396" ht="15" customHeight="1" x14ac:dyDescent="0.25">
      <c r="B34" s="67"/>
      <c r="C34" s="68"/>
      <c r="D34" s="68"/>
      <c r="E34" s="68"/>
      <c r="F34" s="69"/>
      <c r="G34" s="70"/>
      <c r="H34" s="57"/>
      <c r="I34" s="57"/>
      <c r="J34" s="57"/>
      <c r="K34" s="71"/>
      <c r="L34" s="71"/>
      <c r="M34" s="72"/>
      <c r="N34" s="73"/>
      <c r="O34" s="74"/>
      <c r="P34" s="75"/>
      <c r="Q34" s="75"/>
      <c r="R34" s="64"/>
      <c r="S34" s="64"/>
      <c r="T34" s="64"/>
      <c r="U34" s="65"/>
      <c r="V34" s="65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  <c r="CH34" s="66"/>
      <c r="CI34" s="66"/>
      <c r="CJ34" s="66"/>
      <c r="CK34" s="66"/>
      <c r="CL34" s="66"/>
      <c r="CM34" s="66"/>
      <c r="CN34" s="66"/>
      <c r="CO34" s="66"/>
      <c r="CP34" s="66"/>
      <c r="CQ34" s="66"/>
      <c r="CR34" s="66"/>
      <c r="CS34" s="66"/>
      <c r="CT34" s="66"/>
      <c r="CU34" s="66"/>
      <c r="CV34" s="66"/>
      <c r="CW34" s="66"/>
      <c r="CX34" s="66"/>
      <c r="CY34" s="66"/>
      <c r="CZ34" s="66"/>
      <c r="DA34" s="66"/>
      <c r="DB34" s="66"/>
      <c r="DC34" s="66"/>
      <c r="DD34" s="66"/>
      <c r="DE34" s="66"/>
      <c r="DF34" s="66"/>
      <c r="DG34" s="66"/>
      <c r="DH34" s="66"/>
      <c r="DI34" s="66"/>
      <c r="DJ34" s="66"/>
      <c r="DK34" s="66"/>
      <c r="DL34" s="66"/>
      <c r="DM34" s="66"/>
      <c r="DN34" s="66"/>
      <c r="DO34" s="66"/>
      <c r="DP34" s="66"/>
      <c r="DQ34" s="66"/>
      <c r="DR34" s="66"/>
      <c r="DS34" s="66"/>
      <c r="DT34" s="66"/>
      <c r="DU34" s="66"/>
      <c r="DV34" s="66"/>
      <c r="DW34" s="66"/>
      <c r="DX34" s="66"/>
      <c r="DY34" s="66"/>
      <c r="DZ34" s="66"/>
      <c r="EA34" s="66"/>
      <c r="EB34" s="66"/>
      <c r="EC34" s="66"/>
      <c r="ED34" s="66"/>
      <c r="EE34" s="66"/>
      <c r="EF34" s="66"/>
      <c r="EG34" s="66"/>
      <c r="EH34" s="66"/>
      <c r="EI34" s="66"/>
      <c r="EJ34" s="66"/>
      <c r="EK34" s="66"/>
      <c r="EL34" s="66"/>
      <c r="EM34" s="66"/>
      <c r="EN34" s="66"/>
      <c r="EO34" s="66"/>
      <c r="EP34" s="66"/>
      <c r="EQ34" s="66"/>
      <c r="ER34" s="66"/>
      <c r="ES34" s="66"/>
      <c r="ET34" s="66"/>
      <c r="EU34" s="66"/>
      <c r="EV34" s="66"/>
      <c r="EW34" s="66"/>
      <c r="EX34" s="66"/>
      <c r="EY34" s="66"/>
      <c r="EZ34" s="66"/>
      <c r="FA34" s="66"/>
      <c r="FB34" s="66"/>
      <c r="FC34" s="66"/>
      <c r="FD34" s="66"/>
      <c r="FE34" s="66"/>
      <c r="FF34" s="66"/>
      <c r="FG34" s="66"/>
      <c r="FH34" s="66"/>
      <c r="FI34" s="66"/>
      <c r="FJ34" s="66"/>
      <c r="FK34" s="66"/>
      <c r="FL34" s="66"/>
      <c r="FM34" s="66"/>
      <c r="FN34" s="66"/>
      <c r="FO34" s="66"/>
      <c r="FP34" s="66"/>
      <c r="FQ34" s="66"/>
      <c r="FR34" s="66"/>
      <c r="FS34" s="66"/>
      <c r="FT34" s="66"/>
      <c r="FU34" s="66"/>
      <c r="FV34" s="66"/>
      <c r="FW34" s="66"/>
      <c r="FX34" s="66"/>
      <c r="FY34" s="66"/>
      <c r="FZ34" s="66"/>
      <c r="GA34" s="66"/>
      <c r="GB34" s="66"/>
      <c r="GC34" s="66"/>
      <c r="GD34" s="66"/>
      <c r="GE34" s="66"/>
      <c r="GF34" s="66"/>
      <c r="GG34" s="66"/>
      <c r="GH34" s="66"/>
      <c r="GI34" s="66"/>
      <c r="GJ34" s="66"/>
      <c r="GK34" s="66"/>
      <c r="GL34" s="66"/>
      <c r="GM34" s="66"/>
      <c r="GN34" s="66"/>
      <c r="GO34" s="66"/>
      <c r="GP34" s="66"/>
      <c r="GQ34" s="66"/>
      <c r="GR34" s="66"/>
      <c r="GS34" s="66"/>
      <c r="GT34" s="66"/>
      <c r="GU34" s="66"/>
      <c r="GV34" s="66"/>
      <c r="GW34" s="66"/>
      <c r="GX34" s="66"/>
      <c r="GY34" s="66"/>
      <c r="GZ34" s="66"/>
      <c r="HA34" s="66"/>
      <c r="HB34" s="66"/>
      <c r="HC34" s="66"/>
      <c r="HD34" s="66"/>
      <c r="HE34" s="66"/>
      <c r="HF34" s="66"/>
      <c r="HG34" s="66"/>
      <c r="HH34" s="66"/>
      <c r="HI34" s="66"/>
      <c r="HJ34" s="66"/>
      <c r="HK34" s="66"/>
      <c r="HL34" s="66"/>
      <c r="HM34" s="66"/>
      <c r="HN34" s="66"/>
      <c r="HO34" s="66"/>
      <c r="HP34" s="66"/>
      <c r="HQ34" s="66"/>
      <c r="HR34" s="66"/>
      <c r="HS34" s="66"/>
      <c r="HT34" s="66"/>
      <c r="HU34" s="66"/>
      <c r="HV34" s="66"/>
      <c r="HW34" s="66"/>
      <c r="HX34" s="66"/>
      <c r="HY34" s="66"/>
      <c r="HZ34" s="66"/>
      <c r="IA34" s="66"/>
      <c r="IB34" s="66"/>
      <c r="IC34" s="66"/>
      <c r="ID34" s="66"/>
      <c r="IE34" s="66"/>
      <c r="IF34" s="66"/>
      <c r="IG34" s="66"/>
      <c r="IH34" s="66"/>
      <c r="II34" s="66"/>
      <c r="IJ34" s="66"/>
      <c r="IK34" s="66"/>
      <c r="IL34" s="66"/>
      <c r="IM34" s="66"/>
      <c r="IN34" s="66"/>
      <c r="IO34" s="66"/>
      <c r="IP34" s="66"/>
      <c r="IQ34" s="66"/>
      <c r="IR34" s="66"/>
      <c r="IS34" s="66"/>
      <c r="IT34" s="66"/>
      <c r="IU34" s="66"/>
      <c r="IV34" s="66"/>
      <c r="IW34" s="66"/>
      <c r="IX34" s="66"/>
      <c r="IY34" s="66"/>
      <c r="IZ34" s="66"/>
      <c r="JA34" s="66"/>
      <c r="JB34" s="66"/>
      <c r="JC34" s="66"/>
      <c r="JD34" s="66"/>
      <c r="JE34" s="66"/>
      <c r="JF34" s="66"/>
      <c r="JG34" s="66"/>
      <c r="JH34" s="66"/>
      <c r="JI34" s="66"/>
      <c r="JJ34" s="66"/>
      <c r="JK34" s="66"/>
      <c r="JL34" s="66"/>
      <c r="JM34" s="66"/>
      <c r="JN34" s="66"/>
      <c r="JO34" s="66"/>
      <c r="JP34" s="66"/>
      <c r="JQ34" s="66"/>
      <c r="JR34" s="66"/>
      <c r="JS34" s="66"/>
      <c r="JT34" s="66"/>
      <c r="JU34" s="66"/>
      <c r="JV34" s="66"/>
      <c r="JW34" s="66"/>
      <c r="JX34" s="66"/>
      <c r="JY34" s="66"/>
      <c r="JZ34" s="66"/>
      <c r="KA34" s="66"/>
      <c r="KB34" s="66"/>
      <c r="KC34" s="66"/>
      <c r="KD34" s="66"/>
      <c r="KE34" s="66"/>
      <c r="KF34" s="66"/>
      <c r="KG34" s="66"/>
      <c r="KH34" s="66"/>
      <c r="KI34" s="66"/>
      <c r="KJ34" s="66"/>
      <c r="KK34" s="66"/>
      <c r="KL34" s="66"/>
      <c r="KM34" s="66"/>
      <c r="KN34" s="66"/>
      <c r="KO34" s="66"/>
      <c r="KP34" s="66"/>
      <c r="KQ34" s="66"/>
      <c r="KR34" s="66"/>
      <c r="KS34" s="66"/>
      <c r="KT34" s="66"/>
      <c r="KU34" s="66"/>
      <c r="KV34" s="66"/>
      <c r="KW34" s="66"/>
      <c r="KX34" s="66"/>
      <c r="KY34" s="66"/>
      <c r="KZ34" s="66"/>
      <c r="LA34" s="66"/>
      <c r="LB34" s="66"/>
      <c r="LC34" s="66"/>
      <c r="LD34" s="66"/>
      <c r="LE34" s="66"/>
      <c r="LF34" s="66"/>
      <c r="LG34" s="66"/>
      <c r="LH34" s="66"/>
      <c r="LI34" s="66"/>
      <c r="LJ34" s="66"/>
      <c r="LK34" s="66"/>
      <c r="LL34" s="66"/>
      <c r="LM34" s="66"/>
      <c r="LN34" s="66"/>
      <c r="LO34" s="66"/>
      <c r="LP34" s="66"/>
      <c r="LQ34" s="66"/>
      <c r="LR34" s="66"/>
      <c r="LS34" s="66"/>
      <c r="LT34" s="66"/>
      <c r="LU34" s="66"/>
      <c r="LV34" s="66"/>
      <c r="LW34" s="66"/>
      <c r="LX34" s="66"/>
      <c r="LY34" s="66"/>
      <c r="LZ34" s="66"/>
      <c r="MA34" s="66"/>
      <c r="MB34" s="66"/>
      <c r="MC34" s="66"/>
      <c r="MD34" s="66"/>
      <c r="ME34" s="66"/>
      <c r="MF34" s="66"/>
      <c r="MG34" s="66"/>
      <c r="MH34" s="66"/>
      <c r="MI34" s="66"/>
      <c r="MJ34" s="66"/>
      <c r="MK34" s="66"/>
      <c r="ML34" s="66"/>
      <c r="MM34" s="66"/>
      <c r="MN34" s="66"/>
      <c r="MO34" s="66"/>
      <c r="MP34" s="66"/>
      <c r="MQ34" s="66"/>
      <c r="MR34" s="66"/>
      <c r="MS34" s="66"/>
      <c r="MT34" s="66"/>
      <c r="MU34" s="66"/>
      <c r="MV34" s="66"/>
      <c r="MW34" s="66"/>
      <c r="MX34" s="66"/>
      <c r="MY34" s="66"/>
      <c r="MZ34" s="66"/>
      <c r="NA34" s="66"/>
      <c r="NB34" s="66"/>
      <c r="NC34" s="66"/>
      <c r="ND34" s="66"/>
      <c r="NE34" s="66"/>
      <c r="NF34" s="66"/>
      <c r="NG34" s="66"/>
      <c r="NH34" s="66"/>
      <c r="NI34" s="66"/>
      <c r="NJ34" s="66"/>
      <c r="NK34" s="66"/>
      <c r="NL34" s="66"/>
      <c r="NM34" s="66"/>
      <c r="NN34" s="66"/>
      <c r="NO34" s="66"/>
      <c r="NP34" s="66"/>
      <c r="NQ34" s="66"/>
      <c r="NR34" s="66"/>
      <c r="NS34" s="66"/>
      <c r="NT34" s="66"/>
      <c r="NU34" s="66"/>
      <c r="NV34" s="66"/>
      <c r="NW34" s="66"/>
      <c r="NX34" s="3"/>
      <c r="NY34" s="3"/>
      <c r="NZ34" s="3"/>
      <c r="OA34" s="3"/>
      <c r="OB34" s="3"/>
      <c r="OC34" s="3"/>
      <c r="OD34" s="3"/>
      <c r="OE34" s="3"/>
      <c r="OF34" s="3"/>
    </row>
    <row r="35" spans="2:396" ht="15" customHeight="1" x14ac:dyDescent="0.25">
      <c r="B35" s="67"/>
      <c r="C35" s="68"/>
      <c r="D35" s="68"/>
      <c r="E35" s="68"/>
      <c r="F35" s="69"/>
      <c r="G35" s="70"/>
      <c r="H35" s="57"/>
      <c r="I35" s="57"/>
      <c r="J35" s="57"/>
      <c r="K35" s="71"/>
      <c r="L35" s="71"/>
      <c r="M35" s="72"/>
      <c r="N35" s="73"/>
      <c r="O35" s="74"/>
      <c r="P35" s="75"/>
      <c r="Q35" s="75"/>
      <c r="R35" s="64"/>
      <c r="S35" s="64"/>
      <c r="T35" s="64"/>
      <c r="U35" s="65"/>
      <c r="V35" s="65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66"/>
      <c r="CP35" s="66"/>
      <c r="CQ35" s="66"/>
      <c r="CR35" s="66"/>
      <c r="CS35" s="66"/>
      <c r="CT35" s="66"/>
      <c r="CU35" s="66"/>
      <c r="CV35" s="66"/>
      <c r="CW35" s="66"/>
      <c r="CX35" s="66"/>
      <c r="CY35" s="66"/>
      <c r="CZ35" s="66"/>
      <c r="DA35" s="66"/>
      <c r="DB35" s="66"/>
      <c r="DC35" s="66"/>
      <c r="DD35" s="66"/>
      <c r="DE35" s="66"/>
      <c r="DF35" s="66"/>
      <c r="DG35" s="66"/>
      <c r="DH35" s="66"/>
      <c r="DI35" s="66"/>
      <c r="DJ35" s="66"/>
      <c r="DK35" s="66"/>
      <c r="DL35" s="66"/>
      <c r="DM35" s="66"/>
      <c r="DN35" s="66"/>
      <c r="DO35" s="66"/>
      <c r="DP35" s="66"/>
      <c r="DQ35" s="66"/>
      <c r="DR35" s="66"/>
      <c r="DS35" s="66"/>
      <c r="DT35" s="66"/>
      <c r="DU35" s="66"/>
      <c r="DV35" s="66"/>
      <c r="DW35" s="66"/>
      <c r="DX35" s="66"/>
      <c r="DY35" s="66"/>
      <c r="DZ35" s="66"/>
      <c r="EA35" s="66"/>
      <c r="EB35" s="66"/>
      <c r="EC35" s="66"/>
      <c r="ED35" s="66"/>
      <c r="EE35" s="66"/>
      <c r="EF35" s="66"/>
      <c r="EG35" s="66"/>
      <c r="EH35" s="66"/>
      <c r="EI35" s="66"/>
      <c r="EJ35" s="66"/>
      <c r="EK35" s="66"/>
      <c r="EL35" s="66"/>
      <c r="EM35" s="66"/>
      <c r="EN35" s="66"/>
      <c r="EO35" s="66"/>
      <c r="EP35" s="66"/>
      <c r="EQ35" s="66"/>
      <c r="ER35" s="66"/>
      <c r="ES35" s="66"/>
      <c r="ET35" s="66"/>
      <c r="EU35" s="66"/>
      <c r="EV35" s="66"/>
      <c r="EW35" s="66"/>
      <c r="EX35" s="66"/>
      <c r="EY35" s="66"/>
      <c r="EZ35" s="66"/>
      <c r="FA35" s="66"/>
      <c r="FB35" s="66"/>
      <c r="FC35" s="66"/>
      <c r="FD35" s="66"/>
      <c r="FE35" s="66"/>
      <c r="FF35" s="66"/>
      <c r="FG35" s="66"/>
      <c r="FH35" s="66"/>
      <c r="FI35" s="66"/>
      <c r="FJ35" s="66"/>
      <c r="FK35" s="66"/>
      <c r="FL35" s="66"/>
      <c r="FM35" s="66"/>
      <c r="FN35" s="66"/>
      <c r="FO35" s="66"/>
      <c r="FP35" s="66"/>
      <c r="FQ35" s="66"/>
      <c r="FR35" s="66"/>
      <c r="FS35" s="66"/>
      <c r="FT35" s="66"/>
      <c r="FU35" s="66"/>
      <c r="FV35" s="66"/>
      <c r="FW35" s="66"/>
      <c r="FX35" s="66"/>
      <c r="FY35" s="66"/>
      <c r="FZ35" s="66"/>
      <c r="GA35" s="66"/>
      <c r="GB35" s="66"/>
      <c r="GC35" s="66"/>
      <c r="GD35" s="66"/>
      <c r="GE35" s="66"/>
      <c r="GF35" s="66"/>
      <c r="GG35" s="66"/>
      <c r="GH35" s="66"/>
      <c r="GI35" s="66"/>
      <c r="GJ35" s="66"/>
      <c r="GK35" s="66"/>
      <c r="GL35" s="66"/>
      <c r="GM35" s="66"/>
      <c r="GN35" s="66"/>
      <c r="GO35" s="66"/>
      <c r="GP35" s="66"/>
      <c r="GQ35" s="66"/>
      <c r="GR35" s="66"/>
      <c r="GS35" s="66"/>
      <c r="GT35" s="66"/>
      <c r="GU35" s="66"/>
      <c r="GV35" s="66"/>
      <c r="GW35" s="66"/>
      <c r="GX35" s="66"/>
      <c r="GY35" s="66"/>
      <c r="GZ35" s="66"/>
      <c r="HA35" s="66"/>
      <c r="HB35" s="66"/>
      <c r="HC35" s="66"/>
      <c r="HD35" s="66"/>
      <c r="HE35" s="66"/>
      <c r="HF35" s="66"/>
      <c r="HG35" s="66"/>
      <c r="HH35" s="66"/>
      <c r="HI35" s="66"/>
      <c r="HJ35" s="66"/>
      <c r="HK35" s="66"/>
      <c r="HL35" s="66"/>
      <c r="HM35" s="66"/>
      <c r="HN35" s="66"/>
      <c r="HO35" s="66"/>
      <c r="HP35" s="66"/>
      <c r="HQ35" s="66"/>
      <c r="HR35" s="66"/>
      <c r="HS35" s="66"/>
      <c r="HT35" s="66"/>
      <c r="HU35" s="66"/>
      <c r="HV35" s="66"/>
      <c r="HW35" s="66"/>
      <c r="HX35" s="66"/>
      <c r="HY35" s="66"/>
      <c r="HZ35" s="66"/>
      <c r="IA35" s="66"/>
      <c r="IB35" s="66"/>
      <c r="IC35" s="66"/>
      <c r="ID35" s="66"/>
      <c r="IE35" s="66"/>
      <c r="IF35" s="66"/>
      <c r="IG35" s="66"/>
      <c r="IH35" s="66"/>
      <c r="II35" s="66"/>
      <c r="IJ35" s="66"/>
      <c r="IK35" s="66"/>
      <c r="IL35" s="66"/>
      <c r="IM35" s="66"/>
      <c r="IN35" s="66"/>
      <c r="IO35" s="66"/>
      <c r="IP35" s="66"/>
      <c r="IQ35" s="66"/>
      <c r="IR35" s="66"/>
      <c r="IS35" s="66"/>
      <c r="IT35" s="66"/>
      <c r="IU35" s="66"/>
      <c r="IV35" s="66"/>
      <c r="IW35" s="66"/>
      <c r="IX35" s="66"/>
      <c r="IY35" s="66"/>
      <c r="IZ35" s="66"/>
      <c r="JA35" s="66"/>
      <c r="JB35" s="66"/>
      <c r="JC35" s="66"/>
      <c r="JD35" s="66"/>
      <c r="JE35" s="66"/>
      <c r="JF35" s="66"/>
      <c r="JG35" s="66"/>
      <c r="JH35" s="66"/>
      <c r="JI35" s="66"/>
      <c r="JJ35" s="66"/>
      <c r="JK35" s="66"/>
      <c r="JL35" s="66"/>
      <c r="JM35" s="66"/>
      <c r="JN35" s="66"/>
      <c r="JO35" s="66"/>
      <c r="JP35" s="66"/>
      <c r="JQ35" s="66"/>
      <c r="JR35" s="66"/>
      <c r="JS35" s="66"/>
      <c r="JT35" s="66"/>
      <c r="JU35" s="66"/>
      <c r="JV35" s="66"/>
      <c r="JW35" s="66"/>
      <c r="JX35" s="66"/>
      <c r="JY35" s="66"/>
      <c r="JZ35" s="66"/>
      <c r="KA35" s="66"/>
      <c r="KB35" s="66"/>
      <c r="KC35" s="66"/>
      <c r="KD35" s="66"/>
      <c r="KE35" s="66"/>
      <c r="KF35" s="66"/>
      <c r="KG35" s="66"/>
      <c r="KH35" s="66"/>
      <c r="KI35" s="66"/>
      <c r="KJ35" s="66"/>
      <c r="KK35" s="66"/>
      <c r="KL35" s="66"/>
      <c r="KM35" s="66"/>
      <c r="KN35" s="66"/>
      <c r="KO35" s="66"/>
      <c r="KP35" s="66"/>
      <c r="KQ35" s="66"/>
      <c r="KR35" s="66"/>
      <c r="KS35" s="66"/>
      <c r="KT35" s="66"/>
      <c r="KU35" s="66"/>
      <c r="KV35" s="66"/>
      <c r="KW35" s="66"/>
      <c r="KX35" s="66"/>
      <c r="KY35" s="66"/>
      <c r="KZ35" s="66"/>
      <c r="LA35" s="66"/>
      <c r="LB35" s="66"/>
      <c r="LC35" s="66"/>
      <c r="LD35" s="66"/>
      <c r="LE35" s="66"/>
      <c r="LF35" s="66"/>
      <c r="LG35" s="66"/>
      <c r="LH35" s="66"/>
      <c r="LI35" s="66"/>
      <c r="LJ35" s="66"/>
      <c r="LK35" s="66"/>
      <c r="LL35" s="66"/>
      <c r="LM35" s="66"/>
      <c r="LN35" s="66"/>
      <c r="LO35" s="66"/>
      <c r="LP35" s="66"/>
      <c r="LQ35" s="66"/>
      <c r="LR35" s="66"/>
      <c r="LS35" s="66"/>
      <c r="LT35" s="66"/>
      <c r="LU35" s="66"/>
      <c r="LV35" s="66"/>
      <c r="LW35" s="66"/>
      <c r="LX35" s="66"/>
      <c r="LY35" s="66"/>
      <c r="LZ35" s="66"/>
      <c r="MA35" s="66"/>
      <c r="MB35" s="66"/>
      <c r="MC35" s="66"/>
      <c r="MD35" s="66"/>
      <c r="ME35" s="66"/>
      <c r="MF35" s="66"/>
      <c r="MG35" s="66"/>
      <c r="MH35" s="66"/>
      <c r="MI35" s="66"/>
      <c r="MJ35" s="66"/>
      <c r="MK35" s="66"/>
      <c r="ML35" s="66"/>
      <c r="MM35" s="66"/>
      <c r="MN35" s="66"/>
      <c r="MO35" s="66"/>
      <c r="MP35" s="66"/>
      <c r="MQ35" s="66"/>
      <c r="MR35" s="66"/>
      <c r="MS35" s="66"/>
      <c r="MT35" s="66"/>
      <c r="MU35" s="66"/>
      <c r="MV35" s="66"/>
      <c r="MW35" s="66"/>
      <c r="MX35" s="66"/>
      <c r="MY35" s="66"/>
      <c r="MZ35" s="66"/>
      <c r="NA35" s="66"/>
      <c r="NB35" s="66"/>
      <c r="NC35" s="66"/>
      <c r="ND35" s="66"/>
      <c r="NE35" s="66"/>
      <c r="NF35" s="66"/>
      <c r="NG35" s="66"/>
      <c r="NH35" s="66"/>
      <c r="NI35" s="66"/>
      <c r="NJ35" s="66"/>
      <c r="NK35" s="66"/>
      <c r="NL35" s="66"/>
      <c r="NM35" s="66"/>
      <c r="NN35" s="66"/>
      <c r="NO35" s="66"/>
      <c r="NP35" s="66"/>
      <c r="NQ35" s="66"/>
      <c r="NR35" s="66"/>
      <c r="NS35" s="66"/>
      <c r="NT35" s="66"/>
      <c r="NU35" s="66"/>
      <c r="NV35" s="66"/>
      <c r="NW35" s="66"/>
      <c r="NX35" s="3"/>
      <c r="NY35" s="3"/>
      <c r="NZ35" s="3"/>
      <c r="OA35" s="3"/>
      <c r="OB35" s="3"/>
      <c r="OC35" s="3"/>
      <c r="OD35" s="3"/>
      <c r="OE35" s="3"/>
      <c r="OF35" s="3"/>
    </row>
    <row r="36" spans="2:396" ht="15" customHeight="1" x14ac:dyDescent="0.25">
      <c r="B36" s="67"/>
      <c r="C36" s="68"/>
      <c r="D36" s="68"/>
      <c r="E36" s="68"/>
      <c r="F36" s="69"/>
      <c r="G36" s="70"/>
      <c r="H36" s="57"/>
      <c r="I36" s="57"/>
      <c r="J36" s="57"/>
      <c r="K36" s="71"/>
      <c r="L36" s="71"/>
      <c r="M36" s="72"/>
      <c r="N36" s="73"/>
      <c r="O36" s="74"/>
      <c r="P36" s="75"/>
      <c r="Q36" s="75"/>
      <c r="R36" s="64"/>
      <c r="S36" s="64"/>
      <c r="T36" s="64"/>
      <c r="U36" s="65"/>
      <c r="V36" s="65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  <c r="CH36" s="66"/>
      <c r="CI36" s="66"/>
      <c r="CJ36" s="66"/>
      <c r="CK36" s="66"/>
      <c r="CL36" s="66"/>
      <c r="CM36" s="66"/>
      <c r="CN36" s="66"/>
      <c r="CO36" s="66"/>
      <c r="CP36" s="66"/>
      <c r="CQ36" s="66"/>
      <c r="CR36" s="66"/>
      <c r="CS36" s="66"/>
      <c r="CT36" s="66"/>
      <c r="CU36" s="66"/>
      <c r="CV36" s="66"/>
      <c r="CW36" s="66"/>
      <c r="CX36" s="66"/>
      <c r="CY36" s="66"/>
      <c r="CZ36" s="66"/>
      <c r="DA36" s="66"/>
      <c r="DB36" s="66"/>
      <c r="DC36" s="66"/>
      <c r="DD36" s="66"/>
      <c r="DE36" s="66"/>
      <c r="DF36" s="66"/>
      <c r="DG36" s="66"/>
      <c r="DH36" s="66"/>
      <c r="DI36" s="66"/>
      <c r="DJ36" s="66"/>
      <c r="DK36" s="66"/>
      <c r="DL36" s="66"/>
      <c r="DM36" s="66"/>
      <c r="DN36" s="66"/>
      <c r="DO36" s="66"/>
      <c r="DP36" s="66"/>
      <c r="DQ36" s="66"/>
      <c r="DR36" s="66"/>
      <c r="DS36" s="66"/>
      <c r="DT36" s="66"/>
      <c r="DU36" s="66"/>
      <c r="DV36" s="66"/>
      <c r="DW36" s="66"/>
      <c r="DX36" s="66"/>
      <c r="DY36" s="66"/>
      <c r="DZ36" s="66"/>
      <c r="EA36" s="66"/>
      <c r="EB36" s="66"/>
      <c r="EC36" s="66"/>
      <c r="ED36" s="66"/>
      <c r="EE36" s="66"/>
      <c r="EF36" s="66"/>
      <c r="EG36" s="66"/>
      <c r="EH36" s="66"/>
      <c r="EI36" s="66"/>
      <c r="EJ36" s="66"/>
      <c r="EK36" s="66"/>
      <c r="EL36" s="66"/>
      <c r="EM36" s="66"/>
      <c r="EN36" s="66"/>
      <c r="EO36" s="66"/>
      <c r="EP36" s="66"/>
      <c r="EQ36" s="66"/>
      <c r="ER36" s="66"/>
      <c r="ES36" s="66"/>
      <c r="ET36" s="66"/>
      <c r="EU36" s="66"/>
      <c r="EV36" s="66"/>
      <c r="EW36" s="66"/>
      <c r="EX36" s="66"/>
      <c r="EY36" s="66"/>
      <c r="EZ36" s="66"/>
      <c r="FA36" s="66"/>
      <c r="FB36" s="66"/>
      <c r="FC36" s="66"/>
      <c r="FD36" s="66"/>
      <c r="FE36" s="66"/>
      <c r="FF36" s="66"/>
      <c r="FG36" s="66"/>
      <c r="FH36" s="66"/>
      <c r="FI36" s="66"/>
      <c r="FJ36" s="66"/>
      <c r="FK36" s="66"/>
      <c r="FL36" s="66"/>
      <c r="FM36" s="66"/>
      <c r="FN36" s="66"/>
      <c r="FO36" s="66"/>
      <c r="FP36" s="66"/>
      <c r="FQ36" s="66"/>
      <c r="FR36" s="66"/>
      <c r="FS36" s="66"/>
      <c r="FT36" s="66"/>
      <c r="FU36" s="66"/>
      <c r="FV36" s="66"/>
      <c r="FW36" s="66"/>
      <c r="FX36" s="66"/>
      <c r="FY36" s="66"/>
      <c r="FZ36" s="66"/>
      <c r="GA36" s="66"/>
      <c r="GB36" s="66"/>
      <c r="GC36" s="66"/>
      <c r="GD36" s="66"/>
      <c r="GE36" s="66"/>
      <c r="GF36" s="66"/>
      <c r="GG36" s="66"/>
      <c r="GH36" s="66"/>
      <c r="GI36" s="66"/>
      <c r="GJ36" s="66"/>
      <c r="GK36" s="66"/>
      <c r="GL36" s="66"/>
      <c r="GM36" s="66"/>
      <c r="GN36" s="66"/>
      <c r="GO36" s="66"/>
      <c r="GP36" s="66"/>
      <c r="GQ36" s="66"/>
      <c r="GR36" s="66"/>
      <c r="GS36" s="66"/>
      <c r="GT36" s="66"/>
      <c r="GU36" s="66"/>
      <c r="GV36" s="66"/>
      <c r="GW36" s="66"/>
      <c r="GX36" s="66"/>
      <c r="GY36" s="66"/>
      <c r="GZ36" s="66"/>
      <c r="HA36" s="66"/>
      <c r="HB36" s="66"/>
      <c r="HC36" s="66"/>
      <c r="HD36" s="66"/>
      <c r="HE36" s="66"/>
      <c r="HF36" s="66"/>
      <c r="HG36" s="66"/>
      <c r="HH36" s="66"/>
      <c r="HI36" s="66"/>
      <c r="HJ36" s="66"/>
      <c r="HK36" s="66"/>
      <c r="HL36" s="66"/>
      <c r="HM36" s="66"/>
      <c r="HN36" s="66"/>
      <c r="HO36" s="66"/>
      <c r="HP36" s="66"/>
      <c r="HQ36" s="66"/>
      <c r="HR36" s="66"/>
      <c r="HS36" s="66"/>
      <c r="HT36" s="66"/>
      <c r="HU36" s="66"/>
      <c r="HV36" s="66"/>
      <c r="HW36" s="66"/>
      <c r="HX36" s="66"/>
      <c r="HY36" s="66"/>
      <c r="HZ36" s="66"/>
      <c r="IA36" s="66"/>
      <c r="IB36" s="66"/>
      <c r="IC36" s="66"/>
      <c r="ID36" s="66"/>
      <c r="IE36" s="66"/>
      <c r="IF36" s="66"/>
      <c r="IG36" s="66"/>
      <c r="IH36" s="66"/>
      <c r="II36" s="66"/>
      <c r="IJ36" s="66"/>
      <c r="IK36" s="66"/>
      <c r="IL36" s="66"/>
      <c r="IM36" s="66"/>
      <c r="IN36" s="66"/>
      <c r="IO36" s="66"/>
      <c r="IP36" s="66"/>
      <c r="IQ36" s="66"/>
      <c r="IR36" s="66"/>
      <c r="IS36" s="66"/>
      <c r="IT36" s="66"/>
      <c r="IU36" s="66"/>
      <c r="IV36" s="66"/>
      <c r="IW36" s="66"/>
      <c r="IX36" s="66"/>
      <c r="IY36" s="66"/>
      <c r="IZ36" s="66"/>
      <c r="JA36" s="66"/>
      <c r="JB36" s="66"/>
      <c r="JC36" s="66"/>
      <c r="JD36" s="66"/>
      <c r="JE36" s="66"/>
      <c r="JF36" s="66"/>
      <c r="JG36" s="66"/>
      <c r="JH36" s="66"/>
      <c r="JI36" s="66"/>
      <c r="JJ36" s="66"/>
      <c r="JK36" s="66"/>
      <c r="JL36" s="66"/>
      <c r="JM36" s="66"/>
      <c r="JN36" s="66"/>
      <c r="JO36" s="66"/>
      <c r="JP36" s="66"/>
      <c r="JQ36" s="66"/>
      <c r="JR36" s="66"/>
      <c r="JS36" s="66"/>
      <c r="JT36" s="66"/>
      <c r="JU36" s="66"/>
      <c r="JV36" s="66"/>
      <c r="JW36" s="66"/>
      <c r="JX36" s="66"/>
      <c r="JY36" s="66"/>
      <c r="JZ36" s="66"/>
      <c r="KA36" s="66"/>
      <c r="KB36" s="66"/>
      <c r="KC36" s="66"/>
      <c r="KD36" s="66"/>
      <c r="KE36" s="66"/>
      <c r="KF36" s="66"/>
      <c r="KG36" s="66"/>
      <c r="KH36" s="66"/>
      <c r="KI36" s="66"/>
      <c r="KJ36" s="66"/>
      <c r="KK36" s="66"/>
      <c r="KL36" s="66"/>
      <c r="KM36" s="66"/>
      <c r="KN36" s="66"/>
      <c r="KO36" s="66"/>
      <c r="KP36" s="66"/>
      <c r="KQ36" s="66"/>
      <c r="KR36" s="66"/>
      <c r="KS36" s="66"/>
      <c r="KT36" s="66"/>
      <c r="KU36" s="66"/>
      <c r="KV36" s="66"/>
      <c r="KW36" s="66"/>
      <c r="KX36" s="66"/>
      <c r="KY36" s="66"/>
      <c r="KZ36" s="66"/>
      <c r="LA36" s="66"/>
      <c r="LB36" s="66"/>
      <c r="LC36" s="66"/>
      <c r="LD36" s="66"/>
      <c r="LE36" s="66"/>
      <c r="LF36" s="66"/>
      <c r="LG36" s="66"/>
      <c r="LH36" s="66"/>
      <c r="LI36" s="66"/>
      <c r="LJ36" s="66"/>
      <c r="LK36" s="66"/>
      <c r="LL36" s="66"/>
      <c r="LM36" s="66"/>
      <c r="LN36" s="66"/>
      <c r="LO36" s="66"/>
      <c r="LP36" s="66"/>
      <c r="LQ36" s="66"/>
      <c r="LR36" s="66"/>
      <c r="LS36" s="66"/>
      <c r="LT36" s="66"/>
      <c r="LU36" s="66"/>
      <c r="LV36" s="66"/>
      <c r="LW36" s="66"/>
      <c r="LX36" s="66"/>
      <c r="LY36" s="66"/>
      <c r="LZ36" s="66"/>
      <c r="MA36" s="66"/>
      <c r="MB36" s="66"/>
      <c r="MC36" s="66"/>
      <c r="MD36" s="66"/>
      <c r="ME36" s="66"/>
      <c r="MF36" s="66"/>
      <c r="MG36" s="66"/>
      <c r="MH36" s="66"/>
      <c r="MI36" s="66"/>
      <c r="MJ36" s="66"/>
      <c r="MK36" s="66"/>
      <c r="ML36" s="66"/>
      <c r="MM36" s="66"/>
      <c r="MN36" s="66"/>
      <c r="MO36" s="66"/>
      <c r="MP36" s="66"/>
      <c r="MQ36" s="66"/>
      <c r="MR36" s="66"/>
      <c r="MS36" s="66"/>
      <c r="MT36" s="66"/>
      <c r="MU36" s="66"/>
      <c r="MV36" s="66"/>
      <c r="MW36" s="66"/>
      <c r="MX36" s="66"/>
      <c r="MY36" s="66"/>
      <c r="MZ36" s="66"/>
      <c r="NA36" s="66"/>
      <c r="NB36" s="66"/>
      <c r="NC36" s="66"/>
      <c r="ND36" s="66"/>
      <c r="NE36" s="66"/>
      <c r="NF36" s="66"/>
      <c r="NG36" s="66"/>
      <c r="NH36" s="66"/>
      <c r="NI36" s="66"/>
      <c r="NJ36" s="66"/>
      <c r="NK36" s="66"/>
      <c r="NL36" s="66"/>
      <c r="NM36" s="66"/>
      <c r="NN36" s="66"/>
      <c r="NO36" s="66"/>
      <c r="NP36" s="66"/>
      <c r="NQ36" s="66"/>
      <c r="NR36" s="66"/>
      <c r="NS36" s="66"/>
      <c r="NT36" s="66"/>
      <c r="NU36" s="66"/>
      <c r="NV36" s="66"/>
      <c r="NW36" s="66"/>
      <c r="NX36" s="3"/>
      <c r="NY36" s="3"/>
      <c r="NZ36" s="3"/>
      <c r="OA36" s="3"/>
      <c r="OB36" s="3"/>
      <c r="OC36" s="3"/>
      <c r="OD36" s="3"/>
      <c r="OE36" s="3"/>
      <c r="OF36" s="3"/>
    </row>
    <row r="37" spans="2:396" ht="15" customHeight="1" x14ac:dyDescent="0.25">
      <c r="B37" s="67"/>
      <c r="C37" s="68"/>
      <c r="D37" s="68"/>
      <c r="E37" s="68"/>
      <c r="F37" s="69"/>
      <c r="G37" s="70"/>
      <c r="H37" s="57"/>
      <c r="I37" s="57"/>
      <c r="J37" s="57"/>
      <c r="K37" s="71"/>
      <c r="L37" s="71"/>
      <c r="M37" s="72"/>
      <c r="N37" s="73"/>
      <c r="O37" s="74"/>
      <c r="P37" s="75"/>
      <c r="Q37" s="75"/>
      <c r="R37" s="64"/>
      <c r="S37" s="64"/>
      <c r="T37" s="64"/>
      <c r="U37" s="65"/>
      <c r="V37" s="65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  <c r="CH37" s="66"/>
      <c r="CI37" s="66"/>
      <c r="CJ37" s="66"/>
      <c r="CK37" s="66"/>
      <c r="CL37" s="66"/>
      <c r="CM37" s="66"/>
      <c r="CN37" s="66"/>
      <c r="CO37" s="66"/>
      <c r="CP37" s="66"/>
      <c r="CQ37" s="66"/>
      <c r="CR37" s="66"/>
      <c r="CS37" s="66"/>
      <c r="CT37" s="66"/>
      <c r="CU37" s="66"/>
      <c r="CV37" s="66"/>
      <c r="CW37" s="66"/>
      <c r="CX37" s="66"/>
      <c r="CY37" s="66"/>
      <c r="CZ37" s="66"/>
      <c r="DA37" s="66"/>
      <c r="DB37" s="66"/>
      <c r="DC37" s="66"/>
      <c r="DD37" s="66"/>
      <c r="DE37" s="66"/>
      <c r="DF37" s="66"/>
      <c r="DG37" s="66"/>
      <c r="DH37" s="66"/>
      <c r="DI37" s="66"/>
      <c r="DJ37" s="66"/>
      <c r="DK37" s="66"/>
      <c r="DL37" s="66"/>
      <c r="DM37" s="66"/>
      <c r="DN37" s="66"/>
      <c r="DO37" s="66"/>
      <c r="DP37" s="66"/>
      <c r="DQ37" s="66"/>
      <c r="DR37" s="66"/>
      <c r="DS37" s="66"/>
      <c r="DT37" s="66"/>
      <c r="DU37" s="66"/>
      <c r="DV37" s="66"/>
      <c r="DW37" s="66"/>
      <c r="DX37" s="66"/>
      <c r="DY37" s="66"/>
      <c r="DZ37" s="66"/>
      <c r="EA37" s="66"/>
      <c r="EB37" s="66"/>
      <c r="EC37" s="66"/>
      <c r="ED37" s="66"/>
      <c r="EE37" s="66"/>
      <c r="EF37" s="66"/>
      <c r="EG37" s="66"/>
      <c r="EH37" s="66"/>
      <c r="EI37" s="66"/>
      <c r="EJ37" s="66"/>
      <c r="EK37" s="66"/>
      <c r="EL37" s="66"/>
      <c r="EM37" s="66"/>
      <c r="EN37" s="66"/>
      <c r="EO37" s="66"/>
      <c r="EP37" s="66"/>
      <c r="EQ37" s="66"/>
      <c r="ER37" s="66"/>
      <c r="ES37" s="66"/>
      <c r="ET37" s="66"/>
      <c r="EU37" s="66"/>
      <c r="EV37" s="66"/>
      <c r="EW37" s="66"/>
      <c r="EX37" s="66"/>
      <c r="EY37" s="66"/>
      <c r="EZ37" s="66"/>
      <c r="FA37" s="66"/>
      <c r="FB37" s="66"/>
      <c r="FC37" s="66"/>
      <c r="FD37" s="66"/>
      <c r="FE37" s="66"/>
      <c r="FF37" s="66"/>
      <c r="FG37" s="66"/>
      <c r="FH37" s="66"/>
      <c r="FI37" s="66"/>
      <c r="FJ37" s="66"/>
      <c r="FK37" s="66"/>
      <c r="FL37" s="66"/>
      <c r="FM37" s="66"/>
      <c r="FN37" s="66"/>
      <c r="FO37" s="66"/>
      <c r="FP37" s="66"/>
      <c r="FQ37" s="66"/>
      <c r="FR37" s="66"/>
      <c r="FS37" s="66"/>
      <c r="FT37" s="66"/>
      <c r="FU37" s="66"/>
      <c r="FV37" s="66"/>
      <c r="FW37" s="66"/>
      <c r="FX37" s="66"/>
      <c r="FY37" s="66"/>
      <c r="FZ37" s="66"/>
      <c r="GA37" s="66"/>
      <c r="GB37" s="66"/>
      <c r="GC37" s="66"/>
      <c r="GD37" s="66"/>
      <c r="GE37" s="66"/>
      <c r="GF37" s="66"/>
      <c r="GG37" s="66"/>
      <c r="GH37" s="66"/>
      <c r="GI37" s="66"/>
      <c r="GJ37" s="66"/>
      <c r="GK37" s="66"/>
      <c r="GL37" s="66"/>
      <c r="GM37" s="66"/>
      <c r="GN37" s="66"/>
      <c r="GO37" s="66"/>
      <c r="GP37" s="66"/>
      <c r="GQ37" s="66"/>
      <c r="GR37" s="66"/>
      <c r="GS37" s="66"/>
      <c r="GT37" s="66"/>
      <c r="GU37" s="66"/>
      <c r="GV37" s="66"/>
      <c r="GW37" s="66"/>
      <c r="GX37" s="66"/>
      <c r="GY37" s="66"/>
      <c r="GZ37" s="66"/>
      <c r="HA37" s="66"/>
      <c r="HB37" s="66"/>
      <c r="HC37" s="66"/>
      <c r="HD37" s="66"/>
      <c r="HE37" s="66"/>
      <c r="HF37" s="66"/>
      <c r="HG37" s="66"/>
      <c r="HH37" s="66"/>
      <c r="HI37" s="66"/>
      <c r="HJ37" s="66"/>
      <c r="HK37" s="66"/>
      <c r="HL37" s="66"/>
      <c r="HM37" s="66"/>
      <c r="HN37" s="66"/>
      <c r="HO37" s="66"/>
      <c r="HP37" s="66"/>
      <c r="HQ37" s="66"/>
      <c r="HR37" s="66"/>
      <c r="HS37" s="66"/>
      <c r="HT37" s="66"/>
      <c r="HU37" s="66"/>
      <c r="HV37" s="66"/>
      <c r="HW37" s="66"/>
      <c r="HX37" s="66"/>
      <c r="HY37" s="66"/>
      <c r="HZ37" s="66"/>
      <c r="IA37" s="66"/>
      <c r="IB37" s="66"/>
      <c r="IC37" s="66"/>
      <c r="ID37" s="66"/>
      <c r="IE37" s="66"/>
      <c r="IF37" s="66"/>
      <c r="IG37" s="66"/>
      <c r="IH37" s="66"/>
      <c r="II37" s="66"/>
      <c r="IJ37" s="66"/>
      <c r="IK37" s="66"/>
      <c r="IL37" s="66"/>
      <c r="IM37" s="66"/>
      <c r="IN37" s="66"/>
      <c r="IO37" s="66"/>
      <c r="IP37" s="66"/>
      <c r="IQ37" s="66"/>
      <c r="IR37" s="66"/>
      <c r="IS37" s="66"/>
      <c r="IT37" s="66"/>
      <c r="IU37" s="66"/>
      <c r="IV37" s="66"/>
      <c r="IW37" s="66"/>
      <c r="IX37" s="66"/>
      <c r="IY37" s="66"/>
      <c r="IZ37" s="66"/>
      <c r="JA37" s="66"/>
      <c r="JB37" s="66"/>
      <c r="JC37" s="66"/>
      <c r="JD37" s="66"/>
      <c r="JE37" s="66"/>
      <c r="JF37" s="66"/>
      <c r="JG37" s="66"/>
      <c r="JH37" s="66"/>
      <c r="JI37" s="66"/>
      <c r="JJ37" s="66"/>
      <c r="JK37" s="66"/>
      <c r="JL37" s="66"/>
      <c r="JM37" s="66"/>
      <c r="JN37" s="66"/>
      <c r="JO37" s="66"/>
      <c r="JP37" s="66"/>
      <c r="JQ37" s="66"/>
      <c r="JR37" s="66"/>
      <c r="JS37" s="66"/>
      <c r="JT37" s="66"/>
      <c r="JU37" s="66"/>
      <c r="JV37" s="66"/>
      <c r="JW37" s="66"/>
      <c r="JX37" s="66"/>
      <c r="JY37" s="66"/>
      <c r="JZ37" s="66"/>
      <c r="KA37" s="66"/>
      <c r="KB37" s="66"/>
      <c r="KC37" s="66"/>
      <c r="KD37" s="66"/>
      <c r="KE37" s="66"/>
      <c r="KF37" s="66"/>
      <c r="KG37" s="66"/>
      <c r="KH37" s="66"/>
      <c r="KI37" s="66"/>
      <c r="KJ37" s="66"/>
      <c r="KK37" s="66"/>
      <c r="KL37" s="66"/>
      <c r="KM37" s="66"/>
      <c r="KN37" s="66"/>
      <c r="KO37" s="66"/>
      <c r="KP37" s="66"/>
      <c r="KQ37" s="66"/>
      <c r="KR37" s="66"/>
      <c r="KS37" s="66"/>
      <c r="KT37" s="66"/>
      <c r="KU37" s="66"/>
      <c r="KV37" s="66"/>
      <c r="KW37" s="66"/>
      <c r="KX37" s="66"/>
      <c r="KY37" s="66"/>
      <c r="KZ37" s="66"/>
      <c r="LA37" s="66"/>
      <c r="LB37" s="66"/>
      <c r="LC37" s="66"/>
      <c r="LD37" s="66"/>
      <c r="LE37" s="66"/>
      <c r="LF37" s="66"/>
      <c r="LG37" s="66"/>
      <c r="LH37" s="66"/>
      <c r="LI37" s="66"/>
      <c r="LJ37" s="66"/>
      <c r="LK37" s="66"/>
      <c r="LL37" s="66"/>
      <c r="LM37" s="66"/>
      <c r="LN37" s="66"/>
      <c r="LO37" s="66"/>
      <c r="LP37" s="66"/>
      <c r="LQ37" s="66"/>
      <c r="LR37" s="66"/>
      <c r="LS37" s="66"/>
      <c r="LT37" s="66"/>
      <c r="LU37" s="66"/>
      <c r="LV37" s="66"/>
      <c r="LW37" s="66"/>
      <c r="LX37" s="66"/>
      <c r="LY37" s="66"/>
      <c r="LZ37" s="66"/>
      <c r="MA37" s="66"/>
      <c r="MB37" s="66"/>
      <c r="MC37" s="66"/>
      <c r="MD37" s="66"/>
      <c r="ME37" s="66"/>
      <c r="MF37" s="66"/>
      <c r="MG37" s="66"/>
      <c r="MH37" s="66"/>
      <c r="MI37" s="66"/>
      <c r="MJ37" s="66"/>
      <c r="MK37" s="66"/>
      <c r="ML37" s="66"/>
      <c r="MM37" s="66"/>
      <c r="MN37" s="66"/>
      <c r="MO37" s="66"/>
      <c r="MP37" s="66"/>
      <c r="MQ37" s="66"/>
      <c r="MR37" s="66"/>
      <c r="MS37" s="66"/>
      <c r="MT37" s="66"/>
      <c r="MU37" s="66"/>
      <c r="MV37" s="66"/>
      <c r="MW37" s="66"/>
      <c r="MX37" s="66"/>
      <c r="MY37" s="66"/>
      <c r="MZ37" s="66"/>
      <c r="NA37" s="66"/>
      <c r="NB37" s="66"/>
      <c r="NC37" s="66"/>
      <c r="ND37" s="66"/>
      <c r="NE37" s="66"/>
      <c r="NF37" s="66"/>
      <c r="NG37" s="66"/>
      <c r="NH37" s="66"/>
      <c r="NI37" s="66"/>
      <c r="NJ37" s="66"/>
      <c r="NK37" s="66"/>
      <c r="NL37" s="66"/>
      <c r="NM37" s="66"/>
      <c r="NN37" s="66"/>
      <c r="NO37" s="66"/>
      <c r="NP37" s="66"/>
      <c r="NQ37" s="66"/>
      <c r="NR37" s="66"/>
      <c r="NS37" s="66"/>
      <c r="NT37" s="66"/>
      <c r="NU37" s="66"/>
      <c r="NV37" s="66"/>
      <c r="NW37" s="66"/>
      <c r="NX37" s="3"/>
      <c r="NY37" s="3"/>
      <c r="NZ37" s="3"/>
      <c r="OA37" s="3"/>
      <c r="OB37" s="3"/>
      <c r="OC37" s="3"/>
      <c r="OD37" s="3"/>
      <c r="OE37" s="3"/>
      <c r="OF37" s="3"/>
    </row>
    <row r="38" spans="2:396" ht="15" customHeight="1" x14ac:dyDescent="0.25">
      <c r="B38" s="67"/>
      <c r="C38" s="68"/>
      <c r="D38" s="68"/>
      <c r="E38" s="68"/>
      <c r="F38" s="69"/>
      <c r="G38" s="70"/>
      <c r="H38" s="57"/>
      <c r="I38" s="57"/>
      <c r="J38" s="57"/>
      <c r="K38" s="71"/>
      <c r="L38" s="71"/>
      <c r="M38" s="72"/>
      <c r="N38" s="73"/>
      <c r="O38" s="74"/>
      <c r="P38" s="75"/>
      <c r="Q38" s="75"/>
      <c r="R38" s="64"/>
      <c r="S38" s="64"/>
      <c r="T38" s="64"/>
      <c r="U38" s="65"/>
      <c r="V38" s="65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66"/>
      <c r="CP38" s="66"/>
      <c r="CQ38" s="66"/>
      <c r="CR38" s="66"/>
      <c r="CS38" s="66"/>
      <c r="CT38" s="66"/>
      <c r="CU38" s="66"/>
      <c r="CV38" s="66"/>
      <c r="CW38" s="66"/>
      <c r="CX38" s="66"/>
      <c r="CY38" s="66"/>
      <c r="CZ38" s="66"/>
      <c r="DA38" s="66"/>
      <c r="DB38" s="66"/>
      <c r="DC38" s="66"/>
      <c r="DD38" s="66"/>
      <c r="DE38" s="66"/>
      <c r="DF38" s="66"/>
      <c r="DG38" s="66"/>
      <c r="DH38" s="66"/>
      <c r="DI38" s="66"/>
      <c r="DJ38" s="66"/>
      <c r="DK38" s="66"/>
      <c r="DL38" s="66"/>
      <c r="DM38" s="66"/>
      <c r="DN38" s="66"/>
      <c r="DO38" s="66"/>
      <c r="DP38" s="66"/>
      <c r="DQ38" s="66"/>
      <c r="DR38" s="66"/>
      <c r="DS38" s="66"/>
      <c r="DT38" s="66"/>
      <c r="DU38" s="66"/>
      <c r="DV38" s="66"/>
      <c r="DW38" s="66"/>
      <c r="DX38" s="66"/>
      <c r="DY38" s="66"/>
      <c r="DZ38" s="66"/>
      <c r="EA38" s="66"/>
      <c r="EB38" s="66"/>
      <c r="EC38" s="66"/>
      <c r="ED38" s="66"/>
      <c r="EE38" s="66"/>
      <c r="EF38" s="66"/>
      <c r="EG38" s="66"/>
      <c r="EH38" s="66"/>
      <c r="EI38" s="66"/>
      <c r="EJ38" s="66"/>
      <c r="EK38" s="66"/>
      <c r="EL38" s="66"/>
      <c r="EM38" s="66"/>
      <c r="EN38" s="66"/>
      <c r="EO38" s="66"/>
      <c r="EP38" s="66"/>
      <c r="EQ38" s="66"/>
      <c r="ER38" s="66"/>
      <c r="ES38" s="66"/>
      <c r="ET38" s="66"/>
      <c r="EU38" s="66"/>
      <c r="EV38" s="66"/>
      <c r="EW38" s="66"/>
      <c r="EX38" s="66"/>
      <c r="EY38" s="66"/>
      <c r="EZ38" s="66"/>
      <c r="FA38" s="66"/>
      <c r="FB38" s="66"/>
      <c r="FC38" s="66"/>
      <c r="FD38" s="66"/>
      <c r="FE38" s="66"/>
      <c r="FF38" s="66"/>
      <c r="FG38" s="66"/>
      <c r="FH38" s="66"/>
      <c r="FI38" s="66"/>
      <c r="FJ38" s="66"/>
      <c r="FK38" s="66"/>
      <c r="FL38" s="66"/>
      <c r="FM38" s="66"/>
      <c r="FN38" s="66"/>
      <c r="FO38" s="66"/>
      <c r="FP38" s="66"/>
      <c r="FQ38" s="66"/>
      <c r="FR38" s="66"/>
      <c r="FS38" s="66"/>
      <c r="FT38" s="66"/>
      <c r="FU38" s="66"/>
      <c r="FV38" s="66"/>
      <c r="FW38" s="66"/>
      <c r="FX38" s="66"/>
      <c r="FY38" s="66"/>
      <c r="FZ38" s="66"/>
      <c r="GA38" s="66"/>
      <c r="GB38" s="66"/>
      <c r="GC38" s="66"/>
      <c r="GD38" s="66"/>
      <c r="GE38" s="66"/>
      <c r="GF38" s="66"/>
      <c r="GG38" s="66"/>
      <c r="GH38" s="66"/>
      <c r="GI38" s="66"/>
      <c r="GJ38" s="66"/>
      <c r="GK38" s="66"/>
      <c r="GL38" s="66"/>
      <c r="GM38" s="66"/>
      <c r="GN38" s="66"/>
      <c r="GO38" s="66"/>
      <c r="GP38" s="66"/>
      <c r="GQ38" s="66"/>
      <c r="GR38" s="66"/>
      <c r="GS38" s="66"/>
      <c r="GT38" s="66"/>
      <c r="GU38" s="66"/>
      <c r="GV38" s="66"/>
      <c r="GW38" s="66"/>
      <c r="GX38" s="66"/>
      <c r="GY38" s="66"/>
      <c r="GZ38" s="66"/>
      <c r="HA38" s="66"/>
      <c r="HB38" s="66"/>
      <c r="HC38" s="66"/>
      <c r="HD38" s="66"/>
      <c r="HE38" s="66"/>
      <c r="HF38" s="66"/>
      <c r="HG38" s="66"/>
      <c r="HH38" s="66"/>
      <c r="HI38" s="66"/>
      <c r="HJ38" s="66"/>
      <c r="HK38" s="66"/>
      <c r="HL38" s="66"/>
      <c r="HM38" s="66"/>
      <c r="HN38" s="66"/>
      <c r="HO38" s="66"/>
      <c r="HP38" s="66"/>
      <c r="HQ38" s="66"/>
      <c r="HR38" s="66"/>
      <c r="HS38" s="66"/>
      <c r="HT38" s="66"/>
      <c r="HU38" s="66"/>
      <c r="HV38" s="66"/>
      <c r="HW38" s="66"/>
      <c r="HX38" s="66"/>
      <c r="HY38" s="66"/>
      <c r="HZ38" s="66"/>
      <c r="IA38" s="66"/>
      <c r="IB38" s="66"/>
      <c r="IC38" s="66"/>
      <c r="ID38" s="66"/>
      <c r="IE38" s="66"/>
      <c r="IF38" s="66"/>
      <c r="IG38" s="66"/>
      <c r="IH38" s="66"/>
      <c r="II38" s="66"/>
      <c r="IJ38" s="66"/>
      <c r="IK38" s="66"/>
      <c r="IL38" s="66"/>
      <c r="IM38" s="66"/>
      <c r="IN38" s="66"/>
      <c r="IO38" s="66"/>
      <c r="IP38" s="66"/>
      <c r="IQ38" s="66"/>
      <c r="IR38" s="66"/>
      <c r="IS38" s="66"/>
      <c r="IT38" s="66"/>
      <c r="IU38" s="66"/>
      <c r="IV38" s="66"/>
      <c r="IW38" s="66"/>
      <c r="IX38" s="66"/>
      <c r="IY38" s="66"/>
      <c r="IZ38" s="66"/>
      <c r="JA38" s="66"/>
      <c r="JB38" s="66"/>
      <c r="JC38" s="66"/>
      <c r="JD38" s="66"/>
      <c r="JE38" s="66"/>
      <c r="JF38" s="66"/>
      <c r="JG38" s="66"/>
      <c r="JH38" s="66"/>
      <c r="JI38" s="66"/>
      <c r="JJ38" s="66"/>
      <c r="JK38" s="66"/>
      <c r="JL38" s="66"/>
      <c r="JM38" s="66"/>
      <c r="JN38" s="66"/>
      <c r="JO38" s="66"/>
      <c r="JP38" s="66"/>
      <c r="JQ38" s="66"/>
      <c r="JR38" s="66"/>
      <c r="JS38" s="66"/>
      <c r="JT38" s="66"/>
      <c r="JU38" s="66"/>
      <c r="JV38" s="66"/>
      <c r="JW38" s="66"/>
      <c r="JX38" s="66"/>
      <c r="JY38" s="66"/>
      <c r="JZ38" s="66"/>
      <c r="KA38" s="66"/>
      <c r="KB38" s="66"/>
      <c r="KC38" s="66"/>
      <c r="KD38" s="66"/>
      <c r="KE38" s="66"/>
      <c r="KF38" s="66"/>
      <c r="KG38" s="66"/>
      <c r="KH38" s="66"/>
      <c r="KI38" s="66"/>
      <c r="KJ38" s="66"/>
      <c r="KK38" s="66"/>
      <c r="KL38" s="66"/>
      <c r="KM38" s="66"/>
      <c r="KN38" s="66"/>
      <c r="KO38" s="66"/>
      <c r="KP38" s="66"/>
      <c r="KQ38" s="66"/>
      <c r="KR38" s="66"/>
      <c r="KS38" s="66"/>
      <c r="KT38" s="66"/>
      <c r="KU38" s="66"/>
      <c r="KV38" s="66"/>
      <c r="KW38" s="66"/>
      <c r="KX38" s="66"/>
      <c r="KY38" s="66"/>
      <c r="KZ38" s="66"/>
      <c r="LA38" s="66"/>
      <c r="LB38" s="66"/>
      <c r="LC38" s="66"/>
      <c r="LD38" s="66"/>
      <c r="LE38" s="66"/>
      <c r="LF38" s="66"/>
      <c r="LG38" s="66"/>
      <c r="LH38" s="66"/>
      <c r="LI38" s="66"/>
      <c r="LJ38" s="66"/>
      <c r="LK38" s="66"/>
      <c r="LL38" s="66"/>
      <c r="LM38" s="66"/>
      <c r="LN38" s="66"/>
      <c r="LO38" s="66"/>
      <c r="LP38" s="66"/>
      <c r="LQ38" s="66"/>
      <c r="LR38" s="66"/>
      <c r="LS38" s="66"/>
      <c r="LT38" s="66"/>
      <c r="LU38" s="66"/>
      <c r="LV38" s="66"/>
      <c r="LW38" s="66"/>
      <c r="LX38" s="66"/>
      <c r="LY38" s="66"/>
      <c r="LZ38" s="66"/>
      <c r="MA38" s="66"/>
      <c r="MB38" s="66"/>
      <c r="MC38" s="66"/>
      <c r="MD38" s="66"/>
      <c r="ME38" s="66"/>
      <c r="MF38" s="66"/>
      <c r="MG38" s="66"/>
      <c r="MH38" s="66"/>
      <c r="MI38" s="66"/>
      <c r="MJ38" s="66"/>
      <c r="MK38" s="66"/>
      <c r="ML38" s="66"/>
      <c r="MM38" s="66"/>
      <c r="MN38" s="66"/>
      <c r="MO38" s="66"/>
      <c r="MP38" s="66"/>
      <c r="MQ38" s="66"/>
      <c r="MR38" s="66"/>
      <c r="MS38" s="66"/>
      <c r="MT38" s="66"/>
      <c r="MU38" s="66"/>
      <c r="MV38" s="66"/>
      <c r="MW38" s="66"/>
      <c r="MX38" s="66"/>
      <c r="MY38" s="66"/>
      <c r="MZ38" s="66"/>
      <c r="NA38" s="66"/>
      <c r="NB38" s="66"/>
      <c r="NC38" s="66"/>
      <c r="ND38" s="66"/>
      <c r="NE38" s="66"/>
      <c r="NF38" s="66"/>
      <c r="NG38" s="66"/>
      <c r="NH38" s="66"/>
      <c r="NI38" s="66"/>
      <c r="NJ38" s="66"/>
      <c r="NK38" s="66"/>
      <c r="NL38" s="66"/>
      <c r="NM38" s="66"/>
      <c r="NN38" s="66"/>
      <c r="NO38" s="66"/>
      <c r="NP38" s="66"/>
      <c r="NQ38" s="66"/>
      <c r="NR38" s="66"/>
      <c r="NS38" s="66"/>
      <c r="NT38" s="66"/>
      <c r="NU38" s="66"/>
      <c r="NV38" s="66"/>
      <c r="NW38" s="66"/>
      <c r="NX38" s="3"/>
      <c r="NY38" s="3"/>
      <c r="NZ38" s="3"/>
      <c r="OA38" s="3"/>
      <c r="OB38" s="3"/>
      <c r="OC38" s="3"/>
      <c r="OD38" s="3"/>
      <c r="OE38" s="3"/>
      <c r="OF38" s="3"/>
    </row>
    <row r="39" spans="2:396" ht="15" customHeight="1" x14ac:dyDescent="0.25">
      <c r="B39" s="76"/>
      <c r="C39" s="76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Q39" s="44"/>
      <c r="BR39" s="44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44"/>
      <c r="ES39" s="44"/>
      <c r="ET39" s="44"/>
      <c r="EU39" s="44"/>
      <c r="EV39" s="44"/>
      <c r="EW39" s="44"/>
      <c r="EX39" s="44"/>
      <c r="EY39" s="44"/>
      <c r="EZ39" s="44"/>
      <c r="FA39" s="44"/>
      <c r="FB39" s="44"/>
      <c r="FC39" s="44"/>
      <c r="FD39" s="44"/>
      <c r="FE39" s="44"/>
      <c r="FF39" s="44"/>
      <c r="FG39" s="44"/>
      <c r="FH39" s="44"/>
      <c r="FI39" s="44"/>
      <c r="FJ39" s="44"/>
      <c r="FK39" s="44"/>
      <c r="FL39" s="44"/>
      <c r="FM39" s="44"/>
      <c r="FN39" s="44"/>
      <c r="FO39" s="44"/>
      <c r="FP39" s="44"/>
      <c r="FQ39" s="44"/>
      <c r="FR39" s="44"/>
      <c r="FS39" s="44"/>
      <c r="FT39" s="44"/>
      <c r="FU39" s="44"/>
      <c r="FV39" s="44"/>
      <c r="FW39" s="44"/>
      <c r="FX39" s="44"/>
      <c r="FY39" s="44"/>
      <c r="FZ39" s="44"/>
      <c r="GA39" s="44"/>
      <c r="GB39" s="44"/>
      <c r="GC39" s="44"/>
      <c r="GD39" s="44"/>
      <c r="GE39" s="44"/>
      <c r="GF39" s="44"/>
      <c r="GG39" s="44"/>
      <c r="GH39" s="44"/>
      <c r="GI39" s="44"/>
      <c r="GJ39" s="44"/>
      <c r="GK39" s="44"/>
      <c r="GL39" s="44"/>
      <c r="GM39" s="44"/>
      <c r="GN39" s="44"/>
      <c r="GO39" s="44"/>
      <c r="GP39" s="44"/>
      <c r="GQ39" s="44"/>
      <c r="GR39" s="44"/>
      <c r="GS39" s="44"/>
      <c r="GT39" s="44"/>
      <c r="GU39" s="44"/>
      <c r="GV39" s="44"/>
      <c r="GW39" s="44"/>
      <c r="GX39" s="44"/>
      <c r="GY39" s="44"/>
      <c r="GZ39" s="44"/>
      <c r="HA39" s="44"/>
      <c r="HB39" s="44"/>
      <c r="HC39" s="44"/>
      <c r="HD39" s="44"/>
      <c r="HE39" s="44"/>
      <c r="HF39" s="44"/>
      <c r="HG39" s="44"/>
      <c r="HH39" s="44"/>
      <c r="HI39" s="44"/>
      <c r="HJ39" s="44"/>
      <c r="HK39" s="44"/>
      <c r="HL39" s="44"/>
      <c r="HM39" s="44"/>
      <c r="HN39" s="44"/>
      <c r="HO39" s="44"/>
      <c r="HP39" s="44"/>
      <c r="HQ39" s="44"/>
      <c r="HR39" s="44"/>
      <c r="HS39" s="44"/>
      <c r="HT39" s="44"/>
      <c r="HU39" s="44"/>
      <c r="HV39" s="44"/>
      <c r="HW39" s="44"/>
      <c r="HX39" s="44"/>
      <c r="HY39" s="44"/>
      <c r="HZ39" s="44"/>
      <c r="IA39" s="44"/>
      <c r="IB39" s="44"/>
      <c r="IC39" s="44"/>
      <c r="ID39" s="44"/>
      <c r="IE39" s="44"/>
      <c r="IF39" s="44"/>
      <c r="IG39" s="44"/>
      <c r="IH39" s="44"/>
      <c r="II39" s="44"/>
      <c r="IJ39" s="44"/>
      <c r="IK39" s="44"/>
      <c r="IL39" s="44"/>
      <c r="IM39" s="44"/>
      <c r="IN39" s="44"/>
      <c r="IO39" s="44"/>
      <c r="IP39" s="44"/>
      <c r="IQ39" s="44"/>
      <c r="IR39" s="44"/>
      <c r="IS39" s="44"/>
      <c r="IT39" s="44"/>
      <c r="IU39" s="44"/>
      <c r="IV39" s="44"/>
      <c r="IW39" s="44"/>
      <c r="IX39" s="44"/>
      <c r="IY39" s="44"/>
      <c r="IZ39" s="44"/>
      <c r="JA39" s="44"/>
      <c r="JB39" s="44"/>
      <c r="JC39" s="44"/>
      <c r="JD39" s="44"/>
      <c r="JE39" s="44"/>
      <c r="JF39" s="44"/>
      <c r="JG39" s="44"/>
      <c r="JH39" s="44"/>
      <c r="JI39" s="44"/>
      <c r="JJ39" s="44"/>
      <c r="JK39" s="44"/>
      <c r="JL39" s="44"/>
      <c r="JM39" s="44"/>
      <c r="JN39" s="44"/>
      <c r="JO39" s="44"/>
      <c r="JP39" s="44"/>
      <c r="JQ39" s="44"/>
      <c r="JR39" s="44"/>
      <c r="JS39" s="44"/>
      <c r="JT39" s="44"/>
      <c r="JU39" s="44"/>
      <c r="JV39" s="44"/>
      <c r="JW39" s="44"/>
      <c r="JX39" s="44"/>
      <c r="JY39" s="44"/>
      <c r="JZ39" s="44"/>
      <c r="KA39" s="44"/>
      <c r="KB39" s="44"/>
      <c r="KC39" s="44"/>
      <c r="KD39" s="44"/>
      <c r="KE39" s="44"/>
      <c r="KF39" s="44"/>
      <c r="KG39" s="44"/>
      <c r="KH39" s="44"/>
      <c r="KI39" s="44"/>
      <c r="KJ39" s="44"/>
      <c r="KK39" s="44"/>
      <c r="KL39" s="44"/>
      <c r="KM39" s="44"/>
      <c r="KN39" s="44"/>
      <c r="KO39" s="44"/>
      <c r="KP39" s="44"/>
      <c r="KQ39" s="44"/>
      <c r="KR39" s="44"/>
      <c r="KS39" s="44"/>
      <c r="KT39" s="44"/>
      <c r="KU39" s="44"/>
      <c r="KV39" s="44"/>
      <c r="KW39" s="44"/>
      <c r="KX39" s="44"/>
      <c r="KY39" s="44"/>
      <c r="KZ39" s="44"/>
      <c r="LA39" s="44"/>
      <c r="LB39" s="44"/>
      <c r="LC39" s="44"/>
      <c r="LD39" s="44"/>
      <c r="LE39" s="44"/>
      <c r="LF39" s="44"/>
      <c r="LG39" s="44"/>
      <c r="LH39" s="44"/>
      <c r="LI39" s="44"/>
      <c r="LJ39" s="44"/>
      <c r="LK39" s="44"/>
      <c r="LL39" s="44"/>
      <c r="LM39" s="44"/>
      <c r="LN39" s="44"/>
      <c r="LO39" s="44"/>
      <c r="LP39" s="44"/>
      <c r="LQ39" s="44"/>
      <c r="LR39" s="44"/>
      <c r="LS39" s="44"/>
      <c r="LT39" s="44"/>
      <c r="LU39" s="44"/>
      <c r="LV39" s="44"/>
      <c r="LW39" s="44"/>
      <c r="LX39" s="44"/>
      <c r="LY39" s="44"/>
      <c r="LZ39" s="44"/>
      <c r="MA39" s="44"/>
      <c r="MB39" s="44"/>
      <c r="MC39" s="44"/>
      <c r="MD39" s="44"/>
      <c r="ME39" s="44"/>
      <c r="MF39" s="44"/>
      <c r="MG39" s="44"/>
      <c r="MH39" s="44"/>
      <c r="MI39" s="44"/>
      <c r="MJ39" s="44"/>
      <c r="MK39" s="44"/>
      <c r="ML39" s="44"/>
      <c r="MM39" s="44"/>
      <c r="MN39" s="44"/>
      <c r="MO39" s="44"/>
      <c r="MP39" s="44"/>
      <c r="MQ39" s="44"/>
      <c r="MR39" s="44"/>
      <c r="MS39" s="44"/>
      <c r="MT39" s="44"/>
      <c r="MU39" s="44"/>
      <c r="MV39" s="44"/>
      <c r="MW39" s="44"/>
      <c r="MX39" s="44"/>
      <c r="MY39" s="44"/>
      <c r="MZ39" s="44"/>
      <c r="NA39" s="44"/>
      <c r="NB39" s="44"/>
      <c r="NC39" s="44"/>
      <c r="ND39" s="44"/>
      <c r="NE39" s="44"/>
      <c r="NF39" s="44"/>
      <c r="NG39" s="44"/>
      <c r="NH39" s="44"/>
      <c r="NI39" s="44"/>
      <c r="NJ39" s="44"/>
      <c r="NK39" s="44"/>
      <c r="NL39" s="44"/>
      <c r="NM39" s="44"/>
      <c r="NN39" s="44"/>
      <c r="NO39" s="44"/>
      <c r="NP39" s="44"/>
      <c r="NQ39" s="44"/>
      <c r="NR39" s="44"/>
      <c r="NS39" s="44"/>
      <c r="NT39" s="44"/>
      <c r="NU39" s="44"/>
      <c r="NV39" s="44"/>
      <c r="NW39" s="44"/>
      <c r="NX39" s="3"/>
      <c r="NY39" s="3"/>
      <c r="NZ39" s="3"/>
      <c r="OA39" s="3"/>
      <c r="OB39" s="3"/>
      <c r="OC39" s="3"/>
      <c r="OD39" s="3"/>
      <c r="OE39" s="3"/>
      <c r="OF39" s="3"/>
    </row>
    <row r="40" spans="2:396" ht="15" customHeight="1" x14ac:dyDescent="0.25">
      <c r="B40" s="77"/>
      <c r="C40" s="77"/>
      <c r="D40" s="77"/>
      <c r="E40" s="78"/>
      <c r="F40" s="78"/>
      <c r="G40" s="79"/>
      <c r="H40" s="57"/>
      <c r="I40" s="57"/>
      <c r="J40" s="57"/>
      <c r="K40" s="80"/>
      <c r="L40" s="80"/>
      <c r="M40" s="72"/>
      <c r="N40" s="73"/>
      <c r="O40" s="74"/>
      <c r="P40" s="81"/>
      <c r="Q40" s="81"/>
      <c r="R40" s="64"/>
      <c r="S40" s="64"/>
      <c r="T40" s="64"/>
      <c r="U40" s="65"/>
      <c r="V40" s="65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  <c r="CH40" s="66"/>
      <c r="CI40" s="66"/>
      <c r="CJ40" s="66"/>
      <c r="CK40" s="66"/>
      <c r="CL40" s="66"/>
      <c r="CM40" s="66"/>
      <c r="CN40" s="66"/>
      <c r="CO40" s="66"/>
      <c r="CP40" s="66"/>
      <c r="CQ40" s="66"/>
      <c r="CR40" s="66"/>
      <c r="CS40" s="66"/>
      <c r="CT40" s="66"/>
      <c r="CU40" s="66"/>
      <c r="CV40" s="66"/>
      <c r="CW40" s="66"/>
      <c r="CX40" s="66"/>
      <c r="CY40" s="66"/>
      <c r="CZ40" s="66"/>
      <c r="DA40" s="66"/>
      <c r="DB40" s="66"/>
      <c r="DC40" s="66"/>
      <c r="DD40" s="66"/>
      <c r="DE40" s="66"/>
      <c r="DF40" s="66"/>
      <c r="DG40" s="66"/>
      <c r="DH40" s="66"/>
      <c r="DI40" s="66"/>
      <c r="DJ40" s="66"/>
      <c r="DK40" s="66"/>
      <c r="DL40" s="66"/>
      <c r="DM40" s="66"/>
      <c r="DN40" s="66"/>
      <c r="DO40" s="66"/>
      <c r="DP40" s="66"/>
      <c r="DQ40" s="66"/>
      <c r="DR40" s="66"/>
      <c r="DS40" s="66"/>
      <c r="DT40" s="66"/>
      <c r="DU40" s="66"/>
      <c r="DV40" s="66"/>
      <c r="DW40" s="66"/>
      <c r="DX40" s="66"/>
      <c r="DY40" s="66"/>
      <c r="DZ40" s="66"/>
      <c r="EA40" s="66"/>
      <c r="EB40" s="66"/>
      <c r="EC40" s="66"/>
      <c r="ED40" s="66"/>
      <c r="EE40" s="66"/>
      <c r="EF40" s="66"/>
      <c r="EG40" s="66"/>
      <c r="EH40" s="66"/>
      <c r="EI40" s="66"/>
      <c r="EJ40" s="66"/>
      <c r="EK40" s="66"/>
      <c r="EL40" s="66"/>
      <c r="EM40" s="66"/>
      <c r="EN40" s="66"/>
      <c r="EO40" s="66"/>
      <c r="EP40" s="66"/>
      <c r="EQ40" s="66"/>
      <c r="ER40" s="66"/>
      <c r="ES40" s="66"/>
      <c r="ET40" s="66"/>
      <c r="EU40" s="66"/>
      <c r="EV40" s="66"/>
      <c r="EW40" s="66"/>
      <c r="EX40" s="66"/>
      <c r="EY40" s="66"/>
      <c r="EZ40" s="66"/>
      <c r="FA40" s="66"/>
      <c r="FB40" s="66"/>
      <c r="FC40" s="66"/>
      <c r="FD40" s="66"/>
      <c r="FE40" s="66"/>
      <c r="FF40" s="66"/>
      <c r="FG40" s="66"/>
      <c r="FH40" s="66"/>
      <c r="FI40" s="66"/>
      <c r="FJ40" s="66"/>
      <c r="FK40" s="66"/>
      <c r="FL40" s="66"/>
      <c r="FM40" s="66"/>
      <c r="FN40" s="66"/>
      <c r="FO40" s="66"/>
      <c r="FP40" s="66"/>
      <c r="FQ40" s="66"/>
      <c r="FR40" s="66"/>
      <c r="FS40" s="66"/>
      <c r="FT40" s="66"/>
      <c r="FU40" s="66"/>
      <c r="FV40" s="66"/>
      <c r="FW40" s="66"/>
      <c r="FX40" s="66"/>
      <c r="FY40" s="66"/>
      <c r="FZ40" s="66"/>
      <c r="GA40" s="66"/>
      <c r="GB40" s="66"/>
      <c r="GC40" s="66"/>
      <c r="GD40" s="66"/>
      <c r="GE40" s="66"/>
      <c r="GF40" s="66"/>
      <c r="GG40" s="66"/>
      <c r="GH40" s="66"/>
      <c r="GI40" s="66"/>
      <c r="GJ40" s="66"/>
      <c r="GK40" s="66"/>
      <c r="GL40" s="66"/>
      <c r="GM40" s="66"/>
      <c r="GN40" s="66"/>
      <c r="GO40" s="66"/>
      <c r="GP40" s="66"/>
      <c r="GQ40" s="66"/>
      <c r="GR40" s="66"/>
      <c r="GS40" s="66"/>
      <c r="GT40" s="66"/>
      <c r="GU40" s="66"/>
      <c r="GV40" s="66"/>
      <c r="GW40" s="66"/>
      <c r="GX40" s="66"/>
      <c r="GY40" s="66"/>
      <c r="GZ40" s="66"/>
      <c r="HA40" s="66"/>
      <c r="HB40" s="66"/>
      <c r="HC40" s="66"/>
      <c r="HD40" s="66"/>
      <c r="HE40" s="66"/>
      <c r="HF40" s="66"/>
      <c r="HG40" s="66"/>
      <c r="HH40" s="66"/>
      <c r="HI40" s="66"/>
      <c r="HJ40" s="66"/>
      <c r="HK40" s="66"/>
      <c r="HL40" s="66"/>
      <c r="HM40" s="66"/>
      <c r="HN40" s="66"/>
      <c r="HO40" s="66"/>
      <c r="HP40" s="66"/>
      <c r="HQ40" s="66"/>
      <c r="HR40" s="66"/>
      <c r="HS40" s="66"/>
      <c r="HT40" s="66"/>
      <c r="HU40" s="66"/>
      <c r="HV40" s="66"/>
      <c r="HW40" s="66"/>
      <c r="HX40" s="66"/>
      <c r="HY40" s="66"/>
      <c r="HZ40" s="66"/>
      <c r="IA40" s="66"/>
      <c r="IB40" s="66"/>
      <c r="IC40" s="66"/>
      <c r="ID40" s="66"/>
      <c r="IE40" s="66"/>
      <c r="IF40" s="66"/>
      <c r="IG40" s="66"/>
      <c r="IH40" s="66"/>
      <c r="II40" s="66"/>
      <c r="IJ40" s="66"/>
      <c r="IK40" s="66"/>
      <c r="IL40" s="66"/>
      <c r="IM40" s="66"/>
      <c r="IN40" s="66"/>
      <c r="IO40" s="66"/>
      <c r="IP40" s="66"/>
      <c r="IQ40" s="66"/>
      <c r="IR40" s="66"/>
      <c r="IS40" s="66"/>
      <c r="IT40" s="66"/>
      <c r="IU40" s="66"/>
      <c r="IV40" s="66"/>
      <c r="IW40" s="66"/>
      <c r="IX40" s="66"/>
      <c r="IY40" s="66"/>
      <c r="IZ40" s="66"/>
      <c r="JA40" s="66"/>
      <c r="JB40" s="66"/>
      <c r="JC40" s="66"/>
      <c r="JD40" s="66"/>
      <c r="JE40" s="66"/>
      <c r="JF40" s="66"/>
      <c r="JG40" s="66"/>
      <c r="JH40" s="66"/>
      <c r="JI40" s="66"/>
      <c r="JJ40" s="66"/>
      <c r="JK40" s="66"/>
      <c r="JL40" s="66"/>
      <c r="JM40" s="66"/>
      <c r="JN40" s="66"/>
      <c r="JO40" s="66"/>
      <c r="JP40" s="66"/>
      <c r="JQ40" s="66"/>
      <c r="JR40" s="66"/>
      <c r="JS40" s="66"/>
      <c r="JT40" s="66"/>
      <c r="JU40" s="66"/>
      <c r="JV40" s="66"/>
      <c r="JW40" s="66"/>
      <c r="JX40" s="66"/>
      <c r="JY40" s="66"/>
      <c r="JZ40" s="66"/>
      <c r="KA40" s="66"/>
      <c r="KB40" s="66"/>
      <c r="KC40" s="66"/>
      <c r="KD40" s="66"/>
      <c r="KE40" s="66"/>
      <c r="KF40" s="66"/>
      <c r="KG40" s="66"/>
      <c r="KH40" s="66"/>
      <c r="KI40" s="66"/>
      <c r="KJ40" s="66"/>
      <c r="KK40" s="66"/>
      <c r="KL40" s="66"/>
      <c r="KM40" s="66"/>
      <c r="KN40" s="66"/>
      <c r="KO40" s="66"/>
      <c r="KP40" s="66"/>
      <c r="KQ40" s="66"/>
      <c r="KR40" s="66"/>
      <c r="KS40" s="66"/>
      <c r="KT40" s="66"/>
      <c r="KU40" s="66"/>
      <c r="KV40" s="66"/>
      <c r="KW40" s="66"/>
      <c r="KX40" s="66"/>
      <c r="KY40" s="66"/>
      <c r="KZ40" s="66"/>
      <c r="LA40" s="66"/>
      <c r="LB40" s="66"/>
      <c r="LC40" s="66"/>
      <c r="LD40" s="66"/>
      <c r="LE40" s="66"/>
      <c r="LF40" s="66"/>
      <c r="LG40" s="66"/>
      <c r="LH40" s="66"/>
      <c r="LI40" s="66"/>
      <c r="LJ40" s="66"/>
      <c r="LK40" s="66"/>
      <c r="LL40" s="66"/>
      <c r="LM40" s="66"/>
      <c r="LN40" s="66"/>
      <c r="LO40" s="66"/>
      <c r="LP40" s="66"/>
      <c r="LQ40" s="66"/>
      <c r="LR40" s="66"/>
      <c r="LS40" s="66"/>
      <c r="LT40" s="66"/>
      <c r="LU40" s="66"/>
      <c r="LV40" s="66"/>
      <c r="LW40" s="66"/>
      <c r="LX40" s="66"/>
      <c r="LY40" s="66"/>
      <c r="LZ40" s="66"/>
      <c r="MA40" s="66"/>
      <c r="MB40" s="66"/>
      <c r="MC40" s="66"/>
      <c r="MD40" s="66"/>
      <c r="ME40" s="66"/>
      <c r="MF40" s="66"/>
      <c r="MG40" s="66"/>
      <c r="MH40" s="66"/>
      <c r="MI40" s="66"/>
      <c r="MJ40" s="66"/>
      <c r="MK40" s="66"/>
      <c r="ML40" s="66"/>
      <c r="MM40" s="66"/>
      <c r="MN40" s="66"/>
      <c r="MO40" s="66"/>
      <c r="MP40" s="66"/>
      <c r="MQ40" s="66"/>
      <c r="MR40" s="66"/>
      <c r="MS40" s="66"/>
      <c r="MT40" s="66"/>
      <c r="MU40" s="66"/>
      <c r="MV40" s="66"/>
      <c r="MW40" s="66"/>
      <c r="MX40" s="66"/>
      <c r="MY40" s="66"/>
      <c r="MZ40" s="66"/>
      <c r="NA40" s="66"/>
      <c r="NB40" s="66"/>
      <c r="NC40" s="66"/>
      <c r="ND40" s="66"/>
      <c r="NE40" s="66"/>
      <c r="NF40" s="66"/>
      <c r="NG40" s="66"/>
      <c r="NH40" s="66"/>
      <c r="NI40" s="66"/>
      <c r="NJ40" s="66"/>
      <c r="NK40" s="66"/>
      <c r="NL40" s="66"/>
      <c r="NM40" s="66"/>
      <c r="NN40" s="66"/>
      <c r="NO40" s="66"/>
      <c r="NP40" s="66"/>
      <c r="NQ40" s="66"/>
      <c r="NR40" s="66"/>
      <c r="NS40" s="66"/>
      <c r="NT40" s="66"/>
      <c r="NU40" s="66"/>
      <c r="NV40" s="66"/>
      <c r="NW40" s="66"/>
      <c r="NX40" s="3"/>
      <c r="NY40" s="3"/>
      <c r="NZ40" s="3"/>
      <c r="OA40" s="3"/>
      <c r="OB40" s="3"/>
      <c r="OC40" s="3"/>
      <c r="OD40" s="3"/>
      <c r="OE40" s="3"/>
      <c r="OF40" s="3"/>
    </row>
    <row r="41" spans="2:396" ht="15" customHeight="1" x14ac:dyDescent="0.25">
      <c r="B41" s="77"/>
      <c r="C41" s="77"/>
      <c r="D41" s="77"/>
      <c r="E41" s="77"/>
      <c r="F41" s="77"/>
      <c r="G41" s="79"/>
      <c r="H41" s="57"/>
      <c r="I41" s="57"/>
      <c r="J41" s="57"/>
      <c r="K41" s="80"/>
      <c r="L41" s="80"/>
      <c r="M41" s="72"/>
      <c r="N41" s="73"/>
      <c r="O41" s="74"/>
      <c r="P41" s="81"/>
      <c r="Q41" s="81"/>
      <c r="R41" s="64"/>
      <c r="S41" s="64"/>
      <c r="T41" s="64"/>
      <c r="U41" s="65"/>
      <c r="V41" s="65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  <c r="CH41" s="66"/>
      <c r="CI41" s="66"/>
      <c r="CJ41" s="66"/>
      <c r="CK41" s="66"/>
      <c r="CL41" s="66"/>
      <c r="CM41" s="66"/>
      <c r="CN41" s="66"/>
      <c r="CO41" s="66"/>
      <c r="CP41" s="66"/>
      <c r="CQ41" s="66"/>
      <c r="CR41" s="66"/>
      <c r="CS41" s="66"/>
      <c r="CT41" s="66"/>
      <c r="CU41" s="66"/>
      <c r="CV41" s="66"/>
      <c r="CW41" s="66"/>
      <c r="CX41" s="66"/>
      <c r="CY41" s="66"/>
      <c r="CZ41" s="66"/>
      <c r="DA41" s="66"/>
      <c r="DB41" s="66"/>
      <c r="DC41" s="66"/>
      <c r="DD41" s="66"/>
      <c r="DE41" s="66"/>
      <c r="DF41" s="66"/>
      <c r="DG41" s="66"/>
      <c r="DH41" s="66"/>
      <c r="DI41" s="66"/>
      <c r="DJ41" s="66"/>
      <c r="DK41" s="66"/>
      <c r="DL41" s="66"/>
      <c r="DM41" s="66"/>
      <c r="DN41" s="66"/>
      <c r="DO41" s="66"/>
      <c r="DP41" s="66"/>
      <c r="DQ41" s="66"/>
      <c r="DR41" s="66"/>
      <c r="DS41" s="66"/>
      <c r="DT41" s="66"/>
      <c r="DU41" s="66"/>
      <c r="DV41" s="66"/>
      <c r="DW41" s="66"/>
      <c r="DX41" s="66"/>
      <c r="DY41" s="66"/>
      <c r="DZ41" s="66"/>
      <c r="EA41" s="66"/>
      <c r="EB41" s="66"/>
      <c r="EC41" s="66"/>
      <c r="ED41" s="66"/>
      <c r="EE41" s="66"/>
      <c r="EF41" s="66"/>
      <c r="EG41" s="66"/>
      <c r="EH41" s="66"/>
      <c r="EI41" s="66"/>
      <c r="EJ41" s="66"/>
      <c r="EK41" s="66"/>
      <c r="EL41" s="66"/>
      <c r="EM41" s="66"/>
      <c r="EN41" s="66"/>
      <c r="EO41" s="66"/>
      <c r="EP41" s="66"/>
      <c r="EQ41" s="66"/>
      <c r="ER41" s="66"/>
      <c r="ES41" s="66"/>
      <c r="ET41" s="66"/>
      <c r="EU41" s="66"/>
      <c r="EV41" s="66"/>
      <c r="EW41" s="66"/>
      <c r="EX41" s="66"/>
      <c r="EY41" s="66"/>
      <c r="EZ41" s="66"/>
      <c r="FA41" s="66"/>
      <c r="FB41" s="66"/>
      <c r="FC41" s="66"/>
      <c r="FD41" s="66"/>
      <c r="FE41" s="66"/>
      <c r="FF41" s="66"/>
      <c r="FG41" s="66"/>
      <c r="FH41" s="66"/>
      <c r="FI41" s="66"/>
      <c r="FJ41" s="66"/>
      <c r="FK41" s="66"/>
      <c r="FL41" s="66"/>
      <c r="FM41" s="66"/>
      <c r="FN41" s="66"/>
      <c r="FO41" s="66"/>
      <c r="FP41" s="66"/>
      <c r="FQ41" s="66"/>
      <c r="FR41" s="66"/>
      <c r="FS41" s="66"/>
      <c r="FT41" s="66"/>
      <c r="FU41" s="66"/>
      <c r="FV41" s="66"/>
      <c r="FW41" s="66"/>
      <c r="FX41" s="66"/>
      <c r="FY41" s="66"/>
      <c r="FZ41" s="66"/>
      <c r="GA41" s="66"/>
      <c r="GB41" s="66"/>
      <c r="GC41" s="66"/>
      <c r="GD41" s="66"/>
      <c r="GE41" s="66"/>
      <c r="GF41" s="66"/>
      <c r="GG41" s="66"/>
      <c r="GH41" s="66"/>
      <c r="GI41" s="66"/>
      <c r="GJ41" s="66"/>
      <c r="GK41" s="66"/>
      <c r="GL41" s="66"/>
      <c r="GM41" s="66"/>
      <c r="GN41" s="66"/>
      <c r="GO41" s="66"/>
      <c r="GP41" s="66"/>
      <c r="GQ41" s="66"/>
      <c r="GR41" s="66"/>
      <c r="GS41" s="66"/>
      <c r="GT41" s="66"/>
      <c r="GU41" s="66"/>
      <c r="GV41" s="66"/>
      <c r="GW41" s="66"/>
      <c r="GX41" s="66"/>
      <c r="GY41" s="66"/>
      <c r="GZ41" s="66"/>
      <c r="HA41" s="66"/>
      <c r="HB41" s="66"/>
      <c r="HC41" s="66"/>
      <c r="HD41" s="66"/>
      <c r="HE41" s="66"/>
      <c r="HF41" s="66"/>
      <c r="HG41" s="66"/>
      <c r="HH41" s="66"/>
      <c r="HI41" s="66"/>
      <c r="HJ41" s="66"/>
      <c r="HK41" s="66"/>
      <c r="HL41" s="66"/>
      <c r="HM41" s="66"/>
      <c r="HN41" s="66"/>
      <c r="HO41" s="66"/>
      <c r="HP41" s="66"/>
      <c r="HQ41" s="66"/>
      <c r="HR41" s="66"/>
      <c r="HS41" s="66"/>
      <c r="HT41" s="66"/>
      <c r="HU41" s="66"/>
      <c r="HV41" s="66"/>
      <c r="HW41" s="66"/>
      <c r="HX41" s="66"/>
      <c r="HY41" s="66"/>
      <c r="HZ41" s="66"/>
      <c r="IA41" s="66"/>
      <c r="IB41" s="66"/>
      <c r="IC41" s="66"/>
      <c r="ID41" s="66"/>
      <c r="IE41" s="66"/>
      <c r="IF41" s="66"/>
      <c r="IG41" s="66"/>
      <c r="IH41" s="66"/>
      <c r="II41" s="66"/>
      <c r="IJ41" s="66"/>
      <c r="IK41" s="66"/>
      <c r="IL41" s="66"/>
      <c r="IM41" s="66"/>
      <c r="IN41" s="66"/>
      <c r="IO41" s="66"/>
      <c r="IP41" s="66"/>
      <c r="IQ41" s="66"/>
      <c r="IR41" s="66"/>
      <c r="IS41" s="66"/>
      <c r="IT41" s="66"/>
      <c r="IU41" s="66"/>
      <c r="IV41" s="66"/>
      <c r="IW41" s="66"/>
      <c r="IX41" s="66"/>
      <c r="IY41" s="66"/>
      <c r="IZ41" s="66"/>
      <c r="JA41" s="66"/>
      <c r="JB41" s="66"/>
      <c r="JC41" s="66"/>
      <c r="JD41" s="66"/>
      <c r="JE41" s="66"/>
      <c r="JF41" s="66"/>
      <c r="JG41" s="66"/>
      <c r="JH41" s="66"/>
      <c r="JI41" s="66"/>
      <c r="JJ41" s="66"/>
      <c r="JK41" s="66"/>
      <c r="JL41" s="66"/>
      <c r="JM41" s="66"/>
      <c r="JN41" s="66"/>
      <c r="JO41" s="66"/>
      <c r="JP41" s="66"/>
      <c r="JQ41" s="66"/>
      <c r="JR41" s="66"/>
      <c r="JS41" s="66"/>
      <c r="JT41" s="66"/>
      <c r="JU41" s="66"/>
      <c r="JV41" s="66"/>
      <c r="JW41" s="66"/>
      <c r="JX41" s="66"/>
      <c r="JY41" s="66"/>
      <c r="JZ41" s="66"/>
      <c r="KA41" s="66"/>
      <c r="KB41" s="66"/>
      <c r="KC41" s="66"/>
      <c r="KD41" s="66"/>
      <c r="KE41" s="66"/>
      <c r="KF41" s="66"/>
      <c r="KG41" s="66"/>
      <c r="KH41" s="66"/>
      <c r="KI41" s="66"/>
      <c r="KJ41" s="66"/>
      <c r="KK41" s="66"/>
      <c r="KL41" s="66"/>
      <c r="KM41" s="66"/>
      <c r="KN41" s="66"/>
      <c r="KO41" s="66"/>
      <c r="KP41" s="66"/>
      <c r="KQ41" s="66"/>
      <c r="KR41" s="66"/>
      <c r="KS41" s="66"/>
      <c r="KT41" s="66"/>
      <c r="KU41" s="66"/>
      <c r="KV41" s="66"/>
      <c r="KW41" s="66"/>
      <c r="KX41" s="66"/>
      <c r="KY41" s="66"/>
      <c r="KZ41" s="66"/>
      <c r="LA41" s="66"/>
      <c r="LB41" s="66"/>
      <c r="LC41" s="66"/>
      <c r="LD41" s="66"/>
      <c r="LE41" s="66"/>
      <c r="LF41" s="66"/>
      <c r="LG41" s="66"/>
      <c r="LH41" s="66"/>
      <c r="LI41" s="66"/>
      <c r="LJ41" s="66"/>
      <c r="LK41" s="66"/>
      <c r="LL41" s="66"/>
      <c r="LM41" s="66"/>
      <c r="LN41" s="66"/>
      <c r="LO41" s="66"/>
      <c r="LP41" s="66"/>
      <c r="LQ41" s="66"/>
      <c r="LR41" s="66"/>
      <c r="LS41" s="66"/>
      <c r="LT41" s="66"/>
      <c r="LU41" s="66"/>
      <c r="LV41" s="66"/>
      <c r="LW41" s="66"/>
      <c r="LX41" s="66"/>
      <c r="LY41" s="66"/>
      <c r="LZ41" s="66"/>
      <c r="MA41" s="66"/>
      <c r="MB41" s="66"/>
      <c r="MC41" s="66"/>
      <c r="MD41" s="66"/>
      <c r="ME41" s="66"/>
      <c r="MF41" s="66"/>
      <c r="MG41" s="66"/>
      <c r="MH41" s="66"/>
      <c r="MI41" s="66"/>
      <c r="MJ41" s="66"/>
      <c r="MK41" s="66"/>
      <c r="ML41" s="66"/>
      <c r="MM41" s="66"/>
      <c r="MN41" s="66"/>
      <c r="MO41" s="66"/>
      <c r="MP41" s="66"/>
      <c r="MQ41" s="66"/>
      <c r="MR41" s="66"/>
      <c r="MS41" s="66"/>
      <c r="MT41" s="66"/>
      <c r="MU41" s="66"/>
      <c r="MV41" s="66"/>
      <c r="MW41" s="66"/>
      <c r="MX41" s="66"/>
      <c r="MY41" s="66"/>
      <c r="MZ41" s="66"/>
      <c r="NA41" s="66"/>
      <c r="NB41" s="66"/>
      <c r="NC41" s="66"/>
      <c r="ND41" s="66"/>
      <c r="NE41" s="66"/>
      <c r="NF41" s="66"/>
      <c r="NG41" s="66"/>
      <c r="NH41" s="66"/>
      <c r="NI41" s="66"/>
      <c r="NJ41" s="66"/>
      <c r="NK41" s="66"/>
      <c r="NL41" s="66"/>
      <c r="NM41" s="66"/>
      <c r="NN41" s="66"/>
      <c r="NO41" s="66"/>
      <c r="NP41" s="66"/>
      <c r="NQ41" s="66"/>
      <c r="NR41" s="66"/>
      <c r="NS41" s="66"/>
      <c r="NT41" s="66"/>
      <c r="NU41" s="66"/>
      <c r="NV41" s="66"/>
      <c r="NW41" s="66"/>
      <c r="NX41" s="3"/>
      <c r="NY41" s="3"/>
      <c r="NZ41" s="3"/>
      <c r="OA41" s="3"/>
      <c r="OB41" s="3"/>
      <c r="OC41" s="3"/>
      <c r="OD41" s="3"/>
      <c r="OE41" s="3"/>
      <c r="OF41" s="3"/>
    </row>
    <row r="42" spans="2:396" ht="15" customHeight="1" x14ac:dyDescent="0.25">
      <c r="B42" s="77"/>
      <c r="C42" s="77"/>
      <c r="D42" s="77"/>
      <c r="E42" s="77"/>
      <c r="F42" s="77"/>
      <c r="G42" s="79"/>
      <c r="H42" s="57"/>
      <c r="I42" s="57"/>
      <c r="J42" s="57"/>
      <c r="K42" s="80"/>
      <c r="L42" s="80"/>
      <c r="M42" s="72"/>
      <c r="N42" s="73"/>
      <c r="O42" s="74"/>
      <c r="P42" s="81"/>
      <c r="Q42" s="81"/>
      <c r="R42" s="64"/>
      <c r="S42" s="64"/>
      <c r="T42" s="64"/>
      <c r="U42" s="65"/>
      <c r="V42" s="65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66"/>
      <c r="CP42" s="66"/>
      <c r="CQ42" s="66"/>
      <c r="CR42" s="66"/>
      <c r="CS42" s="66"/>
      <c r="CT42" s="66"/>
      <c r="CU42" s="66"/>
      <c r="CV42" s="66"/>
      <c r="CW42" s="66"/>
      <c r="CX42" s="66"/>
      <c r="CY42" s="66"/>
      <c r="CZ42" s="66"/>
      <c r="DA42" s="66"/>
      <c r="DB42" s="66"/>
      <c r="DC42" s="66"/>
      <c r="DD42" s="66"/>
      <c r="DE42" s="66"/>
      <c r="DF42" s="66"/>
      <c r="DG42" s="66"/>
      <c r="DH42" s="66"/>
      <c r="DI42" s="66"/>
      <c r="DJ42" s="66"/>
      <c r="DK42" s="66"/>
      <c r="DL42" s="66"/>
      <c r="DM42" s="66"/>
      <c r="DN42" s="66"/>
      <c r="DO42" s="66"/>
      <c r="DP42" s="66"/>
      <c r="DQ42" s="66"/>
      <c r="DR42" s="66"/>
      <c r="DS42" s="66"/>
      <c r="DT42" s="66"/>
      <c r="DU42" s="66"/>
      <c r="DV42" s="66"/>
      <c r="DW42" s="66"/>
      <c r="DX42" s="66"/>
      <c r="DY42" s="66"/>
      <c r="DZ42" s="66"/>
      <c r="EA42" s="66"/>
      <c r="EB42" s="66"/>
      <c r="EC42" s="66"/>
      <c r="ED42" s="66"/>
      <c r="EE42" s="66"/>
      <c r="EF42" s="66"/>
      <c r="EG42" s="66"/>
      <c r="EH42" s="66"/>
      <c r="EI42" s="66"/>
      <c r="EJ42" s="66"/>
      <c r="EK42" s="66"/>
      <c r="EL42" s="66"/>
      <c r="EM42" s="66"/>
      <c r="EN42" s="66"/>
      <c r="EO42" s="66"/>
      <c r="EP42" s="66"/>
      <c r="EQ42" s="66"/>
      <c r="ER42" s="66"/>
      <c r="ES42" s="66"/>
      <c r="ET42" s="66"/>
      <c r="EU42" s="66"/>
      <c r="EV42" s="66"/>
      <c r="EW42" s="66"/>
      <c r="EX42" s="66"/>
      <c r="EY42" s="66"/>
      <c r="EZ42" s="66"/>
      <c r="FA42" s="66"/>
      <c r="FB42" s="66"/>
      <c r="FC42" s="66"/>
      <c r="FD42" s="66"/>
      <c r="FE42" s="66"/>
      <c r="FF42" s="66"/>
      <c r="FG42" s="66"/>
      <c r="FH42" s="66"/>
      <c r="FI42" s="66"/>
      <c r="FJ42" s="66"/>
      <c r="FK42" s="66"/>
      <c r="FL42" s="66"/>
      <c r="FM42" s="66"/>
      <c r="FN42" s="66"/>
      <c r="FO42" s="66"/>
      <c r="FP42" s="66"/>
      <c r="FQ42" s="66"/>
      <c r="FR42" s="66"/>
      <c r="FS42" s="66"/>
      <c r="FT42" s="66"/>
      <c r="FU42" s="66"/>
      <c r="FV42" s="66"/>
      <c r="FW42" s="66"/>
      <c r="FX42" s="66"/>
      <c r="FY42" s="66"/>
      <c r="FZ42" s="66"/>
      <c r="GA42" s="66"/>
      <c r="GB42" s="66"/>
      <c r="GC42" s="66"/>
      <c r="GD42" s="66"/>
      <c r="GE42" s="66"/>
      <c r="GF42" s="66"/>
      <c r="GG42" s="66"/>
      <c r="GH42" s="66"/>
      <c r="GI42" s="66"/>
      <c r="GJ42" s="66"/>
      <c r="GK42" s="66"/>
      <c r="GL42" s="66"/>
      <c r="GM42" s="66"/>
      <c r="GN42" s="66"/>
      <c r="GO42" s="66"/>
      <c r="GP42" s="66"/>
      <c r="GQ42" s="66"/>
      <c r="GR42" s="66"/>
      <c r="GS42" s="66"/>
      <c r="GT42" s="66"/>
      <c r="GU42" s="66"/>
      <c r="GV42" s="66"/>
      <c r="GW42" s="66"/>
      <c r="GX42" s="66"/>
      <c r="GY42" s="66"/>
      <c r="GZ42" s="66"/>
      <c r="HA42" s="66"/>
      <c r="HB42" s="66"/>
      <c r="HC42" s="66"/>
      <c r="HD42" s="66"/>
      <c r="HE42" s="66"/>
      <c r="HF42" s="66"/>
      <c r="HG42" s="66"/>
      <c r="HH42" s="66"/>
      <c r="HI42" s="66"/>
      <c r="HJ42" s="66"/>
      <c r="HK42" s="66"/>
      <c r="HL42" s="66"/>
      <c r="HM42" s="66"/>
      <c r="HN42" s="66"/>
      <c r="HO42" s="66"/>
      <c r="HP42" s="66"/>
      <c r="HQ42" s="66"/>
      <c r="HR42" s="66"/>
      <c r="HS42" s="66"/>
      <c r="HT42" s="66"/>
      <c r="HU42" s="66"/>
      <c r="HV42" s="66"/>
      <c r="HW42" s="66"/>
      <c r="HX42" s="66"/>
      <c r="HY42" s="66"/>
      <c r="HZ42" s="66"/>
      <c r="IA42" s="66"/>
      <c r="IB42" s="66"/>
      <c r="IC42" s="66"/>
      <c r="ID42" s="66"/>
      <c r="IE42" s="66"/>
      <c r="IF42" s="66"/>
      <c r="IG42" s="66"/>
      <c r="IH42" s="66"/>
      <c r="II42" s="66"/>
      <c r="IJ42" s="66"/>
      <c r="IK42" s="66"/>
      <c r="IL42" s="66"/>
      <c r="IM42" s="66"/>
      <c r="IN42" s="66"/>
      <c r="IO42" s="66"/>
      <c r="IP42" s="66"/>
      <c r="IQ42" s="66"/>
      <c r="IR42" s="66"/>
      <c r="IS42" s="66"/>
      <c r="IT42" s="66"/>
      <c r="IU42" s="66"/>
      <c r="IV42" s="66"/>
      <c r="IW42" s="66"/>
      <c r="IX42" s="66"/>
      <c r="IY42" s="66"/>
      <c r="IZ42" s="66"/>
      <c r="JA42" s="66"/>
      <c r="JB42" s="66"/>
      <c r="JC42" s="66"/>
      <c r="JD42" s="66"/>
      <c r="JE42" s="66"/>
      <c r="JF42" s="66"/>
      <c r="JG42" s="66"/>
      <c r="JH42" s="66"/>
      <c r="JI42" s="66"/>
      <c r="JJ42" s="66"/>
      <c r="JK42" s="66"/>
      <c r="JL42" s="66"/>
      <c r="JM42" s="66"/>
      <c r="JN42" s="66"/>
      <c r="JO42" s="66"/>
      <c r="JP42" s="66"/>
      <c r="JQ42" s="66"/>
      <c r="JR42" s="66"/>
      <c r="JS42" s="66"/>
      <c r="JT42" s="66"/>
      <c r="JU42" s="66"/>
      <c r="JV42" s="66"/>
      <c r="JW42" s="66"/>
      <c r="JX42" s="66"/>
      <c r="JY42" s="66"/>
      <c r="JZ42" s="66"/>
      <c r="KA42" s="66"/>
      <c r="KB42" s="66"/>
      <c r="KC42" s="66"/>
      <c r="KD42" s="66"/>
      <c r="KE42" s="66"/>
      <c r="KF42" s="66"/>
      <c r="KG42" s="66"/>
      <c r="KH42" s="66"/>
      <c r="KI42" s="66"/>
      <c r="KJ42" s="66"/>
      <c r="KK42" s="66"/>
      <c r="KL42" s="66"/>
      <c r="KM42" s="66"/>
      <c r="KN42" s="66"/>
      <c r="KO42" s="66"/>
      <c r="KP42" s="66"/>
      <c r="KQ42" s="66"/>
      <c r="KR42" s="66"/>
      <c r="KS42" s="66"/>
      <c r="KT42" s="66"/>
      <c r="KU42" s="66"/>
      <c r="KV42" s="66"/>
      <c r="KW42" s="66"/>
      <c r="KX42" s="66"/>
      <c r="KY42" s="66"/>
      <c r="KZ42" s="66"/>
      <c r="LA42" s="66"/>
      <c r="LB42" s="66"/>
      <c r="LC42" s="66"/>
      <c r="LD42" s="66"/>
      <c r="LE42" s="66"/>
      <c r="LF42" s="66"/>
      <c r="LG42" s="66"/>
      <c r="LH42" s="66"/>
      <c r="LI42" s="66"/>
      <c r="LJ42" s="66"/>
      <c r="LK42" s="66"/>
      <c r="LL42" s="66"/>
      <c r="LM42" s="66"/>
      <c r="LN42" s="66"/>
      <c r="LO42" s="66"/>
      <c r="LP42" s="66"/>
      <c r="LQ42" s="66"/>
      <c r="LR42" s="66"/>
      <c r="LS42" s="66"/>
      <c r="LT42" s="66"/>
      <c r="LU42" s="66"/>
      <c r="LV42" s="66"/>
      <c r="LW42" s="66"/>
      <c r="LX42" s="66"/>
      <c r="LY42" s="66"/>
      <c r="LZ42" s="66"/>
      <c r="MA42" s="66"/>
      <c r="MB42" s="66"/>
      <c r="MC42" s="66"/>
      <c r="MD42" s="66"/>
      <c r="ME42" s="66"/>
      <c r="MF42" s="66"/>
      <c r="MG42" s="66"/>
      <c r="MH42" s="66"/>
      <c r="MI42" s="66"/>
      <c r="MJ42" s="66"/>
      <c r="MK42" s="66"/>
      <c r="ML42" s="66"/>
      <c r="MM42" s="66"/>
      <c r="MN42" s="66"/>
      <c r="MO42" s="66"/>
      <c r="MP42" s="66"/>
      <c r="MQ42" s="66"/>
      <c r="MR42" s="66"/>
      <c r="MS42" s="66"/>
      <c r="MT42" s="66"/>
      <c r="MU42" s="66"/>
      <c r="MV42" s="66"/>
      <c r="MW42" s="66"/>
      <c r="MX42" s="66"/>
      <c r="MY42" s="66"/>
      <c r="MZ42" s="66"/>
      <c r="NA42" s="66"/>
      <c r="NB42" s="66"/>
      <c r="NC42" s="66"/>
      <c r="ND42" s="66"/>
      <c r="NE42" s="66"/>
      <c r="NF42" s="66"/>
      <c r="NG42" s="66"/>
      <c r="NH42" s="66"/>
      <c r="NI42" s="66"/>
      <c r="NJ42" s="66"/>
      <c r="NK42" s="66"/>
      <c r="NL42" s="66"/>
      <c r="NM42" s="66"/>
      <c r="NN42" s="66"/>
      <c r="NO42" s="66"/>
      <c r="NP42" s="66"/>
      <c r="NQ42" s="66"/>
      <c r="NR42" s="66"/>
      <c r="NS42" s="66"/>
      <c r="NT42" s="66"/>
      <c r="NU42" s="66"/>
      <c r="NV42" s="66"/>
      <c r="NW42" s="66"/>
      <c r="NX42" s="3"/>
      <c r="NY42" s="3"/>
      <c r="NZ42" s="3"/>
      <c r="OA42" s="3"/>
      <c r="OB42" s="3"/>
      <c r="OC42" s="3"/>
      <c r="OD42" s="3"/>
      <c r="OE42" s="3"/>
      <c r="OF42" s="3"/>
    </row>
    <row r="43" spans="2:396" ht="15" customHeight="1" x14ac:dyDescent="0.25">
      <c r="B43" s="77"/>
      <c r="C43" s="77"/>
      <c r="D43" s="77"/>
      <c r="E43" s="77"/>
      <c r="F43" s="77"/>
      <c r="G43" s="79"/>
      <c r="H43" s="57"/>
      <c r="I43" s="57"/>
      <c r="J43" s="57"/>
      <c r="K43" s="80"/>
      <c r="L43" s="80"/>
      <c r="M43" s="72"/>
      <c r="N43" s="73"/>
      <c r="O43" s="74"/>
      <c r="P43" s="81"/>
      <c r="Q43" s="81"/>
      <c r="R43" s="64"/>
      <c r="S43" s="64"/>
      <c r="T43" s="64"/>
      <c r="U43" s="65"/>
      <c r="V43" s="65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  <c r="CH43" s="66"/>
      <c r="CI43" s="66"/>
      <c r="CJ43" s="66"/>
      <c r="CK43" s="66"/>
      <c r="CL43" s="66"/>
      <c r="CM43" s="66"/>
      <c r="CN43" s="66"/>
      <c r="CO43" s="66"/>
      <c r="CP43" s="66"/>
      <c r="CQ43" s="66"/>
      <c r="CR43" s="66"/>
      <c r="CS43" s="66"/>
      <c r="CT43" s="66"/>
      <c r="CU43" s="66"/>
      <c r="CV43" s="66"/>
      <c r="CW43" s="66"/>
      <c r="CX43" s="66"/>
      <c r="CY43" s="66"/>
      <c r="CZ43" s="66"/>
      <c r="DA43" s="66"/>
      <c r="DB43" s="66"/>
      <c r="DC43" s="66"/>
      <c r="DD43" s="66"/>
      <c r="DE43" s="66"/>
      <c r="DF43" s="66"/>
      <c r="DG43" s="66"/>
      <c r="DH43" s="66"/>
      <c r="DI43" s="66"/>
      <c r="DJ43" s="66"/>
      <c r="DK43" s="66"/>
      <c r="DL43" s="66"/>
      <c r="DM43" s="66"/>
      <c r="DN43" s="66"/>
      <c r="DO43" s="66"/>
      <c r="DP43" s="66"/>
      <c r="DQ43" s="66"/>
      <c r="DR43" s="66"/>
      <c r="DS43" s="66"/>
      <c r="DT43" s="66"/>
      <c r="DU43" s="66"/>
      <c r="DV43" s="66"/>
      <c r="DW43" s="66"/>
      <c r="DX43" s="66"/>
      <c r="DY43" s="66"/>
      <c r="DZ43" s="66"/>
      <c r="EA43" s="66"/>
      <c r="EB43" s="66"/>
      <c r="EC43" s="66"/>
      <c r="ED43" s="66"/>
      <c r="EE43" s="66"/>
      <c r="EF43" s="66"/>
      <c r="EG43" s="66"/>
      <c r="EH43" s="66"/>
      <c r="EI43" s="66"/>
      <c r="EJ43" s="66"/>
      <c r="EK43" s="66"/>
      <c r="EL43" s="66"/>
      <c r="EM43" s="66"/>
      <c r="EN43" s="66"/>
      <c r="EO43" s="66"/>
      <c r="EP43" s="66"/>
      <c r="EQ43" s="66"/>
      <c r="ER43" s="66"/>
      <c r="ES43" s="66"/>
      <c r="ET43" s="66"/>
      <c r="EU43" s="66"/>
      <c r="EV43" s="66"/>
      <c r="EW43" s="66"/>
      <c r="EX43" s="66"/>
      <c r="EY43" s="66"/>
      <c r="EZ43" s="66"/>
      <c r="FA43" s="66"/>
      <c r="FB43" s="66"/>
      <c r="FC43" s="66"/>
      <c r="FD43" s="66"/>
      <c r="FE43" s="66"/>
      <c r="FF43" s="66"/>
      <c r="FG43" s="66"/>
      <c r="FH43" s="66"/>
      <c r="FI43" s="66"/>
      <c r="FJ43" s="66"/>
      <c r="FK43" s="66"/>
      <c r="FL43" s="66"/>
      <c r="FM43" s="66"/>
      <c r="FN43" s="66"/>
      <c r="FO43" s="66"/>
      <c r="FP43" s="66"/>
      <c r="FQ43" s="66"/>
      <c r="FR43" s="66"/>
      <c r="FS43" s="66"/>
      <c r="FT43" s="66"/>
      <c r="FU43" s="66"/>
      <c r="FV43" s="66"/>
      <c r="FW43" s="66"/>
      <c r="FX43" s="66"/>
      <c r="FY43" s="66"/>
      <c r="FZ43" s="66"/>
      <c r="GA43" s="66"/>
      <c r="GB43" s="66"/>
      <c r="GC43" s="66"/>
      <c r="GD43" s="66"/>
      <c r="GE43" s="66"/>
      <c r="GF43" s="66"/>
      <c r="GG43" s="66"/>
      <c r="GH43" s="66"/>
      <c r="GI43" s="66"/>
      <c r="GJ43" s="66"/>
      <c r="GK43" s="66"/>
      <c r="GL43" s="66"/>
      <c r="GM43" s="66"/>
      <c r="GN43" s="66"/>
      <c r="GO43" s="66"/>
      <c r="GP43" s="66"/>
      <c r="GQ43" s="66"/>
      <c r="GR43" s="66"/>
      <c r="GS43" s="66"/>
      <c r="GT43" s="66"/>
      <c r="GU43" s="66"/>
      <c r="GV43" s="66"/>
      <c r="GW43" s="66"/>
      <c r="GX43" s="66"/>
      <c r="GY43" s="66"/>
      <c r="GZ43" s="66"/>
      <c r="HA43" s="66"/>
      <c r="HB43" s="66"/>
      <c r="HC43" s="66"/>
      <c r="HD43" s="66"/>
      <c r="HE43" s="66"/>
      <c r="HF43" s="66"/>
      <c r="HG43" s="66"/>
      <c r="HH43" s="66"/>
      <c r="HI43" s="66"/>
      <c r="HJ43" s="66"/>
      <c r="HK43" s="66"/>
      <c r="HL43" s="66"/>
      <c r="HM43" s="66"/>
      <c r="HN43" s="66"/>
      <c r="HO43" s="66"/>
      <c r="HP43" s="66"/>
      <c r="HQ43" s="66"/>
      <c r="HR43" s="66"/>
      <c r="HS43" s="66"/>
      <c r="HT43" s="66"/>
      <c r="HU43" s="66"/>
      <c r="HV43" s="66"/>
      <c r="HW43" s="66"/>
      <c r="HX43" s="66"/>
      <c r="HY43" s="66"/>
      <c r="HZ43" s="66"/>
      <c r="IA43" s="66"/>
      <c r="IB43" s="66"/>
      <c r="IC43" s="66"/>
      <c r="ID43" s="66"/>
      <c r="IE43" s="66"/>
      <c r="IF43" s="66"/>
      <c r="IG43" s="66"/>
      <c r="IH43" s="66"/>
      <c r="II43" s="66"/>
      <c r="IJ43" s="66"/>
      <c r="IK43" s="66"/>
      <c r="IL43" s="66"/>
      <c r="IM43" s="66"/>
      <c r="IN43" s="66"/>
      <c r="IO43" s="66"/>
      <c r="IP43" s="66"/>
      <c r="IQ43" s="66"/>
      <c r="IR43" s="66"/>
      <c r="IS43" s="66"/>
      <c r="IT43" s="66"/>
      <c r="IU43" s="66"/>
      <c r="IV43" s="66"/>
      <c r="IW43" s="66"/>
      <c r="IX43" s="66"/>
      <c r="IY43" s="66"/>
      <c r="IZ43" s="66"/>
      <c r="JA43" s="66"/>
      <c r="JB43" s="66"/>
      <c r="JC43" s="66"/>
      <c r="JD43" s="66"/>
      <c r="JE43" s="66"/>
      <c r="JF43" s="66"/>
      <c r="JG43" s="66"/>
      <c r="JH43" s="66"/>
      <c r="JI43" s="66"/>
      <c r="JJ43" s="66"/>
      <c r="JK43" s="66"/>
      <c r="JL43" s="66"/>
      <c r="JM43" s="66"/>
      <c r="JN43" s="66"/>
      <c r="JO43" s="66"/>
      <c r="JP43" s="66"/>
      <c r="JQ43" s="66"/>
      <c r="JR43" s="66"/>
      <c r="JS43" s="66"/>
      <c r="JT43" s="66"/>
      <c r="JU43" s="66"/>
      <c r="JV43" s="66"/>
      <c r="JW43" s="66"/>
      <c r="JX43" s="66"/>
      <c r="JY43" s="66"/>
      <c r="JZ43" s="66"/>
      <c r="KA43" s="66"/>
      <c r="KB43" s="66"/>
      <c r="KC43" s="66"/>
      <c r="KD43" s="66"/>
      <c r="KE43" s="66"/>
      <c r="KF43" s="66"/>
      <c r="KG43" s="66"/>
      <c r="KH43" s="66"/>
      <c r="KI43" s="66"/>
      <c r="KJ43" s="66"/>
      <c r="KK43" s="66"/>
      <c r="KL43" s="66"/>
      <c r="KM43" s="66"/>
      <c r="KN43" s="66"/>
      <c r="KO43" s="66"/>
      <c r="KP43" s="66"/>
      <c r="KQ43" s="66"/>
      <c r="KR43" s="66"/>
      <c r="KS43" s="66"/>
      <c r="KT43" s="66"/>
      <c r="KU43" s="66"/>
      <c r="KV43" s="66"/>
      <c r="KW43" s="66"/>
      <c r="KX43" s="66"/>
      <c r="KY43" s="66"/>
      <c r="KZ43" s="66"/>
      <c r="LA43" s="66"/>
      <c r="LB43" s="66"/>
      <c r="LC43" s="66"/>
      <c r="LD43" s="66"/>
      <c r="LE43" s="66"/>
      <c r="LF43" s="66"/>
      <c r="LG43" s="66"/>
      <c r="LH43" s="66"/>
      <c r="LI43" s="66"/>
      <c r="LJ43" s="66"/>
      <c r="LK43" s="66"/>
      <c r="LL43" s="66"/>
      <c r="LM43" s="66"/>
      <c r="LN43" s="66"/>
      <c r="LO43" s="66"/>
      <c r="LP43" s="66"/>
      <c r="LQ43" s="66"/>
      <c r="LR43" s="66"/>
      <c r="LS43" s="66"/>
      <c r="LT43" s="66"/>
      <c r="LU43" s="66"/>
      <c r="LV43" s="66"/>
      <c r="LW43" s="66"/>
      <c r="LX43" s="66"/>
      <c r="LY43" s="66"/>
      <c r="LZ43" s="66"/>
      <c r="MA43" s="66"/>
      <c r="MB43" s="66"/>
      <c r="MC43" s="66"/>
      <c r="MD43" s="66"/>
      <c r="ME43" s="66"/>
      <c r="MF43" s="66"/>
      <c r="MG43" s="66"/>
      <c r="MH43" s="66"/>
      <c r="MI43" s="66"/>
      <c r="MJ43" s="66"/>
      <c r="MK43" s="66"/>
      <c r="ML43" s="66"/>
      <c r="MM43" s="66"/>
      <c r="MN43" s="66"/>
      <c r="MO43" s="66"/>
      <c r="MP43" s="66"/>
      <c r="MQ43" s="66"/>
      <c r="MR43" s="66"/>
      <c r="MS43" s="66"/>
      <c r="MT43" s="66"/>
      <c r="MU43" s="66"/>
      <c r="MV43" s="66"/>
      <c r="MW43" s="66"/>
      <c r="MX43" s="66"/>
      <c r="MY43" s="66"/>
      <c r="MZ43" s="66"/>
      <c r="NA43" s="66"/>
      <c r="NB43" s="66"/>
      <c r="NC43" s="66"/>
      <c r="ND43" s="66"/>
      <c r="NE43" s="66"/>
      <c r="NF43" s="66"/>
      <c r="NG43" s="66"/>
      <c r="NH43" s="66"/>
      <c r="NI43" s="66"/>
      <c r="NJ43" s="66"/>
      <c r="NK43" s="66"/>
      <c r="NL43" s="66"/>
      <c r="NM43" s="66"/>
      <c r="NN43" s="66"/>
      <c r="NO43" s="66"/>
      <c r="NP43" s="66"/>
      <c r="NQ43" s="66"/>
      <c r="NR43" s="66"/>
      <c r="NS43" s="66"/>
      <c r="NT43" s="66"/>
      <c r="NU43" s="66"/>
      <c r="NV43" s="66"/>
      <c r="NW43" s="66"/>
      <c r="NX43" s="3"/>
      <c r="NY43" s="3"/>
      <c r="NZ43" s="3"/>
      <c r="OA43" s="3"/>
      <c r="OB43" s="3"/>
      <c r="OC43" s="3"/>
      <c r="OD43" s="3"/>
      <c r="OE43" s="3"/>
      <c r="OF43" s="3"/>
    </row>
    <row r="44" spans="2:396" ht="15" customHeight="1" x14ac:dyDescent="0.25">
      <c r="B44" s="77"/>
      <c r="C44" s="77"/>
      <c r="D44" s="77"/>
      <c r="E44" s="77"/>
      <c r="F44" s="77"/>
      <c r="G44" s="79"/>
      <c r="H44" s="57"/>
      <c r="I44" s="57"/>
      <c r="J44" s="57"/>
      <c r="K44" s="80"/>
      <c r="L44" s="80"/>
      <c r="M44" s="72"/>
      <c r="N44" s="73"/>
      <c r="O44" s="74"/>
      <c r="P44" s="81"/>
      <c r="Q44" s="81"/>
      <c r="R44" s="64"/>
      <c r="S44" s="64"/>
      <c r="T44" s="64"/>
      <c r="U44" s="65"/>
      <c r="V44" s="65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  <c r="CH44" s="66"/>
      <c r="CI44" s="66"/>
      <c r="CJ44" s="66"/>
      <c r="CK44" s="66"/>
      <c r="CL44" s="66"/>
      <c r="CM44" s="66"/>
      <c r="CN44" s="66"/>
      <c r="CO44" s="66"/>
      <c r="CP44" s="66"/>
      <c r="CQ44" s="66"/>
      <c r="CR44" s="66"/>
      <c r="CS44" s="66"/>
      <c r="CT44" s="66"/>
      <c r="CU44" s="66"/>
      <c r="CV44" s="66"/>
      <c r="CW44" s="66"/>
      <c r="CX44" s="66"/>
      <c r="CY44" s="66"/>
      <c r="CZ44" s="66"/>
      <c r="DA44" s="66"/>
      <c r="DB44" s="66"/>
      <c r="DC44" s="66"/>
      <c r="DD44" s="66"/>
      <c r="DE44" s="66"/>
      <c r="DF44" s="66"/>
      <c r="DG44" s="66"/>
      <c r="DH44" s="66"/>
      <c r="DI44" s="66"/>
      <c r="DJ44" s="66"/>
      <c r="DK44" s="66"/>
      <c r="DL44" s="66"/>
      <c r="DM44" s="66"/>
      <c r="DN44" s="66"/>
      <c r="DO44" s="66"/>
      <c r="DP44" s="66"/>
      <c r="DQ44" s="66"/>
      <c r="DR44" s="66"/>
      <c r="DS44" s="66"/>
      <c r="DT44" s="66"/>
      <c r="DU44" s="66"/>
      <c r="DV44" s="66"/>
      <c r="DW44" s="66"/>
      <c r="DX44" s="66"/>
      <c r="DY44" s="66"/>
      <c r="DZ44" s="66"/>
      <c r="EA44" s="66"/>
      <c r="EB44" s="66"/>
      <c r="EC44" s="66"/>
      <c r="ED44" s="66"/>
      <c r="EE44" s="66"/>
      <c r="EF44" s="66"/>
      <c r="EG44" s="66"/>
      <c r="EH44" s="66"/>
      <c r="EI44" s="66"/>
      <c r="EJ44" s="66"/>
      <c r="EK44" s="66"/>
      <c r="EL44" s="66"/>
      <c r="EM44" s="66"/>
      <c r="EN44" s="66"/>
      <c r="EO44" s="66"/>
      <c r="EP44" s="66"/>
      <c r="EQ44" s="66"/>
      <c r="ER44" s="66"/>
      <c r="ES44" s="66"/>
      <c r="ET44" s="66"/>
      <c r="EU44" s="66"/>
      <c r="EV44" s="66"/>
      <c r="EW44" s="66"/>
      <c r="EX44" s="66"/>
      <c r="EY44" s="66"/>
      <c r="EZ44" s="66"/>
      <c r="FA44" s="66"/>
      <c r="FB44" s="66"/>
      <c r="FC44" s="66"/>
      <c r="FD44" s="66"/>
      <c r="FE44" s="66"/>
      <c r="FF44" s="66"/>
      <c r="FG44" s="66"/>
      <c r="FH44" s="66"/>
      <c r="FI44" s="66"/>
      <c r="FJ44" s="66"/>
      <c r="FK44" s="66"/>
      <c r="FL44" s="66"/>
      <c r="FM44" s="66"/>
      <c r="FN44" s="66"/>
      <c r="FO44" s="66"/>
      <c r="FP44" s="66"/>
      <c r="FQ44" s="66"/>
      <c r="FR44" s="66"/>
      <c r="FS44" s="66"/>
      <c r="FT44" s="66"/>
      <c r="FU44" s="66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6"/>
      <c r="GV44" s="66"/>
      <c r="GW44" s="66"/>
      <c r="GX44" s="66"/>
      <c r="GY44" s="66"/>
      <c r="GZ44" s="66"/>
      <c r="HA44" s="66"/>
      <c r="HB44" s="66"/>
      <c r="HC44" s="66"/>
      <c r="HD44" s="66"/>
      <c r="HE44" s="66"/>
      <c r="HF44" s="66"/>
      <c r="HG44" s="66"/>
      <c r="HH44" s="66"/>
      <c r="HI44" s="66"/>
      <c r="HJ44" s="66"/>
      <c r="HK44" s="66"/>
      <c r="HL44" s="66"/>
      <c r="HM44" s="66"/>
      <c r="HN44" s="66"/>
      <c r="HO44" s="66"/>
      <c r="HP44" s="66"/>
      <c r="HQ44" s="66"/>
      <c r="HR44" s="66"/>
      <c r="HS44" s="66"/>
      <c r="HT44" s="66"/>
      <c r="HU44" s="66"/>
      <c r="HV44" s="66"/>
      <c r="HW44" s="66"/>
      <c r="HX44" s="66"/>
      <c r="HY44" s="66"/>
      <c r="HZ44" s="66"/>
      <c r="IA44" s="66"/>
      <c r="IB44" s="66"/>
      <c r="IC44" s="66"/>
      <c r="ID44" s="66"/>
      <c r="IE44" s="66"/>
      <c r="IF44" s="66"/>
      <c r="IG44" s="66"/>
      <c r="IH44" s="66"/>
      <c r="II44" s="66"/>
      <c r="IJ44" s="66"/>
      <c r="IK44" s="66"/>
      <c r="IL44" s="66"/>
      <c r="IM44" s="66"/>
      <c r="IN44" s="66"/>
      <c r="IO44" s="66"/>
      <c r="IP44" s="66"/>
      <c r="IQ44" s="66"/>
      <c r="IR44" s="66"/>
      <c r="IS44" s="66"/>
      <c r="IT44" s="66"/>
      <c r="IU44" s="66"/>
      <c r="IV44" s="66"/>
      <c r="IW44" s="66"/>
      <c r="IX44" s="66"/>
      <c r="IY44" s="66"/>
      <c r="IZ44" s="66"/>
      <c r="JA44" s="66"/>
      <c r="JB44" s="66"/>
      <c r="JC44" s="66"/>
      <c r="JD44" s="66"/>
      <c r="JE44" s="66"/>
      <c r="JF44" s="66"/>
      <c r="JG44" s="66"/>
      <c r="JH44" s="66"/>
      <c r="JI44" s="66"/>
      <c r="JJ44" s="66"/>
      <c r="JK44" s="66"/>
      <c r="JL44" s="66"/>
      <c r="JM44" s="66"/>
      <c r="JN44" s="66"/>
      <c r="JO44" s="66"/>
      <c r="JP44" s="66"/>
      <c r="JQ44" s="66"/>
      <c r="JR44" s="66"/>
      <c r="JS44" s="66"/>
      <c r="JT44" s="66"/>
      <c r="JU44" s="66"/>
      <c r="JV44" s="66"/>
      <c r="JW44" s="66"/>
      <c r="JX44" s="66"/>
      <c r="JY44" s="66"/>
      <c r="JZ44" s="66"/>
      <c r="KA44" s="66"/>
      <c r="KB44" s="66"/>
      <c r="KC44" s="66"/>
      <c r="KD44" s="66"/>
      <c r="KE44" s="66"/>
      <c r="KF44" s="66"/>
      <c r="KG44" s="66"/>
      <c r="KH44" s="66"/>
      <c r="KI44" s="66"/>
      <c r="KJ44" s="66"/>
      <c r="KK44" s="66"/>
      <c r="KL44" s="66"/>
      <c r="KM44" s="66"/>
      <c r="KN44" s="66"/>
      <c r="KO44" s="66"/>
      <c r="KP44" s="66"/>
      <c r="KQ44" s="66"/>
      <c r="KR44" s="66"/>
      <c r="KS44" s="66"/>
      <c r="KT44" s="66"/>
      <c r="KU44" s="66"/>
      <c r="KV44" s="66"/>
      <c r="KW44" s="66"/>
      <c r="KX44" s="66"/>
      <c r="KY44" s="66"/>
      <c r="KZ44" s="66"/>
      <c r="LA44" s="66"/>
      <c r="LB44" s="66"/>
      <c r="LC44" s="66"/>
      <c r="LD44" s="66"/>
      <c r="LE44" s="66"/>
      <c r="LF44" s="66"/>
      <c r="LG44" s="66"/>
      <c r="LH44" s="66"/>
      <c r="LI44" s="66"/>
      <c r="LJ44" s="66"/>
      <c r="LK44" s="66"/>
      <c r="LL44" s="66"/>
      <c r="LM44" s="66"/>
      <c r="LN44" s="66"/>
      <c r="LO44" s="66"/>
      <c r="LP44" s="66"/>
      <c r="LQ44" s="66"/>
      <c r="LR44" s="66"/>
      <c r="LS44" s="66"/>
      <c r="LT44" s="66"/>
      <c r="LU44" s="66"/>
      <c r="LV44" s="66"/>
      <c r="LW44" s="66"/>
      <c r="LX44" s="66"/>
      <c r="LY44" s="66"/>
      <c r="LZ44" s="66"/>
      <c r="MA44" s="66"/>
      <c r="MB44" s="66"/>
      <c r="MC44" s="66"/>
      <c r="MD44" s="66"/>
      <c r="ME44" s="66"/>
      <c r="MF44" s="66"/>
      <c r="MG44" s="66"/>
      <c r="MH44" s="66"/>
      <c r="MI44" s="66"/>
      <c r="MJ44" s="66"/>
      <c r="MK44" s="66"/>
      <c r="ML44" s="66"/>
      <c r="MM44" s="66"/>
      <c r="MN44" s="66"/>
      <c r="MO44" s="66"/>
      <c r="MP44" s="66"/>
      <c r="MQ44" s="66"/>
      <c r="MR44" s="66"/>
      <c r="MS44" s="66"/>
      <c r="MT44" s="66"/>
      <c r="MU44" s="66"/>
      <c r="MV44" s="66"/>
      <c r="MW44" s="66"/>
      <c r="MX44" s="66"/>
      <c r="MY44" s="66"/>
      <c r="MZ44" s="66"/>
      <c r="NA44" s="66"/>
      <c r="NB44" s="66"/>
      <c r="NC44" s="66"/>
      <c r="ND44" s="66"/>
      <c r="NE44" s="66"/>
      <c r="NF44" s="66"/>
      <c r="NG44" s="66"/>
      <c r="NH44" s="66"/>
      <c r="NI44" s="66"/>
      <c r="NJ44" s="66"/>
      <c r="NK44" s="66"/>
      <c r="NL44" s="66"/>
      <c r="NM44" s="66"/>
      <c r="NN44" s="66"/>
      <c r="NO44" s="66"/>
      <c r="NP44" s="66"/>
      <c r="NQ44" s="66"/>
      <c r="NR44" s="66"/>
      <c r="NS44" s="66"/>
      <c r="NT44" s="66"/>
      <c r="NU44" s="66"/>
      <c r="NV44" s="66"/>
      <c r="NW44" s="66"/>
      <c r="NX44" s="3"/>
      <c r="NY44" s="3"/>
      <c r="NZ44" s="3"/>
      <c r="OA44" s="3"/>
      <c r="OB44" s="3"/>
      <c r="OC44" s="3"/>
      <c r="OD44" s="3"/>
      <c r="OE44" s="3"/>
      <c r="OF44" s="3"/>
    </row>
    <row r="45" spans="2:396" ht="15" customHeight="1" x14ac:dyDescent="0.25">
      <c r="B45" s="77"/>
      <c r="C45" s="77"/>
      <c r="D45" s="77"/>
      <c r="E45" s="77"/>
      <c r="F45" s="77"/>
      <c r="G45" s="79"/>
      <c r="H45" s="57"/>
      <c r="I45" s="57"/>
      <c r="J45" s="57"/>
      <c r="K45" s="80"/>
      <c r="L45" s="80"/>
      <c r="M45" s="72"/>
      <c r="N45" s="73"/>
      <c r="O45" s="74"/>
      <c r="P45" s="81"/>
      <c r="Q45" s="81"/>
      <c r="R45" s="64"/>
      <c r="S45" s="64"/>
      <c r="T45" s="64"/>
      <c r="U45" s="65"/>
      <c r="V45" s="65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6"/>
      <c r="CV45" s="66"/>
      <c r="CW45" s="6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  <c r="EH45" s="66"/>
      <c r="EI45" s="66"/>
      <c r="EJ45" s="66"/>
      <c r="EK45" s="66"/>
      <c r="EL45" s="66"/>
      <c r="EM45" s="66"/>
      <c r="EN45" s="66"/>
      <c r="EO45" s="66"/>
      <c r="EP45" s="66"/>
      <c r="EQ45" s="66"/>
      <c r="ER45" s="66"/>
      <c r="ES45" s="66"/>
      <c r="ET45" s="66"/>
      <c r="EU45" s="66"/>
      <c r="EV45" s="66"/>
      <c r="EW45" s="66"/>
      <c r="EX45" s="66"/>
      <c r="EY45" s="66"/>
      <c r="EZ45" s="66"/>
      <c r="FA45" s="66"/>
      <c r="FB45" s="66"/>
      <c r="FC45" s="66"/>
      <c r="FD45" s="66"/>
      <c r="FE45" s="66"/>
      <c r="FF45" s="66"/>
      <c r="FG45" s="66"/>
      <c r="FH45" s="66"/>
      <c r="FI45" s="66"/>
      <c r="FJ45" s="66"/>
      <c r="FK45" s="66"/>
      <c r="FL45" s="66"/>
      <c r="FM45" s="66"/>
      <c r="FN45" s="66"/>
      <c r="FO45" s="66"/>
      <c r="FP45" s="66"/>
      <c r="FQ45" s="66"/>
      <c r="FR45" s="66"/>
      <c r="FS45" s="66"/>
      <c r="FT45" s="66"/>
      <c r="FU45" s="66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6"/>
      <c r="GV45" s="66"/>
      <c r="GW45" s="66"/>
      <c r="GX45" s="66"/>
      <c r="GY45" s="66"/>
      <c r="GZ45" s="66"/>
      <c r="HA45" s="66"/>
      <c r="HB45" s="66"/>
      <c r="HC45" s="66"/>
      <c r="HD45" s="66"/>
      <c r="HE45" s="66"/>
      <c r="HF45" s="66"/>
      <c r="HG45" s="66"/>
      <c r="HH45" s="66"/>
      <c r="HI45" s="66"/>
      <c r="HJ45" s="66"/>
      <c r="HK45" s="66"/>
      <c r="HL45" s="66"/>
      <c r="HM45" s="66"/>
      <c r="HN45" s="66"/>
      <c r="HO45" s="66"/>
      <c r="HP45" s="66"/>
      <c r="HQ45" s="66"/>
      <c r="HR45" s="66"/>
      <c r="HS45" s="66"/>
      <c r="HT45" s="66"/>
      <c r="HU45" s="66"/>
      <c r="HV45" s="66"/>
      <c r="HW45" s="66"/>
      <c r="HX45" s="66"/>
      <c r="HY45" s="66"/>
      <c r="HZ45" s="66"/>
      <c r="IA45" s="66"/>
      <c r="IB45" s="66"/>
      <c r="IC45" s="66"/>
      <c r="ID45" s="66"/>
      <c r="IE45" s="66"/>
      <c r="IF45" s="66"/>
      <c r="IG45" s="66"/>
      <c r="IH45" s="66"/>
      <c r="II45" s="66"/>
      <c r="IJ45" s="66"/>
      <c r="IK45" s="66"/>
      <c r="IL45" s="66"/>
      <c r="IM45" s="66"/>
      <c r="IN45" s="66"/>
      <c r="IO45" s="66"/>
      <c r="IP45" s="66"/>
      <c r="IQ45" s="66"/>
      <c r="IR45" s="66"/>
      <c r="IS45" s="66"/>
      <c r="IT45" s="66"/>
      <c r="IU45" s="66"/>
      <c r="IV45" s="66"/>
      <c r="IW45" s="66"/>
      <c r="IX45" s="66"/>
      <c r="IY45" s="66"/>
      <c r="IZ45" s="66"/>
      <c r="JA45" s="66"/>
      <c r="JB45" s="66"/>
      <c r="JC45" s="66"/>
      <c r="JD45" s="66"/>
      <c r="JE45" s="66"/>
      <c r="JF45" s="66"/>
      <c r="JG45" s="66"/>
      <c r="JH45" s="66"/>
      <c r="JI45" s="66"/>
      <c r="JJ45" s="66"/>
      <c r="JK45" s="66"/>
      <c r="JL45" s="66"/>
      <c r="JM45" s="66"/>
      <c r="JN45" s="66"/>
      <c r="JO45" s="66"/>
      <c r="JP45" s="66"/>
      <c r="JQ45" s="66"/>
      <c r="JR45" s="66"/>
      <c r="JS45" s="66"/>
      <c r="JT45" s="66"/>
      <c r="JU45" s="66"/>
      <c r="JV45" s="66"/>
      <c r="JW45" s="66"/>
      <c r="JX45" s="66"/>
      <c r="JY45" s="66"/>
      <c r="JZ45" s="66"/>
      <c r="KA45" s="66"/>
      <c r="KB45" s="66"/>
      <c r="KC45" s="66"/>
      <c r="KD45" s="66"/>
      <c r="KE45" s="66"/>
      <c r="KF45" s="66"/>
      <c r="KG45" s="66"/>
      <c r="KH45" s="66"/>
      <c r="KI45" s="66"/>
      <c r="KJ45" s="66"/>
      <c r="KK45" s="66"/>
      <c r="KL45" s="66"/>
      <c r="KM45" s="66"/>
      <c r="KN45" s="66"/>
      <c r="KO45" s="66"/>
      <c r="KP45" s="66"/>
      <c r="KQ45" s="66"/>
      <c r="KR45" s="66"/>
      <c r="KS45" s="66"/>
      <c r="KT45" s="66"/>
      <c r="KU45" s="66"/>
      <c r="KV45" s="66"/>
      <c r="KW45" s="66"/>
      <c r="KX45" s="66"/>
      <c r="KY45" s="66"/>
      <c r="KZ45" s="66"/>
      <c r="LA45" s="66"/>
      <c r="LB45" s="66"/>
      <c r="LC45" s="66"/>
      <c r="LD45" s="66"/>
      <c r="LE45" s="66"/>
      <c r="LF45" s="66"/>
      <c r="LG45" s="66"/>
      <c r="LH45" s="66"/>
      <c r="LI45" s="66"/>
      <c r="LJ45" s="66"/>
      <c r="LK45" s="66"/>
      <c r="LL45" s="66"/>
      <c r="LM45" s="66"/>
      <c r="LN45" s="66"/>
      <c r="LO45" s="66"/>
      <c r="LP45" s="66"/>
      <c r="LQ45" s="66"/>
      <c r="LR45" s="66"/>
      <c r="LS45" s="66"/>
      <c r="LT45" s="66"/>
      <c r="LU45" s="66"/>
      <c r="LV45" s="66"/>
      <c r="LW45" s="66"/>
      <c r="LX45" s="66"/>
      <c r="LY45" s="66"/>
      <c r="LZ45" s="66"/>
      <c r="MA45" s="66"/>
      <c r="MB45" s="66"/>
      <c r="MC45" s="66"/>
      <c r="MD45" s="66"/>
      <c r="ME45" s="66"/>
      <c r="MF45" s="66"/>
      <c r="MG45" s="66"/>
      <c r="MH45" s="66"/>
      <c r="MI45" s="66"/>
      <c r="MJ45" s="66"/>
      <c r="MK45" s="66"/>
      <c r="ML45" s="66"/>
      <c r="MM45" s="66"/>
      <c r="MN45" s="66"/>
      <c r="MO45" s="66"/>
      <c r="MP45" s="66"/>
      <c r="MQ45" s="66"/>
      <c r="MR45" s="66"/>
      <c r="MS45" s="66"/>
      <c r="MT45" s="66"/>
      <c r="MU45" s="66"/>
      <c r="MV45" s="66"/>
      <c r="MW45" s="66"/>
      <c r="MX45" s="66"/>
      <c r="MY45" s="66"/>
      <c r="MZ45" s="66"/>
      <c r="NA45" s="66"/>
      <c r="NB45" s="66"/>
      <c r="NC45" s="66"/>
      <c r="ND45" s="66"/>
      <c r="NE45" s="66"/>
      <c r="NF45" s="66"/>
      <c r="NG45" s="66"/>
      <c r="NH45" s="66"/>
      <c r="NI45" s="66"/>
      <c r="NJ45" s="66"/>
      <c r="NK45" s="66"/>
      <c r="NL45" s="66"/>
      <c r="NM45" s="66"/>
      <c r="NN45" s="66"/>
      <c r="NO45" s="66"/>
      <c r="NP45" s="66"/>
      <c r="NQ45" s="66"/>
      <c r="NR45" s="66"/>
      <c r="NS45" s="66"/>
      <c r="NT45" s="66"/>
      <c r="NU45" s="66"/>
      <c r="NV45" s="66"/>
      <c r="NW45" s="66"/>
      <c r="NX45" s="3"/>
      <c r="NY45" s="3"/>
      <c r="NZ45" s="3"/>
      <c r="OA45" s="3"/>
      <c r="OB45" s="3"/>
      <c r="OC45" s="3"/>
      <c r="OD45" s="3"/>
      <c r="OE45" s="3"/>
      <c r="OF45" s="3"/>
    </row>
    <row r="46" spans="2:396" ht="15" customHeight="1" x14ac:dyDescent="0.25">
      <c r="B46" s="77"/>
      <c r="C46" s="77"/>
      <c r="D46" s="77"/>
      <c r="E46" s="77"/>
      <c r="F46" s="77"/>
      <c r="G46" s="79"/>
      <c r="H46" s="57"/>
      <c r="I46" s="57"/>
      <c r="J46" s="57"/>
      <c r="K46" s="80"/>
      <c r="L46" s="80"/>
      <c r="M46" s="72"/>
      <c r="N46" s="73"/>
      <c r="O46" s="74"/>
      <c r="P46" s="81"/>
      <c r="Q46" s="81"/>
      <c r="R46" s="64"/>
      <c r="S46" s="64"/>
      <c r="T46" s="64"/>
      <c r="U46" s="65"/>
      <c r="V46" s="65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  <c r="CH46" s="66"/>
      <c r="CI46" s="66"/>
      <c r="CJ46" s="66"/>
      <c r="CK46" s="66"/>
      <c r="CL46" s="66"/>
      <c r="CM46" s="66"/>
      <c r="CN46" s="66"/>
      <c r="CO46" s="66"/>
      <c r="CP46" s="66"/>
      <c r="CQ46" s="66"/>
      <c r="CR46" s="66"/>
      <c r="CS46" s="66"/>
      <c r="CT46" s="66"/>
      <c r="CU46" s="66"/>
      <c r="CV46" s="66"/>
      <c r="CW46" s="66"/>
      <c r="CX46" s="66"/>
      <c r="CY46" s="66"/>
      <c r="CZ46" s="66"/>
      <c r="DA46" s="66"/>
      <c r="DB46" s="66"/>
      <c r="DC46" s="66"/>
      <c r="DD46" s="66"/>
      <c r="DE46" s="66"/>
      <c r="DF46" s="66"/>
      <c r="DG46" s="66"/>
      <c r="DH46" s="66"/>
      <c r="DI46" s="66"/>
      <c r="DJ46" s="66"/>
      <c r="DK46" s="66"/>
      <c r="DL46" s="66"/>
      <c r="DM46" s="66"/>
      <c r="DN46" s="66"/>
      <c r="DO46" s="66"/>
      <c r="DP46" s="66"/>
      <c r="DQ46" s="66"/>
      <c r="DR46" s="66"/>
      <c r="DS46" s="66"/>
      <c r="DT46" s="66"/>
      <c r="DU46" s="66"/>
      <c r="DV46" s="66"/>
      <c r="DW46" s="66"/>
      <c r="DX46" s="66"/>
      <c r="DY46" s="66"/>
      <c r="DZ46" s="66"/>
      <c r="EA46" s="66"/>
      <c r="EB46" s="66"/>
      <c r="EC46" s="66"/>
      <c r="ED46" s="66"/>
      <c r="EE46" s="66"/>
      <c r="EF46" s="66"/>
      <c r="EG46" s="66"/>
      <c r="EH46" s="66"/>
      <c r="EI46" s="66"/>
      <c r="EJ46" s="66"/>
      <c r="EK46" s="66"/>
      <c r="EL46" s="66"/>
      <c r="EM46" s="66"/>
      <c r="EN46" s="66"/>
      <c r="EO46" s="66"/>
      <c r="EP46" s="66"/>
      <c r="EQ46" s="66"/>
      <c r="ER46" s="66"/>
      <c r="ES46" s="66"/>
      <c r="ET46" s="66"/>
      <c r="EU46" s="66"/>
      <c r="EV46" s="66"/>
      <c r="EW46" s="66"/>
      <c r="EX46" s="66"/>
      <c r="EY46" s="66"/>
      <c r="EZ46" s="66"/>
      <c r="FA46" s="66"/>
      <c r="FB46" s="66"/>
      <c r="FC46" s="66"/>
      <c r="FD46" s="66"/>
      <c r="FE46" s="66"/>
      <c r="FF46" s="66"/>
      <c r="FG46" s="66"/>
      <c r="FH46" s="66"/>
      <c r="FI46" s="66"/>
      <c r="FJ46" s="66"/>
      <c r="FK46" s="66"/>
      <c r="FL46" s="66"/>
      <c r="FM46" s="66"/>
      <c r="FN46" s="66"/>
      <c r="FO46" s="66"/>
      <c r="FP46" s="66"/>
      <c r="FQ46" s="66"/>
      <c r="FR46" s="66"/>
      <c r="FS46" s="66"/>
      <c r="FT46" s="66"/>
      <c r="FU46" s="66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6"/>
      <c r="GV46" s="66"/>
      <c r="GW46" s="66"/>
      <c r="GX46" s="66"/>
      <c r="GY46" s="66"/>
      <c r="GZ46" s="66"/>
      <c r="HA46" s="66"/>
      <c r="HB46" s="66"/>
      <c r="HC46" s="66"/>
      <c r="HD46" s="66"/>
      <c r="HE46" s="66"/>
      <c r="HF46" s="66"/>
      <c r="HG46" s="66"/>
      <c r="HH46" s="66"/>
      <c r="HI46" s="66"/>
      <c r="HJ46" s="66"/>
      <c r="HK46" s="66"/>
      <c r="HL46" s="66"/>
      <c r="HM46" s="66"/>
      <c r="HN46" s="66"/>
      <c r="HO46" s="66"/>
      <c r="HP46" s="66"/>
      <c r="HQ46" s="66"/>
      <c r="HR46" s="66"/>
      <c r="HS46" s="66"/>
      <c r="HT46" s="66"/>
      <c r="HU46" s="66"/>
      <c r="HV46" s="66"/>
      <c r="HW46" s="66"/>
      <c r="HX46" s="66"/>
      <c r="HY46" s="66"/>
      <c r="HZ46" s="66"/>
      <c r="IA46" s="66"/>
      <c r="IB46" s="66"/>
      <c r="IC46" s="66"/>
      <c r="ID46" s="66"/>
      <c r="IE46" s="66"/>
      <c r="IF46" s="66"/>
      <c r="IG46" s="66"/>
      <c r="IH46" s="66"/>
      <c r="II46" s="66"/>
      <c r="IJ46" s="66"/>
      <c r="IK46" s="66"/>
      <c r="IL46" s="66"/>
      <c r="IM46" s="66"/>
      <c r="IN46" s="66"/>
      <c r="IO46" s="66"/>
      <c r="IP46" s="66"/>
      <c r="IQ46" s="66"/>
      <c r="IR46" s="66"/>
      <c r="IS46" s="66"/>
      <c r="IT46" s="66"/>
      <c r="IU46" s="66"/>
      <c r="IV46" s="66"/>
      <c r="IW46" s="66"/>
      <c r="IX46" s="66"/>
      <c r="IY46" s="66"/>
      <c r="IZ46" s="66"/>
      <c r="JA46" s="66"/>
      <c r="JB46" s="66"/>
      <c r="JC46" s="66"/>
      <c r="JD46" s="66"/>
      <c r="JE46" s="66"/>
      <c r="JF46" s="66"/>
      <c r="JG46" s="66"/>
      <c r="JH46" s="66"/>
      <c r="JI46" s="66"/>
      <c r="JJ46" s="66"/>
      <c r="JK46" s="66"/>
      <c r="JL46" s="66"/>
      <c r="JM46" s="66"/>
      <c r="JN46" s="66"/>
      <c r="JO46" s="66"/>
      <c r="JP46" s="66"/>
      <c r="JQ46" s="66"/>
      <c r="JR46" s="66"/>
      <c r="JS46" s="66"/>
      <c r="JT46" s="66"/>
      <c r="JU46" s="66"/>
      <c r="JV46" s="66"/>
      <c r="JW46" s="66"/>
      <c r="JX46" s="66"/>
      <c r="JY46" s="66"/>
      <c r="JZ46" s="66"/>
      <c r="KA46" s="66"/>
      <c r="KB46" s="66"/>
      <c r="KC46" s="66"/>
      <c r="KD46" s="66"/>
      <c r="KE46" s="66"/>
      <c r="KF46" s="66"/>
      <c r="KG46" s="66"/>
      <c r="KH46" s="66"/>
      <c r="KI46" s="66"/>
      <c r="KJ46" s="66"/>
      <c r="KK46" s="66"/>
      <c r="KL46" s="66"/>
      <c r="KM46" s="66"/>
      <c r="KN46" s="66"/>
      <c r="KO46" s="66"/>
      <c r="KP46" s="66"/>
      <c r="KQ46" s="66"/>
      <c r="KR46" s="66"/>
      <c r="KS46" s="66"/>
      <c r="KT46" s="66"/>
      <c r="KU46" s="66"/>
      <c r="KV46" s="66"/>
      <c r="KW46" s="66"/>
      <c r="KX46" s="66"/>
      <c r="KY46" s="66"/>
      <c r="KZ46" s="66"/>
      <c r="LA46" s="66"/>
      <c r="LB46" s="66"/>
      <c r="LC46" s="66"/>
      <c r="LD46" s="66"/>
      <c r="LE46" s="66"/>
      <c r="LF46" s="66"/>
      <c r="LG46" s="66"/>
      <c r="LH46" s="66"/>
      <c r="LI46" s="66"/>
      <c r="LJ46" s="66"/>
      <c r="LK46" s="66"/>
      <c r="LL46" s="66"/>
      <c r="LM46" s="66"/>
      <c r="LN46" s="66"/>
      <c r="LO46" s="66"/>
      <c r="LP46" s="66"/>
      <c r="LQ46" s="66"/>
      <c r="LR46" s="66"/>
      <c r="LS46" s="66"/>
      <c r="LT46" s="66"/>
      <c r="LU46" s="66"/>
      <c r="LV46" s="66"/>
      <c r="LW46" s="66"/>
      <c r="LX46" s="66"/>
      <c r="LY46" s="66"/>
      <c r="LZ46" s="66"/>
      <c r="MA46" s="66"/>
      <c r="MB46" s="66"/>
      <c r="MC46" s="66"/>
      <c r="MD46" s="66"/>
      <c r="ME46" s="66"/>
      <c r="MF46" s="66"/>
      <c r="MG46" s="66"/>
      <c r="MH46" s="66"/>
      <c r="MI46" s="66"/>
      <c r="MJ46" s="66"/>
      <c r="MK46" s="66"/>
      <c r="ML46" s="66"/>
      <c r="MM46" s="66"/>
      <c r="MN46" s="66"/>
      <c r="MO46" s="66"/>
      <c r="MP46" s="66"/>
      <c r="MQ46" s="66"/>
      <c r="MR46" s="66"/>
      <c r="MS46" s="66"/>
      <c r="MT46" s="66"/>
      <c r="MU46" s="66"/>
      <c r="MV46" s="66"/>
      <c r="MW46" s="66"/>
      <c r="MX46" s="66"/>
      <c r="MY46" s="66"/>
      <c r="MZ46" s="66"/>
      <c r="NA46" s="66"/>
      <c r="NB46" s="66"/>
      <c r="NC46" s="66"/>
      <c r="ND46" s="66"/>
      <c r="NE46" s="66"/>
      <c r="NF46" s="66"/>
      <c r="NG46" s="66"/>
      <c r="NH46" s="66"/>
      <c r="NI46" s="66"/>
      <c r="NJ46" s="66"/>
      <c r="NK46" s="66"/>
      <c r="NL46" s="66"/>
      <c r="NM46" s="66"/>
      <c r="NN46" s="66"/>
      <c r="NO46" s="66"/>
      <c r="NP46" s="66"/>
      <c r="NQ46" s="66"/>
      <c r="NR46" s="66"/>
      <c r="NS46" s="66"/>
      <c r="NT46" s="66"/>
      <c r="NU46" s="66"/>
      <c r="NV46" s="66"/>
      <c r="NW46" s="66"/>
      <c r="NX46" s="3"/>
      <c r="NY46" s="3"/>
      <c r="NZ46" s="3"/>
      <c r="OA46" s="3"/>
      <c r="OB46" s="3"/>
      <c r="OC46" s="3"/>
      <c r="OD46" s="3"/>
      <c r="OE46" s="3"/>
      <c r="OF46" s="3"/>
    </row>
    <row r="47" spans="2:396" ht="15" customHeight="1" x14ac:dyDescent="0.25">
      <c r="B47" s="77"/>
      <c r="C47" s="77"/>
      <c r="D47" s="77"/>
      <c r="E47" s="77"/>
      <c r="F47" s="77"/>
      <c r="G47" s="79"/>
      <c r="H47" s="57"/>
      <c r="I47" s="57"/>
      <c r="J47" s="57"/>
      <c r="K47" s="80"/>
      <c r="L47" s="80"/>
      <c r="M47" s="72"/>
      <c r="N47" s="73"/>
      <c r="O47" s="74"/>
      <c r="P47" s="81"/>
      <c r="Q47" s="81"/>
      <c r="R47" s="64"/>
      <c r="S47" s="64"/>
      <c r="T47" s="64"/>
      <c r="U47" s="65"/>
      <c r="V47" s="65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  <c r="CH47" s="66"/>
      <c r="CI47" s="66"/>
      <c r="CJ47" s="66"/>
      <c r="CK47" s="66"/>
      <c r="CL47" s="66"/>
      <c r="CM47" s="66"/>
      <c r="CN47" s="66"/>
      <c r="CO47" s="66"/>
      <c r="CP47" s="66"/>
      <c r="CQ47" s="66"/>
      <c r="CR47" s="66"/>
      <c r="CS47" s="66"/>
      <c r="CT47" s="66"/>
      <c r="CU47" s="66"/>
      <c r="CV47" s="66"/>
      <c r="CW47" s="66"/>
      <c r="CX47" s="66"/>
      <c r="CY47" s="66"/>
      <c r="CZ47" s="66"/>
      <c r="DA47" s="66"/>
      <c r="DB47" s="66"/>
      <c r="DC47" s="66"/>
      <c r="DD47" s="66"/>
      <c r="DE47" s="66"/>
      <c r="DF47" s="66"/>
      <c r="DG47" s="66"/>
      <c r="DH47" s="66"/>
      <c r="DI47" s="66"/>
      <c r="DJ47" s="66"/>
      <c r="DK47" s="66"/>
      <c r="DL47" s="66"/>
      <c r="DM47" s="66"/>
      <c r="DN47" s="66"/>
      <c r="DO47" s="66"/>
      <c r="DP47" s="66"/>
      <c r="DQ47" s="66"/>
      <c r="DR47" s="66"/>
      <c r="DS47" s="66"/>
      <c r="DT47" s="66"/>
      <c r="DU47" s="66"/>
      <c r="DV47" s="66"/>
      <c r="DW47" s="66"/>
      <c r="DX47" s="66"/>
      <c r="DY47" s="66"/>
      <c r="DZ47" s="66"/>
      <c r="EA47" s="66"/>
      <c r="EB47" s="66"/>
      <c r="EC47" s="66"/>
      <c r="ED47" s="66"/>
      <c r="EE47" s="66"/>
      <c r="EF47" s="66"/>
      <c r="EG47" s="66"/>
      <c r="EH47" s="66"/>
      <c r="EI47" s="66"/>
      <c r="EJ47" s="66"/>
      <c r="EK47" s="66"/>
      <c r="EL47" s="66"/>
      <c r="EM47" s="66"/>
      <c r="EN47" s="66"/>
      <c r="EO47" s="66"/>
      <c r="EP47" s="66"/>
      <c r="EQ47" s="66"/>
      <c r="ER47" s="66"/>
      <c r="ES47" s="66"/>
      <c r="ET47" s="66"/>
      <c r="EU47" s="66"/>
      <c r="EV47" s="66"/>
      <c r="EW47" s="66"/>
      <c r="EX47" s="66"/>
      <c r="EY47" s="66"/>
      <c r="EZ47" s="66"/>
      <c r="FA47" s="66"/>
      <c r="FB47" s="66"/>
      <c r="FC47" s="66"/>
      <c r="FD47" s="66"/>
      <c r="FE47" s="66"/>
      <c r="FF47" s="66"/>
      <c r="FG47" s="66"/>
      <c r="FH47" s="66"/>
      <c r="FI47" s="66"/>
      <c r="FJ47" s="66"/>
      <c r="FK47" s="66"/>
      <c r="FL47" s="66"/>
      <c r="FM47" s="66"/>
      <c r="FN47" s="66"/>
      <c r="FO47" s="66"/>
      <c r="FP47" s="66"/>
      <c r="FQ47" s="66"/>
      <c r="FR47" s="66"/>
      <c r="FS47" s="66"/>
      <c r="FT47" s="66"/>
      <c r="FU47" s="66"/>
      <c r="FV47" s="66"/>
      <c r="FW47" s="66"/>
      <c r="FX47" s="66"/>
      <c r="FY47" s="66"/>
      <c r="FZ47" s="66"/>
      <c r="GA47" s="66"/>
      <c r="GB47" s="66"/>
      <c r="GC47" s="66"/>
      <c r="GD47" s="66"/>
      <c r="GE47" s="66"/>
      <c r="GF47" s="66"/>
      <c r="GG47" s="66"/>
      <c r="GH47" s="66"/>
      <c r="GI47" s="66"/>
      <c r="GJ47" s="66"/>
      <c r="GK47" s="66"/>
      <c r="GL47" s="66"/>
      <c r="GM47" s="66"/>
      <c r="GN47" s="66"/>
      <c r="GO47" s="66"/>
      <c r="GP47" s="66"/>
      <c r="GQ47" s="66"/>
      <c r="GR47" s="66"/>
      <c r="GS47" s="66"/>
      <c r="GT47" s="66"/>
      <c r="GU47" s="66"/>
      <c r="GV47" s="66"/>
      <c r="GW47" s="66"/>
      <c r="GX47" s="66"/>
      <c r="GY47" s="66"/>
      <c r="GZ47" s="66"/>
      <c r="HA47" s="66"/>
      <c r="HB47" s="66"/>
      <c r="HC47" s="66"/>
      <c r="HD47" s="66"/>
      <c r="HE47" s="66"/>
      <c r="HF47" s="66"/>
      <c r="HG47" s="66"/>
      <c r="HH47" s="66"/>
      <c r="HI47" s="66"/>
      <c r="HJ47" s="66"/>
      <c r="HK47" s="66"/>
      <c r="HL47" s="66"/>
      <c r="HM47" s="66"/>
      <c r="HN47" s="66"/>
      <c r="HO47" s="66"/>
      <c r="HP47" s="66"/>
      <c r="HQ47" s="66"/>
      <c r="HR47" s="66"/>
      <c r="HS47" s="66"/>
      <c r="HT47" s="66"/>
      <c r="HU47" s="66"/>
      <c r="HV47" s="66"/>
      <c r="HW47" s="66"/>
      <c r="HX47" s="66"/>
      <c r="HY47" s="66"/>
      <c r="HZ47" s="66"/>
      <c r="IA47" s="66"/>
      <c r="IB47" s="66"/>
      <c r="IC47" s="66"/>
      <c r="ID47" s="66"/>
      <c r="IE47" s="66"/>
      <c r="IF47" s="66"/>
      <c r="IG47" s="66"/>
      <c r="IH47" s="66"/>
      <c r="II47" s="66"/>
      <c r="IJ47" s="66"/>
      <c r="IK47" s="66"/>
      <c r="IL47" s="66"/>
      <c r="IM47" s="66"/>
      <c r="IN47" s="66"/>
      <c r="IO47" s="66"/>
      <c r="IP47" s="66"/>
      <c r="IQ47" s="66"/>
      <c r="IR47" s="66"/>
      <c r="IS47" s="66"/>
      <c r="IT47" s="66"/>
      <c r="IU47" s="66"/>
      <c r="IV47" s="66"/>
      <c r="IW47" s="66"/>
      <c r="IX47" s="66"/>
      <c r="IY47" s="66"/>
      <c r="IZ47" s="66"/>
      <c r="JA47" s="66"/>
      <c r="JB47" s="66"/>
      <c r="JC47" s="66"/>
      <c r="JD47" s="66"/>
      <c r="JE47" s="66"/>
      <c r="JF47" s="66"/>
      <c r="JG47" s="66"/>
      <c r="JH47" s="66"/>
      <c r="JI47" s="66"/>
      <c r="JJ47" s="66"/>
      <c r="JK47" s="66"/>
      <c r="JL47" s="66"/>
      <c r="JM47" s="66"/>
      <c r="JN47" s="66"/>
      <c r="JO47" s="66"/>
      <c r="JP47" s="66"/>
      <c r="JQ47" s="66"/>
      <c r="JR47" s="66"/>
      <c r="JS47" s="66"/>
      <c r="JT47" s="66"/>
      <c r="JU47" s="66"/>
      <c r="JV47" s="66"/>
      <c r="JW47" s="66"/>
      <c r="JX47" s="66"/>
      <c r="JY47" s="66"/>
      <c r="JZ47" s="66"/>
      <c r="KA47" s="66"/>
      <c r="KB47" s="66"/>
      <c r="KC47" s="66"/>
      <c r="KD47" s="66"/>
      <c r="KE47" s="66"/>
      <c r="KF47" s="66"/>
      <c r="KG47" s="66"/>
      <c r="KH47" s="66"/>
      <c r="KI47" s="66"/>
      <c r="KJ47" s="66"/>
      <c r="KK47" s="66"/>
      <c r="KL47" s="66"/>
      <c r="KM47" s="66"/>
      <c r="KN47" s="66"/>
      <c r="KO47" s="66"/>
      <c r="KP47" s="66"/>
      <c r="KQ47" s="66"/>
      <c r="KR47" s="66"/>
      <c r="KS47" s="66"/>
      <c r="KT47" s="66"/>
      <c r="KU47" s="66"/>
      <c r="KV47" s="66"/>
      <c r="KW47" s="66"/>
      <c r="KX47" s="66"/>
      <c r="KY47" s="66"/>
      <c r="KZ47" s="66"/>
      <c r="LA47" s="66"/>
      <c r="LB47" s="66"/>
      <c r="LC47" s="66"/>
      <c r="LD47" s="66"/>
      <c r="LE47" s="66"/>
      <c r="LF47" s="66"/>
      <c r="LG47" s="66"/>
      <c r="LH47" s="66"/>
      <c r="LI47" s="66"/>
      <c r="LJ47" s="66"/>
      <c r="LK47" s="66"/>
      <c r="LL47" s="66"/>
      <c r="LM47" s="66"/>
      <c r="LN47" s="66"/>
      <c r="LO47" s="66"/>
      <c r="LP47" s="66"/>
      <c r="LQ47" s="66"/>
      <c r="LR47" s="66"/>
      <c r="LS47" s="66"/>
      <c r="LT47" s="66"/>
      <c r="LU47" s="66"/>
      <c r="LV47" s="66"/>
      <c r="LW47" s="66"/>
      <c r="LX47" s="66"/>
      <c r="LY47" s="66"/>
      <c r="LZ47" s="66"/>
      <c r="MA47" s="66"/>
      <c r="MB47" s="66"/>
      <c r="MC47" s="66"/>
      <c r="MD47" s="66"/>
      <c r="ME47" s="66"/>
      <c r="MF47" s="66"/>
      <c r="MG47" s="66"/>
      <c r="MH47" s="66"/>
      <c r="MI47" s="66"/>
      <c r="MJ47" s="66"/>
      <c r="MK47" s="66"/>
      <c r="ML47" s="66"/>
      <c r="MM47" s="66"/>
      <c r="MN47" s="66"/>
      <c r="MO47" s="66"/>
      <c r="MP47" s="66"/>
      <c r="MQ47" s="66"/>
      <c r="MR47" s="66"/>
      <c r="MS47" s="66"/>
      <c r="MT47" s="66"/>
      <c r="MU47" s="66"/>
      <c r="MV47" s="66"/>
      <c r="MW47" s="66"/>
      <c r="MX47" s="66"/>
      <c r="MY47" s="66"/>
      <c r="MZ47" s="66"/>
      <c r="NA47" s="66"/>
      <c r="NB47" s="66"/>
      <c r="NC47" s="66"/>
      <c r="ND47" s="66"/>
      <c r="NE47" s="66"/>
      <c r="NF47" s="66"/>
      <c r="NG47" s="66"/>
      <c r="NH47" s="66"/>
      <c r="NI47" s="66"/>
      <c r="NJ47" s="66"/>
      <c r="NK47" s="66"/>
      <c r="NL47" s="66"/>
      <c r="NM47" s="66"/>
      <c r="NN47" s="66"/>
      <c r="NO47" s="66"/>
      <c r="NP47" s="66"/>
      <c r="NQ47" s="66"/>
      <c r="NR47" s="66"/>
      <c r="NS47" s="66"/>
      <c r="NT47" s="66"/>
      <c r="NU47" s="66"/>
      <c r="NV47" s="66"/>
      <c r="NW47" s="66"/>
      <c r="NX47" s="3"/>
      <c r="NY47" s="3"/>
      <c r="NZ47" s="3"/>
      <c r="OA47" s="3"/>
      <c r="OB47" s="3"/>
      <c r="OC47" s="3"/>
      <c r="OD47" s="3"/>
      <c r="OE47" s="3"/>
      <c r="OF47" s="3"/>
    </row>
    <row r="48" spans="2:396" ht="14.25" customHeight="1" x14ac:dyDescent="0.25">
      <c r="B48" s="77"/>
      <c r="C48" s="77"/>
      <c r="D48" s="77"/>
      <c r="E48" s="77"/>
      <c r="F48" s="77"/>
      <c r="G48" s="79"/>
      <c r="H48" s="57"/>
      <c r="I48" s="57"/>
      <c r="J48" s="57"/>
      <c r="K48" s="80"/>
      <c r="L48" s="80"/>
      <c r="M48" s="72"/>
      <c r="N48" s="73"/>
      <c r="O48" s="74"/>
      <c r="P48" s="81"/>
      <c r="Q48" s="81"/>
      <c r="R48" s="64"/>
      <c r="S48" s="64"/>
      <c r="T48" s="64"/>
      <c r="U48" s="65"/>
      <c r="V48" s="65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66"/>
      <c r="CP48" s="66"/>
      <c r="CQ48" s="66"/>
      <c r="CR48" s="66"/>
      <c r="CS48" s="66"/>
      <c r="CT48" s="66"/>
      <c r="CU48" s="66"/>
      <c r="CV48" s="66"/>
      <c r="CW48" s="66"/>
      <c r="CX48" s="66"/>
      <c r="CY48" s="66"/>
      <c r="CZ48" s="66"/>
      <c r="DA48" s="66"/>
      <c r="DB48" s="66"/>
      <c r="DC48" s="66"/>
      <c r="DD48" s="66"/>
      <c r="DE48" s="66"/>
      <c r="DF48" s="66"/>
      <c r="DG48" s="66"/>
      <c r="DH48" s="66"/>
      <c r="DI48" s="66"/>
      <c r="DJ48" s="66"/>
      <c r="DK48" s="66"/>
      <c r="DL48" s="66"/>
      <c r="DM48" s="66"/>
      <c r="DN48" s="66"/>
      <c r="DO48" s="66"/>
      <c r="DP48" s="66"/>
      <c r="DQ48" s="66"/>
      <c r="DR48" s="66"/>
      <c r="DS48" s="66"/>
      <c r="DT48" s="66"/>
      <c r="DU48" s="66"/>
      <c r="DV48" s="66"/>
      <c r="DW48" s="66"/>
      <c r="DX48" s="66"/>
      <c r="DY48" s="66"/>
      <c r="DZ48" s="66"/>
      <c r="EA48" s="66"/>
      <c r="EB48" s="66"/>
      <c r="EC48" s="66"/>
      <c r="ED48" s="66"/>
      <c r="EE48" s="66"/>
      <c r="EF48" s="66"/>
      <c r="EG48" s="66"/>
      <c r="EH48" s="66"/>
      <c r="EI48" s="66"/>
      <c r="EJ48" s="66"/>
      <c r="EK48" s="66"/>
      <c r="EL48" s="66"/>
      <c r="EM48" s="66"/>
      <c r="EN48" s="66"/>
      <c r="EO48" s="66"/>
      <c r="EP48" s="66"/>
      <c r="EQ48" s="66"/>
      <c r="ER48" s="66"/>
      <c r="ES48" s="66"/>
      <c r="ET48" s="66"/>
      <c r="EU48" s="66"/>
      <c r="EV48" s="66"/>
      <c r="EW48" s="66"/>
      <c r="EX48" s="66"/>
      <c r="EY48" s="66"/>
      <c r="EZ48" s="66"/>
      <c r="FA48" s="66"/>
      <c r="FB48" s="66"/>
      <c r="FC48" s="66"/>
      <c r="FD48" s="66"/>
      <c r="FE48" s="66"/>
      <c r="FF48" s="66"/>
      <c r="FG48" s="66"/>
      <c r="FH48" s="66"/>
      <c r="FI48" s="66"/>
      <c r="FJ48" s="66"/>
      <c r="FK48" s="66"/>
      <c r="FL48" s="66"/>
      <c r="FM48" s="66"/>
      <c r="FN48" s="66"/>
      <c r="FO48" s="66"/>
      <c r="FP48" s="66"/>
      <c r="FQ48" s="66"/>
      <c r="FR48" s="66"/>
      <c r="FS48" s="66"/>
      <c r="FT48" s="66"/>
      <c r="FU48" s="66"/>
      <c r="FV48" s="66"/>
      <c r="FW48" s="66"/>
      <c r="FX48" s="66"/>
      <c r="FY48" s="66"/>
      <c r="FZ48" s="66"/>
      <c r="GA48" s="66"/>
      <c r="GB48" s="66"/>
      <c r="GC48" s="66"/>
      <c r="GD48" s="66"/>
      <c r="GE48" s="66"/>
      <c r="GF48" s="66"/>
      <c r="GG48" s="66"/>
      <c r="GH48" s="66"/>
      <c r="GI48" s="66"/>
      <c r="GJ48" s="66"/>
      <c r="GK48" s="66"/>
      <c r="GL48" s="66"/>
      <c r="GM48" s="66"/>
      <c r="GN48" s="66"/>
      <c r="GO48" s="66"/>
      <c r="GP48" s="66"/>
      <c r="GQ48" s="66"/>
      <c r="GR48" s="66"/>
      <c r="GS48" s="66"/>
      <c r="GT48" s="66"/>
      <c r="GU48" s="66"/>
      <c r="GV48" s="66"/>
      <c r="GW48" s="66"/>
      <c r="GX48" s="66"/>
      <c r="GY48" s="66"/>
      <c r="GZ48" s="66"/>
      <c r="HA48" s="66"/>
      <c r="HB48" s="66"/>
      <c r="HC48" s="66"/>
      <c r="HD48" s="66"/>
      <c r="HE48" s="66"/>
      <c r="HF48" s="66"/>
      <c r="HG48" s="66"/>
      <c r="HH48" s="66"/>
      <c r="HI48" s="66"/>
      <c r="HJ48" s="66"/>
      <c r="HK48" s="66"/>
      <c r="HL48" s="66"/>
      <c r="HM48" s="66"/>
      <c r="HN48" s="66"/>
      <c r="HO48" s="66"/>
      <c r="HP48" s="66"/>
      <c r="HQ48" s="66"/>
      <c r="HR48" s="66"/>
      <c r="HS48" s="66"/>
      <c r="HT48" s="66"/>
      <c r="HU48" s="66"/>
      <c r="HV48" s="66"/>
      <c r="HW48" s="66"/>
      <c r="HX48" s="66"/>
      <c r="HY48" s="66"/>
      <c r="HZ48" s="66"/>
      <c r="IA48" s="66"/>
      <c r="IB48" s="66"/>
      <c r="IC48" s="66"/>
      <c r="ID48" s="66"/>
      <c r="IE48" s="66"/>
      <c r="IF48" s="66"/>
      <c r="IG48" s="66"/>
      <c r="IH48" s="66"/>
      <c r="II48" s="66"/>
      <c r="IJ48" s="66"/>
      <c r="IK48" s="66"/>
      <c r="IL48" s="66"/>
      <c r="IM48" s="66"/>
      <c r="IN48" s="66"/>
      <c r="IO48" s="66"/>
      <c r="IP48" s="66"/>
      <c r="IQ48" s="66"/>
      <c r="IR48" s="66"/>
      <c r="IS48" s="66"/>
      <c r="IT48" s="66"/>
      <c r="IU48" s="66"/>
      <c r="IV48" s="66"/>
      <c r="IW48" s="66"/>
      <c r="IX48" s="66"/>
      <c r="IY48" s="66"/>
      <c r="IZ48" s="66"/>
      <c r="JA48" s="66"/>
      <c r="JB48" s="66"/>
      <c r="JC48" s="66"/>
      <c r="JD48" s="66"/>
      <c r="JE48" s="66"/>
      <c r="JF48" s="66"/>
      <c r="JG48" s="66"/>
      <c r="JH48" s="66"/>
      <c r="JI48" s="66"/>
      <c r="JJ48" s="66"/>
      <c r="JK48" s="66"/>
      <c r="JL48" s="66"/>
      <c r="JM48" s="66"/>
      <c r="JN48" s="66"/>
      <c r="JO48" s="66"/>
      <c r="JP48" s="66"/>
      <c r="JQ48" s="66"/>
      <c r="JR48" s="66"/>
      <c r="JS48" s="66"/>
      <c r="JT48" s="66"/>
      <c r="JU48" s="66"/>
      <c r="JV48" s="66"/>
      <c r="JW48" s="66"/>
      <c r="JX48" s="66"/>
      <c r="JY48" s="66"/>
      <c r="JZ48" s="66"/>
      <c r="KA48" s="66"/>
      <c r="KB48" s="66"/>
      <c r="KC48" s="66"/>
      <c r="KD48" s="66"/>
      <c r="KE48" s="66"/>
      <c r="KF48" s="66"/>
      <c r="KG48" s="66"/>
      <c r="KH48" s="66"/>
      <c r="KI48" s="66"/>
      <c r="KJ48" s="66"/>
      <c r="KK48" s="66"/>
      <c r="KL48" s="66"/>
      <c r="KM48" s="66"/>
      <c r="KN48" s="66"/>
      <c r="KO48" s="66"/>
      <c r="KP48" s="66"/>
      <c r="KQ48" s="66"/>
      <c r="KR48" s="66"/>
      <c r="KS48" s="66"/>
      <c r="KT48" s="66"/>
      <c r="KU48" s="66"/>
      <c r="KV48" s="66"/>
      <c r="KW48" s="66"/>
      <c r="KX48" s="66"/>
      <c r="KY48" s="66"/>
      <c r="KZ48" s="66"/>
      <c r="LA48" s="66"/>
      <c r="LB48" s="66"/>
      <c r="LC48" s="66"/>
      <c r="LD48" s="66"/>
      <c r="LE48" s="66"/>
      <c r="LF48" s="66"/>
      <c r="LG48" s="66"/>
      <c r="LH48" s="66"/>
      <c r="LI48" s="66"/>
      <c r="LJ48" s="66"/>
      <c r="LK48" s="66"/>
      <c r="LL48" s="66"/>
      <c r="LM48" s="66"/>
      <c r="LN48" s="66"/>
      <c r="LO48" s="66"/>
      <c r="LP48" s="66"/>
      <c r="LQ48" s="66"/>
      <c r="LR48" s="66"/>
      <c r="LS48" s="66"/>
      <c r="LT48" s="66"/>
      <c r="LU48" s="66"/>
      <c r="LV48" s="66"/>
      <c r="LW48" s="66"/>
      <c r="LX48" s="66"/>
      <c r="LY48" s="66"/>
      <c r="LZ48" s="66"/>
      <c r="MA48" s="66"/>
      <c r="MB48" s="66"/>
      <c r="MC48" s="66"/>
      <c r="MD48" s="66"/>
      <c r="ME48" s="66"/>
      <c r="MF48" s="66"/>
      <c r="MG48" s="66"/>
      <c r="MH48" s="66"/>
      <c r="MI48" s="66"/>
      <c r="MJ48" s="66"/>
      <c r="MK48" s="66"/>
      <c r="ML48" s="66"/>
      <c r="MM48" s="66"/>
      <c r="MN48" s="66"/>
      <c r="MO48" s="66"/>
      <c r="MP48" s="66"/>
      <c r="MQ48" s="66"/>
      <c r="MR48" s="66"/>
      <c r="MS48" s="66"/>
      <c r="MT48" s="66"/>
      <c r="MU48" s="66"/>
      <c r="MV48" s="66"/>
      <c r="MW48" s="66"/>
      <c r="MX48" s="66"/>
      <c r="MY48" s="66"/>
      <c r="MZ48" s="66"/>
      <c r="NA48" s="66"/>
      <c r="NB48" s="66"/>
      <c r="NC48" s="66"/>
      <c r="ND48" s="66"/>
      <c r="NE48" s="66"/>
      <c r="NF48" s="66"/>
      <c r="NG48" s="66"/>
      <c r="NH48" s="66"/>
      <c r="NI48" s="66"/>
      <c r="NJ48" s="66"/>
      <c r="NK48" s="66"/>
      <c r="NL48" s="66"/>
      <c r="NM48" s="66"/>
      <c r="NN48" s="66"/>
      <c r="NO48" s="66"/>
      <c r="NP48" s="66"/>
      <c r="NQ48" s="66"/>
      <c r="NR48" s="66"/>
      <c r="NS48" s="66"/>
      <c r="NT48" s="66"/>
      <c r="NU48" s="66"/>
      <c r="NV48" s="66"/>
      <c r="NW48" s="66"/>
      <c r="NX48" s="3"/>
      <c r="NY48" s="3"/>
      <c r="NZ48" s="3"/>
      <c r="OA48" s="3"/>
      <c r="OB48" s="3"/>
      <c r="OC48" s="3"/>
      <c r="OD48" s="3"/>
      <c r="OE48" s="3"/>
      <c r="OF48" s="3"/>
    </row>
    <row r="49" spans="2:396" ht="14.25" customHeight="1" x14ac:dyDescent="0.25">
      <c r="B49" s="77"/>
      <c r="C49" s="77"/>
      <c r="D49" s="77"/>
      <c r="E49" s="77"/>
      <c r="F49" s="77"/>
      <c r="G49" s="79"/>
      <c r="H49" s="57"/>
      <c r="I49" s="57"/>
      <c r="J49" s="57"/>
      <c r="K49" s="80"/>
      <c r="L49" s="80"/>
      <c r="M49" s="72"/>
      <c r="N49" s="73"/>
      <c r="O49" s="74"/>
      <c r="P49" s="81"/>
      <c r="Q49" s="81"/>
      <c r="R49" s="64"/>
      <c r="S49" s="64"/>
      <c r="T49" s="64"/>
      <c r="U49" s="65"/>
      <c r="V49" s="65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  <c r="CH49" s="66"/>
      <c r="CI49" s="66"/>
      <c r="CJ49" s="66"/>
      <c r="CK49" s="66"/>
      <c r="CL49" s="66"/>
      <c r="CM49" s="66"/>
      <c r="CN49" s="66"/>
      <c r="CO49" s="66"/>
      <c r="CP49" s="66"/>
      <c r="CQ49" s="66"/>
      <c r="CR49" s="66"/>
      <c r="CS49" s="66"/>
      <c r="CT49" s="66"/>
      <c r="CU49" s="66"/>
      <c r="CV49" s="66"/>
      <c r="CW49" s="66"/>
      <c r="CX49" s="66"/>
      <c r="CY49" s="66"/>
      <c r="CZ49" s="66"/>
      <c r="DA49" s="66"/>
      <c r="DB49" s="66"/>
      <c r="DC49" s="66"/>
      <c r="DD49" s="66"/>
      <c r="DE49" s="66"/>
      <c r="DF49" s="66"/>
      <c r="DG49" s="66"/>
      <c r="DH49" s="66"/>
      <c r="DI49" s="66"/>
      <c r="DJ49" s="66"/>
      <c r="DK49" s="66"/>
      <c r="DL49" s="66"/>
      <c r="DM49" s="66"/>
      <c r="DN49" s="66"/>
      <c r="DO49" s="66"/>
      <c r="DP49" s="66"/>
      <c r="DQ49" s="66"/>
      <c r="DR49" s="66"/>
      <c r="DS49" s="66"/>
      <c r="DT49" s="66"/>
      <c r="DU49" s="66"/>
      <c r="DV49" s="66"/>
      <c r="DW49" s="66"/>
      <c r="DX49" s="66"/>
      <c r="DY49" s="66"/>
      <c r="DZ49" s="66"/>
      <c r="EA49" s="66"/>
      <c r="EB49" s="66"/>
      <c r="EC49" s="66"/>
      <c r="ED49" s="66"/>
      <c r="EE49" s="66"/>
      <c r="EF49" s="66"/>
      <c r="EG49" s="66"/>
      <c r="EH49" s="66"/>
      <c r="EI49" s="66"/>
      <c r="EJ49" s="66"/>
      <c r="EK49" s="66"/>
      <c r="EL49" s="66"/>
      <c r="EM49" s="66"/>
      <c r="EN49" s="66"/>
      <c r="EO49" s="66"/>
      <c r="EP49" s="66"/>
      <c r="EQ49" s="66"/>
      <c r="ER49" s="66"/>
      <c r="ES49" s="66"/>
      <c r="ET49" s="66"/>
      <c r="EU49" s="66"/>
      <c r="EV49" s="66"/>
      <c r="EW49" s="66"/>
      <c r="EX49" s="66"/>
      <c r="EY49" s="66"/>
      <c r="EZ49" s="66"/>
      <c r="FA49" s="66"/>
      <c r="FB49" s="66"/>
      <c r="FC49" s="66"/>
      <c r="FD49" s="66"/>
      <c r="FE49" s="66"/>
      <c r="FF49" s="66"/>
      <c r="FG49" s="66"/>
      <c r="FH49" s="66"/>
      <c r="FI49" s="66"/>
      <c r="FJ49" s="66"/>
      <c r="FK49" s="66"/>
      <c r="FL49" s="66"/>
      <c r="FM49" s="66"/>
      <c r="FN49" s="66"/>
      <c r="FO49" s="66"/>
      <c r="FP49" s="66"/>
      <c r="FQ49" s="66"/>
      <c r="FR49" s="66"/>
      <c r="FS49" s="66"/>
      <c r="FT49" s="66"/>
      <c r="FU49" s="66"/>
      <c r="FV49" s="66"/>
      <c r="FW49" s="66"/>
      <c r="FX49" s="66"/>
      <c r="FY49" s="66"/>
      <c r="FZ49" s="66"/>
      <c r="GA49" s="66"/>
      <c r="GB49" s="66"/>
      <c r="GC49" s="66"/>
      <c r="GD49" s="66"/>
      <c r="GE49" s="66"/>
      <c r="GF49" s="66"/>
      <c r="GG49" s="66"/>
      <c r="GH49" s="66"/>
      <c r="GI49" s="66"/>
      <c r="GJ49" s="66"/>
      <c r="GK49" s="66"/>
      <c r="GL49" s="66"/>
      <c r="GM49" s="66"/>
      <c r="GN49" s="66"/>
      <c r="GO49" s="66"/>
      <c r="GP49" s="66"/>
      <c r="GQ49" s="66"/>
      <c r="GR49" s="66"/>
      <c r="GS49" s="66"/>
      <c r="GT49" s="66"/>
      <c r="GU49" s="66"/>
      <c r="GV49" s="66"/>
      <c r="GW49" s="66"/>
      <c r="GX49" s="66"/>
      <c r="GY49" s="66"/>
      <c r="GZ49" s="66"/>
      <c r="HA49" s="66"/>
      <c r="HB49" s="66"/>
      <c r="HC49" s="66"/>
      <c r="HD49" s="66"/>
      <c r="HE49" s="66"/>
      <c r="HF49" s="66"/>
      <c r="HG49" s="66"/>
      <c r="HH49" s="66"/>
      <c r="HI49" s="66"/>
      <c r="HJ49" s="66"/>
      <c r="HK49" s="66"/>
      <c r="HL49" s="66"/>
      <c r="HM49" s="66"/>
      <c r="HN49" s="66"/>
      <c r="HO49" s="66"/>
      <c r="HP49" s="66"/>
      <c r="HQ49" s="66"/>
      <c r="HR49" s="66"/>
      <c r="HS49" s="66"/>
      <c r="HT49" s="66"/>
      <c r="HU49" s="66"/>
      <c r="HV49" s="66"/>
      <c r="HW49" s="66"/>
      <c r="HX49" s="66"/>
      <c r="HY49" s="66"/>
      <c r="HZ49" s="66"/>
      <c r="IA49" s="66"/>
      <c r="IB49" s="66"/>
      <c r="IC49" s="66"/>
      <c r="ID49" s="66"/>
      <c r="IE49" s="66"/>
      <c r="IF49" s="66"/>
      <c r="IG49" s="66"/>
      <c r="IH49" s="66"/>
      <c r="II49" s="66"/>
      <c r="IJ49" s="66"/>
      <c r="IK49" s="66"/>
      <c r="IL49" s="66"/>
      <c r="IM49" s="66"/>
      <c r="IN49" s="66"/>
      <c r="IO49" s="66"/>
      <c r="IP49" s="66"/>
      <c r="IQ49" s="66"/>
      <c r="IR49" s="66"/>
      <c r="IS49" s="66"/>
      <c r="IT49" s="66"/>
      <c r="IU49" s="66"/>
      <c r="IV49" s="66"/>
      <c r="IW49" s="66"/>
      <c r="IX49" s="66"/>
      <c r="IY49" s="66"/>
      <c r="IZ49" s="66"/>
      <c r="JA49" s="66"/>
      <c r="JB49" s="66"/>
      <c r="JC49" s="66"/>
      <c r="JD49" s="66"/>
      <c r="JE49" s="66"/>
      <c r="JF49" s="66"/>
      <c r="JG49" s="66"/>
      <c r="JH49" s="66"/>
      <c r="JI49" s="66"/>
      <c r="JJ49" s="66"/>
      <c r="JK49" s="66"/>
      <c r="JL49" s="66"/>
      <c r="JM49" s="66"/>
      <c r="JN49" s="66"/>
      <c r="JO49" s="66"/>
      <c r="JP49" s="66"/>
      <c r="JQ49" s="66"/>
      <c r="JR49" s="66"/>
      <c r="JS49" s="66"/>
      <c r="JT49" s="66"/>
      <c r="JU49" s="66"/>
      <c r="JV49" s="66"/>
      <c r="JW49" s="66"/>
      <c r="JX49" s="66"/>
      <c r="JY49" s="66"/>
      <c r="JZ49" s="66"/>
      <c r="KA49" s="66"/>
      <c r="KB49" s="66"/>
      <c r="KC49" s="66"/>
      <c r="KD49" s="66"/>
      <c r="KE49" s="66"/>
      <c r="KF49" s="66"/>
      <c r="KG49" s="66"/>
      <c r="KH49" s="66"/>
      <c r="KI49" s="66"/>
      <c r="KJ49" s="66"/>
      <c r="KK49" s="66"/>
      <c r="KL49" s="66"/>
      <c r="KM49" s="66"/>
      <c r="KN49" s="66"/>
      <c r="KO49" s="66"/>
      <c r="KP49" s="66"/>
      <c r="KQ49" s="66"/>
      <c r="KR49" s="66"/>
      <c r="KS49" s="66"/>
      <c r="KT49" s="66"/>
      <c r="KU49" s="66"/>
      <c r="KV49" s="66"/>
      <c r="KW49" s="66"/>
      <c r="KX49" s="66"/>
      <c r="KY49" s="66"/>
      <c r="KZ49" s="66"/>
      <c r="LA49" s="66"/>
      <c r="LB49" s="66"/>
      <c r="LC49" s="66"/>
      <c r="LD49" s="66"/>
      <c r="LE49" s="66"/>
      <c r="LF49" s="66"/>
      <c r="LG49" s="66"/>
      <c r="LH49" s="66"/>
      <c r="LI49" s="66"/>
      <c r="LJ49" s="66"/>
      <c r="LK49" s="66"/>
      <c r="LL49" s="66"/>
      <c r="LM49" s="66"/>
      <c r="LN49" s="66"/>
      <c r="LO49" s="66"/>
      <c r="LP49" s="66"/>
      <c r="LQ49" s="66"/>
      <c r="LR49" s="66"/>
      <c r="LS49" s="66"/>
      <c r="LT49" s="66"/>
      <c r="LU49" s="66"/>
      <c r="LV49" s="66"/>
      <c r="LW49" s="66"/>
      <c r="LX49" s="66"/>
      <c r="LY49" s="66"/>
      <c r="LZ49" s="66"/>
      <c r="MA49" s="66"/>
      <c r="MB49" s="66"/>
      <c r="MC49" s="66"/>
      <c r="MD49" s="66"/>
      <c r="ME49" s="66"/>
      <c r="MF49" s="66"/>
      <c r="MG49" s="66"/>
      <c r="MH49" s="66"/>
      <c r="MI49" s="66"/>
      <c r="MJ49" s="66"/>
      <c r="MK49" s="66"/>
      <c r="ML49" s="66"/>
      <c r="MM49" s="66"/>
      <c r="MN49" s="66"/>
      <c r="MO49" s="66"/>
      <c r="MP49" s="66"/>
      <c r="MQ49" s="66"/>
      <c r="MR49" s="66"/>
      <c r="MS49" s="66"/>
      <c r="MT49" s="66"/>
      <c r="MU49" s="66"/>
      <c r="MV49" s="66"/>
      <c r="MW49" s="66"/>
      <c r="MX49" s="66"/>
      <c r="MY49" s="66"/>
      <c r="MZ49" s="66"/>
      <c r="NA49" s="66"/>
      <c r="NB49" s="66"/>
      <c r="NC49" s="66"/>
      <c r="ND49" s="66"/>
      <c r="NE49" s="66"/>
      <c r="NF49" s="66"/>
      <c r="NG49" s="66"/>
      <c r="NH49" s="66"/>
      <c r="NI49" s="66"/>
      <c r="NJ49" s="66"/>
      <c r="NK49" s="66"/>
      <c r="NL49" s="66"/>
      <c r="NM49" s="66"/>
      <c r="NN49" s="66"/>
      <c r="NO49" s="66"/>
      <c r="NP49" s="66"/>
      <c r="NQ49" s="66"/>
      <c r="NR49" s="66"/>
      <c r="NS49" s="66"/>
      <c r="NT49" s="66"/>
      <c r="NU49" s="66"/>
      <c r="NV49" s="66"/>
      <c r="NW49" s="66"/>
      <c r="NX49" s="3"/>
      <c r="NY49" s="3"/>
      <c r="NZ49" s="3"/>
      <c r="OA49" s="3"/>
      <c r="OB49" s="3"/>
      <c r="OC49" s="3"/>
      <c r="OD49" s="3"/>
      <c r="OE49" s="3"/>
      <c r="OF49" s="3"/>
    </row>
    <row r="50" spans="2:396" ht="15" customHeight="1" x14ac:dyDescent="0.25"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4"/>
      <c r="BR50" s="44"/>
      <c r="BS50" s="44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  <c r="EA50" s="44"/>
      <c r="EB50" s="44"/>
      <c r="EC50" s="44"/>
      <c r="ED50" s="44"/>
      <c r="EE50" s="44"/>
      <c r="EF50" s="44"/>
      <c r="EG50" s="44"/>
      <c r="EH50" s="44"/>
      <c r="EI50" s="44"/>
      <c r="EJ50" s="44"/>
      <c r="EK50" s="44"/>
      <c r="EL50" s="44"/>
      <c r="EM50" s="44"/>
      <c r="EN50" s="44"/>
      <c r="EO50" s="44"/>
      <c r="EP50" s="44"/>
      <c r="EQ50" s="44"/>
      <c r="ER50" s="44"/>
      <c r="ES50" s="44"/>
      <c r="ET50" s="44"/>
      <c r="EU50" s="44"/>
      <c r="EV50" s="44"/>
      <c r="EW50" s="44"/>
      <c r="EX50" s="44"/>
      <c r="EY50" s="44"/>
      <c r="EZ50" s="44"/>
      <c r="FA50" s="44"/>
      <c r="FB50" s="44"/>
      <c r="FC50" s="44"/>
      <c r="FD50" s="44"/>
      <c r="FE50" s="44"/>
      <c r="FF50" s="44"/>
      <c r="FG50" s="44"/>
      <c r="FH50" s="44"/>
      <c r="FI50" s="44"/>
      <c r="FJ50" s="44"/>
      <c r="FK50" s="44"/>
      <c r="FL50" s="44"/>
      <c r="FM50" s="44"/>
      <c r="FN50" s="44"/>
      <c r="FO50" s="44"/>
      <c r="FP50" s="44"/>
      <c r="FQ50" s="44"/>
      <c r="FR50" s="44"/>
      <c r="FS50" s="44"/>
      <c r="FT50" s="44"/>
      <c r="FU50" s="44"/>
      <c r="FV50" s="44"/>
      <c r="FW50" s="44"/>
      <c r="FX50" s="44"/>
      <c r="FY50" s="44"/>
      <c r="FZ50" s="44"/>
      <c r="GA50" s="44"/>
      <c r="GB50" s="44"/>
      <c r="GC50" s="44"/>
      <c r="GD50" s="44"/>
      <c r="GE50" s="44"/>
      <c r="GF50" s="44"/>
      <c r="GG50" s="44"/>
      <c r="GH50" s="44"/>
      <c r="GI50" s="44"/>
      <c r="GJ50" s="44"/>
      <c r="GK50" s="44"/>
      <c r="GL50" s="44"/>
      <c r="GM50" s="44"/>
      <c r="GN50" s="44"/>
      <c r="GO50" s="44"/>
      <c r="GP50" s="44"/>
      <c r="GQ50" s="44"/>
      <c r="GR50" s="44"/>
      <c r="GS50" s="44"/>
      <c r="GT50" s="44"/>
      <c r="GU50" s="44"/>
      <c r="GV50" s="44"/>
      <c r="GW50" s="44"/>
      <c r="GX50" s="44"/>
      <c r="GY50" s="44"/>
      <c r="GZ50" s="44"/>
      <c r="HA50" s="44"/>
      <c r="HB50" s="44"/>
      <c r="HC50" s="44"/>
      <c r="HD50" s="44"/>
      <c r="HE50" s="44"/>
      <c r="HF50" s="44"/>
      <c r="HG50" s="44"/>
      <c r="HH50" s="44"/>
      <c r="HI50" s="44"/>
      <c r="HJ50" s="44"/>
      <c r="HK50" s="44"/>
      <c r="HL50" s="44"/>
      <c r="HM50" s="44"/>
      <c r="HN50" s="44"/>
      <c r="HO50" s="44"/>
      <c r="HP50" s="44"/>
      <c r="HQ50" s="44"/>
      <c r="HR50" s="44"/>
      <c r="HS50" s="44"/>
      <c r="HT50" s="44"/>
      <c r="HU50" s="44"/>
      <c r="HV50" s="44"/>
      <c r="HW50" s="44"/>
      <c r="HX50" s="44"/>
      <c r="HY50" s="44"/>
      <c r="HZ50" s="44"/>
      <c r="IA50" s="44"/>
      <c r="IB50" s="44"/>
      <c r="IC50" s="44"/>
      <c r="ID50" s="44"/>
      <c r="IE50" s="44"/>
      <c r="IF50" s="44"/>
      <c r="IG50" s="44"/>
      <c r="IH50" s="44"/>
      <c r="II50" s="44"/>
      <c r="IJ50" s="44"/>
      <c r="IK50" s="44"/>
      <c r="IL50" s="44"/>
      <c r="IM50" s="44"/>
      <c r="IN50" s="44"/>
      <c r="IO50" s="44"/>
      <c r="IP50" s="44"/>
      <c r="IQ50" s="44"/>
      <c r="IR50" s="44"/>
      <c r="IS50" s="44"/>
      <c r="IT50" s="44"/>
      <c r="IU50" s="44"/>
      <c r="IV50" s="44"/>
      <c r="IW50" s="44"/>
      <c r="IX50" s="44"/>
      <c r="IY50" s="44"/>
      <c r="IZ50" s="44"/>
      <c r="JA50" s="44"/>
      <c r="JB50" s="44"/>
      <c r="JC50" s="44"/>
      <c r="JD50" s="44"/>
      <c r="JE50" s="44"/>
      <c r="JF50" s="44"/>
      <c r="JG50" s="44"/>
      <c r="JH50" s="44"/>
      <c r="JI50" s="44"/>
      <c r="JJ50" s="44"/>
      <c r="JK50" s="44"/>
      <c r="JL50" s="44"/>
      <c r="JM50" s="44"/>
      <c r="JN50" s="44"/>
      <c r="JO50" s="44"/>
      <c r="JP50" s="44"/>
      <c r="JQ50" s="44"/>
      <c r="JR50" s="44"/>
      <c r="JS50" s="44"/>
      <c r="JT50" s="44"/>
      <c r="JU50" s="44"/>
      <c r="JV50" s="44"/>
      <c r="JW50" s="44"/>
      <c r="JX50" s="44"/>
      <c r="JY50" s="44"/>
      <c r="JZ50" s="44"/>
      <c r="KA50" s="44"/>
      <c r="KB50" s="44"/>
      <c r="KC50" s="44"/>
      <c r="KD50" s="44"/>
      <c r="KE50" s="44"/>
      <c r="KF50" s="44"/>
      <c r="KG50" s="44"/>
      <c r="KH50" s="44"/>
      <c r="KI50" s="44"/>
      <c r="KJ50" s="44"/>
      <c r="KK50" s="44"/>
      <c r="KL50" s="44"/>
      <c r="KM50" s="44"/>
      <c r="KN50" s="44"/>
      <c r="KO50" s="44"/>
      <c r="KP50" s="44"/>
      <c r="KQ50" s="44"/>
      <c r="KR50" s="44"/>
      <c r="KS50" s="44"/>
      <c r="KT50" s="44"/>
      <c r="KU50" s="44"/>
      <c r="KV50" s="44"/>
      <c r="KW50" s="44"/>
      <c r="KX50" s="44"/>
      <c r="KY50" s="44"/>
      <c r="KZ50" s="44"/>
      <c r="LA50" s="44"/>
      <c r="LB50" s="44"/>
      <c r="LC50" s="44"/>
      <c r="LD50" s="44"/>
      <c r="LE50" s="44"/>
      <c r="LF50" s="44"/>
      <c r="LG50" s="44"/>
      <c r="LH50" s="44"/>
      <c r="LI50" s="44"/>
      <c r="LJ50" s="44"/>
      <c r="LK50" s="44"/>
      <c r="LL50" s="44"/>
      <c r="LM50" s="44"/>
      <c r="LN50" s="44"/>
      <c r="LO50" s="44"/>
      <c r="LP50" s="44"/>
      <c r="LQ50" s="44"/>
      <c r="LR50" s="44"/>
      <c r="LS50" s="44"/>
      <c r="LT50" s="44"/>
      <c r="LU50" s="44"/>
      <c r="LV50" s="44"/>
      <c r="LW50" s="44"/>
      <c r="LX50" s="44"/>
      <c r="LY50" s="44"/>
      <c r="LZ50" s="44"/>
      <c r="MA50" s="44"/>
      <c r="MB50" s="44"/>
      <c r="MC50" s="44"/>
      <c r="MD50" s="44"/>
      <c r="ME50" s="44"/>
      <c r="MF50" s="44"/>
      <c r="MG50" s="44"/>
      <c r="MH50" s="44"/>
      <c r="MI50" s="44"/>
      <c r="MJ50" s="44"/>
      <c r="MK50" s="44"/>
      <c r="ML50" s="44"/>
      <c r="MM50" s="44"/>
      <c r="MN50" s="44"/>
      <c r="MO50" s="44"/>
      <c r="MP50" s="44"/>
      <c r="MQ50" s="44"/>
      <c r="MR50" s="44"/>
      <c r="MS50" s="44"/>
      <c r="MT50" s="44"/>
      <c r="MU50" s="44"/>
      <c r="MV50" s="44"/>
      <c r="MW50" s="44"/>
      <c r="MX50" s="44"/>
      <c r="MY50" s="44"/>
      <c r="MZ50" s="44"/>
      <c r="NA50" s="44"/>
      <c r="NB50" s="44"/>
      <c r="NC50" s="44"/>
      <c r="ND50" s="44"/>
      <c r="NE50" s="44"/>
      <c r="NF50" s="44"/>
      <c r="NG50" s="44"/>
      <c r="NH50" s="44"/>
      <c r="NI50" s="44"/>
      <c r="NJ50" s="44"/>
      <c r="NK50" s="44"/>
      <c r="NL50" s="44"/>
      <c r="NM50" s="44"/>
      <c r="NN50" s="44"/>
      <c r="NO50" s="44"/>
      <c r="NP50" s="44"/>
      <c r="NQ50" s="44"/>
      <c r="NR50" s="44"/>
      <c r="NS50" s="44"/>
      <c r="NT50" s="44"/>
      <c r="NU50" s="44"/>
      <c r="NV50" s="44"/>
      <c r="NW50" s="44"/>
      <c r="NX50" s="3"/>
      <c r="NY50" s="3"/>
      <c r="NZ50" s="3"/>
      <c r="OA50" s="3"/>
      <c r="OB50" s="3"/>
      <c r="OC50" s="3"/>
      <c r="OD50" s="3"/>
      <c r="OE50" s="3"/>
      <c r="OF50" s="3"/>
    </row>
    <row r="51" spans="2:396" ht="15" customHeight="1" x14ac:dyDescent="0.25">
      <c r="B51" s="82"/>
      <c r="C51" s="83"/>
      <c r="D51" s="83"/>
      <c r="E51" s="84"/>
      <c r="F51" s="84"/>
      <c r="G51" s="85"/>
      <c r="H51" s="57"/>
      <c r="I51" s="57"/>
      <c r="J51" s="57"/>
      <c r="K51" s="86"/>
      <c r="L51" s="86"/>
      <c r="M51" s="87"/>
      <c r="N51" s="73"/>
      <c r="O51" s="74"/>
      <c r="P51" s="88"/>
      <c r="Q51" s="88"/>
      <c r="R51" s="64"/>
      <c r="S51" s="64"/>
      <c r="T51" s="64"/>
      <c r="U51" s="65"/>
      <c r="V51" s="65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6"/>
      <c r="CV51" s="66"/>
      <c r="CW51" s="66"/>
      <c r="CX51" s="66"/>
      <c r="CY51" s="66"/>
      <c r="CZ51" s="66"/>
      <c r="DA51" s="66"/>
      <c r="DB51" s="66"/>
      <c r="DC51" s="66"/>
      <c r="DD51" s="66"/>
      <c r="DE51" s="66"/>
      <c r="DF51" s="66"/>
      <c r="DG51" s="66"/>
      <c r="DH51" s="66"/>
      <c r="DI51" s="66"/>
      <c r="DJ51" s="66"/>
      <c r="DK51" s="66"/>
      <c r="DL51" s="66"/>
      <c r="DM51" s="66"/>
      <c r="DN51" s="66"/>
      <c r="DO51" s="66"/>
      <c r="DP51" s="66"/>
      <c r="DQ51" s="66"/>
      <c r="DR51" s="66"/>
      <c r="DS51" s="66"/>
      <c r="DT51" s="66"/>
      <c r="DU51" s="66"/>
      <c r="DV51" s="66"/>
      <c r="DW51" s="66"/>
      <c r="DX51" s="66"/>
      <c r="DY51" s="66"/>
      <c r="DZ51" s="66"/>
      <c r="EA51" s="66"/>
      <c r="EB51" s="66"/>
      <c r="EC51" s="66"/>
      <c r="ED51" s="66"/>
      <c r="EE51" s="66"/>
      <c r="EF51" s="66"/>
      <c r="EG51" s="66"/>
      <c r="EH51" s="66"/>
      <c r="EI51" s="66"/>
      <c r="EJ51" s="66"/>
      <c r="EK51" s="66"/>
      <c r="EL51" s="66"/>
      <c r="EM51" s="66"/>
      <c r="EN51" s="66"/>
      <c r="EO51" s="66"/>
      <c r="EP51" s="66"/>
      <c r="EQ51" s="66"/>
      <c r="ER51" s="66"/>
      <c r="ES51" s="66"/>
      <c r="ET51" s="66"/>
      <c r="EU51" s="66"/>
      <c r="EV51" s="66"/>
      <c r="EW51" s="66"/>
      <c r="EX51" s="66"/>
      <c r="EY51" s="66"/>
      <c r="EZ51" s="66"/>
      <c r="FA51" s="66"/>
      <c r="FB51" s="66"/>
      <c r="FC51" s="66"/>
      <c r="FD51" s="66"/>
      <c r="FE51" s="66"/>
      <c r="FF51" s="66"/>
      <c r="FG51" s="66"/>
      <c r="FH51" s="66"/>
      <c r="FI51" s="66"/>
      <c r="FJ51" s="66"/>
      <c r="FK51" s="66"/>
      <c r="FL51" s="66"/>
      <c r="FM51" s="66"/>
      <c r="FN51" s="66"/>
      <c r="FO51" s="66"/>
      <c r="FP51" s="66"/>
      <c r="FQ51" s="66"/>
      <c r="FR51" s="66"/>
      <c r="FS51" s="66"/>
      <c r="FT51" s="66"/>
      <c r="FU51" s="66"/>
      <c r="FV51" s="66"/>
      <c r="FW51" s="66"/>
      <c r="FX51" s="66"/>
      <c r="FY51" s="66"/>
      <c r="FZ51" s="66"/>
      <c r="GA51" s="66"/>
      <c r="GB51" s="66"/>
      <c r="GC51" s="66"/>
      <c r="GD51" s="66"/>
      <c r="GE51" s="66"/>
      <c r="GF51" s="66"/>
      <c r="GG51" s="66"/>
      <c r="GH51" s="66"/>
      <c r="GI51" s="66"/>
      <c r="GJ51" s="66"/>
      <c r="GK51" s="66"/>
      <c r="GL51" s="66"/>
      <c r="GM51" s="66"/>
      <c r="GN51" s="66"/>
      <c r="GO51" s="66"/>
      <c r="GP51" s="66"/>
      <c r="GQ51" s="66"/>
      <c r="GR51" s="66"/>
      <c r="GS51" s="66"/>
      <c r="GT51" s="66"/>
      <c r="GU51" s="66"/>
      <c r="GV51" s="66"/>
      <c r="GW51" s="66"/>
      <c r="GX51" s="66"/>
      <c r="GY51" s="66"/>
      <c r="GZ51" s="66"/>
      <c r="HA51" s="66"/>
      <c r="HB51" s="66"/>
      <c r="HC51" s="66"/>
      <c r="HD51" s="66"/>
      <c r="HE51" s="66"/>
      <c r="HF51" s="66"/>
      <c r="HG51" s="66"/>
      <c r="HH51" s="66"/>
      <c r="HI51" s="66"/>
      <c r="HJ51" s="66"/>
      <c r="HK51" s="66"/>
      <c r="HL51" s="66"/>
      <c r="HM51" s="66"/>
      <c r="HN51" s="66"/>
      <c r="HO51" s="66"/>
      <c r="HP51" s="66"/>
      <c r="HQ51" s="66"/>
      <c r="HR51" s="66"/>
      <c r="HS51" s="66"/>
      <c r="HT51" s="66"/>
      <c r="HU51" s="66"/>
      <c r="HV51" s="66"/>
      <c r="HW51" s="66"/>
      <c r="HX51" s="66"/>
      <c r="HY51" s="66"/>
      <c r="HZ51" s="66"/>
      <c r="IA51" s="66"/>
      <c r="IB51" s="66"/>
      <c r="IC51" s="66"/>
      <c r="ID51" s="66"/>
      <c r="IE51" s="66"/>
      <c r="IF51" s="66"/>
      <c r="IG51" s="66"/>
      <c r="IH51" s="66"/>
      <c r="II51" s="66"/>
      <c r="IJ51" s="66"/>
      <c r="IK51" s="66"/>
      <c r="IL51" s="66"/>
      <c r="IM51" s="66"/>
      <c r="IN51" s="66"/>
      <c r="IO51" s="66"/>
      <c r="IP51" s="66"/>
      <c r="IQ51" s="66"/>
      <c r="IR51" s="66"/>
      <c r="IS51" s="66"/>
      <c r="IT51" s="66"/>
      <c r="IU51" s="66"/>
      <c r="IV51" s="66"/>
      <c r="IW51" s="66"/>
      <c r="IX51" s="66"/>
      <c r="IY51" s="66"/>
      <c r="IZ51" s="66"/>
      <c r="JA51" s="66"/>
      <c r="JB51" s="66"/>
      <c r="JC51" s="66"/>
      <c r="JD51" s="66"/>
      <c r="JE51" s="66"/>
      <c r="JF51" s="66"/>
      <c r="JG51" s="66"/>
      <c r="JH51" s="66"/>
      <c r="JI51" s="66"/>
      <c r="JJ51" s="66"/>
      <c r="JK51" s="66"/>
      <c r="JL51" s="66"/>
      <c r="JM51" s="66"/>
      <c r="JN51" s="66"/>
      <c r="JO51" s="66"/>
      <c r="JP51" s="66"/>
      <c r="JQ51" s="66"/>
      <c r="JR51" s="66"/>
      <c r="JS51" s="66"/>
      <c r="JT51" s="66"/>
      <c r="JU51" s="66"/>
      <c r="JV51" s="66"/>
      <c r="JW51" s="66"/>
      <c r="JX51" s="66"/>
      <c r="JY51" s="66"/>
      <c r="JZ51" s="66"/>
      <c r="KA51" s="66"/>
      <c r="KB51" s="66"/>
      <c r="KC51" s="66"/>
      <c r="KD51" s="66"/>
      <c r="KE51" s="66"/>
      <c r="KF51" s="66"/>
      <c r="KG51" s="66"/>
      <c r="KH51" s="66"/>
      <c r="KI51" s="66"/>
      <c r="KJ51" s="66"/>
      <c r="KK51" s="66"/>
      <c r="KL51" s="66"/>
      <c r="KM51" s="66"/>
      <c r="KN51" s="66"/>
      <c r="KO51" s="66"/>
      <c r="KP51" s="66"/>
      <c r="KQ51" s="66"/>
      <c r="KR51" s="66"/>
      <c r="KS51" s="66"/>
      <c r="KT51" s="66"/>
      <c r="KU51" s="66"/>
      <c r="KV51" s="66"/>
      <c r="KW51" s="66"/>
      <c r="KX51" s="66"/>
      <c r="KY51" s="66"/>
      <c r="KZ51" s="66"/>
      <c r="LA51" s="66"/>
      <c r="LB51" s="66"/>
      <c r="LC51" s="66"/>
      <c r="LD51" s="66"/>
      <c r="LE51" s="66"/>
      <c r="LF51" s="66"/>
      <c r="LG51" s="66"/>
      <c r="LH51" s="66"/>
      <c r="LI51" s="66"/>
      <c r="LJ51" s="66"/>
      <c r="LK51" s="66"/>
      <c r="LL51" s="66"/>
      <c r="LM51" s="66"/>
      <c r="LN51" s="66"/>
      <c r="LO51" s="66"/>
      <c r="LP51" s="66"/>
      <c r="LQ51" s="66"/>
      <c r="LR51" s="66"/>
      <c r="LS51" s="66"/>
      <c r="LT51" s="66"/>
      <c r="LU51" s="66"/>
      <c r="LV51" s="66"/>
      <c r="LW51" s="66"/>
      <c r="LX51" s="66"/>
      <c r="LY51" s="66"/>
      <c r="LZ51" s="66"/>
      <c r="MA51" s="66"/>
      <c r="MB51" s="66"/>
      <c r="MC51" s="66"/>
      <c r="MD51" s="66"/>
      <c r="ME51" s="66"/>
      <c r="MF51" s="66"/>
      <c r="MG51" s="66"/>
      <c r="MH51" s="66"/>
      <c r="MI51" s="66"/>
      <c r="MJ51" s="66"/>
      <c r="MK51" s="66"/>
      <c r="ML51" s="66"/>
      <c r="MM51" s="66"/>
      <c r="MN51" s="66"/>
      <c r="MO51" s="66"/>
      <c r="MP51" s="66"/>
      <c r="MQ51" s="66"/>
      <c r="MR51" s="66"/>
      <c r="MS51" s="66"/>
      <c r="MT51" s="66"/>
      <c r="MU51" s="66"/>
      <c r="MV51" s="66"/>
      <c r="MW51" s="66"/>
      <c r="MX51" s="66"/>
      <c r="MY51" s="66"/>
      <c r="MZ51" s="66"/>
      <c r="NA51" s="66"/>
      <c r="NB51" s="66"/>
      <c r="NC51" s="66"/>
      <c r="ND51" s="66"/>
      <c r="NE51" s="66"/>
      <c r="NF51" s="66"/>
      <c r="NG51" s="66"/>
      <c r="NH51" s="66"/>
      <c r="NI51" s="66"/>
      <c r="NJ51" s="66"/>
      <c r="NK51" s="66"/>
      <c r="NL51" s="66"/>
      <c r="NM51" s="66"/>
      <c r="NN51" s="66"/>
      <c r="NO51" s="66"/>
      <c r="NP51" s="66"/>
      <c r="NQ51" s="66"/>
      <c r="NR51" s="66"/>
      <c r="NS51" s="66"/>
      <c r="NT51" s="66"/>
      <c r="NU51" s="66"/>
      <c r="NV51" s="66"/>
      <c r="NW51" s="66"/>
      <c r="NX51" s="3"/>
      <c r="NY51" s="3"/>
      <c r="NZ51" s="3"/>
      <c r="OA51" s="3"/>
      <c r="OB51" s="3"/>
      <c r="OC51" s="3"/>
      <c r="OD51" s="3"/>
      <c r="OE51" s="3"/>
      <c r="OF51" s="3"/>
    </row>
    <row r="52" spans="2:396" ht="15" customHeight="1" x14ac:dyDescent="0.25">
      <c r="B52" s="82"/>
      <c r="C52" s="83"/>
      <c r="D52" s="83"/>
      <c r="E52" s="84"/>
      <c r="F52" s="84"/>
      <c r="G52" s="89"/>
      <c r="H52" s="57"/>
      <c r="I52" s="57"/>
      <c r="J52" s="57"/>
      <c r="K52" s="86"/>
      <c r="L52" s="86"/>
      <c r="M52" s="87"/>
      <c r="N52" s="73"/>
      <c r="O52" s="74"/>
      <c r="P52" s="90"/>
      <c r="Q52" s="90"/>
      <c r="R52" s="64"/>
      <c r="S52" s="64"/>
      <c r="T52" s="64"/>
      <c r="U52" s="65"/>
      <c r="V52" s="65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  <c r="CB52" s="66"/>
      <c r="CC52" s="66"/>
      <c r="CD52" s="66"/>
      <c r="CE52" s="66"/>
      <c r="CF52" s="66"/>
      <c r="CG52" s="66"/>
      <c r="CH52" s="66"/>
      <c r="CI52" s="66"/>
      <c r="CJ52" s="66"/>
      <c r="CK52" s="66"/>
      <c r="CL52" s="66"/>
      <c r="CM52" s="66"/>
      <c r="CN52" s="66"/>
      <c r="CO52" s="66"/>
      <c r="CP52" s="66"/>
      <c r="CQ52" s="66"/>
      <c r="CR52" s="66"/>
      <c r="CS52" s="66"/>
      <c r="CT52" s="66"/>
      <c r="CU52" s="66"/>
      <c r="CV52" s="66"/>
      <c r="CW52" s="66"/>
      <c r="CX52" s="66"/>
      <c r="CY52" s="66"/>
      <c r="CZ52" s="66"/>
      <c r="DA52" s="66"/>
      <c r="DB52" s="66"/>
      <c r="DC52" s="66"/>
      <c r="DD52" s="66"/>
      <c r="DE52" s="66"/>
      <c r="DF52" s="66"/>
      <c r="DG52" s="66"/>
      <c r="DH52" s="66"/>
      <c r="DI52" s="66"/>
      <c r="DJ52" s="66"/>
      <c r="DK52" s="66"/>
      <c r="DL52" s="66"/>
      <c r="DM52" s="66"/>
      <c r="DN52" s="66"/>
      <c r="DO52" s="66"/>
      <c r="DP52" s="66"/>
      <c r="DQ52" s="66"/>
      <c r="DR52" s="66"/>
      <c r="DS52" s="66"/>
      <c r="DT52" s="66"/>
      <c r="DU52" s="66"/>
      <c r="DV52" s="66"/>
      <c r="DW52" s="66"/>
      <c r="DX52" s="66"/>
      <c r="DY52" s="66"/>
      <c r="DZ52" s="66"/>
      <c r="EA52" s="66"/>
      <c r="EB52" s="66"/>
      <c r="EC52" s="66"/>
      <c r="ED52" s="66"/>
      <c r="EE52" s="66"/>
      <c r="EF52" s="66"/>
      <c r="EG52" s="66"/>
      <c r="EH52" s="66"/>
      <c r="EI52" s="66"/>
      <c r="EJ52" s="66"/>
      <c r="EK52" s="66"/>
      <c r="EL52" s="66"/>
      <c r="EM52" s="66"/>
      <c r="EN52" s="66"/>
      <c r="EO52" s="66"/>
      <c r="EP52" s="66"/>
      <c r="EQ52" s="66"/>
      <c r="ER52" s="66"/>
      <c r="ES52" s="66"/>
      <c r="ET52" s="66"/>
      <c r="EU52" s="66"/>
      <c r="EV52" s="66"/>
      <c r="EW52" s="66"/>
      <c r="EX52" s="66"/>
      <c r="EY52" s="66"/>
      <c r="EZ52" s="66"/>
      <c r="FA52" s="66"/>
      <c r="FB52" s="66"/>
      <c r="FC52" s="66"/>
      <c r="FD52" s="66"/>
      <c r="FE52" s="66"/>
      <c r="FF52" s="66"/>
      <c r="FG52" s="66"/>
      <c r="FH52" s="66"/>
      <c r="FI52" s="66"/>
      <c r="FJ52" s="66"/>
      <c r="FK52" s="66"/>
      <c r="FL52" s="66"/>
      <c r="FM52" s="66"/>
      <c r="FN52" s="66"/>
      <c r="FO52" s="66"/>
      <c r="FP52" s="66"/>
      <c r="FQ52" s="66"/>
      <c r="FR52" s="66"/>
      <c r="FS52" s="66"/>
      <c r="FT52" s="66"/>
      <c r="FU52" s="66"/>
      <c r="FV52" s="66"/>
      <c r="FW52" s="66"/>
      <c r="FX52" s="66"/>
      <c r="FY52" s="66"/>
      <c r="FZ52" s="66"/>
      <c r="GA52" s="66"/>
      <c r="GB52" s="66"/>
      <c r="GC52" s="66"/>
      <c r="GD52" s="66"/>
      <c r="GE52" s="66"/>
      <c r="GF52" s="66"/>
      <c r="GG52" s="66"/>
      <c r="GH52" s="66"/>
      <c r="GI52" s="66"/>
      <c r="GJ52" s="66"/>
      <c r="GK52" s="66"/>
      <c r="GL52" s="66"/>
      <c r="GM52" s="66"/>
      <c r="GN52" s="66"/>
      <c r="GO52" s="66"/>
      <c r="GP52" s="66"/>
      <c r="GQ52" s="66"/>
      <c r="GR52" s="66"/>
      <c r="GS52" s="66"/>
      <c r="GT52" s="66"/>
      <c r="GU52" s="66"/>
      <c r="GV52" s="66"/>
      <c r="GW52" s="66"/>
      <c r="GX52" s="66"/>
      <c r="GY52" s="66"/>
      <c r="GZ52" s="66"/>
      <c r="HA52" s="66"/>
      <c r="HB52" s="66"/>
      <c r="HC52" s="66"/>
      <c r="HD52" s="66"/>
      <c r="HE52" s="66"/>
      <c r="HF52" s="66"/>
      <c r="HG52" s="66"/>
      <c r="HH52" s="66"/>
      <c r="HI52" s="66"/>
      <c r="HJ52" s="66"/>
      <c r="HK52" s="66"/>
      <c r="HL52" s="66"/>
      <c r="HM52" s="66"/>
      <c r="HN52" s="66"/>
      <c r="HO52" s="66"/>
      <c r="HP52" s="66"/>
      <c r="HQ52" s="66"/>
      <c r="HR52" s="66"/>
      <c r="HS52" s="66"/>
      <c r="HT52" s="66"/>
      <c r="HU52" s="66"/>
      <c r="HV52" s="66"/>
      <c r="HW52" s="66"/>
      <c r="HX52" s="66"/>
      <c r="HY52" s="66"/>
      <c r="HZ52" s="66"/>
      <c r="IA52" s="66"/>
      <c r="IB52" s="66"/>
      <c r="IC52" s="66"/>
      <c r="ID52" s="66"/>
      <c r="IE52" s="66"/>
      <c r="IF52" s="66"/>
      <c r="IG52" s="66"/>
      <c r="IH52" s="66"/>
      <c r="II52" s="66"/>
      <c r="IJ52" s="66"/>
      <c r="IK52" s="66"/>
      <c r="IL52" s="66"/>
      <c r="IM52" s="66"/>
      <c r="IN52" s="66"/>
      <c r="IO52" s="66"/>
      <c r="IP52" s="66"/>
      <c r="IQ52" s="66"/>
      <c r="IR52" s="66"/>
      <c r="IS52" s="66"/>
      <c r="IT52" s="66"/>
      <c r="IU52" s="66"/>
      <c r="IV52" s="66"/>
      <c r="IW52" s="66"/>
      <c r="IX52" s="66"/>
      <c r="IY52" s="66"/>
      <c r="IZ52" s="66"/>
      <c r="JA52" s="66"/>
      <c r="JB52" s="66"/>
      <c r="JC52" s="66"/>
      <c r="JD52" s="66"/>
      <c r="JE52" s="66"/>
      <c r="JF52" s="66"/>
      <c r="JG52" s="66"/>
      <c r="JH52" s="66"/>
      <c r="JI52" s="66"/>
      <c r="JJ52" s="66"/>
      <c r="JK52" s="66"/>
      <c r="JL52" s="66"/>
      <c r="JM52" s="66"/>
      <c r="JN52" s="66"/>
      <c r="JO52" s="66"/>
      <c r="JP52" s="66"/>
      <c r="JQ52" s="66"/>
      <c r="JR52" s="66"/>
      <c r="JS52" s="66"/>
      <c r="JT52" s="66"/>
      <c r="JU52" s="66"/>
      <c r="JV52" s="66"/>
      <c r="JW52" s="66"/>
      <c r="JX52" s="66"/>
      <c r="JY52" s="66"/>
      <c r="JZ52" s="66"/>
      <c r="KA52" s="66"/>
      <c r="KB52" s="66"/>
      <c r="KC52" s="66"/>
      <c r="KD52" s="66"/>
      <c r="KE52" s="66"/>
      <c r="KF52" s="66"/>
      <c r="KG52" s="66"/>
      <c r="KH52" s="66"/>
      <c r="KI52" s="66"/>
      <c r="KJ52" s="66"/>
      <c r="KK52" s="66"/>
      <c r="KL52" s="66"/>
      <c r="KM52" s="66"/>
      <c r="KN52" s="66"/>
      <c r="KO52" s="66"/>
      <c r="KP52" s="66"/>
      <c r="KQ52" s="66"/>
      <c r="KR52" s="66"/>
      <c r="KS52" s="66"/>
      <c r="KT52" s="66"/>
      <c r="KU52" s="66"/>
      <c r="KV52" s="66"/>
      <c r="KW52" s="66"/>
      <c r="KX52" s="66"/>
      <c r="KY52" s="66"/>
      <c r="KZ52" s="66"/>
      <c r="LA52" s="66"/>
      <c r="LB52" s="66"/>
      <c r="LC52" s="66"/>
      <c r="LD52" s="66"/>
      <c r="LE52" s="66"/>
      <c r="LF52" s="66"/>
      <c r="LG52" s="66"/>
      <c r="LH52" s="66"/>
      <c r="LI52" s="66"/>
      <c r="LJ52" s="66"/>
      <c r="LK52" s="66"/>
      <c r="LL52" s="66"/>
      <c r="LM52" s="66"/>
      <c r="LN52" s="66"/>
      <c r="LO52" s="66"/>
      <c r="LP52" s="66"/>
      <c r="LQ52" s="66"/>
      <c r="LR52" s="66"/>
      <c r="LS52" s="66"/>
      <c r="LT52" s="66"/>
      <c r="LU52" s="66"/>
      <c r="LV52" s="66"/>
      <c r="LW52" s="66"/>
      <c r="LX52" s="66"/>
      <c r="LY52" s="66"/>
      <c r="LZ52" s="66"/>
      <c r="MA52" s="66"/>
      <c r="MB52" s="66"/>
      <c r="MC52" s="66"/>
      <c r="MD52" s="66"/>
      <c r="ME52" s="66"/>
      <c r="MF52" s="66"/>
      <c r="MG52" s="66"/>
      <c r="MH52" s="66"/>
      <c r="MI52" s="66"/>
      <c r="MJ52" s="66"/>
      <c r="MK52" s="66"/>
      <c r="ML52" s="66"/>
      <c r="MM52" s="66"/>
      <c r="MN52" s="66"/>
      <c r="MO52" s="66"/>
      <c r="MP52" s="66"/>
      <c r="MQ52" s="66"/>
      <c r="MR52" s="66"/>
      <c r="MS52" s="66"/>
      <c r="MT52" s="66"/>
      <c r="MU52" s="66"/>
      <c r="MV52" s="66"/>
      <c r="MW52" s="66"/>
      <c r="MX52" s="66"/>
      <c r="MY52" s="66"/>
      <c r="MZ52" s="66"/>
      <c r="NA52" s="66"/>
      <c r="NB52" s="66"/>
      <c r="NC52" s="66"/>
      <c r="ND52" s="66"/>
      <c r="NE52" s="66"/>
      <c r="NF52" s="66"/>
      <c r="NG52" s="66"/>
      <c r="NH52" s="66"/>
      <c r="NI52" s="66"/>
      <c r="NJ52" s="66"/>
      <c r="NK52" s="66"/>
      <c r="NL52" s="66"/>
      <c r="NM52" s="66"/>
      <c r="NN52" s="66"/>
      <c r="NO52" s="66"/>
      <c r="NP52" s="66"/>
      <c r="NQ52" s="66"/>
      <c r="NR52" s="66"/>
      <c r="NS52" s="66"/>
      <c r="NT52" s="66"/>
      <c r="NU52" s="66"/>
      <c r="NV52" s="66"/>
      <c r="NW52" s="66"/>
      <c r="NX52" s="3"/>
      <c r="NY52" s="3"/>
      <c r="NZ52" s="3"/>
      <c r="OA52" s="3"/>
      <c r="OB52" s="3"/>
      <c r="OC52" s="3"/>
      <c r="OD52" s="3"/>
      <c r="OE52" s="3"/>
      <c r="OF52" s="3"/>
    </row>
    <row r="53" spans="2:396" ht="15" customHeight="1" x14ac:dyDescent="0.25">
      <c r="B53" s="82"/>
      <c r="C53" s="83"/>
      <c r="D53" s="83"/>
      <c r="E53" s="84"/>
      <c r="F53" s="84"/>
      <c r="G53" s="85"/>
      <c r="H53" s="57"/>
      <c r="I53" s="57"/>
      <c r="J53" s="57"/>
      <c r="K53" s="86"/>
      <c r="L53" s="86"/>
      <c r="M53" s="87"/>
      <c r="N53" s="73"/>
      <c r="O53" s="74"/>
      <c r="P53" s="90"/>
      <c r="Q53" s="90"/>
      <c r="R53" s="64"/>
      <c r="S53" s="64"/>
      <c r="T53" s="64"/>
      <c r="U53" s="65"/>
      <c r="V53" s="65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  <c r="CB53" s="66"/>
      <c r="CC53" s="66"/>
      <c r="CD53" s="66"/>
      <c r="CE53" s="66"/>
      <c r="CF53" s="66"/>
      <c r="CG53" s="66"/>
      <c r="CH53" s="66"/>
      <c r="CI53" s="66"/>
      <c r="CJ53" s="66"/>
      <c r="CK53" s="66"/>
      <c r="CL53" s="66"/>
      <c r="CM53" s="66"/>
      <c r="CN53" s="66"/>
      <c r="CO53" s="66"/>
      <c r="CP53" s="66"/>
      <c r="CQ53" s="66"/>
      <c r="CR53" s="66"/>
      <c r="CS53" s="66"/>
      <c r="CT53" s="66"/>
      <c r="CU53" s="66"/>
      <c r="CV53" s="66"/>
      <c r="CW53" s="66"/>
      <c r="CX53" s="66"/>
      <c r="CY53" s="66"/>
      <c r="CZ53" s="66"/>
      <c r="DA53" s="66"/>
      <c r="DB53" s="66"/>
      <c r="DC53" s="66"/>
      <c r="DD53" s="66"/>
      <c r="DE53" s="66"/>
      <c r="DF53" s="66"/>
      <c r="DG53" s="66"/>
      <c r="DH53" s="66"/>
      <c r="DI53" s="66"/>
      <c r="DJ53" s="66"/>
      <c r="DK53" s="66"/>
      <c r="DL53" s="66"/>
      <c r="DM53" s="66"/>
      <c r="DN53" s="66"/>
      <c r="DO53" s="66"/>
      <c r="DP53" s="66"/>
      <c r="DQ53" s="66"/>
      <c r="DR53" s="66"/>
      <c r="DS53" s="66"/>
      <c r="DT53" s="66"/>
      <c r="DU53" s="66"/>
      <c r="DV53" s="66"/>
      <c r="DW53" s="66"/>
      <c r="DX53" s="66"/>
      <c r="DY53" s="66"/>
      <c r="DZ53" s="66"/>
      <c r="EA53" s="66"/>
      <c r="EB53" s="66"/>
      <c r="EC53" s="66"/>
      <c r="ED53" s="66"/>
      <c r="EE53" s="66"/>
      <c r="EF53" s="66"/>
      <c r="EG53" s="66"/>
      <c r="EH53" s="66"/>
      <c r="EI53" s="66"/>
      <c r="EJ53" s="66"/>
      <c r="EK53" s="66"/>
      <c r="EL53" s="66"/>
      <c r="EM53" s="66"/>
      <c r="EN53" s="66"/>
      <c r="EO53" s="66"/>
      <c r="EP53" s="66"/>
      <c r="EQ53" s="66"/>
      <c r="ER53" s="66"/>
      <c r="ES53" s="66"/>
      <c r="ET53" s="66"/>
      <c r="EU53" s="66"/>
      <c r="EV53" s="66"/>
      <c r="EW53" s="66"/>
      <c r="EX53" s="66"/>
      <c r="EY53" s="66"/>
      <c r="EZ53" s="66"/>
      <c r="FA53" s="66"/>
      <c r="FB53" s="66"/>
      <c r="FC53" s="66"/>
      <c r="FD53" s="66"/>
      <c r="FE53" s="66"/>
      <c r="FF53" s="66"/>
      <c r="FG53" s="66"/>
      <c r="FH53" s="66"/>
      <c r="FI53" s="66"/>
      <c r="FJ53" s="66"/>
      <c r="FK53" s="66"/>
      <c r="FL53" s="66"/>
      <c r="FM53" s="66"/>
      <c r="FN53" s="66"/>
      <c r="FO53" s="66"/>
      <c r="FP53" s="66"/>
      <c r="FQ53" s="66"/>
      <c r="FR53" s="66"/>
      <c r="FS53" s="66"/>
      <c r="FT53" s="66"/>
      <c r="FU53" s="66"/>
      <c r="FV53" s="66"/>
      <c r="FW53" s="66"/>
      <c r="FX53" s="66"/>
      <c r="FY53" s="66"/>
      <c r="FZ53" s="66"/>
      <c r="GA53" s="66"/>
      <c r="GB53" s="66"/>
      <c r="GC53" s="66"/>
      <c r="GD53" s="66"/>
      <c r="GE53" s="66"/>
      <c r="GF53" s="66"/>
      <c r="GG53" s="66"/>
      <c r="GH53" s="66"/>
      <c r="GI53" s="66"/>
      <c r="GJ53" s="66"/>
      <c r="GK53" s="66"/>
      <c r="GL53" s="66"/>
      <c r="GM53" s="66"/>
      <c r="GN53" s="66"/>
      <c r="GO53" s="66"/>
      <c r="GP53" s="66"/>
      <c r="GQ53" s="66"/>
      <c r="GR53" s="66"/>
      <c r="GS53" s="66"/>
      <c r="GT53" s="66"/>
      <c r="GU53" s="66"/>
      <c r="GV53" s="66"/>
      <c r="GW53" s="66"/>
      <c r="GX53" s="66"/>
      <c r="GY53" s="66"/>
      <c r="GZ53" s="66"/>
      <c r="HA53" s="66"/>
      <c r="HB53" s="66"/>
      <c r="HC53" s="66"/>
      <c r="HD53" s="66"/>
      <c r="HE53" s="66"/>
      <c r="HF53" s="66"/>
      <c r="HG53" s="66"/>
      <c r="HH53" s="66"/>
      <c r="HI53" s="66"/>
      <c r="HJ53" s="66"/>
      <c r="HK53" s="66"/>
      <c r="HL53" s="66"/>
      <c r="HM53" s="66"/>
      <c r="HN53" s="66"/>
      <c r="HO53" s="66"/>
      <c r="HP53" s="66"/>
      <c r="HQ53" s="66"/>
      <c r="HR53" s="66"/>
      <c r="HS53" s="66"/>
      <c r="HT53" s="66"/>
      <c r="HU53" s="66"/>
      <c r="HV53" s="66"/>
      <c r="HW53" s="66"/>
      <c r="HX53" s="66"/>
      <c r="HY53" s="66"/>
      <c r="HZ53" s="66"/>
      <c r="IA53" s="66"/>
      <c r="IB53" s="66"/>
      <c r="IC53" s="66"/>
      <c r="ID53" s="66"/>
      <c r="IE53" s="66"/>
      <c r="IF53" s="66"/>
      <c r="IG53" s="66"/>
      <c r="IH53" s="66"/>
      <c r="II53" s="66"/>
      <c r="IJ53" s="66"/>
      <c r="IK53" s="66"/>
      <c r="IL53" s="66"/>
      <c r="IM53" s="66"/>
      <c r="IN53" s="66"/>
      <c r="IO53" s="66"/>
      <c r="IP53" s="66"/>
      <c r="IQ53" s="66"/>
      <c r="IR53" s="66"/>
      <c r="IS53" s="66"/>
      <c r="IT53" s="66"/>
      <c r="IU53" s="66"/>
      <c r="IV53" s="66"/>
      <c r="IW53" s="66"/>
      <c r="IX53" s="66"/>
      <c r="IY53" s="66"/>
      <c r="IZ53" s="66"/>
      <c r="JA53" s="66"/>
      <c r="JB53" s="66"/>
      <c r="JC53" s="66"/>
      <c r="JD53" s="66"/>
      <c r="JE53" s="66"/>
      <c r="JF53" s="66"/>
      <c r="JG53" s="66"/>
      <c r="JH53" s="66"/>
      <c r="JI53" s="66"/>
      <c r="JJ53" s="66"/>
      <c r="JK53" s="66"/>
      <c r="JL53" s="66"/>
      <c r="JM53" s="66"/>
      <c r="JN53" s="66"/>
      <c r="JO53" s="66"/>
      <c r="JP53" s="66"/>
      <c r="JQ53" s="66"/>
      <c r="JR53" s="66"/>
      <c r="JS53" s="66"/>
      <c r="JT53" s="66"/>
      <c r="JU53" s="66"/>
      <c r="JV53" s="66"/>
      <c r="JW53" s="66"/>
      <c r="JX53" s="66"/>
      <c r="JY53" s="66"/>
      <c r="JZ53" s="66"/>
      <c r="KA53" s="66"/>
      <c r="KB53" s="66"/>
      <c r="KC53" s="66"/>
      <c r="KD53" s="66"/>
      <c r="KE53" s="66"/>
      <c r="KF53" s="66"/>
      <c r="KG53" s="66"/>
      <c r="KH53" s="66"/>
      <c r="KI53" s="66"/>
      <c r="KJ53" s="66"/>
      <c r="KK53" s="66"/>
      <c r="KL53" s="66"/>
      <c r="KM53" s="66"/>
      <c r="KN53" s="66"/>
      <c r="KO53" s="66"/>
      <c r="KP53" s="66"/>
      <c r="KQ53" s="66"/>
      <c r="KR53" s="66"/>
      <c r="KS53" s="66"/>
      <c r="KT53" s="66"/>
      <c r="KU53" s="66"/>
      <c r="KV53" s="66"/>
      <c r="KW53" s="66"/>
      <c r="KX53" s="66"/>
      <c r="KY53" s="66"/>
      <c r="KZ53" s="66"/>
      <c r="LA53" s="66"/>
      <c r="LB53" s="66"/>
      <c r="LC53" s="66"/>
      <c r="LD53" s="66"/>
      <c r="LE53" s="66"/>
      <c r="LF53" s="66"/>
      <c r="LG53" s="66"/>
      <c r="LH53" s="66"/>
      <c r="LI53" s="66"/>
      <c r="LJ53" s="66"/>
      <c r="LK53" s="66"/>
      <c r="LL53" s="66"/>
      <c r="LM53" s="66"/>
      <c r="LN53" s="66"/>
      <c r="LO53" s="66"/>
      <c r="LP53" s="66"/>
      <c r="LQ53" s="66"/>
      <c r="LR53" s="66"/>
      <c r="LS53" s="66"/>
      <c r="LT53" s="66"/>
      <c r="LU53" s="66"/>
      <c r="LV53" s="66"/>
      <c r="LW53" s="66"/>
      <c r="LX53" s="66"/>
      <c r="LY53" s="66"/>
      <c r="LZ53" s="66"/>
      <c r="MA53" s="66"/>
      <c r="MB53" s="66"/>
      <c r="MC53" s="66"/>
      <c r="MD53" s="66"/>
      <c r="ME53" s="66"/>
      <c r="MF53" s="66"/>
      <c r="MG53" s="66"/>
      <c r="MH53" s="66"/>
      <c r="MI53" s="66"/>
      <c r="MJ53" s="66"/>
      <c r="MK53" s="66"/>
      <c r="ML53" s="66"/>
      <c r="MM53" s="66"/>
      <c r="MN53" s="66"/>
      <c r="MO53" s="66"/>
      <c r="MP53" s="66"/>
      <c r="MQ53" s="66"/>
      <c r="MR53" s="66"/>
      <c r="MS53" s="66"/>
      <c r="MT53" s="66"/>
      <c r="MU53" s="66"/>
      <c r="MV53" s="66"/>
      <c r="MW53" s="66"/>
      <c r="MX53" s="66"/>
      <c r="MY53" s="66"/>
      <c r="MZ53" s="66"/>
      <c r="NA53" s="66"/>
      <c r="NB53" s="66"/>
      <c r="NC53" s="66"/>
      <c r="ND53" s="66"/>
      <c r="NE53" s="66"/>
      <c r="NF53" s="66"/>
      <c r="NG53" s="66"/>
      <c r="NH53" s="66"/>
      <c r="NI53" s="66"/>
      <c r="NJ53" s="66"/>
      <c r="NK53" s="66"/>
      <c r="NL53" s="66"/>
      <c r="NM53" s="66"/>
      <c r="NN53" s="66"/>
      <c r="NO53" s="66"/>
      <c r="NP53" s="66"/>
      <c r="NQ53" s="66"/>
      <c r="NR53" s="66"/>
      <c r="NS53" s="66"/>
      <c r="NT53" s="66"/>
      <c r="NU53" s="66"/>
      <c r="NV53" s="66"/>
      <c r="NW53" s="66"/>
      <c r="NX53" s="3"/>
      <c r="NY53" s="3"/>
      <c r="NZ53" s="3"/>
      <c r="OA53" s="3"/>
      <c r="OB53" s="3"/>
      <c r="OC53" s="3"/>
      <c r="OD53" s="3"/>
      <c r="OE53" s="3"/>
      <c r="OF53" s="3"/>
    </row>
    <row r="54" spans="2:396" ht="15" customHeight="1" x14ac:dyDescent="0.25">
      <c r="B54" s="82"/>
      <c r="C54" s="83"/>
      <c r="D54" s="83"/>
      <c r="E54" s="84"/>
      <c r="F54" s="84"/>
      <c r="G54" s="85"/>
      <c r="H54" s="57"/>
      <c r="I54" s="57"/>
      <c r="J54" s="57"/>
      <c r="K54" s="86"/>
      <c r="L54" s="86"/>
      <c r="M54" s="87"/>
      <c r="N54" s="73"/>
      <c r="O54" s="74"/>
      <c r="P54" s="90"/>
      <c r="Q54" s="90"/>
      <c r="R54" s="64"/>
      <c r="S54" s="64"/>
      <c r="T54" s="64"/>
      <c r="U54" s="65"/>
      <c r="V54" s="65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66"/>
      <c r="CP54" s="66"/>
      <c r="CQ54" s="66"/>
      <c r="CR54" s="66"/>
      <c r="CS54" s="66"/>
      <c r="CT54" s="66"/>
      <c r="CU54" s="66"/>
      <c r="CV54" s="66"/>
      <c r="CW54" s="66"/>
      <c r="CX54" s="66"/>
      <c r="CY54" s="66"/>
      <c r="CZ54" s="66"/>
      <c r="DA54" s="66"/>
      <c r="DB54" s="66"/>
      <c r="DC54" s="66"/>
      <c r="DD54" s="66"/>
      <c r="DE54" s="66"/>
      <c r="DF54" s="66"/>
      <c r="DG54" s="66"/>
      <c r="DH54" s="66"/>
      <c r="DI54" s="66"/>
      <c r="DJ54" s="66"/>
      <c r="DK54" s="66"/>
      <c r="DL54" s="66"/>
      <c r="DM54" s="66"/>
      <c r="DN54" s="66"/>
      <c r="DO54" s="66"/>
      <c r="DP54" s="66"/>
      <c r="DQ54" s="66"/>
      <c r="DR54" s="66"/>
      <c r="DS54" s="66"/>
      <c r="DT54" s="66"/>
      <c r="DU54" s="66"/>
      <c r="DV54" s="66"/>
      <c r="DW54" s="66"/>
      <c r="DX54" s="66"/>
      <c r="DY54" s="66"/>
      <c r="DZ54" s="66"/>
      <c r="EA54" s="66"/>
      <c r="EB54" s="66"/>
      <c r="EC54" s="66"/>
      <c r="ED54" s="66"/>
      <c r="EE54" s="66"/>
      <c r="EF54" s="66"/>
      <c r="EG54" s="66"/>
      <c r="EH54" s="66"/>
      <c r="EI54" s="66"/>
      <c r="EJ54" s="66"/>
      <c r="EK54" s="66"/>
      <c r="EL54" s="66"/>
      <c r="EM54" s="66"/>
      <c r="EN54" s="66"/>
      <c r="EO54" s="66"/>
      <c r="EP54" s="66"/>
      <c r="EQ54" s="66"/>
      <c r="ER54" s="66"/>
      <c r="ES54" s="66"/>
      <c r="ET54" s="66"/>
      <c r="EU54" s="66"/>
      <c r="EV54" s="66"/>
      <c r="EW54" s="66"/>
      <c r="EX54" s="66"/>
      <c r="EY54" s="66"/>
      <c r="EZ54" s="66"/>
      <c r="FA54" s="66"/>
      <c r="FB54" s="66"/>
      <c r="FC54" s="66"/>
      <c r="FD54" s="66"/>
      <c r="FE54" s="66"/>
      <c r="FF54" s="66"/>
      <c r="FG54" s="66"/>
      <c r="FH54" s="66"/>
      <c r="FI54" s="66"/>
      <c r="FJ54" s="66"/>
      <c r="FK54" s="66"/>
      <c r="FL54" s="66"/>
      <c r="FM54" s="66"/>
      <c r="FN54" s="66"/>
      <c r="FO54" s="66"/>
      <c r="FP54" s="66"/>
      <c r="FQ54" s="66"/>
      <c r="FR54" s="66"/>
      <c r="FS54" s="66"/>
      <c r="FT54" s="66"/>
      <c r="FU54" s="66"/>
      <c r="FV54" s="66"/>
      <c r="FW54" s="66"/>
      <c r="FX54" s="66"/>
      <c r="FY54" s="66"/>
      <c r="FZ54" s="66"/>
      <c r="GA54" s="66"/>
      <c r="GB54" s="66"/>
      <c r="GC54" s="66"/>
      <c r="GD54" s="66"/>
      <c r="GE54" s="66"/>
      <c r="GF54" s="66"/>
      <c r="GG54" s="66"/>
      <c r="GH54" s="66"/>
      <c r="GI54" s="66"/>
      <c r="GJ54" s="66"/>
      <c r="GK54" s="66"/>
      <c r="GL54" s="66"/>
      <c r="GM54" s="66"/>
      <c r="GN54" s="66"/>
      <c r="GO54" s="66"/>
      <c r="GP54" s="66"/>
      <c r="GQ54" s="66"/>
      <c r="GR54" s="66"/>
      <c r="GS54" s="66"/>
      <c r="GT54" s="66"/>
      <c r="GU54" s="66"/>
      <c r="GV54" s="66"/>
      <c r="GW54" s="66"/>
      <c r="GX54" s="66"/>
      <c r="GY54" s="66"/>
      <c r="GZ54" s="66"/>
      <c r="HA54" s="66"/>
      <c r="HB54" s="66"/>
      <c r="HC54" s="66"/>
      <c r="HD54" s="66"/>
      <c r="HE54" s="66"/>
      <c r="HF54" s="66"/>
      <c r="HG54" s="66"/>
      <c r="HH54" s="66"/>
      <c r="HI54" s="66"/>
      <c r="HJ54" s="66"/>
      <c r="HK54" s="66"/>
      <c r="HL54" s="66"/>
      <c r="HM54" s="66"/>
      <c r="HN54" s="66"/>
      <c r="HO54" s="66"/>
      <c r="HP54" s="66"/>
      <c r="HQ54" s="66"/>
      <c r="HR54" s="66"/>
      <c r="HS54" s="66"/>
      <c r="HT54" s="66"/>
      <c r="HU54" s="66"/>
      <c r="HV54" s="66"/>
      <c r="HW54" s="66"/>
      <c r="HX54" s="66"/>
      <c r="HY54" s="66"/>
      <c r="HZ54" s="66"/>
      <c r="IA54" s="66"/>
      <c r="IB54" s="66"/>
      <c r="IC54" s="66"/>
      <c r="ID54" s="66"/>
      <c r="IE54" s="66"/>
      <c r="IF54" s="66"/>
      <c r="IG54" s="66"/>
      <c r="IH54" s="66"/>
      <c r="II54" s="66"/>
      <c r="IJ54" s="66"/>
      <c r="IK54" s="66"/>
      <c r="IL54" s="66"/>
      <c r="IM54" s="66"/>
      <c r="IN54" s="66"/>
      <c r="IO54" s="66"/>
      <c r="IP54" s="66"/>
      <c r="IQ54" s="66"/>
      <c r="IR54" s="66"/>
      <c r="IS54" s="66"/>
      <c r="IT54" s="66"/>
      <c r="IU54" s="66"/>
      <c r="IV54" s="66"/>
      <c r="IW54" s="66"/>
      <c r="IX54" s="66"/>
      <c r="IY54" s="66"/>
      <c r="IZ54" s="66"/>
      <c r="JA54" s="66"/>
      <c r="JB54" s="66"/>
      <c r="JC54" s="66"/>
      <c r="JD54" s="66"/>
      <c r="JE54" s="66"/>
      <c r="JF54" s="66"/>
      <c r="JG54" s="66"/>
      <c r="JH54" s="66"/>
      <c r="JI54" s="66"/>
      <c r="JJ54" s="66"/>
      <c r="JK54" s="66"/>
      <c r="JL54" s="66"/>
      <c r="JM54" s="66"/>
      <c r="JN54" s="66"/>
      <c r="JO54" s="66"/>
      <c r="JP54" s="66"/>
      <c r="JQ54" s="66"/>
      <c r="JR54" s="66"/>
      <c r="JS54" s="66"/>
      <c r="JT54" s="66"/>
      <c r="JU54" s="66"/>
      <c r="JV54" s="66"/>
      <c r="JW54" s="66"/>
      <c r="JX54" s="66"/>
      <c r="JY54" s="66"/>
      <c r="JZ54" s="66"/>
      <c r="KA54" s="66"/>
      <c r="KB54" s="66"/>
      <c r="KC54" s="66"/>
      <c r="KD54" s="66"/>
      <c r="KE54" s="66"/>
      <c r="KF54" s="66"/>
      <c r="KG54" s="66"/>
      <c r="KH54" s="66"/>
      <c r="KI54" s="66"/>
      <c r="KJ54" s="66"/>
      <c r="KK54" s="66"/>
      <c r="KL54" s="66"/>
      <c r="KM54" s="66"/>
      <c r="KN54" s="66"/>
      <c r="KO54" s="66"/>
      <c r="KP54" s="66"/>
      <c r="KQ54" s="66"/>
      <c r="KR54" s="66"/>
      <c r="KS54" s="66"/>
      <c r="KT54" s="66"/>
      <c r="KU54" s="66"/>
      <c r="KV54" s="66"/>
      <c r="KW54" s="66"/>
      <c r="KX54" s="66"/>
      <c r="KY54" s="66"/>
      <c r="KZ54" s="66"/>
      <c r="LA54" s="66"/>
      <c r="LB54" s="66"/>
      <c r="LC54" s="66"/>
      <c r="LD54" s="66"/>
      <c r="LE54" s="66"/>
      <c r="LF54" s="66"/>
      <c r="LG54" s="66"/>
      <c r="LH54" s="66"/>
      <c r="LI54" s="66"/>
      <c r="LJ54" s="66"/>
      <c r="LK54" s="66"/>
      <c r="LL54" s="66"/>
      <c r="LM54" s="66"/>
      <c r="LN54" s="66"/>
      <c r="LO54" s="66"/>
      <c r="LP54" s="66"/>
      <c r="LQ54" s="66"/>
      <c r="LR54" s="66"/>
      <c r="LS54" s="66"/>
      <c r="LT54" s="66"/>
      <c r="LU54" s="66"/>
      <c r="LV54" s="66"/>
      <c r="LW54" s="66"/>
      <c r="LX54" s="66"/>
      <c r="LY54" s="66"/>
      <c r="LZ54" s="66"/>
      <c r="MA54" s="66"/>
      <c r="MB54" s="66"/>
      <c r="MC54" s="66"/>
      <c r="MD54" s="66"/>
      <c r="ME54" s="66"/>
      <c r="MF54" s="66"/>
      <c r="MG54" s="66"/>
      <c r="MH54" s="66"/>
      <c r="MI54" s="66"/>
      <c r="MJ54" s="66"/>
      <c r="MK54" s="66"/>
      <c r="ML54" s="66"/>
      <c r="MM54" s="66"/>
      <c r="MN54" s="66"/>
      <c r="MO54" s="66"/>
      <c r="MP54" s="66"/>
      <c r="MQ54" s="66"/>
      <c r="MR54" s="66"/>
      <c r="MS54" s="66"/>
      <c r="MT54" s="66"/>
      <c r="MU54" s="66"/>
      <c r="MV54" s="66"/>
      <c r="MW54" s="66"/>
      <c r="MX54" s="66"/>
      <c r="MY54" s="66"/>
      <c r="MZ54" s="66"/>
      <c r="NA54" s="66"/>
      <c r="NB54" s="66"/>
      <c r="NC54" s="66"/>
      <c r="ND54" s="66"/>
      <c r="NE54" s="66"/>
      <c r="NF54" s="66"/>
      <c r="NG54" s="66"/>
      <c r="NH54" s="66"/>
      <c r="NI54" s="66"/>
      <c r="NJ54" s="66"/>
      <c r="NK54" s="66"/>
      <c r="NL54" s="66"/>
      <c r="NM54" s="66"/>
      <c r="NN54" s="66"/>
      <c r="NO54" s="66"/>
      <c r="NP54" s="66"/>
      <c r="NQ54" s="66"/>
      <c r="NR54" s="66"/>
      <c r="NS54" s="66"/>
      <c r="NT54" s="66"/>
      <c r="NU54" s="66"/>
      <c r="NV54" s="66"/>
      <c r="NW54" s="66"/>
      <c r="NX54" s="3"/>
      <c r="NY54" s="3"/>
      <c r="NZ54" s="3"/>
      <c r="OA54" s="3"/>
      <c r="OB54" s="3"/>
      <c r="OC54" s="3"/>
      <c r="OD54" s="3"/>
      <c r="OE54" s="3"/>
      <c r="OF54" s="3"/>
    </row>
    <row r="55" spans="2:396" ht="15" customHeight="1" x14ac:dyDescent="0.25">
      <c r="B55" s="82"/>
      <c r="C55" s="83"/>
      <c r="D55" s="83"/>
      <c r="E55" s="84"/>
      <c r="F55" s="84"/>
      <c r="G55" s="85"/>
      <c r="H55" s="57"/>
      <c r="I55" s="57"/>
      <c r="J55" s="57"/>
      <c r="K55" s="86"/>
      <c r="L55" s="86"/>
      <c r="M55" s="87"/>
      <c r="N55" s="73"/>
      <c r="O55" s="74"/>
      <c r="P55" s="90"/>
      <c r="Q55" s="90"/>
      <c r="R55" s="64"/>
      <c r="S55" s="64"/>
      <c r="T55" s="64"/>
      <c r="U55" s="65"/>
      <c r="V55" s="65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  <c r="CB55" s="66"/>
      <c r="CC55" s="66"/>
      <c r="CD55" s="66"/>
      <c r="CE55" s="66"/>
      <c r="CF55" s="66"/>
      <c r="CG55" s="66"/>
      <c r="CH55" s="66"/>
      <c r="CI55" s="66"/>
      <c r="CJ55" s="66"/>
      <c r="CK55" s="66"/>
      <c r="CL55" s="66"/>
      <c r="CM55" s="66"/>
      <c r="CN55" s="66"/>
      <c r="CO55" s="66"/>
      <c r="CP55" s="66"/>
      <c r="CQ55" s="66"/>
      <c r="CR55" s="66"/>
      <c r="CS55" s="66"/>
      <c r="CT55" s="66"/>
      <c r="CU55" s="66"/>
      <c r="CV55" s="66"/>
      <c r="CW55" s="66"/>
      <c r="CX55" s="66"/>
      <c r="CY55" s="66"/>
      <c r="CZ55" s="66"/>
      <c r="DA55" s="66"/>
      <c r="DB55" s="66"/>
      <c r="DC55" s="66"/>
      <c r="DD55" s="66"/>
      <c r="DE55" s="66"/>
      <c r="DF55" s="66"/>
      <c r="DG55" s="66"/>
      <c r="DH55" s="66"/>
      <c r="DI55" s="66"/>
      <c r="DJ55" s="66"/>
      <c r="DK55" s="66"/>
      <c r="DL55" s="66"/>
      <c r="DM55" s="66"/>
      <c r="DN55" s="66"/>
      <c r="DO55" s="66"/>
      <c r="DP55" s="66"/>
      <c r="DQ55" s="66"/>
      <c r="DR55" s="66"/>
      <c r="DS55" s="66"/>
      <c r="DT55" s="66"/>
      <c r="DU55" s="66"/>
      <c r="DV55" s="66"/>
      <c r="DW55" s="66"/>
      <c r="DX55" s="66"/>
      <c r="DY55" s="66"/>
      <c r="DZ55" s="66"/>
      <c r="EA55" s="66"/>
      <c r="EB55" s="66"/>
      <c r="EC55" s="66"/>
      <c r="ED55" s="66"/>
      <c r="EE55" s="66"/>
      <c r="EF55" s="66"/>
      <c r="EG55" s="66"/>
      <c r="EH55" s="66"/>
      <c r="EI55" s="66"/>
      <c r="EJ55" s="66"/>
      <c r="EK55" s="66"/>
      <c r="EL55" s="66"/>
      <c r="EM55" s="66"/>
      <c r="EN55" s="66"/>
      <c r="EO55" s="66"/>
      <c r="EP55" s="66"/>
      <c r="EQ55" s="66"/>
      <c r="ER55" s="66"/>
      <c r="ES55" s="66"/>
      <c r="ET55" s="66"/>
      <c r="EU55" s="66"/>
      <c r="EV55" s="66"/>
      <c r="EW55" s="66"/>
      <c r="EX55" s="66"/>
      <c r="EY55" s="66"/>
      <c r="EZ55" s="66"/>
      <c r="FA55" s="66"/>
      <c r="FB55" s="66"/>
      <c r="FC55" s="66"/>
      <c r="FD55" s="66"/>
      <c r="FE55" s="66"/>
      <c r="FF55" s="66"/>
      <c r="FG55" s="66"/>
      <c r="FH55" s="66"/>
      <c r="FI55" s="66"/>
      <c r="FJ55" s="66"/>
      <c r="FK55" s="66"/>
      <c r="FL55" s="66"/>
      <c r="FM55" s="66"/>
      <c r="FN55" s="66"/>
      <c r="FO55" s="66"/>
      <c r="FP55" s="66"/>
      <c r="FQ55" s="66"/>
      <c r="FR55" s="66"/>
      <c r="FS55" s="66"/>
      <c r="FT55" s="66"/>
      <c r="FU55" s="66"/>
      <c r="FV55" s="66"/>
      <c r="FW55" s="66"/>
      <c r="FX55" s="66"/>
      <c r="FY55" s="66"/>
      <c r="FZ55" s="66"/>
      <c r="GA55" s="66"/>
      <c r="GB55" s="66"/>
      <c r="GC55" s="66"/>
      <c r="GD55" s="66"/>
      <c r="GE55" s="66"/>
      <c r="GF55" s="66"/>
      <c r="GG55" s="66"/>
      <c r="GH55" s="66"/>
      <c r="GI55" s="66"/>
      <c r="GJ55" s="66"/>
      <c r="GK55" s="66"/>
      <c r="GL55" s="66"/>
      <c r="GM55" s="66"/>
      <c r="GN55" s="66"/>
      <c r="GO55" s="66"/>
      <c r="GP55" s="66"/>
      <c r="GQ55" s="66"/>
      <c r="GR55" s="66"/>
      <c r="GS55" s="66"/>
      <c r="GT55" s="66"/>
      <c r="GU55" s="66"/>
      <c r="GV55" s="66"/>
      <c r="GW55" s="66"/>
      <c r="GX55" s="66"/>
      <c r="GY55" s="66"/>
      <c r="GZ55" s="66"/>
      <c r="HA55" s="66"/>
      <c r="HB55" s="66"/>
      <c r="HC55" s="66"/>
      <c r="HD55" s="66"/>
      <c r="HE55" s="66"/>
      <c r="HF55" s="66"/>
      <c r="HG55" s="66"/>
      <c r="HH55" s="66"/>
      <c r="HI55" s="66"/>
      <c r="HJ55" s="66"/>
      <c r="HK55" s="66"/>
      <c r="HL55" s="66"/>
      <c r="HM55" s="66"/>
      <c r="HN55" s="66"/>
      <c r="HO55" s="66"/>
      <c r="HP55" s="66"/>
      <c r="HQ55" s="66"/>
      <c r="HR55" s="66"/>
      <c r="HS55" s="66"/>
      <c r="HT55" s="66"/>
      <c r="HU55" s="66"/>
      <c r="HV55" s="66"/>
      <c r="HW55" s="66"/>
      <c r="HX55" s="66"/>
      <c r="HY55" s="66"/>
      <c r="HZ55" s="66"/>
      <c r="IA55" s="66"/>
      <c r="IB55" s="66"/>
      <c r="IC55" s="66"/>
      <c r="ID55" s="66"/>
      <c r="IE55" s="66"/>
      <c r="IF55" s="66"/>
      <c r="IG55" s="66"/>
      <c r="IH55" s="66"/>
      <c r="II55" s="66"/>
      <c r="IJ55" s="66"/>
      <c r="IK55" s="66"/>
      <c r="IL55" s="66"/>
      <c r="IM55" s="66"/>
      <c r="IN55" s="66"/>
      <c r="IO55" s="66"/>
      <c r="IP55" s="66"/>
      <c r="IQ55" s="66"/>
      <c r="IR55" s="66"/>
      <c r="IS55" s="66"/>
      <c r="IT55" s="66"/>
      <c r="IU55" s="66"/>
      <c r="IV55" s="66"/>
      <c r="IW55" s="66"/>
      <c r="IX55" s="66"/>
      <c r="IY55" s="66"/>
      <c r="IZ55" s="66"/>
      <c r="JA55" s="66"/>
      <c r="JB55" s="66"/>
      <c r="JC55" s="66"/>
      <c r="JD55" s="66"/>
      <c r="JE55" s="66"/>
      <c r="JF55" s="66"/>
      <c r="JG55" s="66"/>
      <c r="JH55" s="66"/>
      <c r="JI55" s="66"/>
      <c r="JJ55" s="66"/>
      <c r="JK55" s="66"/>
      <c r="JL55" s="66"/>
      <c r="JM55" s="66"/>
      <c r="JN55" s="66"/>
      <c r="JO55" s="66"/>
      <c r="JP55" s="66"/>
      <c r="JQ55" s="66"/>
      <c r="JR55" s="66"/>
      <c r="JS55" s="66"/>
      <c r="JT55" s="66"/>
      <c r="JU55" s="66"/>
      <c r="JV55" s="66"/>
      <c r="JW55" s="66"/>
      <c r="JX55" s="66"/>
      <c r="JY55" s="66"/>
      <c r="JZ55" s="66"/>
      <c r="KA55" s="66"/>
      <c r="KB55" s="66"/>
      <c r="KC55" s="66"/>
      <c r="KD55" s="66"/>
      <c r="KE55" s="66"/>
      <c r="KF55" s="66"/>
      <c r="KG55" s="66"/>
      <c r="KH55" s="66"/>
      <c r="KI55" s="66"/>
      <c r="KJ55" s="66"/>
      <c r="KK55" s="66"/>
      <c r="KL55" s="66"/>
      <c r="KM55" s="66"/>
      <c r="KN55" s="66"/>
      <c r="KO55" s="66"/>
      <c r="KP55" s="66"/>
      <c r="KQ55" s="66"/>
      <c r="KR55" s="66"/>
      <c r="KS55" s="66"/>
      <c r="KT55" s="66"/>
      <c r="KU55" s="66"/>
      <c r="KV55" s="66"/>
      <c r="KW55" s="66"/>
      <c r="KX55" s="66"/>
      <c r="KY55" s="66"/>
      <c r="KZ55" s="66"/>
      <c r="LA55" s="66"/>
      <c r="LB55" s="66"/>
      <c r="LC55" s="66"/>
      <c r="LD55" s="66"/>
      <c r="LE55" s="66"/>
      <c r="LF55" s="66"/>
      <c r="LG55" s="66"/>
      <c r="LH55" s="66"/>
      <c r="LI55" s="66"/>
      <c r="LJ55" s="66"/>
      <c r="LK55" s="66"/>
      <c r="LL55" s="66"/>
      <c r="LM55" s="66"/>
      <c r="LN55" s="66"/>
      <c r="LO55" s="66"/>
      <c r="LP55" s="66"/>
      <c r="LQ55" s="66"/>
      <c r="LR55" s="66"/>
      <c r="LS55" s="66"/>
      <c r="LT55" s="66"/>
      <c r="LU55" s="66"/>
      <c r="LV55" s="66"/>
      <c r="LW55" s="66"/>
      <c r="LX55" s="66"/>
      <c r="LY55" s="66"/>
      <c r="LZ55" s="66"/>
      <c r="MA55" s="66"/>
      <c r="MB55" s="66"/>
      <c r="MC55" s="66"/>
      <c r="MD55" s="66"/>
      <c r="ME55" s="66"/>
      <c r="MF55" s="66"/>
      <c r="MG55" s="66"/>
      <c r="MH55" s="66"/>
      <c r="MI55" s="66"/>
      <c r="MJ55" s="66"/>
      <c r="MK55" s="66"/>
      <c r="ML55" s="66"/>
      <c r="MM55" s="66"/>
      <c r="MN55" s="66"/>
      <c r="MO55" s="66"/>
      <c r="MP55" s="66"/>
      <c r="MQ55" s="66"/>
      <c r="MR55" s="66"/>
      <c r="MS55" s="66"/>
      <c r="MT55" s="66"/>
      <c r="MU55" s="66"/>
      <c r="MV55" s="66"/>
      <c r="MW55" s="66"/>
      <c r="MX55" s="66"/>
      <c r="MY55" s="66"/>
      <c r="MZ55" s="66"/>
      <c r="NA55" s="66"/>
      <c r="NB55" s="66"/>
      <c r="NC55" s="66"/>
      <c r="ND55" s="66"/>
      <c r="NE55" s="66"/>
      <c r="NF55" s="66"/>
      <c r="NG55" s="66"/>
      <c r="NH55" s="66"/>
      <c r="NI55" s="66"/>
      <c r="NJ55" s="66"/>
      <c r="NK55" s="66"/>
      <c r="NL55" s="66"/>
      <c r="NM55" s="66"/>
      <c r="NN55" s="66"/>
      <c r="NO55" s="66"/>
      <c r="NP55" s="66"/>
      <c r="NQ55" s="66"/>
      <c r="NR55" s="66"/>
      <c r="NS55" s="66"/>
      <c r="NT55" s="66"/>
      <c r="NU55" s="66"/>
      <c r="NV55" s="66"/>
      <c r="NW55" s="66"/>
      <c r="NX55" s="3"/>
      <c r="NY55" s="3"/>
      <c r="NZ55" s="3"/>
      <c r="OA55" s="3"/>
      <c r="OB55" s="3"/>
      <c r="OC55" s="3"/>
      <c r="OD55" s="3"/>
      <c r="OE55" s="3"/>
      <c r="OF55" s="3"/>
    </row>
    <row r="56" spans="2:396" ht="15" customHeight="1" x14ac:dyDescent="0.25">
      <c r="B56" s="82"/>
      <c r="C56" s="83"/>
      <c r="D56" s="83"/>
      <c r="E56" s="84"/>
      <c r="F56" s="84"/>
      <c r="G56" s="85"/>
      <c r="H56" s="57"/>
      <c r="I56" s="57"/>
      <c r="J56" s="57"/>
      <c r="K56" s="86"/>
      <c r="L56" s="86"/>
      <c r="M56" s="87"/>
      <c r="N56" s="73"/>
      <c r="O56" s="74"/>
      <c r="P56" s="90"/>
      <c r="Q56" s="90"/>
      <c r="R56" s="64"/>
      <c r="S56" s="64"/>
      <c r="T56" s="64"/>
      <c r="U56" s="65"/>
      <c r="V56" s="65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  <c r="CB56" s="66"/>
      <c r="CC56" s="66"/>
      <c r="CD56" s="66"/>
      <c r="CE56" s="66"/>
      <c r="CF56" s="66"/>
      <c r="CG56" s="66"/>
      <c r="CH56" s="66"/>
      <c r="CI56" s="66"/>
      <c r="CJ56" s="66"/>
      <c r="CK56" s="66"/>
      <c r="CL56" s="66"/>
      <c r="CM56" s="66"/>
      <c r="CN56" s="66"/>
      <c r="CO56" s="66"/>
      <c r="CP56" s="66"/>
      <c r="CQ56" s="66"/>
      <c r="CR56" s="66"/>
      <c r="CS56" s="66"/>
      <c r="CT56" s="66"/>
      <c r="CU56" s="66"/>
      <c r="CV56" s="66"/>
      <c r="CW56" s="66"/>
      <c r="CX56" s="66"/>
      <c r="CY56" s="66"/>
      <c r="CZ56" s="66"/>
      <c r="DA56" s="66"/>
      <c r="DB56" s="66"/>
      <c r="DC56" s="66"/>
      <c r="DD56" s="66"/>
      <c r="DE56" s="66"/>
      <c r="DF56" s="66"/>
      <c r="DG56" s="66"/>
      <c r="DH56" s="66"/>
      <c r="DI56" s="66"/>
      <c r="DJ56" s="66"/>
      <c r="DK56" s="66"/>
      <c r="DL56" s="66"/>
      <c r="DM56" s="66"/>
      <c r="DN56" s="66"/>
      <c r="DO56" s="66"/>
      <c r="DP56" s="66"/>
      <c r="DQ56" s="66"/>
      <c r="DR56" s="66"/>
      <c r="DS56" s="66"/>
      <c r="DT56" s="66"/>
      <c r="DU56" s="66"/>
      <c r="DV56" s="66"/>
      <c r="DW56" s="66"/>
      <c r="DX56" s="66"/>
      <c r="DY56" s="66"/>
      <c r="DZ56" s="66"/>
      <c r="EA56" s="66"/>
      <c r="EB56" s="66"/>
      <c r="EC56" s="66"/>
      <c r="ED56" s="66"/>
      <c r="EE56" s="66"/>
      <c r="EF56" s="66"/>
      <c r="EG56" s="66"/>
      <c r="EH56" s="66"/>
      <c r="EI56" s="66"/>
      <c r="EJ56" s="66"/>
      <c r="EK56" s="66"/>
      <c r="EL56" s="66"/>
      <c r="EM56" s="66"/>
      <c r="EN56" s="66"/>
      <c r="EO56" s="66"/>
      <c r="EP56" s="66"/>
      <c r="EQ56" s="66"/>
      <c r="ER56" s="66"/>
      <c r="ES56" s="66"/>
      <c r="ET56" s="66"/>
      <c r="EU56" s="66"/>
      <c r="EV56" s="66"/>
      <c r="EW56" s="66"/>
      <c r="EX56" s="66"/>
      <c r="EY56" s="66"/>
      <c r="EZ56" s="66"/>
      <c r="FA56" s="66"/>
      <c r="FB56" s="66"/>
      <c r="FC56" s="66"/>
      <c r="FD56" s="66"/>
      <c r="FE56" s="66"/>
      <c r="FF56" s="66"/>
      <c r="FG56" s="66"/>
      <c r="FH56" s="66"/>
      <c r="FI56" s="66"/>
      <c r="FJ56" s="66"/>
      <c r="FK56" s="66"/>
      <c r="FL56" s="66"/>
      <c r="FM56" s="66"/>
      <c r="FN56" s="66"/>
      <c r="FO56" s="66"/>
      <c r="FP56" s="66"/>
      <c r="FQ56" s="66"/>
      <c r="FR56" s="66"/>
      <c r="FS56" s="66"/>
      <c r="FT56" s="66"/>
      <c r="FU56" s="66"/>
      <c r="FV56" s="66"/>
      <c r="FW56" s="66"/>
      <c r="FX56" s="66"/>
      <c r="FY56" s="66"/>
      <c r="FZ56" s="66"/>
      <c r="GA56" s="66"/>
      <c r="GB56" s="66"/>
      <c r="GC56" s="66"/>
      <c r="GD56" s="66"/>
      <c r="GE56" s="66"/>
      <c r="GF56" s="66"/>
      <c r="GG56" s="66"/>
      <c r="GH56" s="66"/>
      <c r="GI56" s="66"/>
      <c r="GJ56" s="66"/>
      <c r="GK56" s="66"/>
      <c r="GL56" s="66"/>
      <c r="GM56" s="66"/>
      <c r="GN56" s="66"/>
      <c r="GO56" s="66"/>
      <c r="GP56" s="66"/>
      <c r="GQ56" s="66"/>
      <c r="GR56" s="66"/>
      <c r="GS56" s="66"/>
      <c r="GT56" s="66"/>
      <c r="GU56" s="66"/>
      <c r="GV56" s="66"/>
      <c r="GW56" s="66"/>
      <c r="GX56" s="66"/>
      <c r="GY56" s="66"/>
      <c r="GZ56" s="66"/>
      <c r="HA56" s="66"/>
      <c r="HB56" s="66"/>
      <c r="HC56" s="66"/>
      <c r="HD56" s="66"/>
      <c r="HE56" s="66"/>
      <c r="HF56" s="66"/>
      <c r="HG56" s="66"/>
      <c r="HH56" s="66"/>
      <c r="HI56" s="66"/>
      <c r="HJ56" s="66"/>
      <c r="HK56" s="66"/>
      <c r="HL56" s="66"/>
      <c r="HM56" s="66"/>
      <c r="HN56" s="66"/>
      <c r="HO56" s="66"/>
      <c r="HP56" s="66"/>
      <c r="HQ56" s="66"/>
      <c r="HR56" s="66"/>
      <c r="HS56" s="66"/>
      <c r="HT56" s="66"/>
      <c r="HU56" s="66"/>
      <c r="HV56" s="66"/>
      <c r="HW56" s="66"/>
      <c r="HX56" s="66"/>
      <c r="HY56" s="66"/>
      <c r="HZ56" s="66"/>
      <c r="IA56" s="66"/>
      <c r="IB56" s="66"/>
      <c r="IC56" s="66"/>
      <c r="ID56" s="66"/>
      <c r="IE56" s="66"/>
      <c r="IF56" s="66"/>
      <c r="IG56" s="66"/>
      <c r="IH56" s="66"/>
      <c r="II56" s="66"/>
      <c r="IJ56" s="66"/>
      <c r="IK56" s="66"/>
      <c r="IL56" s="66"/>
      <c r="IM56" s="66"/>
      <c r="IN56" s="66"/>
      <c r="IO56" s="66"/>
      <c r="IP56" s="66"/>
      <c r="IQ56" s="66"/>
      <c r="IR56" s="66"/>
      <c r="IS56" s="66"/>
      <c r="IT56" s="66"/>
      <c r="IU56" s="66"/>
      <c r="IV56" s="66"/>
      <c r="IW56" s="66"/>
      <c r="IX56" s="66"/>
      <c r="IY56" s="66"/>
      <c r="IZ56" s="66"/>
      <c r="JA56" s="66"/>
      <c r="JB56" s="66"/>
      <c r="JC56" s="66"/>
      <c r="JD56" s="66"/>
      <c r="JE56" s="66"/>
      <c r="JF56" s="66"/>
      <c r="JG56" s="66"/>
      <c r="JH56" s="66"/>
      <c r="JI56" s="66"/>
      <c r="JJ56" s="66"/>
      <c r="JK56" s="66"/>
      <c r="JL56" s="66"/>
      <c r="JM56" s="66"/>
      <c r="JN56" s="66"/>
      <c r="JO56" s="66"/>
      <c r="JP56" s="66"/>
      <c r="JQ56" s="66"/>
      <c r="JR56" s="66"/>
      <c r="JS56" s="66"/>
      <c r="JT56" s="66"/>
      <c r="JU56" s="66"/>
      <c r="JV56" s="66"/>
      <c r="JW56" s="66"/>
      <c r="JX56" s="66"/>
      <c r="JY56" s="66"/>
      <c r="JZ56" s="66"/>
      <c r="KA56" s="66"/>
      <c r="KB56" s="66"/>
      <c r="KC56" s="66"/>
      <c r="KD56" s="66"/>
      <c r="KE56" s="66"/>
      <c r="KF56" s="66"/>
      <c r="KG56" s="66"/>
      <c r="KH56" s="66"/>
      <c r="KI56" s="66"/>
      <c r="KJ56" s="66"/>
      <c r="KK56" s="66"/>
      <c r="KL56" s="66"/>
      <c r="KM56" s="66"/>
      <c r="KN56" s="66"/>
      <c r="KO56" s="66"/>
      <c r="KP56" s="66"/>
      <c r="KQ56" s="66"/>
      <c r="KR56" s="66"/>
      <c r="KS56" s="66"/>
      <c r="KT56" s="66"/>
      <c r="KU56" s="66"/>
      <c r="KV56" s="66"/>
      <c r="KW56" s="66"/>
      <c r="KX56" s="66"/>
      <c r="KY56" s="66"/>
      <c r="KZ56" s="66"/>
      <c r="LA56" s="66"/>
      <c r="LB56" s="66"/>
      <c r="LC56" s="66"/>
      <c r="LD56" s="66"/>
      <c r="LE56" s="66"/>
      <c r="LF56" s="66"/>
      <c r="LG56" s="66"/>
      <c r="LH56" s="66"/>
      <c r="LI56" s="66"/>
      <c r="LJ56" s="66"/>
      <c r="LK56" s="66"/>
      <c r="LL56" s="66"/>
      <c r="LM56" s="66"/>
      <c r="LN56" s="66"/>
      <c r="LO56" s="66"/>
      <c r="LP56" s="66"/>
      <c r="LQ56" s="66"/>
      <c r="LR56" s="66"/>
      <c r="LS56" s="66"/>
      <c r="LT56" s="66"/>
      <c r="LU56" s="66"/>
      <c r="LV56" s="66"/>
      <c r="LW56" s="66"/>
      <c r="LX56" s="66"/>
      <c r="LY56" s="66"/>
      <c r="LZ56" s="66"/>
      <c r="MA56" s="66"/>
      <c r="MB56" s="66"/>
      <c r="MC56" s="66"/>
      <c r="MD56" s="66"/>
      <c r="ME56" s="66"/>
      <c r="MF56" s="66"/>
      <c r="MG56" s="66"/>
      <c r="MH56" s="66"/>
      <c r="MI56" s="66"/>
      <c r="MJ56" s="66"/>
      <c r="MK56" s="66"/>
      <c r="ML56" s="66"/>
      <c r="MM56" s="66"/>
      <c r="MN56" s="66"/>
      <c r="MO56" s="66"/>
      <c r="MP56" s="66"/>
      <c r="MQ56" s="66"/>
      <c r="MR56" s="66"/>
      <c r="MS56" s="66"/>
      <c r="MT56" s="66"/>
      <c r="MU56" s="66"/>
      <c r="MV56" s="66"/>
      <c r="MW56" s="66"/>
      <c r="MX56" s="66"/>
      <c r="MY56" s="66"/>
      <c r="MZ56" s="66"/>
      <c r="NA56" s="66"/>
      <c r="NB56" s="66"/>
      <c r="NC56" s="66"/>
      <c r="ND56" s="66"/>
      <c r="NE56" s="66"/>
      <c r="NF56" s="66"/>
      <c r="NG56" s="66"/>
      <c r="NH56" s="66"/>
      <c r="NI56" s="66"/>
      <c r="NJ56" s="66"/>
      <c r="NK56" s="66"/>
      <c r="NL56" s="66"/>
      <c r="NM56" s="66"/>
      <c r="NN56" s="66"/>
      <c r="NO56" s="66"/>
      <c r="NP56" s="66"/>
      <c r="NQ56" s="66"/>
      <c r="NR56" s="66"/>
      <c r="NS56" s="66"/>
      <c r="NT56" s="66"/>
      <c r="NU56" s="66"/>
      <c r="NV56" s="66"/>
      <c r="NW56" s="66"/>
      <c r="NX56" s="3"/>
      <c r="NY56" s="3"/>
      <c r="NZ56" s="3"/>
      <c r="OA56" s="3"/>
      <c r="OB56" s="3"/>
      <c r="OC56" s="3"/>
      <c r="OD56" s="3"/>
      <c r="OE56" s="3"/>
      <c r="OF56" s="3"/>
    </row>
    <row r="57" spans="2:396" ht="15" customHeight="1" x14ac:dyDescent="0.25">
      <c r="B57" s="82"/>
      <c r="C57" s="83"/>
      <c r="D57" s="83"/>
      <c r="E57" s="84"/>
      <c r="F57" s="84"/>
      <c r="G57" s="85"/>
      <c r="H57" s="57"/>
      <c r="I57" s="57"/>
      <c r="J57" s="57"/>
      <c r="K57" s="86"/>
      <c r="L57" s="86"/>
      <c r="M57" s="87"/>
      <c r="N57" s="73"/>
      <c r="O57" s="74"/>
      <c r="P57" s="90"/>
      <c r="Q57" s="90"/>
      <c r="R57" s="64"/>
      <c r="S57" s="64"/>
      <c r="T57" s="64"/>
      <c r="U57" s="65"/>
      <c r="V57" s="65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6"/>
      <c r="CV57" s="66"/>
      <c r="CW57" s="66"/>
      <c r="CX57" s="66"/>
      <c r="CY57" s="66"/>
      <c r="CZ57" s="66"/>
      <c r="DA57" s="66"/>
      <c r="DB57" s="66"/>
      <c r="DC57" s="66"/>
      <c r="DD57" s="66"/>
      <c r="DE57" s="66"/>
      <c r="DF57" s="66"/>
      <c r="DG57" s="66"/>
      <c r="DH57" s="66"/>
      <c r="DI57" s="66"/>
      <c r="DJ57" s="66"/>
      <c r="DK57" s="66"/>
      <c r="DL57" s="66"/>
      <c r="DM57" s="66"/>
      <c r="DN57" s="66"/>
      <c r="DO57" s="66"/>
      <c r="DP57" s="66"/>
      <c r="DQ57" s="66"/>
      <c r="DR57" s="66"/>
      <c r="DS57" s="66"/>
      <c r="DT57" s="66"/>
      <c r="DU57" s="66"/>
      <c r="DV57" s="66"/>
      <c r="DW57" s="66"/>
      <c r="DX57" s="66"/>
      <c r="DY57" s="66"/>
      <c r="DZ57" s="66"/>
      <c r="EA57" s="66"/>
      <c r="EB57" s="66"/>
      <c r="EC57" s="66"/>
      <c r="ED57" s="66"/>
      <c r="EE57" s="66"/>
      <c r="EF57" s="66"/>
      <c r="EG57" s="66"/>
      <c r="EH57" s="66"/>
      <c r="EI57" s="66"/>
      <c r="EJ57" s="66"/>
      <c r="EK57" s="66"/>
      <c r="EL57" s="66"/>
      <c r="EM57" s="66"/>
      <c r="EN57" s="66"/>
      <c r="EO57" s="66"/>
      <c r="EP57" s="66"/>
      <c r="EQ57" s="66"/>
      <c r="ER57" s="66"/>
      <c r="ES57" s="66"/>
      <c r="ET57" s="66"/>
      <c r="EU57" s="66"/>
      <c r="EV57" s="66"/>
      <c r="EW57" s="66"/>
      <c r="EX57" s="66"/>
      <c r="EY57" s="66"/>
      <c r="EZ57" s="66"/>
      <c r="FA57" s="66"/>
      <c r="FB57" s="66"/>
      <c r="FC57" s="66"/>
      <c r="FD57" s="66"/>
      <c r="FE57" s="66"/>
      <c r="FF57" s="66"/>
      <c r="FG57" s="66"/>
      <c r="FH57" s="66"/>
      <c r="FI57" s="66"/>
      <c r="FJ57" s="66"/>
      <c r="FK57" s="66"/>
      <c r="FL57" s="66"/>
      <c r="FM57" s="66"/>
      <c r="FN57" s="66"/>
      <c r="FO57" s="66"/>
      <c r="FP57" s="66"/>
      <c r="FQ57" s="66"/>
      <c r="FR57" s="66"/>
      <c r="FS57" s="66"/>
      <c r="FT57" s="66"/>
      <c r="FU57" s="66"/>
      <c r="FV57" s="66"/>
      <c r="FW57" s="66"/>
      <c r="FX57" s="66"/>
      <c r="FY57" s="66"/>
      <c r="FZ57" s="66"/>
      <c r="GA57" s="66"/>
      <c r="GB57" s="66"/>
      <c r="GC57" s="66"/>
      <c r="GD57" s="66"/>
      <c r="GE57" s="66"/>
      <c r="GF57" s="66"/>
      <c r="GG57" s="66"/>
      <c r="GH57" s="66"/>
      <c r="GI57" s="66"/>
      <c r="GJ57" s="66"/>
      <c r="GK57" s="66"/>
      <c r="GL57" s="66"/>
      <c r="GM57" s="66"/>
      <c r="GN57" s="66"/>
      <c r="GO57" s="66"/>
      <c r="GP57" s="66"/>
      <c r="GQ57" s="66"/>
      <c r="GR57" s="66"/>
      <c r="GS57" s="66"/>
      <c r="GT57" s="66"/>
      <c r="GU57" s="66"/>
      <c r="GV57" s="66"/>
      <c r="GW57" s="66"/>
      <c r="GX57" s="66"/>
      <c r="GY57" s="66"/>
      <c r="GZ57" s="66"/>
      <c r="HA57" s="66"/>
      <c r="HB57" s="66"/>
      <c r="HC57" s="66"/>
      <c r="HD57" s="66"/>
      <c r="HE57" s="66"/>
      <c r="HF57" s="66"/>
      <c r="HG57" s="66"/>
      <c r="HH57" s="66"/>
      <c r="HI57" s="66"/>
      <c r="HJ57" s="66"/>
      <c r="HK57" s="66"/>
      <c r="HL57" s="66"/>
      <c r="HM57" s="66"/>
      <c r="HN57" s="66"/>
      <c r="HO57" s="66"/>
      <c r="HP57" s="66"/>
      <c r="HQ57" s="66"/>
      <c r="HR57" s="66"/>
      <c r="HS57" s="66"/>
      <c r="HT57" s="66"/>
      <c r="HU57" s="66"/>
      <c r="HV57" s="66"/>
      <c r="HW57" s="66"/>
      <c r="HX57" s="66"/>
      <c r="HY57" s="66"/>
      <c r="HZ57" s="66"/>
      <c r="IA57" s="66"/>
      <c r="IB57" s="66"/>
      <c r="IC57" s="66"/>
      <c r="ID57" s="66"/>
      <c r="IE57" s="66"/>
      <c r="IF57" s="66"/>
      <c r="IG57" s="66"/>
      <c r="IH57" s="66"/>
      <c r="II57" s="66"/>
      <c r="IJ57" s="66"/>
      <c r="IK57" s="66"/>
      <c r="IL57" s="66"/>
      <c r="IM57" s="66"/>
      <c r="IN57" s="66"/>
      <c r="IO57" s="66"/>
      <c r="IP57" s="66"/>
      <c r="IQ57" s="66"/>
      <c r="IR57" s="66"/>
      <c r="IS57" s="66"/>
      <c r="IT57" s="66"/>
      <c r="IU57" s="66"/>
      <c r="IV57" s="66"/>
      <c r="IW57" s="66"/>
      <c r="IX57" s="66"/>
      <c r="IY57" s="66"/>
      <c r="IZ57" s="66"/>
      <c r="JA57" s="66"/>
      <c r="JB57" s="66"/>
      <c r="JC57" s="66"/>
      <c r="JD57" s="66"/>
      <c r="JE57" s="66"/>
      <c r="JF57" s="66"/>
      <c r="JG57" s="66"/>
      <c r="JH57" s="66"/>
      <c r="JI57" s="66"/>
      <c r="JJ57" s="66"/>
      <c r="JK57" s="66"/>
      <c r="JL57" s="66"/>
      <c r="JM57" s="66"/>
      <c r="JN57" s="66"/>
      <c r="JO57" s="66"/>
      <c r="JP57" s="66"/>
      <c r="JQ57" s="66"/>
      <c r="JR57" s="66"/>
      <c r="JS57" s="66"/>
      <c r="JT57" s="66"/>
      <c r="JU57" s="66"/>
      <c r="JV57" s="66"/>
      <c r="JW57" s="66"/>
      <c r="JX57" s="66"/>
      <c r="JY57" s="66"/>
      <c r="JZ57" s="66"/>
      <c r="KA57" s="66"/>
      <c r="KB57" s="66"/>
      <c r="KC57" s="66"/>
      <c r="KD57" s="66"/>
      <c r="KE57" s="66"/>
      <c r="KF57" s="66"/>
      <c r="KG57" s="66"/>
      <c r="KH57" s="66"/>
      <c r="KI57" s="66"/>
      <c r="KJ57" s="66"/>
      <c r="KK57" s="66"/>
      <c r="KL57" s="66"/>
      <c r="KM57" s="66"/>
      <c r="KN57" s="66"/>
      <c r="KO57" s="66"/>
      <c r="KP57" s="66"/>
      <c r="KQ57" s="66"/>
      <c r="KR57" s="66"/>
      <c r="KS57" s="66"/>
      <c r="KT57" s="66"/>
      <c r="KU57" s="66"/>
      <c r="KV57" s="66"/>
      <c r="KW57" s="66"/>
      <c r="KX57" s="66"/>
      <c r="KY57" s="66"/>
      <c r="KZ57" s="66"/>
      <c r="LA57" s="66"/>
      <c r="LB57" s="66"/>
      <c r="LC57" s="66"/>
      <c r="LD57" s="66"/>
      <c r="LE57" s="66"/>
      <c r="LF57" s="66"/>
      <c r="LG57" s="66"/>
      <c r="LH57" s="66"/>
      <c r="LI57" s="66"/>
      <c r="LJ57" s="66"/>
      <c r="LK57" s="66"/>
      <c r="LL57" s="66"/>
      <c r="LM57" s="66"/>
      <c r="LN57" s="66"/>
      <c r="LO57" s="66"/>
      <c r="LP57" s="66"/>
      <c r="LQ57" s="66"/>
      <c r="LR57" s="66"/>
      <c r="LS57" s="66"/>
      <c r="LT57" s="66"/>
      <c r="LU57" s="66"/>
      <c r="LV57" s="66"/>
      <c r="LW57" s="66"/>
      <c r="LX57" s="66"/>
      <c r="LY57" s="66"/>
      <c r="LZ57" s="66"/>
      <c r="MA57" s="66"/>
      <c r="MB57" s="66"/>
      <c r="MC57" s="66"/>
      <c r="MD57" s="66"/>
      <c r="ME57" s="66"/>
      <c r="MF57" s="66"/>
      <c r="MG57" s="66"/>
      <c r="MH57" s="66"/>
      <c r="MI57" s="66"/>
      <c r="MJ57" s="66"/>
      <c r="MK57" s="66"/>
      <c r="ML57" s="66"/>
      <c r="MM57" s="66"/>
      <c r="MN57" s="66"/>
      <c r="MO57" s="66"/>
      <c r="MP57" s="66"/>
      <c r="MQ57" s="66"/>
      <c r="MR57" s="66"/>
      <c r="MS57" s="66"/>
      <c r="MT57" s="66"/>
      <c r="MU57" s="66"/>
      <c r="MV57" s="66"/>
      <c r="MW57" s="66"/>
      <c r="MX57" s="66"/>
      <c r="MY57" s="66"/>
      <c r="MZ57" s="66"/>
      <c r="NA57" s="66"/>
      <c r="NB57" s="66"/>
      <c r="NC57" s="66"/>
      <c r="ND57" s="66"/>
      <c r="NE57" s="66"/>
      <c r="NF57" s="66"/>
      <c r="NG57" s="66"/>
      <c r="NH57" s="66"/>
      <c r="NI57" s="66"/>
      <c r="NJ57" s="66"/>
      <c r="NK57" s="66"/>
      <c r="NL57" s="66"/>
      <c r="NM57" s="66"/>
      <c r="NN57" s="66"/>
      <c r="NO57" s="66"/>
      <c r="NP57" s="66"/>
      <c r="NQ57" s="66"/>
      <c r="NR57" s="66"/>
      <c r="NS57" s="66"/>
      <c r="NT57" s="66"/>
      <c r="NU57" s="66"/>
      <c r="NV57" s="66"/>
      <c r="NW57" s="66"/>
      <c r="NX57" s="3"/>
      <c r="NY57" s="3"/>
      <c r="NZ57" s="3"/>
      <c r="OA57" s="3"/>
      <c r="OB57" s="3"/>
      <c r="OC57" s="3"/>
      <c r="OD57" s="3"/>
      <c r="OE57" s="3"/>
      <c r="OF57" s="3"/>
    </row>
    <row r="58" spans="2:396" ht="14.25" customHeight="1" x14ac:dyDescent="0.25">
      <c r="B58" s="82"/>
      <c r="C58" s="83"/>
      <c r="D58" s="83"/>
      <c r="E58" s="84"/>
      <c r="F58" s="84"/>
      <c r="G58" s="85"/>
      <c r="H58" s="57"/>
      <c r="I58" s="57"/>
      <c r="J58" s="57"/>
      <c r="K58" s="86"/>
      <c r="L58" s="86"/>
      <c r="M58" s="87"/>
      <c r="N58" s="73"/>
      <c r="O58" s="74"/>
      <c r="P58" s="90"/>
      <c r="Q58" s="90"/>
      <c r="R58" s="64"/>
      <c r="S58" s="64"/>
      <c r="T58" s="64"/>
      <c r="U58" s="65"/>
      <c r="V58" s="65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6"/>
      <c r="CJ58" s="66"/>
      <c r="CK58" s="66"/>
      <c r="CL58" s="66"/>
      <c r="CM58" s="66"/>
      <c r="CN58" s="66"/>
      <c r="CO58" s="66"/>
      <c r="CP58" s="66"/>
      <c r="CQ58" s="66"/>
      <c r="CR58" s="66"/>
      <c r="CS58" s="66"/>
      <c r="CT58" s="66"/>
      <c r="CU58" s="66"/>
      <c r="CV58" s="66"/>
      <c r="CW58" s="66"/>
      <c r="CX58" s="66"/>
      <c r="CY58" s="66"/>
      <c r="CZ58" s="66"/>
      <c r="DA58" s="66"/>
      <c r="DB58" s="66"/>
      <c r="DC58" s="66"/>
      <c r="DD58" s="66"/>
      <c r="DE58" s="66"/>
      <c r="DF58" s="66"/>
      <c r="DG58" s="66"/>
      <c r="DH58" s="66"/>
      <c r="DI58" s="66"/>
      <c r="DJ58" s="66"/>
      <c r="DK58" s="66"/>
      <c r="DL58" s="66"/>
      <c r="DM58" s="66"/>
      <c r="DN58" s="66"/>
      <c r="DO58" s="66"/>
      <c r="DP58" s="66"/>
      <c r="DQ58" s="66"/>
      <c r="DR58" s="66"/>
      <c r="DS58" s="66"/>
      <c r="DT58" s="66"/>
      <c r="DU58" s="66"/>
      <c r="DV58" s="66"/>
      <c r="DW58" s="66"/>
      <c r="DX58" s="66"/>
      <c r="DY58" s="66"/>
      <c r="DZ58" s="66"/>
      <c r="EA58" s="66"/>
      <c r="EB58" s="66"/>
      <c r="EC58" s="66"/>
      <c r="ED58" s="66"/>
      <c r="EE58" s="66"/>
      <c r="EF58" s="66"/>
      <c r="EG58" s="66"/>
      <c r="EH58" s="66"/>
      <c r="EI58" s="66"/>
      <c r="EJ58" s="66"/>
      <c r="EK58" s="66"/>
      <c r="EL58" s="66"/>
      <c r="EM58" s="66"/>
      <c r="EN58" s="66"/>
      <c r="EO58" s="66"/>
      <c r="EP58" s="66"/>
      <c r="EQ58" s="66"/>
      <c r="ER58" s="66"/>
      <c r="ES58" s="66"/>
      <c r="ET58" s="66"/>
      <c r="EU58" s="66"/>
      <c r="EV58" s="66"/>
      <c r="EW58" s="66"/>
      <c r="EX58" s="66"/>
      <c r="EY58" s="66"/>
      <c r="EZ58" s="66"/>
      <c r="FA58" s="66"/>
      <c r="FB58" s="66"/>
      <c r="FC58" s="66"/>
      <c r="FD58" s="66"/>
      <c r="FE58" s="66"/>
      <c r="FF58" s="66"/>
      <c r="FG58" s="66"/>
      <c r="FH58" s="66"/>
      <c r="FI58" s="66"/>
      <c r="FJ58" s="66"/>
      <c r="FK58" s="66"/>
      <c r="FL58" s="66"/>
      <c r="FM58" s="66"/>
      <c r="FN58" s="66"/>
      <c r="FO58" s="66"/>
      <c r="FP58" s="66"/>
      <c r="FQ58" s="66"/>
      <c r="FR58" s="66"/>
      <c r="FS58" s="66"/>
      <c r="FT58" s="66"/>
      <c r="FU58" s="66"/>
      <c r="FV58" s="66"/>
      <c r="FW58" s="66"/>
      <c r="FX58" s="66"/>
      <c r="FY58" s="66"/>
      <c r="FZ58" s="66"/>
      <c r="GA58" s="66"/>
      <c r="GB58" s="66"/>
      <c r="GC58" s="66"/>
      <c r="GD58" s="66"/>
      <c r="GE58" s="66"/>
      <c r="GF58" s="66"/>
      <c r="GG58" s="66"/>
      <c r="GH58" s="66"/>
      <c r="GI58" s="66"/>
      <c r="GJ58" s="66"/>
      <c r="GK58" s="66"/>
      <c r="GL58" s="66"/>
      <c r="GM58" s="66"/>
      <c r="GN58" s="66"/>
      <c r="GO58" s="66"/>
      <c r="GP58" s="66"/>
      <c r="GQ58" s="66"/>
      <c r="GR58" s="66"/>
      <c r="GS58" s="66"/>
      <c r="GT58" s="66"/>
      <c r="GU58" s="66"/>
      <c r="GV58" s="66"/>
      <c r="GW58" s="66"/>
      <c r="GX58" s="66"/>
      <c r="GY58" s="66"/>
      <c r="GZ58" s="66"/>
      <c r="HA58" s="66"/>
      <c r="HB58" s="66"/>
      <c r="HC58" s="66"/>
      <c r="HD58" s="66"/>
      <c r="HE58" s="66"/>
      <c r="HF58" s="66"/>
      <c r="HG58" s="66"/>
      <c r="HH58" s="66"/>
      <c r="HI58" s="66"/>
      <c r="HJ58" s="66"/>
      <c r="HK58" s="66"/>
      <c r="HL58" s="66"/>
      <c r="HM58" s="66"/>
      <c r="HN58" s="66"/>
      <c r="HO58" s="66"/>
      <c r="HP58" s="66"/>
      <c r="HQ58" s="66"/>
      <c r="HR58" s="66"/>
      <c r="HS58" s="66"/>
      <c r="HT58" s="66"/>
      <c r="HU58" s="66"/>
      <c r="HV58" s="66"/>
      <c r="HW58" s="66"/>
      <c r="HX58" s="66"/>
      <c r="HY58" s="66"/>
      <c r="HZ58" s="66"/>
      <c r="IA58" s="66"/>
      <c r="IB58" s="66"/>
      <c r="IC58" s="66"/>
      <c r="ID58" s="66"/>
      <c r="IE58" s="66"/>
      <c r="IF58" s="66"/>
      <c r="IG58" s="66"/>
      <c r="IH58" s="66"/>
      <c r="II58" s="66"/>
      <c r="IJ58" s="66"/>
      <c r="IK58" s="66"/>
      <c r="IL58" s="66"/>
      <c r="IM58" s="66"/>
      <c r="IN58" s="66"/>
      <c r="IO58" s="66"/>
      <c r="IP58" s="66"/>
      <c r="IQ58" s="66"/>
      <c r="IR58" s="66"/>
      <c r="IS58" s="66"/>
      <c r="IT58" s="66"/>
      <c r="IU58" s="66"/>
      <c r="IV58" s="66"/>
      <c r="IW58" s="66"/>
      <c r="IX58" s="66"/>
      <c r="IY58" s="66"/>
      <c r="IZ58" s="66"/>
      <c r="JA58" s="66"/>
      <c r="JB58" s="66"/>
      <c r="JC58" s="66"/>
      <c r="JD58" s="66"/>
      <c r="JE58" s="66"/>
      <c r="JF58" s="66"/>
      <c r="JG58" s="66"/>
      <c r="JH58" s="66"/>
      <c r="JI58" s="66"/>
      <c r="JJ58" s="66"/>
      <c r="JK58" s="66"/>
      <c r="JL58" s="66"/>
      <c r="JM58" s="66"/>
      <c r="JN58" s="66"/>
      <c r="JO58" s="66"/>
      <c r="JP58" s="66"/>
      <c r="JQ58" s="66"/>
      <c r="JR58" s="66"/>
      <c r="JS58" s="66"/>
      <c r="JT58" s="66"/>
      <c r="JU58" s="66"/>
      <c r="JV58" s="66"/>
      <c r="JW58" s="66"/>
      <c r="JX58" s="66"/>
      <c r="JY58" s="66"/>
      <c r="JZ58" s="66"/>
      <c r="KA58" s="66"/>
      <c r="KB58" s="66"/>
      <c r="KC58" s="66"/>
      <c r="KD58" s="66"/>
      <c r="KE58" s="66"/>
      <c r="KF58" s="66"/>
      <c r="KG58" s="66"/>
      <c r="KH58" s="66"/>
      <c r="KI58" s="66"/>
      <c r="KJ58" s="66"/>
      <c r="KK58" s="66"/>
      <c r="KL58" s="66"/>
      <c r="KM58" s="66"/>
      <c r="KN58" s="66"/>
      <c r="KO58" s="66"/>
      <c r="KP58" s="66"/>
      <c r="KQ58" s="66"/>
      <c r="KR58" s="66"/>
      <c r="KS58" s="66"/>
      <c r="KT58" s="66"/>
      <c r="KU58" s="66"/>
      <c r="KV58" s="66"/>
      <c r="KW58" s="66"/>
      <c r="KX58" s="66"/>
      <c r="KY58" s="66"/>
      <c r="KZ58" s="66"/>
      <c r="LA58" s="66"/>
      <c r="LB58" s="66"/>
      <c r="LC58" s="66"/>
      <c r="LD58" s="66"/>
      <c r="LE58" s="66"/>
      <c r="LF58" s="66"/>
      <c r="LG58" s="66"/>
      <c r="LH58" s="66"/>
      <c r="LI58" s="66"/>
      <c r="LJ58" s="66"/>
      <c r="LK58" s="66"/>
      <c r="LL58" s="66"/>
      <c r="LM58" s="66"/>
      <c r="LN58" s="66"/>
      <c r="LO58" s="66"/>
      <c r="LP58" s="66"/>
      <c r="LQ58" s="66"/>
      <c r="LR58" s="66"/>
      <c r="LS58" s="66"/>
      <c r="LT58" s="66"/>
      <c r="LU58" s="66"/>
      <c r="LV58" s="66"/>
      <c r="LW58" s="66"/>
      <c r="LX58" s="66"/>
      <c r="LY58" s="66"/>
      <c r="LZ58" s="66"/>
      <c r="MA58" s="66"/>
      <c r="MB58" s="66"/>
      <c r="MC58" s="66"/>
      <c r="MD58" s="66"/>
      <c r="ME58" s="66"/>
      <c r="MF58" s="66"/>
      <c r="MG58" s="66"/>
      <c r="MH58" s="66"/>
      <c r="MI58" s="66"/>
      <c r="MJ58" s="66"/>
      <c r="MK58" s="66"/>
      <c r="ML58" s="66"/>
      <c r="MM58" s="66"/>
      <c r="MN58" s="66"/>
      <c r="MO58" s="66"/>
      <c r="MP58" s="66"/>
      <c r="MQ58" s="66"/>
      <c r="MR58" s="66"/>
      <c r="MS58" s="66"/>
      <c r="MT58" s="66"/>
      <c r="MU58" s="66"/>
      <c r="MV58" s="66"/>
      <c r="MW58" s="66"/>
      <c r="MX58" s="66"/>
      <c r="MY58" s="66"/>
      <c r="MZ58" s="66"/>
      <c r="NA58" s="66"/>
      <c r="NB58" s="66"/>
      <c r="NC58" s="66"/>
      <c r="ND58" s="66"/>
      <c r="NE58" s="66"/>
      <c r="NF58" s="66"/>
      <c r="NG58" s="66"/>
      <c r="NH58" s="66"/>
      <c r="NI58" s="66"/>
      <c r="NJ58" s="66"/>
      <c r="NK58" s="66"/>
      <c r="NL58" s="66"/>
      <c r="NM58" s="66"/>
      <c r="NN58" s="66"/>
      <c r="NO58" s="66"/>
      <c r="NP58" s="66"/>
      <c r="NQ58" s="66"/>
      <c r="NR58" s="66"/>
      <c r="NS58" s="66"/>
      <c r="NT58" s="66"/>
      <c r="NU58" s="66"/>
      <c r="NV58" s="66"/>
      <c r="NW58" s="66"/>
      <c r="NX58" s="3"/>
      <c r="NY58" s="3"/>
      <c r="NZ58" s="3"/>
      <c r="OA58" s="3"/>
      <c r="OB58" s="3"/>
      <c r="OC58" s="3"/>
      <c r="OD58" s="3"/>
      <c r="OE58" s="3"/>
      <c r="OF58" s="3"/>
    </row>
    <row r="59" spans="2:396" ht="14.25" customHeight="1" x14ac:dyDescent="0.25">
      <c r="B59" s="82"/>
      <c r="C59" s="83"/>
      <c r="D59" s="83"/>
      <c r="E59" s="83"/>
      <c r="F59" s="83"/>
      <c r="G59" s="85"/>
      <c r="H59" s="57"/>
      <c r="I59" s="57"/>
      <c r="J59" s="57"/>
      <c r="K59" s="86"/>
      <c r="L59" s="86"/>
      <c r="M59" s="87"/>
      <c r="N59" s="73"/>
      <c r="O59" s="74"/>
      <c r="P59" s="90"/>
      <c r="Q59" s="90"/>
      <c r="R59" s="64"/>
      <c r="S59" s="64"/>
      <c r="T59" s="64"/>
      <c r="U59" s="65"/>
      <c r="V59" s="65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  <c r="CB59" s="66"/>
      <c r="CC59" s="66"/>
      <c r="CD59" s="66"/>
      <c r="CE59" s="66"/>
      <c r="CF59" s="66"/>
      <c r="CG59" s="66"/>
      <c r="CH59" s="66"/>
      <c r="CI59" s="66"/>
      <c r="CJ59" s="66"/>
      <c r="CK59" s="66"/>
      <c r="CL59" s="66"/>
      <c r="CM59" s="66"/>
      <c r="CN59" s="66"/>
      <c r="CO59" s="66"/>
      <c r="CP59" s="66"/>
      <c r="CQ59" s="66"/>
      <c r="CR59" s="66"/>
      <c r="CS59" s="66"/>
      <c r="CT59" s="66"/>
      <c r="CU59" s="66"/>
      <c r="CV59" s="66"/>
      <c r="CW59" s="66"/>
      <c r="CX59" s="66"/>
      <c r="CY59" s="66"/>
      <c r="CZ59" s="66"/>
      <c r="DA59" s="66"/>
      <c r="DB59" s="66"/>
      <c r="DC59" s="66"/>
      <c r="DD59" s="66"/>
      <c r="DE59" s="66"/>
      <c r="DF59" s="66"/>
      <c r="DG59" s="66"/>
      <c r="DH59" s="66"/>
      <c r="DI59" s="66"/>
      <c r="DJ59" s="66"/>
      <c r="DK59" s="66"/>
      <c r="DL59" s="66"/>
      <c r="DM59" s="66"/>
      <c r="DN59" s="66"/>
      <c r="DO59" s="66"/>
      <c r="DP59" s="66"/>
      <c r="DQ59" s="66"/>
      <c r="DR59" s="66"/>
      <c r="DS59" s="66"/>
      <c r="DT59" s="66"/>
      <c r="DU59" s="66"/>
      <c r="DV59" s="66"/>
      <c r="DW59" s="66"/>
      <c r="DX59" s="66"/>
      <c r="DY59" s="66"/>
      <c r="DZ59" s="66"/>
      <c r="EA59" s="66"/>
      <c r="EB59" s="66"/>
      <c r="EC59" s="66"/>
      <c r="ED59" s="66"/>
      <c r="EE59" s="66"/>
      <c r="EF59" s="66"/>
      <c r="EG59" s="66"/>
      <c r="EH59" s="66"/>
      <c r="EI59" s="66"/>
      <c r="EJ59" s="66"/>
      <c r="EK59" s="66"/>
      <c r="EL59" s="66"/>
      <c r="EM59" s="66"/>
      <c r="EN59" s="66"/>
      <c r="EO59" s="66"/>
      <c r="EP59" s="66"/>
      <c r="EQ59" s="66"/>
      <c r="ER59" s="66"/>
      <c r="ES59" s="66"/>
      <c r="ET59" s="66"/>
      <c r="EU59" s="66"/>
      <c r="EV59" s="66"/>
      <c r="EW59" s="66"/>
      <c r="EX59" s="66"/>
      <c r="EY59" s="66"/>
      <c r="EZ59" s="66"/>
      <c r="FA59" s="66"/>
      <c r="FB59" s="66"/>
      <c r="FC59" s="66"/>
      <c r="FD59" s="66"/>
      <c r="FE59" s="66"/>
      <c r="FF59" s="66"/>
      <c r="FG59" s="66"/>
      <c r="FH59" s="66"/>
      <c r="FI59" s="66"/>
      <c r="FJ59" s="66"/>
      <c r="FK59" s="66"/>
      <c r="FL59" s="66"/>
      <c r="FM59" s="66"/>
      <c r="FN59" s="66"/>
      <c r="FO59" s="66"/>
      <c r="FP59" s="66"/>
      <c r="FQ59" s="66"/>
      <c r="FR59" s="66"/>
      <c r="FS59" s="66"/>
      <c r="FT59" s="66"/>
      <c r="FU59" s="66"/>
      <c r="FV59" s="66"/>
      <c r="FW59" s="66"/>
      <c r="FX59" s="66"/>
      <c r="FY59" s="66"/>
      <c r="FZ59" s="66"/>
      <c r="GA59" s="66"/>
      <c r="GB59" s="66"/>
      <c r="GC59" s="66"/>
      <c r="GD59" s="66"/>
      <c r="GE59" s="66"/>
      <c r="GF59" s="66"/>
      <c r="GG59" s="66"/>
      <c r="GH59" s="66"/>
      <c r="GI59" s="66"/>
      <c r="GJ59" s="66"/>
      <c r="GK59" s="66"/>
      <c r="GL59" s="66"/>
      <c r="GM59" s="66"/>
      <c r="GN59" s="66"/>
      <c r="GO59" s="66"/>
      <c r="GP59" s="66"/>
      <c r="GQ59" s="66"/>
      <c r="GR59" s="66"/>
      <c r="GS59" s="66"/>
      <c r="GT59" s="66"/>
      <c r="GU59" s="66"/>
      <c r="GV59" s="66"/>
      <c r="GW59" s="66"/>
      <c r="GX59" s="66"/>
      <c r="GY59" s="66"/>
      <c r="GZ59" s="66"/>
      <c r="HA59" s="66"/>
      <c r="HB59" s="66"/>
      <c r="HC59" s="66"/>
      <c r="HD59" s="66"/>
      <c r="HE59" s="66"/>
      <c r="HF59" s="66"/>
      <c r="HG59" s="66"/>
      <c r="HH59" s="66"/>
      <c r="HI59" s="66"/>
      <c r="HJ59" s="66"/>
      <c r="HK59" s="66"/>
      <c r="HL59" s="66"/>
      <c r="HM59" s="66"/>
      <c r="HN59" s="66"/>
      <c r="HO59" s="66"/>
      <c r="HP59" s="66"/>
      <c r="HQ59" s="66"/>
      <c r="HR59" s="66"/>
      <c r="HS59" s="66"/>
      <c r="HT59" s="66"/>
      <c r="HU59" s="66"/>
      <c r="HV59" s="66"/>
      <c r="HW59" s="66"/>
      <c r="HX59" s="66"/>
      <c r="HY59" s="66"/>
      <c r="HZ59" s="66"/>
      <c r="IA59" s="66"/>
      <c r="IB59" s="66"/>
      <c r="IC59" s="66"/>
      <c r="ID59" s="66"/>
      <c r="IE59" s="66"/>
      <c r="IF59" s="66"/>
      <c r="IG59" s="66"/>
      <c r="IH59" s="66"/>
      <c r="II59" s="66"/>
      <c r="IJ59" s="66"/>
      <c r="IK59" s="66"/>
      <c r="IL59" s="66"/>
      <c r="IM59" s="66"/>
      <c r="IN59" s="66"/>
      <c r="IO59" s="66"/>
      <c r="IP59" s="66"/>
      <c r="IQ59" s="66"/>
      <c r="IR59" s="66"/>
      <c r="IS59" s="66"/>
      <c r="IT59" s="66"/>
      <c r="IU59" s="66"/>
      <c r="IV59" s="66"/>
      <c r="IW59" s="66"/>
      <c r="IX59" s="66"/>
      <c r="IY59" s="66"/>
      <c r="IZ59" s="66"/>
      <c r="JA59" s="66"/>
      <c r="JB59" s="66"/>
      <c r="JC59" s="66"/>
      <c r="JD59" s="66"/>
      <c r="JE59" s="66"/>
      <c r="JF59" s="66"/>
      <c r="JG59" s="66"/>
      <c r="JH59" s="66"/>
      <c r="JI59" s="66"/>
      <c r="JJ59" s="66"/>
      <c r="JK59" s="66"/>
      <c r="JL59" s="66"/>
      <c r="JM59" s="66"/>
      <c r="JN59" s="66"/>
      <c r="JO59" s="66"/>
      <c r="JP59" s="66"/>
      <c r="JQ59" s="66"/>
      <c r="JR59" s="66"/>
      <c r="JS59" s="66"/>
      <c r="JT59" s="66"/>
      <c r="JU59" s="66"/>
      <c r="JV59" s="66"/>
      <c r="JW59" s="66"/>
      <c r="JX59" s="66"/>
      <c r="JY59" s="66"/>
      <c r="JZ59" s="66"/>
      <c r="KA59" s="66"/>
      <c r="KB59" s="66"/>
      <c r="KC59" s="66"/>
      <c r="KD59" s="66"/>
      <c r="KE59" s="66"/>
      <c r="KF59" s="66"/>
      <c r="KG59" s="66"/>
      <c r="KH59" s="66"/>
      <c r="KI59" s="66"/>
      <c r="KJ59" s="66"/>
      <c r="KK59" s="66"/>
      <c r="KL59" s="66"/>
      <c r="KM59" s="66"/>
      <c r="KN59" s="66"/>
      <c r="KO59" s="66"/>
      <c r="KP59" s="66"/>
      <c r="KQ59" s="66"/>
      <c r="KR59" s="66"/>
      <c r="KS59" s="66"/>
      <c r="KT59" s="66"/>
      <c r="KU59" s="66"/>
      <c r="KV59" s="66"/>
      <c r="KW59" s="66"/>
      <c r="KX59" s="66"/>
      <c r="KY59" s="66"/>
      <c r="KZ59" s="66"/>
      <c r="LA59" s="66"/>
      <c r="LB59" s="66"/>
      <c r="LC59" s="66"/>
      <c r="LD59" s="66"/>
      <c r="LE59" s="66"/>
      <c r="LF59" s="66"/>
      <c r="LG59" s="66"/>
      <c r="LH59" s="66"/>
      <c r="LI59" s="66"/>
      <c r="LJ59" s="66"/>
      <c r="LK59" s="66"/>
      <c r="LL59" s="66"/>
      <c r="LM59" s="66"/>
      <c r="LN59" s="66"/>
      <c r="LO59" s="66"/>
      <c r="LP59" s="66"/>
      <c r="LQ59" s="66"/>
      <c r="LR59" s="66"/>
      <c r="LS59" s="66"/>
      <c r="LT59" s="66"/>
      <c r="LU59" s="66"/>
      <c r="LV59" s="66"/>
      <c r="LW59" s="66"/>
      <c r="LX59" s="66"/>
      <c r="LY59" s="66"/>
      <c r="LZ59" s="66"/>
      <c r="MA59" s="66"/>
      <c r="MB59" s="66"/>
      <c r="MC59" s="66"/>
      <c r="MD59" s="66"/>
      <c r="ME59" s="66"/>
      <c r="MF59" s="66"/>
      <c r="MG59" s="66"/>
      <c r="MH59" s="66"/>
      <c r="MI59" s="66"/>
      <c r="MJ59" s="66"/>
      <c r="MK59" s="66"/>
      <c r="ML59" s="66"/>
      <c r="MM59" s="66"/>
      <c r="MN59" s="66"/>
      <c r="MO59" s="66"/>
      <c r="MP59" s="66"/>
      <c r="MQ59" s="66"/>
      <c r="MR59" s="66"/>
      <c r="MS59" s="66"/>
      <c r="MT59" s="66"/>
      <c r="MU59" s="66"/>
      <c r="MV59" s="66"/>
      <c r="MW59" s="66"/>
      <c r="MX59" s="66"/>
      <c r="MY59" s="66"/>
      <c r="MZ59" s="66"/>
      <c r="NA59" s="66"/>
      <c r="NB59" s="66"/>
      <c r="NC59" s="66"/>
      <c r="ND59" s="66"/>
      <c r="NE59" s="66"/>
      <c r="NF59" s="66"/>
      <c r="NG59" s="66"/>
      <c r="NH59" s="66"/>
      <c r="NI59" s="66"/>
      <c r="NJ59" s="66"/>
      <c r="NK59" s="66"/>
      <c r="NL59" s="66"/>
      <c r="NM59" s="66"/>
      <c r="NN59" s="66"/>
      <c r="NO59" s="66"/>
      <c r="NP59" s="66"/>
      <c r="NQ59" s="66"/>
      <c r="NR59" s="66"/>
      <c r="NS59" s="66"/>
      <c r="NT59" s="66"/>
      <c r="NU59" s="66"/>
      <c r="NV59" s="66"/>
      <c r="NW59" s="66"/>
      <c r="NX59" s="3"/>
      <c r="NY59" s="3"/>
      <c r="NZ59" s="3"/>
      <c r="OA59" s="3"/>
      <c r="OB59" s="3"/>
      <c r="OC59" s="3"/>
      <c r="OD59" s="3"/>
      <c r="OE59" s="3"/>
      <c r="OF59" s="3"/>
    </row>
    <row r="60" spans="2:396" ht="14.25" customHeight="1" x14ac:dyDescent="0.25">
      <c r="B60" s="82"/>
      <c r="C60" s="83"/>
      <c r="D60" s="83"/>
      <c r="E60" s="83"/>
      <c r="F60" s="83"/>
      <c r="G60" s="85"/>
      <c r="H60" s="57"/>
      <c r="I60" s="57"/>
      <c r="J60" s="57"/>
      <c r="K60" s="86"/>
      <c r="L60" s="86"/>
      <c r="M60" s="87"/>
      <c r="N60" s="73"/>
      <c r="O60" s="74"/>
      <c r="P60" s="90"/>
      <c r="Q60" s="90"/>
      <c r="R60" s="64"/>
      <c r="S60" s="64"/>
      <c r="T60" s="64"/>
      <c r="U60" s="65"/>
      <c r="V60" s="65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66"/>
      <c r="CP60" s="66"/>
      <c r="CQ60" s="66"/>
      <c r="CR60" s="66"/>
      <c r="CS60" s="66"/>
      <c r="CT60" s="66"/>
      <c r="CU60" s="66"/>
      <c r="CV60" s="66"/>
      <c r="CW60" s="66"/>
      <c r="CX60" s="66"/>
      <c r="CY60" s="66"/>
      <c r="CZ60" s="66"/>
      <c r="DA60" s="66"/>
      <c r="DB60" s="66"/>
      <c r="DC60" s="66"/>
      <c r="DD60" s="66"/>
      <c r="DE60" s="66"/>
      <c r="DF60" s="66"/>
      <c r="DG60" s="66"/>
      <c r="DH60" s="66"/>
      <c r="DI60" s="66"/>
      <c r="DJ60" s="66"/>
      <c r="DK60" s="66"/>
      <c r="DL60" s="66"/>
      <c r="DM60" s="66"/>
      <c r="DN60" s="66"/>
      <c r="DO60" s="66"/>
      <c r="DP60" s="66"/>
      <c r="DQ60" s="66"/>
      <c r="DR60" s="66"/>
      <c r="DS60" s="66"/>
      <c r="DT60" s="66"/>
      <c r="DU60" s="66"/>
      <c r="DV60" s="66"/>
      <c r="DW60" s="66"/>
      <c r="DX60" s="66"/>
      <c r="DY60" s="66"/>
      <c r="DZ60" s="66"/>
      <c r="EA60" s="66"/>
      <c r="EB60" s="66"/>
      <c r="EC60" s="66"/>
      <c r="ED60" s="66"/>
      <c r="EE60" s="66"/>
      <c r="EF60" s="66"/>
      <c r="EG60" s="66"/>
      <c r="EH60" s="66"/>
      <c r="EI60" s="66"/>
      <c r="EJ60" s="66"/>
      <c r="EK60" s="66"/>
      <c r="EL60" s="66"/>
      <c r="EM60" s="66"/>
      <c r="EN60" s="66"/>
      <c r="EO60" s="66"/>
      <c r="EP60" s="66"/>
      <c r="EQ60" s="66"/>
      <c r="ER60" s="66"/>
      <c r="ES60" s="66"/>
      <c r="ET60" s="66"/>
      <c r="EU60" s="66"/>
      <c r="EV60" s="66"/>
      <c r="EW60" s="66"/>
      <c r="EX60" s="66"/>
      <c r="EY60" s="66"/>
      <c r="EZ60" s="66"/>
      <c r="FA60" s="66"/>
      <c r="FB60" s="66"/>
      <c r="FC60" s="66"/>
      <c r="FD60" s="66"/>
      <c r="FE60" s="66"/>
      <c r="FF60" s="66"/>
      <c r="FG60" s="66"/>
      <c r="FH60" s="66"/>
      <c r="FI60" s="66"/>
      <c r="FJ60" s="66"/>
      <c r="FK60" s="66"/>
      <c r="FL60" s="66"/>
      <c r="FM60" s="66"/>
      <c r="FN60" s="66"/>
      <c r="FO60" s="66"/>
      <c r="FP60" s="66"/>
      <c r="FQ60" s="66"/>
      <c r="FR60" s="66"/>
      <c r="FS60" s="66"/>
      <c r="FT60" s="66"/>
      <c r="FU60" s="66"/>
      <c r="FV60" s="66"/>
      <c r="FW60" s="66"/>
      <c r="FX60" s="66"/>
      <c r="FY60" s="66"/>
      <c r="FZ60" s="66"/>
      <c r="GA60" s="66"/>
      <c r="GB60" s="66"/>
      <c r="GC60" s="66"/>
      <c r="GD60" s="66"/>
      <c r="GE60" s="66"/>
      <c r="GF60" s="66"/>
      <c r="GG60" s="66"/>
      <c r="GH60" s="66"/>
      <c r="GI60" s="66"/>
      <c r="GJ60" s="66"/>
      <c r="GK60" s="66"/>
      <c r="GL60" s="66"/>
      <c r="GM60" s="66"/>
      <c r="GN60" s="66"/>
      <c r="GO60" s="66"/>
      <c r="GP60" s="66"/>
      <c r="GQ60" s="66"/>
      <c r="GR60" s="66"/>
      <c r="GS60" s="66"/>
      <c r="GT60" s="66"/>
      <c r="GU60" s="66"/>
      <c r="GV60" s="66"/>
      <c r="GW60" s="66"/>
      <c r="GX60" s="66"/>
      <c r="GY60" s="66"/>
      <c r="GZ60" s="66"/>
      <c r="HA60" s="66"/>
      <c r="HB60" s="66"/>
      <c r="HC60" s="66"/>
      <c r="HD60" s="66"/>
      <c r="HE60" s="66"/>
      <c r="HF60" s="66"/>
      <c r="HG60" s="66"/>
      <c r="HH60" s="66"/>
      <c r="HI60" s="66"/>
      <c r="HJ60" s="66"/>
      <c r="HK60" s="66"/>
      <c r="HL60" s="66"/>
      <c r="HM60" s="66"/>
      <c r="HN60" s="66"/>
      <c r="HO60" s="66"/>
      <c r="HP60" s="66"/>
      <c r="HQ60" s="66"/>
      <c r="HR60" s="66"/>
      <c r="HS60" s="66"/>
      <c r="HT60" s="66"/>
      <c r="HU60" s="66"/>
      <c r="HV60" s="66"/>
      <c r="HW60" s="66"/>
      <c r="HX60" s="66"/>
      <c r="HY60" s="66"/>
      <c r="HZ60" s="66"/>
      <c r="IA60" s="66"/>
      <c r="IB60" s="66"/>
      <c r="IC60" s="66"/>
      <c r="ID60" s="66"/>
      <c r="IE60" s="66"/>
      <c r="IF60" s="66"/>
      <c r="IG60" s="66"/>
      <c r="IH60" s="66"/>
      <c r="II60" s="66"/>
      <c r="IJ60" s="66"/>
      <c r="IK60" s="66"/>
      <c r="IL60" s="66"/>
      <c r="IM60" s="66"/>
      <c r="IN60" s="66"/>
      <c r="IO60" s="66"/>
      <c r="IP60" s="66"/>
      <c r="IQ60" s="66"/>
      <c r="IR60" s="66"/>
      <c r="IS60" s="66"/>
      <c r="IT60" s="66"/>
      <c r="IU60" s="66"/>
      <c r="IV60" s="66"/>
      <c r="IW60" s="66"/>
      <c r="IX60" s="66"/>
      <c r="IY60" s="66"/>
      <c r="IZ60" s="66"/>
      <c r="JA60" s="66"/>
      <c r="JB60" s="66"/>
      <c r="JC60" s="66"/>
      <c r="JD60" s="66"/>
      <c r="JE60" s="66"/>
      <c r="JF60" s="66"/>
      <c r="JG60" s="66"/>
      <c r="JH60" s="66"/>
      <c r="JI60" s="66"/>
      <c r="JJ60" s="66"/>
      <c r="JK60" s="66"/>
      <c r="JL60" s="66"/>
      <c r="JM60" s="66"/>
      <c r="JN60" s="66"/>
      <c r="JO60" s="66"/>
      <c r="JP60" s="66"/>
      <c r="JQ60" s="66"/>
      <c r="JR60" s="66"/>
      <c r="JS60" s="66"/>
      <c r="JT60" s="66"/>
      <c r="JU60" s="66"/>
      <c r="JV60" s="66"/>
      <c r="JW60" s="66"/>
      <c r="JX60" s="66"/>
      <c r="JY60" s="66"/>
      <c r="JZ60" s="66"/>
      <c r="KA60" s="66"/>
      <c r="KB60" s="66"/>
      <c r="KC60" s="66"/>
      <c r="KD60" s="66"/>
      <c r="KE60" s="66"/>
      <c r="KF60" s="66"/>
      <c r="KG60" s="66"/>
      <c r="KH60" s="66"/>
      <c r="KI60" s="66"/>
      <c r="KJ60" s="66"/>
      <c r="KK60" s="66"/>
      <c r="KL60" s="66"/>
      <c r="KM60" s="66"/>
      <c r="KN60" s="66"/>
      <c r="KO60" s="66"/>
      <c r="KP60" s="66"/>
      <c r="KQ60" s="66"/>
      <c r="KR60" s="66"/>
      <c r="KS60" s="66"/>
      <c r="KT60" s="66"/>
      <c r="KU60" s="66"/>
      <c r="KV60" s="66"/>
      <c r="KW60" s="66"/>
      <c r="KX60" s="66"/>
      <c r="KY60" s="66"/>
      <c r="KZ60" s="66"/>
      <c r="LA60" s="66"/>
      <c r="LB60" s="66"/>
      <c r="LC60" s="66"/>
      <c r="LD60" s="66"/>
      <c r="LE60" s="66"/>
      <c r="LF60" s="66"/>
      <c r="LG60" s="66"/>
      <c r="LH60" s="66"/>
      <c r="LI60" s="66"/>
      <c r="LJ60" s="66"/>
      <c r="LK60" s="66"/>
      <c r="LL60" s="66"/>
      <c r="LM60" s="66"/>
      <c r="LN60" s="66"/>
      <c r="LO60" s="66"/>
      <c r="LP60" s="66"/>
      <c r="LQ60" s="66"/>
      <c r="LR60" s="66"/>
      <c r="LS60" s="66"/>
      <c r="LT60" s="66"/>
      <c r="LU60" s="66"/>
      <c r="LV60" s="66"/>
      <c r="LW60" s="66"/>
      <c r="LX60" s="66"/>
      <c r="LY60" s="66"/>
      <c r="LZ60" s="66"/>
      <c r="MA60" s="66"/>
      <c r="MB60" s="66"/>
      <c r="MC60" s="66"/>
      <c r="MD60" s="66"/>
      <c r="ME60" s="66"/>
      <c r="MF60" s="66"/>
      <c r="MG60" s="66"/>
      <c r="MH60" s="66"/>
      <c r="MI60" s="66"/>
      <c r="MJ60" s="66"/>
      <c r="MK60" s="66"/>
      <c r="ML60" s="66"/>
      <c r="MM60" s="66"/>
      <c r="MN60" s="66"/>
      <c r="MO60" s="66"/>
      <c r="MP60" s="66"/>
      <c r="MQ60" s="66"/>
      <c r="MR60" s="66"/>
      <c r="MS60" s="66"/>
      <c r="MT60" s="66"/>
      <c r="MU60" s="66"/>
      <c r="MV60" s="66"/>
      <c r="MW60" s="66"/>
      <c r="MX60" s="66"/>
      <c r="MY60" s="66"/>
      <c r="MZ60" s="66"/>
      <c r="NA60" s="66"/>
      <c r="NB60" s="66"/>
      <c r="NC60" s="66"/>
      <c r="ND60" s="66"/>
      <c r="NE60" s="66"/>
      <c r="NF60" s="66"/>
      <c r="NG60" s="66"/>
      <c r="NH60" s="66"/>
      <c r="NI60" s="66"/>
      <c r="NJ60" s="66"/>
      <c r="NK60" s="66"/>
      <c r="NL60" s="66"/>
      <c r="NM60" s="66"/>
      <c r="NN60" s="66"/>
      <c r="NO60" s="66"/>
      <c r="NP60" s="66"/>
      <c r="NQ60" s="66"/>
      <c r="NR60" s="66"/>
      <c r="NS60" s="66"/>
      <c r="NT60" s="66"/>
      <c r="NU60" s="66"/>
      <c r="NV60" s="66"/>
      <c r="NW60" s="66"/>
      <c r="NX60" s="3"/>
      <c r="NY60" s="3"/>
      <c r="NZ60" s="3"/>
      <c r="OA60" s="3"/>
      <c r="OB60" s="3"/>
      <c r="OC60" s="3"/>
      <c r="OD60" s="3"/>
      <c r="OE60" s="3"/>
      <c r="OF60" s="3"/>
    </row>
    <row r="61" spans="2:396" ht="15" customHeight="1" x14ac:dyDescent="0.25"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  <c r="BO61" s="44"/>
      <c r="BP61" s="44"/>
      <c r="BQ61" s="44"/>
      <c r="BR61" s="44"/>
      <c r="BS61" s="44"/>
      <c r="BT61" s="44"/>
      <c r="BU61" s="44"/>
      <c r="BV61" s="44"/>
      <c r="BW61" s="44"/>
      <c r="BX61" s="44"/>
      <c r="BY61" s="44"/>
      <c r="BZ61" s="44"/>
      <c r="CA61" s="44"/>
      <c r="CB61" s="44"/>
      <c r="CC61" s="44"/>
      <c r="CD61" s="44"/>
      <c r="CE61" s="44"/>
      <c r="CF61" s="44"/>
      <c r="CG61" s="44"/>
      <c r="CH61" s="44"/>
      <c r="CI61" s="44"/>
      <c r="CJ61" s="44"/>
      <c r="CK61" s="44"/>
      <c r="CL61" s="44"/>
      <c r="CM61" s="44"/>
      <c r="CN61" s="44"/>
      <c r="CO61" s="44"/>
      <c r="CP61" s="44"/>
      <c r="CQ61" s="44"/>
      <c r="CR61" s="44"/>
      <c r="CS61" s="44"/>
      <c r="CT61" s="44"/>
      <c r="CU61" s="44"/>
      <c r="CV61" s="44"/>
      <c r="CW61" s="44"/>
      <c r="CX61" s="44"/>
      <c r="CY61" s="44"/>
      <c r="CZ61" s="44"/>
      <c r="DA61" s="44"/>
      <c r="DB61" s="44"/>
      <c r="DC61" s="44"/>
      <c r="DD61" s="44"/>
      <c r="DE61" s="44"/>
      <c r="DF61" s="44"/>
      <c r="DG61" s="44"/>
      <c r="DH61" s="44"/>
      <c r="DI61" s="44"/>
      <c r="DJ61" s="44"/>
      <c r="DK61" s="44"/>
      <c r="DL61" s="44"/>
      <c r="DM61" s="44"/>
      <c r="DN61" s="44"/>
      <c r="DO61" s="44"/>
      <c r="DP61" s="44"/>
      <c r="DQ61" s="44"/>
      <c r="DR61" s="44"/>
      <c r="DS61" s="44"/>
      <c r="DT61" s="44"/>
      <c r="DU61" s="44"/>
      <c r="DV61" s="44"/>
      <c r="DW61" s="44"/>
      <c r="DX61" s="44"/>
      <c r="DY61" s="44"/>
      <c r="DZ61" s="44"/>
      <c r="EA61" s="44"/>
      <c r="EB61" s="44"/>
      <c r="EC61" s="44"/>
      <c r="ED61" s="44"/>
      <c r="EE61" s="44"/>
      <c r="EF61" s="44"/>
      <c r="EG61" s="44"/>
      <c r="EH61" s="44"/>
      <c r="EI61" s="44"/>
      <c r="EJ61" s="44"/>
      <c r="EK61" s="44"/>
      <c r="EL61" s="44"/>
      <c r="EM61" s="44"/>
      <c r="EN61" s="44"/>
      <c r="EO61" s="44"/>
      <c r="EP61" s="44"/>
      <c r="EQ61" s="44"/>
      <c r="ER61" s="44"/>
      <c r="ES61" s="44"/>
      <c r="ET61" s="44"/>
      <c r="EU61" s="44"/>
      <c r="EV61" s="44"/>
      <c r="EW61" s="44"/>
      <c r="EX61" s="44"/>
      <c r="EY61" s="44"/>
      <c r="EZ61" s="44"/>
      <c r="FA61" s="44"/>
      <c r="FB61" s="44"/>
      <c r="FC61" s="44"/>
      <c r="FD61" s="44"/>
      <c r="FE61" s="44"/>
      <c r="FF61" s="44"/>
      <c r="FG61" s="44"/>
      <c r="FH61" s="44"/>
      <c r="FI61" s="44"/>
      <c r="FJ61" s="44"/>
      <c r="FK61" s="44"/>
      <c r="FL61" s="44"/>
      <c r="FM61" s="44"/>
      <c r="FN61" s="44"/>
      <c r="FO61" s="44"/>
      <c r="FP61" s="44"/>
      <c r="FQ61" s="44"/>
      <c r="FR61" s="44"/>
      <c r="FS61" s="44"/>
      <c r="FT61" s="44"/>
      <c r="FU61" s="44"/>
      <c r="FV61" s="44"/>
      <c r="FW61" s="44"/>
      <c r="FX61" s="44"/>
      <c r="FY61" s="44"/>
      <c r="FZ61" s="44"/>
      <c r="GA61" s="44"/>
      <c r="GB61" s="44"/>
      <c r="GC61" s="44"/>
      <c r="GD61" s="44"/>
      <c r="GE61" s="44"/>
      <c r="GF61" s="44"/>
      <c r="GG61" s="44"/>
      <c r="GH61" s="44"/>
      <c r="GI61" s="44"/>
      <c r="GJ61" s="44"/>
      <c r="GK61" s="44"/>
      <c r="GL61" s="44"/>
      <c r="GM61" s="44"/>
      <c r="GN61" s="44"/>
      <c r="GO61" s="44"/>
      <c r="GP61" s="44"/>
      <c r="GQ61" s="44"/>
      <c r="GR61" s="44"/>
      <c r="GS61" s="44"/>
      <c r="GT61" s="44"/>
      <c r="GU61" s="44"/>
      <c r="GV61" s="44"/>
      <c r="GW61" s="44"/>
      <c r="GX61" s="44"/>
      <c r="GY61" s="44"/>
      <c r="GZ61" s="44"/>
      <c r="HA61" s="44"/>
      <c r="HB61" s="44"/>
      <c r="HC61" s="44"/>
      <c r="HD61" s="44"/>
      <c r="HE61" s="44"/>
      <c r="HF61" s="44"/>
      <c r="HG61" s="44"/>
      <c r="HH61" s="44"/>
      <c r="HI61" s="44"/>
      <c r="HJ61" s="44"/>
      <c r="HK61" s="44"/>
      <c r="HL61" s="44"/>
      <c r="HM61" s="44"/>
      <c r="HN61" s="44"/>
      <c r="HO61" s="44"/>
      <c r="HP61" s="44"/>
      <c r="HQ61" s="44"/>
      <c r="HR61" s="44"/>
      <c r="HS61" s="44"/>
      <c r="HT61" s="44"/>
      <c r="HU61" s="44"/>
      <c r="HV61" s="44"/>
      <c r="HW61" s="44"/>
      <c r="HX61" s="44"/>
      <c r="HY61" s="44"/>
      <c r="HZ61" s="44"/>
      <c r="IA61" s="44"/>
      <c r="IB61" s="44"/>
      <c r="IC61" s="44"/>
      <c r="ID61" s="44"/>
      <c r="IE61" s="44"/>
      <c r="IF61" s="44"/>
      <c r="IG61" s="44"/>
      <c r="IH61" s="44"/>
      <c r="II61" s="44"/>
      <c r="IJ61" s="44"/>
      <c r="IK61" s="44"/>
      <c r="IL61" s="44"/>
      <c r="IM61" s="44"/>
      <c r="IN61" s="44"/>
      <c r="IO61" s="44"/>
      <c r="IP61" s="44"/>
      <c r="IQ61" s="44"/>
      <c r="IR61" s="44"/>
      <c r="IS61" s="44"/>
      <c r="IT61" s="44"/>
      <c r="IU61" s="44"/>
      <c r="IV61" s="44"/>
      <c r="IW61" s="44"/>
      <c r="IX61" s="44"/>
      <c r="IY61" s="44"/>
      <c r="IZ61" s="44"/>
      <c r="JA61" s="44"/>
      <c r="JB61" s="44"/>
      <c r="JC61" s="44"/>
      <c r="JD61" s="44"/>
      <c r="JE61" s="44"/>
      <c r="JF61" s="44"/>
      <c r="JG61" s="44"/>
      <c r="JH61" s="44"/>
      <c r="JI61" s="44"/>
      <c r="JJ61" s="44"/>
      <c r="JK61" s="44"/>
      <c r="JL61" s="44"/>
      <c r="JM61" s="44"/>
      <c r="JN61" s="44"/>
      <c r="JO61" s="44"/>
      <c r="JP61" s="44"/>
      <c r="JQ61" s="44"/>
      <c r="JR61" s="44"/>
      <c r="JS61" s="44"/>
      <c r="JT61" s="44"/>
      <c r="JU61" s="44"/>
      <c r="JV61" s="44"/>
      <c r="JW61" s="44"/>
      <c r="JX61" s="44"/>
      <c r="JY61" s="44"/>
      <c r="JZ61" s="44"/>
      <c r="KA61" s="44"/>
      <c r="KB61" s="44"/>
      <c r="KC61" s="44"/>
      <c r="KD61" s="44"/>
      <c r="KE61" s="44"/>
      <c r="KF61" s="44"/>
      <c r="KG61" s="44"/>
      <c r="KH61" s="44"/>
      <c r="KI61" s="44"/>
      <c r="KJ61" s="44"/>
      <c r="KK61" s="44"/>
      <c r="KL61" s="44"/>
      <c r="KM61" s="44"/>
      <c r="KN61" s="44"/>
      <c r="KO61" s="44"/>
      <c r="KP61" s="44"/>
      <c r="KQ61" s="44"/>
      <c r="KR61" s="44"/>
      <c r="KS61" s="44"/>
      <c r="KT61" s="44"/>
      <c r="KU61" s="44"/>
      <c r="KV61" s="44"/>
      <c r="KW61" s="44"/>
      <c r="KX61" s="44"/>
      <c r="KY61" s="44"/>
      <c r="KZ61" s="44"/>
      <c r="LA61" s="44"/>
      <c r="LB61" s="44"/>
      <c r="LC61" s="44"/>
      <c r="LD61" s="44"/>
      <c r="LE61" s="44"/>
      <c r="LF61" s="44"/>
      <c r="LG61" s="44"/>
      <c r="LH61" s="44"/>
      <c r="LI61" s="44"/>
      <c r="LJ61" s="44"/>
      <c r="LK61" s="44"/>
      <c r="LL61" s="44"/>
      <c r="LM61" s="44"/>
      <c r="LN61" s="44"/>
      <c r="LO61" s="44"/>
      <c r="LP61" s="44"/>
      <c r="LQ61" s="44"/>
      <c r="LR61" s="44"/>
      <c r="LS61" s="44"/>
      <c r="LT61" s="44"/>
      <c r="LU61" s="44"/>
      <c r="LV61" s="44"/>
      <c r="LW61" s="44"/>
      <c r="LX61" s="44"/>
      <c r="LY61" s="44"/>
      <c r="LZ61" s="44"/>
      <c r="MA61" s="44"/>
      <c r="MB61" s="44"/>
      <c r="MC61" s="44"/>
      <c r="MD61" s="44"/>
      <c r="ME61" s="44"/>
      <c r="MF61" s="44"/>
      <c r="MG61" s="44"/>
      <c r="MH61" s="44"/>
      <c r="MI61" s="44"/>
      <c r="MJ61" s="44"/>
      <c r="MK61" s="44"/>
      <c r="ML61" s="44"/>
      <c r="MM61" s="44"/>
      <c r="MN61" s="44"/>
      <c r="MO61" s="44"/>
      <c r="MP61" s="44"/>
      <c r="MQ61" s="44"/>
      <c r="MR61" s="44"/>
      <c r="MS61" s="44"/>
      <c r="MT61" s="44"/>
      <c r="MU61" s="44"/>
      <c r="MV61" s="44"/>
      <c r="MW61" s="44"/>
      <c r="MX61" s="44"/>
      <c r="MY61" s="44"/>
      <c r="MZ61" s="44"/>
      <c r="NA61" s="44"/>
      <c r="NB61" s="44"/>
      <c r="NC61" s="44"/>
      <c r="ND61" s="44"/>
      <c r="NE61" s="44"/>
      <c r="NF61" s="44"/>
      <c r="NG61" s="44"/>
      <c r="NH61" s="44"/>
      <c r="NI61" s="44"/>
      <c r="NJ61" s="44"/>
      <c r="NK61" s="44"/>
      <c r="NL61" s="44"/>
      <c r="NM61" s="44"/>
      <c r="NN61" s="44"/>
      <c r="NO61" s="44"/>
      <c r="NP61" s="44"/>
      <c r="NQ61" s="44"/>
      <c r="NR61" s="44"/>
      <c r="NS61" s="44"/>
      <c r="NT61" s="44"/>
      <c r="NU61" s="44"/>
      <c r="NV61" s="44"/>
      <c r="NW61" s="44"/>
      <c r="NX61" s="3"/>
      <c r="NY61" s="3"/>
      <c r="NZ61" s="3"/>
      <c r="OA61" s="3"/>
      <c r="OB61" s="3"/>
      <c r="OC61" s="3"/>
      <c r="OD61" s="3"/>
      <c r="OE61" s="3"/>
      <c r="OF61" s="3"/>
    </row>
    <row r="62" spans="2:396" ht="15" customHeight="1" x14ac:dyDescent="0.25">
      <c r="B62" s="91"/>
      <c r="C62" s="92"/>
      <c r="D62" s="92"/>
      <c r="E62" s="92"/>
      <c r="F62" s="92"/>
      <c r="G62" s="93"/>
      <c r="H62" s="57"/>
      <c r="I62" s="57"/>
      <c r="J62" s="57"/>
      <c r="K62" s="94"/>
      <c r="L62" s="94"/>
      <c r="M62" s="95"/>
      <c r="N62" s="73"/>
      <c r="O62" s="74"/>
      <c r="P62" s="96"/>
      <c r="Q62" s="96"/>
      <c r="R62" s="64"/>
      <c r="S62" s="64"/>
      <c r="T62" s="64"/>
      <c r="U62" s="65"/>
      <c r="V62" s="65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66"/>
      <c r="CP62" s="66"/>
      <c r="CQ62" s="66"/>
      <c r="CR62" s="66"/>
      <c r="CS62" s="66"/>
      <c r="CT62" s="66"/>
      <c r="CU62" s="66"/>
      <c r="CV62" s="66"/>
      <c r="CW62" s="66"/>
      <c r="CX62" s="66"/>
      <c r="CY62" s="66"/>
      <c r="CZ62" s="66"/>
      <c r="DA62" s="66"/>
      <c r="DB62" s="66"/>
      <c r="DC62" s="66"/>
      <c r="DD62" s="66"/>
      <c r="DE62" s="66"/>
      <c r="DF62" s="66"/>
      <c r="DG62" s="66"/>
      <c r="DH62" s="66"/>
      <c r="DI62" s="66"/>
      <c r="DJ62" s="66"/>
      <c r="DK62" s="66"/>
      <c r="DL62" s="66"/>
      <c r="DM62" s="66"/>
      <c r="DN62" s="66"/>
      <c r="DO62" s="66"/>
      <c r="DP62" s="66"/>
      <c r="DQ62" s="66"/>
      <c r="DR62" s="66"/>
      <c r="DS62" s="66"/>
      <c r="DT62" s="66"/>
      <c r="DU62" s="66"/>
      <c r="DV62" s="66"/>
      <c r="DW62" s="66"/>
      <c r="DX62" s="66"/>
      <c r="DY62" s="66"/>
      <c r="DZ62" s="66"/>
      <c r="EA62" s="66"/>
      <c r="EB62" s="66"/>
      <c r="EC62" s="66"/>
      <c r="ED62" s="66"/>
      <c r="EE62" s="66"/>
      <c r="EF62" s="66"/>
      <c r="EG62" s="66"/>
      <c r="EH62" s="66"/>
      <c r="EI62" s="66"/>
      <c r="EJ62" s="66"/>
      <c r="EK62" s="66"/>
      <c r="EL62" s="66"/>
      <c r="EM62" s="66"/>
      <c r="EN62" s="66"/>
      <c r="EO62" s="66"/>
      <c r="EP62" s="66"/>
      <c r="EQ62" s="66"/>
      <c r="ER62" s="66"/>
      <c r="ES62" s="66"/>
      <c r="ET62" s="66"/>
      <c r="EU62" s="66"/>
      <c r="EV62" s="66"/>
      <c r="EW62" s="66"/>
      <c r="EX62" s="66"/>
      <c r="EY62" s="66"/>
      <c r="EZ62" s="66"/>
      <c r="FA62" s="66"/>
      <c r="FB62" s="66"/>
      <c r="FC62" s="66"/>
      <c r="FD62" s="66"/>
      <c r="FE62" s="66"/>
      <c r="FF62" s="66"/>
      <c r="FG62" s="66"/>
      <c r="FH62" s="66"/>
      <c r="FI62" s="66"/>
      <c r="FJ62" s="66"/>
      <c r="FK62" s="66"/>
      <c r="FL62" s="66"/>
      <c r="FM62" s="66"/>
      <c r="FN62" s="66"/>
      <c r="FO62" s="66"/>
      <c r="FP62" s="66"/>
      <c r="FQ62" s="66"/>
      <c r="FR62" s="66"/>
      <c r="FS62" s="66"/>
      <c r="FT62" s="66"/>
      <c r="FU62" s="66"/>
      <c r="FV62" s="66"/>
      <c r="FW62" s="66"/>
      <c r="FX62" s="66"/>
      <c r="FY62" s="66"/>
      <c r="FZ62" s="66"/>
      <c r="GA62" s="66"/>
      <c r="GB62" s="66"/>
      <c r="GC62" s="66"/>
      <c r="GD62" s="66"/>
      <c r="GE62" s="66"/>
      <c r="GF62" s="66"/>
      <c r="GG62" s="66"/>
      <c r="GH62" s="66"/>
      <c r="GI62" s="66"/>
      <c r="GJ62" s="66"/>
      <c r="GK62" s="66"/>
      <c r="GL62" s="66"/>
      <c r="GM62" s="66"/>
      <c r="GN62" s="66"/>
      <c r="GO62" s="66"/>
      <c r="GP62" s="66"/>
      <c r="GQ62" s="66"/>
      <c r="GR62" s="66"/>
      <c r="GS62" s="66"/>
      <c r="GT62" s="66"/>
      <c r="GU62" s="66"/>
      <c r="GV62" s="66"/>
      <c r="GW62" s="66"/>
      <c r="GX62" s="66"/>
      <c r="GY62" s="66"/>
      <c r="GZ62" s="66"/>
      <c r="HA62" s="66"/>
      <c r="HB62" s="66"/>
      <c r="HC62" s="66"/>
      <c r="HD62" s="66"/>
      <c r="HE62" s="66"/>
      <c r="HF62" s="66"/>
      <c r="HG62" s="66"/>
      <c r="HH62" s="66"/>
      <c r="HI62" s="66"/>
      <c r="HJ62" s="66"/>
      <c r="HK62" s="66"/>
      <c r="HL62" s="66"/>
      <c r="HM62" s="66"/>
      <c r="HN62" s="66"/>
      <c r="HO62" s="66"/>
      <c r="HP62" s="66"/>
      <c r="HQ62" s="66"/>
      <c r="HR62" s="66"/>
      <c r="HS62" s="66"/>
      <c r="HT62" s="66"/>
      <c r="HU62" s="66"/>
      <c r="HV62" s="66"/>
      <c r="HW62" s="66"/>
      <c r="HX62" s="66"/>
      <c r="HY62" s="66"/>
      <c r="HZ62" s="66"/>
      <c r="IA62" s="66"/>
      <c r="IB62" s="66"/>
      <c r="IC62" s="66"/>
      <c r="ID62" s="66"/>
      <c r="IE62" s="66"/>
      <c r="IF62" s="66"/>
      <c r="IG62" s="66"/>
      <c r="IH62" s="66"/>
      <c r="II62" s="66"/>
      <c r="IJ62" s="66"/>
      <c r="IK62" s="66"/>
      <c r="IL62" s="66"/>
      <c r="IM62" s="66"/>
      <c r="IN62" s="66"/>
      <c r="IO62" s="66"/>
      <c r="IP62" s="66"/>
      <c r="IQ62" s="66"/>
      <c r="IR62" s="66"/>
      <c r="IS62" s="66"/>
      <c r="IT62" s="66"/>
      <c r="IU62" s="66"/>
      <c r="IV62" s="66"/>
      <c r="IW62" s="66"/>
      <c r="IX62" s="66"/>
      <c r="IY62" s="66"/>
      <c r="IZ62" s="66"/>
      <c r="JA62" s="66"/>
      <c r="JB62" s="66"/>
      <c r="JC62" s="66"/>
      <c r="JD62" s="66"/>
      <c r="JE62" s="66"/>
      <c r="JF62" s="66"/>
      <c r="JG62" s="66"/>
      <c r="JH62" s="66"/>
      <c r="JI62" s="66"/>
      <c r="JJ62" s="66"/>
      <c r="JK62" s="66"/>
      <c r="JL62" s="66"/>
      <c r="JM62" s="66"/>
      <c r="JN62" s="66"/>
      <c r="JO62" s="66"/>
      <c r="JP62" s="66"/>
      <c r="JQ62" s="66"/>
      <c r="JR62" s="66"/>
      <c r="JS62" s="66"/>
      <c r="JT62" s="66"/>
      <c r="JU62" s="66"/>
      <c r="JV62" s="66"/>
      <c r="JW62" s="66"/>
      <c r="JX62" s="66"/>
      <c r="JY62" s="66"/>
      <c r="JZ62" s="66"/>
      <c r="KA62" s="66"/>
      <c r="KB62" s="66"/>
      <c r="KC62" s="66"/>
      <c r="KD62" s="66"/>
      <c r="KE62" s="66"/>
      <c r="KF62" s="66"/>
      <c r="KG62" s="66"/>
      <c r="KH62" s="66"/>
      <c r="KI62" s="66"/>
      <c r="KJ62" s="66"/>
      <c r="KK62" s="66"/>
      <c r="KL62" s="66"/>
      <c r="KM62" s="66"/>
      <c r="KN62" s="66"/>
      <c r="KO62" s="66"/>
      <c r="KP62" s="66"/>
      <c r="KQ62" s="66"/>
      <c r="KR62" s="66"/>
      <c r="KS62" s="66"/>
      <c r="KT62" s="66"/>
      <c r="KU62" s="66"/>
      <c r="KV62" s="66"/>
      <c r="KW62" s="66"/>
      <c r="KX62" s="66"/>
      <c r="KY62" s="66"/>
      <c r="KZ62" s="66"/>
      <c r="LA62" s="66"/>
      <c r="LB62" s="66"/>
      <c r="LC62" s="66"/>
      <c r="LD62" s="66"/>
      <c r="LE62" s="66"/>
      <c r="LF62" s="66"/>
      <c r="LG62" s="66"/>
      <c r="LH62" s="66"/>
      <c r="LI62" s="66"/>
      <c r="LJ62" s="66"/>
      <c r="LK62" s="66"/>
      <c r="LL62" s="66"/>
      <c r="LM62" s="66"/>
      <c r="LN62" s="66"/>
      <c r="LO62" s="66"/>
      <c r="LP62" s="66"/>
      <c r="LQ62" s="66"/>
      <c r="LR62" s="66"/>
      <c r="LS62" s="66"/>
      <c r="LT62" s="66"/>
      <c r="LU62" s="66"/>
      <c r="LV62" s="66"/>
      <c r="LW62" s="66"/>
      <c r="LX62" s="66"/>
      <c r="LY62" s="66"/>
      <c r="LZ62" s="66"/>
      <c r="MA62" s="66"/>
      <c r="MB62" s="66"/>
      <c r="MC62" s="66"/>
      <c r="MD62" s="66"/>
      <c r="ME62" s="66"/>
      <c r="MF62" s="66"/>
      <c r="MG62" s="66"/>
      <c r="MH62" s="66"/>
      <c r="MI62" s="66"/>
      <c r="MJ62" s="66"/>
      <c r="MK62" s="66"/>
      <c r="ML62" s="66"/>
      <c r="MM62" s="66"/>
      <c r="MN62" s="66"/>
      <c r="MO62" s="66"/>
      <c r="MP62" s="66"/>
      <c r="MQ62" s="66"/>
      <c r="MR62" s="66"/>
      <c r="MS62" s="66"/>
      <c r="MT62" s="66"/>
      <c r="MU62" s="66"/>
      <c r="MV62" s="66"/>
      <c r="MW62" s="66"/>
      <c r="MX62" s="66"/>
      <c r="MY62" s="66"/>
      <c r="MZ62" s="66"/>
      <c r="NA62" s="66"/>
      <c r="NB62" s="66"/>
      <c r="NC62" s="66"/>
      <c r="ND62" s="66"/>
      <c r="NE62" s="66"/>
      <c r="NF62" s="66"/>
      <c r="NG62" s="66"/>
      <c r="NH62" s="66"/>
      <c r="NI62" s="66"/>
      <c r="NJ62" s="66"/>
      <c r="NK62" s="66"/>
      <c r="NL62" s="66"/>
      <c r="NM62" s="66"/>
      <c r="NN62" s="66"/>
      <c r="NO62" s="66"/>
      <c r="NP62" s="66"/>
      <c r="NQ62" s="66"/>
      <c r="NR62" s="66"/>
      <c r="NS62" s="66"/>
      <c r="NT62" s="66"/>
      <c r="NU62" s="66"/>
      <c r="NV62" s="66"/>
      <c r="NW62" s="66"/>
      <c r="NX62" s="3"/>
      <c r="NY62" s="3"/>
      <c r="NZ62" s="3"/>
      <c r="OA62" s="3"/>
      <c r="OB62" s="3"/>
      <c r="OC62" s="3"/>
      <c r="OD62" s="3"/>
      <c r="OE62" s="3"/>
      <c r="OF62" s="3"/>
    </row>
    <row r="63" spans="2:396" ht="15" customHeight="1" x14ac:dyDescent="0.25">
      <c r="B63" s="91"/>
      <c r="C63" s="91"/>
      <c r="D63" s="91"/>
      <c r="E63" s="97"/>
      <c r="F63" s="97"/>
      <c r="G63" s="98"/>
      <c r="H63" s="57"/>
      <c r="I63" s="57"/>
      <c r="J63" s="57"/>
      <c r="K63" s="99"/>
      <c r="L63" s="94"/>
      <c r="M63" s="95"/>
      <c r="N63" s="73"/>
      <c r="O63" s="74"/>
      <c r="P63" s="100"/>
      <c r="Q63" s="100"/>
      <c r="R63" s="64"/>
      <c r="S63" s="64"/>
      <c r="T63" s="64"/>
      <c r="U63" s="65"/>
      <c r="V63" s="65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  <c r="CX63" s="66"/>
      <c r="CY63" s="66"/>
      <c r="CZ63" s="66"/>
      <c r="DA63" s="66"/>
      <c r="DB63" s="66"/>
      <c r="DC63" s="66"/>
      <c r="DD63" s="66"/>
      <c r="DE63" s="66"/>
      <c r="DF63" s="66"/>
      <c r="DG63" s="66"/>
      <c r="DH63" s="66"/>
      <c r="DI63" s="66"/>
      <c r="DJ63" s="66"/>
      <c r="DK63" s="66"/>
      <c r="DL63" s="66"/>
      <c r="DM63" s="66"/>
      <c r="DN63" s="66"/>
      <c r="DO63" s="66"/>
      <c r="DP63" s="66"/>
      <c r="DQ63" s="66"/>
      <c r="DR63" s="66"/>
      <c r="DS63" s="66"/>
      <c r="DT63" s="66"/>
      <c r="DU63" s="66"/>
      <c r="DV63" s="66"/>
      <c r="DW63" s="66"/>
      <c r="DX63" s="66"/>
      <c r="DY63" s="66"/>
      <c r="DZ63" s="66"/>
      <c r="EA63" s="66"/>
      <c r="EB63" s="66"/>
      <c r="EC63" s="66"/>
      <c r="ED63" s="66"/>
      <c r="EE63" s="66"/>
      <c r="EF63" s="66"/>
      <c r="EG63" s="66"/>
      <c r="EH63" s="66"/>
      <c r="EI63" s="66"/>
      <c r="EJ63" s="66"/>
      <c r="EK63" s="66"/>
      <c r="EL63" s="66"/>
      <c r="EM63" s="66"/>
      <c r="EN63" s="66"/>
      <c r="EO63" s="66"/>
      <c r="EP63" s="66"/>
      <c r="EQ63" s="66"/>
      <c r="ER63" s="66"/>
      <c r="ES63" s="66"/>
      <c r="ET63" s="66"/>
      <c r="EU63" s="66"/>
      <c r="EV63" s="66"/>
      <c r="EW63" s="66"/>
      <c r="EX63" s="66"/>
      <c r="EY63" s="66"/>
      <c r="EZ63" s="66"/>
      <c r="FA63" s="66"/>
      <c r="FB63" s="66"/>
      <c r="FC63" s="66"/>
      <c r="FD63" s="66"/>
      <c r="FE63" s="66"/>
      <c r="FF63" s="66"/>
      <c r="FG63" s="66"/>
      <c r="FH63" s="66"/>
      <c r="FI63" s="66"/>
      <c r="FJ63" s="66"/>
      <c r="FK63" s="66"/>
      <c r="FL63" s="66"/>
      <c r="FM63" s="66"/>
      <c r="FN63" s="66"/>
      <c r="FO63" s="66"/>
      <c r="FP63" s="66"/>
      <c r="FQ63" s="66"/>
      <c r="FR63" s="66"/>
      <c r="FS63" s="66"/>
      <c r="FT63" s="66"/>
      <c r="FU63" s="66"/>
      <c r="FV63" s="66"/>
      <c r="FW63" s="66"/>
      <c r="FX63" s="66"/>
      <c r="FY63" s="66"/>
      <c r="FZ63" s="66"/>
      <c r="GA63" s="66"/>
      <c r="GB63" s="66"/>
      <c r="GC63" s="66"/>
      <c r="GD63" s="66"/>
      <c r="GE63" s="66"/>
      <c r="GF63" s="66"/>
      <c r="GG63" s="66"/>
      <c r="GH63" s="66"/>
      <c r="GI63" s="66"/>
      <c r="GJ63" s="66"/>
      <c r="GK63" s="66"/>
      <c r="GL63" s="66"/>
      <c r="GM63" s="66"/>
      <c r="GN63" s="66"/>
      <c r="GO63" s="66"/>
      <c r="GP63" s="66"/>
      <c r="GQ63" s="66"/>
      <c r="GR63" s="66"/>
      <c r="GS63" s="66"/>
      <c r="GT63" s="66"/>
      <c r="GU63" s="66"/>
      <c r="GV63" s="66"/>
      <c r="GW63" s="66"/>
      <c r="GX63" s="66"/>
      <c r="GY63" s="66"/>
      <c r="GZ63" s="66"/>
      <c r="HA63" s="66"/>
      <c r="HB63" s="66"/>
      <c r="HC63" s="66"/>
      <c r="HD63" s="66"/>
      <c r="HE63" s="66"/>
      <c r="HF63" s="66"/>
      <c r="HG63" s="66"/>
      <c r="HH63" s="66"/>
      <c r="HI63" s="66"/>
      <c r="HJ63" s="66"/>
      <c r="HK63" s="66"/>
      <c r="HL63" s="66"/>
      <c r="HM63" s="66"/>
      <c r="HN63" s="66"/>
      <c r="HO63" s="66"/>
      <c r="HP63" s="66"/>
      <c r="HQ63" s="66"/>
      <c r="HR63" s="66"/>
      <c r="HS63" s="66"/>
      <c r="HT63" s="66"/>
      <c r="HU63" s="66"/>
      <c r="HV63" s="66"/>
      <c r="HW63" s="66"/>
      <c r="HX63" s="66"/>
      <c r="HY63" s="66"/>
      <c r="HZ63" s="66"/>
      <c r="IA63" s="66"/>
      <c r="IB63" s="66"/>
      <c r="IC63" s="66"/>
      <c r="ID63" s="66"/>
      <c r="IE63" s="66"/>
      <c r="IF63" s="66"/>
      <c r="IG63" s="66"/>
      <c r="IH63" s="66"/>
      <c r="II63" s="66"/>
      <c r="IJ63" s="66"/>
      <c r="IK63" s="66"/>
      <c r="IL63" s="66"/>
      <c r="IM63" s="66"/>
      <c r="IN63" s="66"/>
      <c r="IO63" s="66"/>
      <c r="IP63" s="66"/>
      <c r="IQ63" s="66"/>
      <c r="IR63" s="66"/>
      <c r="IS63" s="66"/>
      <c r="IT63" s="66"/>
      <c r="IU63" s="66"/>
      <c r="IV63" s="66"/>
      <c r="IW63" s="66"/>
      <c r="IX63" s="66"/>
      <c r="IY63" s="66"/>
      <c r="IZ63" s="66"/>
      <c r="JA63" s="66"/>
      <c r="JB63" s="66"/>
      <c r="JC63" s="66"/>
      <c r="JD63" s="66"/>
      <c r="JE63" s="66"/>
      <c r="JF63" s="66"/>
      <c r="JG63" s="66"/>
      <c r="JH63" s="66"/>
      <c r="JI63" s="66"/>
      <c r="JJ63" s="66"/>
      <c r="JK63" s="66"/>
      <c r="JL63" s="66"/>
      <c r="JM63" s="66"/>
      <c r="JN63" s="66"/>
      <c r="JO63" s="66"/>
      <c r="JP63" s="66"/>
      <c r="JQ63" s="66"/>
      <c r="JR63" s="66"/>
      <c r="JS63" s="66"/>
      <c r="JT63" s="66"/>
      <c r="JU63" s="66"/>
      <c r="JV63" s="66"/>
      <c r="JW63" s="66"/>
      <c r="JX63" s="66"/>
      <c r="JY63" s="66"/>
      <c r="JZ63" s="66"/>
      <c r="KA63" s="66"/>
      <c r="KB63" s="66"/>
      <c r="KC63" s="66"/>
      <c r="KD63" s="66"/>
      <c r="KE63" s="66"/>
      <c r="KF63" s="66"/>
      <c r="KG63" s="66"/>
      <c r="KH63" s="66"/>
      <c r="KI63" s="66"/>
      <c r="KJ63" s="66"/>
      <c r="KK63" s="66"/>
      <c r="KL63" s="66"/>
      <c r="KM63" s="66"/>
      <c r="KN63" s="66"/>
      <c r="KO63" s="66"/>
      <c r="KP63" s="66"/>
      <c r="KQ63" s="66"/>
      <c r="KR63" s="66"/>
      <c r="KS63" s="66"/>
      <c r="KT63" s="66"/>
      <c r="KU63" s="66"/>
      <c r="KV63" s="66"/>
      <c r="KW63" s="66"/>
      <c r="KX63" s="66"/>
      <c r="KY63" s="66"/>
      <c r="KZ63" s="66"/>
      <c r="LA63" s="66"/>
      <c r="LB63" s="66"/>
      <c r="LC63" s="66"/>
      <c r="LD63" s="66"/>
      <c r="LE63" s="66"/>
      <c r="LF63" s="66"/>
      <c r="LG63" s="66"/>
      <c r="LH63" s="66"/>
      <c r="LI63" s="66"/>
      <c r="LJ63" s="66"/>
      <c r="LK63" s="66"/>
      <c r="LL63" s="66"/>
      <c r="LM63" s="66"/>
      <c r="LN63" s="66"/>
      <c r="LO63" s="66"/>
      <c r="LP63" s="66"/>
      <c r="LQ63" s="66"/>
      <c r="LR63" s="66"/>
      <c r="LS63" s="66"/>
      <c r="LT63" s="66"/>
      <c r="LU63" s="66"/>
      <c r="LV63" s="66"/>
      <c r="LW63" s="66"/>
      <c r="LX63" s="66"/>
      <c r="LY63" s="66"/>
      <c r="LZ63" s="66"/>
      <c r="MA63" s="66"/>
      <c r="MB63" s="66"/>
      <c r="MC63" s="66"/>
      <c r="MD63" s="66"/>
      <c r="ME63" s="66"/>
      <c r="MF63" s="66"/>
      <c r="MG63" s="66"/>
      <c r="MH63" s="66"/>
      <c r="MI63" s="66"/>
      <c r="MJ63" s="66"/>
      <c r="MK63" s="66"/>
      <c r="ML63" s="66"/>
      <c r="MM63" s="66"/>
      <c r="MN63" s="66"/>
      <c r="MO63" s="66"/>
      <c r="MP63" s="66"/>
      <c r="MQ63" s="66"/>
      <c r="MR63" s="66"/>
      <c r="MS63" s="66"/>
      <c r="MT63" s="66"/>
      <c r="MU63" s="66"/>
      <c r="MV63" s="66"/>
      <c r="MW63" s="66"/>
      <c r="MX63" s="66"/>
      <c r="MY63" s="66"/>
      <c r="MZ63" s="66"/>
      <c r="NA63" s="66"/>
      <c r="NB63" s="66"/>
      <c r="NC63" s="66"/>
      <c r="ND63" s="66"/>
      <c r="NE63" s="66"/>
      <c r="NF63" s="66"/>
      <c r="NG63" s="66"/>
      <c r="NH63" s="66"/>
      <c r="NI63" s="66"/>
      <c r="NJ63" s="66"/>
      <c r="NK63" s="66"/>
      <c r="NL63" s="66"/>
      <c r="NM63" s="66"/>
      <c r="NN63" s="66"/>
      <c r="NO63" s="66"/>
      <c r="NP63" s="66"/>
      <c r="NQ63" s="66"/>
      <c r="NR63" s="66"/>
      <c r="NS63" s="66"/>
      <c r="NT63" s="66"/>
      <c r="NU63" s="66"/>
      <c r="NV63" s="66"/>
      <c r="NW63" s="66"/>
      <c r="NX63" s="3"/>
      <c r="NY63" s="3"/>
      <c r="NZ63" s="3"/>
      <c r="OA63" s="3"/>
      <c r="OB63" s="3"/>
      <c r="OC63" s="3"/>
      <c r="OD63" s="3"/>
      <c r="OE63" s="3"/>
      <c r="OF63" s="3"/>
    </row>
    <row r="64" spans="2:396" ht="15" customHeight="1" x14ac:dyDescent="0.25">
      <c r="B64" s="91"/>
      <c r="C64" s="92"/>
      <c r="D64" s="101"/>
      <c r="E64" s="102"/>
      <c r="F64" s="102"/>
      <c r="G64" s="102"/>
      <c r="H64" s="57"/>
      <c r="I64" s="57"/>
      <c r="J64" s="57"/>
      <c r="K64" s="103"/>
      <c r="L64" s="103"/>
      <c r="M64" s="104"/>
      <c r="N64" s="73"/>
      <c r="O64" s="74"/>
      <c r="P64" s="105"/>
      <c r="Q64" s="105"/>
      <c r="R64" s="64"/>
      <c r="S64" s="64"/>
      <c r="T64" s="64"/>
      <c r="U64" s="65"/>
      <c r="V64" s="65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66"/>
      <c r="CP64" s="66"/>
      <c r="CQ64" s="66"/>
      <c r="CR64" s="66"/>
      <c r="CS64" s="66"/>
      <c r="CT64" s="66"/>
      <c r="CU64" s="66"/>
      <c r="CV64" s="66"/>
      <c r="CW64" s="66"/>
      <c r="CX64" s="66"/>
      <c r="CY64" s="66"/>
      <c r="CZ64" s="66"/>
      <c r="DA64" s="66"/>
      <c r="DB64" s="66"/>
      <c r="DC64" s="66"/>
      <c r="DD64" s="66"/>
      <c r="DE64" s="66"/>
      <c r="DF64" s="66"/>
      <c r="DG64" s="66"/>
      <c r="DH64" s="66"/>
      <c r="DI64" s="66"/>
      <c r="DJ64" s="66"/>
      <c r="DK64" s="66"/>
      <c r="DL64" s="66"/>
      <c r="DM64" s="66"/>
      <c r="DN64" s="66"/>
      <c r="DO64" s="66"/>
      <c r="DP64" s="66"/>
      <c r="DQ64" s="66"/>
      <c r="DR64" s="66"/>
      <c r="DS64" s="66"/>
      <c r="DT64" s="66"/>
      <c r="DU64" s="66"/>
      <c r="DV64" s="66"/>
      <c r="DW64" s="66"/>
      <c r="DX64" s="66"/>
      <c r="DY64" s="66"/>
      <c r="DZ64" s="66"/>
      <c r="EA64" s="66"/>
      <c r="EB64" s="66"/>
      <c r="EC64" s="66"/>
      <c r="ED64" s="66"/>
      <c r="EE64" s="66"/>
      <c r="EF64" s="66"/>
      <c r="EG64" s="66"/>
      <c r="EH64" s="66"/>
      <c r="EI64" s="66"/>
      <c r="EJ64" s="66"/>
      <c r="EK64" s="66"/>
      <c r="EL64" s="66"/>
      <c r="EM64" s="66"/>
      <c r="EN64" s="66"/>
      <c r="EO64" s="66"/>
      <c r="EP64" s="66"/>
      <c r="EQ64" s="66"/>
      <c r="ER64" s="66"/>
      <c r="ES64" s="66"/>
      <c r="ET64" s="66"/>
      <c r="EU64" s="66"/>
      <c r="EV64" s="66"/>
      <c r="EW64" s="66"/>
      <c r="EX64" s="66"/>
      <c r="EY64" s="66"/>
      <c r="EZ64" s="66"/>
      <c r="FA64" s="66"/>
      <c r="FB64" s="66"/>
      <c r="FC64" s="66"/>
      <c r="FD64" s="66"/>
      <c r="FE64" s="66"/>
      <c r="FF64" s="66"/>
      <c r="FG64" s="66"/>
      <c r="FH64" s="66"/>
      <c r="FI64" s="66"/>
      <c r="FJ64" s="66"/>
      <c r="FK64" s="66"/>
      <c r="FL64" s="66"/>
      <c r="FM64" s="66"/>
      <c r="FN64" s="66"/>
      <c r="FO64" s="66"/>
      <c r="FP64" s="66"/>
      <c r="FQ64" s="66"/>
      <c r="FR64" s="66"/>
      <c r="FS64" s="66"/>
      <c r="FT64" s="66"/>
      <c r="FU64" s="66"/>
      <c r="FV64" s="66"/>
      <c r="FW64" s="66"/>
      <c r="FX64" s="66"/>
      <c r="FY64" s="66"/>
      <c r="FZ64" s="66"/>
      <c r="GA64" s="66"/>
      <c r="GB64" s="66"/>
      <c r="GC64" s="66"/>
      <c r="GD64" s="66"/>
      <c r="GE64" s="66"/>
      <c r="GF64" s="66"/>
      <c r="GG64" s="66"/>
      <c r="GH64" s="66"/>
      <c r="GI64" s="66"/>
      <c r="GJ64" s="66"/>
      <c r="GK64" s="66"/>
      <c r="GL64" s="66"/>
      <c r="GM64" s="66"/>
      <c r="GN64" s="66"/>
      <c r="GO64" s="66"/>
      <c r="GP64" s="66"/>
      <c r="GQ64" s="66"/>
      <c r="GR64" s="66"/>
      <c r="GS64" s="66"/>
      <c r="GT64" s="66"/>
      <c r="GU64" s="66"/>
      <c r="GV64" s="66"/>
      <c r="GW64" s="66"/>
      <c r="GX64" s="66"/>
      <c r="GY64" s="66"/>
      <c r="GZ64" s="66"/>
      <c r="HA64" s="66"/>
      <c r="HB64" s="66"/>
      <c r="HC64" s="66"/>
      <c r="HD64" s="66"/>
      <c r="HE64" s="66"/>
      <c r="HF64" s="66"/>
      <c r="HG64" s="66"/>
      <c r="HH64" s="66"/>
      <c r="HI64" s="66"/>
      <c r="HJ64" s="66"/>
      <c r="HK64" s="66"/>
      <c r="HL64" s="66"/>
      <c r="HM64" s="66"/>
      <c r="HN64" s="66"/>
      <c r="HO64" s="66"/>
      <c r="HP64" s="66"/>
      <c r="HQ64" s="66"/>
      <c r="HR64" s="66"/>
      <c r="HS64" s="66"/>
      <c r="HT64" s="66"/>
      <c r="HU64" s="66"/>
      <c r="HV64" s="66"/>
      <c r="HW64" s="66"/>
      <c r="HX64" s="66"/>
      <c r="HY64" s="66"/>
      <c r="HZ64" s="66"/>
      <c r="IA64" s="66"/>
      <c r="IB64" s="66"/>
      <c r="IC64" s="66"/>
      <c r="ID64" s="66"/>
      <c r="IE64" s="66"/>
      <c r="IF64" s="66"/>
      <c r="IG64" s="66"/>
      <c r="IH64" s="66"/>
      <c r="II64" s="66"/>
      <c r="IJ64" s="66"/>
      <c r="IK64" s="66"/>
      <c r="IL64" s="66"/>
      <c r="IM64" s="66"/>
      <c r="IN64" s="66"/>
      <c r="IO64" s="66"/>
      <c r="IP64" s="66"/>
      <c r="IQ64" s="66"/>
      <c r="IR64" s="66"/>
      <c r="IS64" s="66"/>
      <c r="IT64" s="66"/>
      <c r="IU64" s="66"/>
      <c r="IV64" s="66"/>
      <c r="IW64" s="66"/>
      <c r="IX64" s="66"/>
      <c r="IY64" s="66"/>
      <c r="IZ64" s="66"/>
      <c r="JA64" s="66"/>
      <c r="JB64" s="66"/>
      <c r="JC64" s="66"/>
      <c r="JD64" s="66"/>
      <c r="JE64" s="66"/>
      <c r="JF64" s="66"/>
      <c r="JG64" s="66"/>
      <c r="JH64" s="66"/>
      <c r="JI64" s="66"/>
      <c r="JJ64" s="66"/>
      <c r="JK64" s="66"/>
      <c r="JL64" s="66"/>
      <c r="JM64" s="66"/>
      <c r="JN64" s="66"/>
      <c r="JO64" s="66"/>
      <c r="JP64" s="66"/>
      <c r="JQ64" s="66"/>
      <c r="JR64" s="66"/>
      <c r="JS64" s="66"/>
      <c r="JT64" s="66"/>
      <c r="JU64" s="66"/>
      <c r="JV64" s="66"/>
      <c r="JW64" s="66"/>
      <c r="JX64" s="66"/>
      <c r="JY64" s="66"/>
      <c r="JZ64" s="66"/>
      <c r="KA64" s="66"/>
      <c r="KB64" s="66"/>
      <c r="KC64" s="66"/>
      <c r="KD64" s="66"/>
      <c r="KE64" s="66"/>
      <c r="KF64" s="66"/>
      <c r="KG64" s="66"/>
      <c r="KH64" s="66"/>
      <c r="KI64" s="66"/>
      <c r="KJ64" s="66"/>
      <c r="KK64" s="66"/>
      <c r="KL64" s="66"/>
      <c r="KM64" s="66"/>
      <c r="KN64" s="66"/>
      <c r="KO64" s="66"/>
      <c r="KP64" s="66"/>
      <c r="KQ64" s="66"/>
      <c r="KR64" s="66"/>
      <c r="KS64" s="66"/>
      <c r="KT64" s="66"/>
      <c r="KU64" s="66"/>
      <c r="KV64" s="66"/>
      <c r="KW64" s="66"/>
      <c r="KX64" s="66"/>
      <c r="KY64" s="66"/>
      <c r="KZ64" s="66"/>
      <c r="LA64" s="66"/>
      <c r="LB64" s="66"/>
      <c r="LC64" s="66"/>
      <c r="LD64" s="66"/>
      <c r="LE64" s="66"/>
      <c r="LF64" s="66"/>
      <c r="LG64" s="66"/>
      <c r="LH64" s="66"/>
      <c r="LI64" s="66"/>
      <c r="LJ64" s="66"/>
      <c r="LK64" s="66"/>
      <c r="LL64" s="66"/>
      <c r="LM64" s="66"/>
      <c r="LN64" s="66"/>
      <c r="LO64" s="66"/>
      <c r="LP64" s="66"/>
      <c r="LQ64" s="66"/>
      <c r="LR64" s="66"/>
      <c r="LS64" s="66"/>
      <c r="LT64" s="66"/>
      <c r="LU64" s="66"/>
      <c r="LV64" s="66"/>
      <c r="LW64" s="66"/>
      <c r="LX64" s="66"/>
      <c r="LY64" s="66"/>
      <c r="LZ64" s="66"/>
      <c r="MA64" s="66"/>
      <c r="MB64" s="66"/>
      <c r="MC64" s="66"/>
      <c r="MD64" s="66"/>
      <c r="ME64" s="66"/>
      <c r="MF64" s="66"/>
      <c r="MG64" s="66"/>
      <c r="MH64" s="66"/>
      <c r="MI64" s="66"/>
      <c r="MJ64" s="66"/>
      <c r="MK64" s="66"/>
      <c r="ML64" s="66"/>
      <c r="MM64" s="66"/>
      <c r="MN64" s="66"/>
      <c r="MO64" s="66"/>
      <c r="MP64" s="66"/>
      <c r="MQ64" s="66"/>
      <c r="MR64" s="66"/>
      <c r="MS64" s="66"/>
      <c r="MT64" s="66"/>
      <c r="MU64" s="66"/>
      <c r="MV64" s="66"/>
      <c r="MW64" s="66"/>
      <c r="MX64" s="66"/>
      <c r="MY64" s="66"/>
      <c r="MZ64" s="66"/>
      <c r="NA64" s="66"/>
      <c r="NB64" s="66"/>
      <c r="NC64" s="66"/>
      <c r="ND64" s="66"/>
      <c r="NE64" s="66"/>
      <c r="NF64" s="66"/>
      <c r="NG64" s="66"/>
      <c r="NH64" s="66"/>
      <c r="NI64" s="66"/>
      <c r="NJ64" s="66"/>
      <c r="NK64" s="66"/>
      <c r="NL64" s="66"/>
      <c r="NM64" s="66"/>
      <c r="NN64" s="66"/>
      <c r="NO64" s="66"/>
      <c r="NP64" s="66"/>
      <c r="NQ64" s="66"/>
      <c r="NR64" s="66"/>
      <c r="NS64" s="66"/>
      <c r="NT64" s="66"/>
      <c r="NU64" s="66"/>
      <c r="NV64" s="66"/>
      <c r="NW64" s="66"/>
      <c r="NX64" s="3"/>
      <c r="NY64" s="3"/>
      <c r="NZ64" s="3"/>
      <c r="OA64" s="3"/>
      <c r="OB64" s="3"/>
      <c r="OC64" s="3"/>
      <c r="OD64" s="3"/>
      <c r="OE64" s="3"/>
      <c r="OF64" s="3"/>
    </row>
    <row r="65" spans="2:396" ht="15" customHeight="1" x14ac:dyDescent="0.25">
      <c r="B65" s="91"/>
      <c r="C65" s="91"/>
      <c r="D65" s="91"/>
      <c r="E65" s="97"/>
      <c r="F65" s="97"/>
      <c r="G65" s="98"/>
      <c r="H65" s="57"/>
      <c r="I65" s="57"/>
      <c r="J65" s="57"/>
      <c r="K65" s="99"/>
      <c r="L65" s="99"/>
      <c r="M65" s="95"/>
      <c r="N65" s="73"/>
      <c r="O65" s="74"/>
      <c r="P65" s="100"/>
      <c r="Q65" s="100"/>
      <c r="R65" s="64"/>
      <c r="S65" s="64"/>
      <c r="T65" s="64"/>
      <c r="U65" s="65"/>
      <c r="V65" s="65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66"/>
      <c r="CP65" s="66"/>
      <c r="CQ65" s="66"/>
      <c r="CR65" s="66"/>
      <c r="CS65" s="66"/>
      <c r="CT65" s="66"/>
      <c r="CU65" s="66"/>
      <c r="CV65" s="66"/>
      <c r="CW65" s="66"/>
      <c r="CX65" s="66"/>
      <c r="CY65" s="66"/>
      <c r="CZ65" s="66"/>
      <c r="DA65" s="66"/>
      <c r="DB65" s="66"/>
      <c r="DC65" s="66"/>
      <c r="DD65" s="66"/>
      <c r="DE65" s="66"/>
      <c r="DF65" s="66"/>
      <c r="DG65" s="66"/>
      <c r="DH65" s="66"/>
      <c r="DI65" s="66"/>
      <c r="DJ65" s="66"/>
      <c r="DK65" s="66"/>
      <c r="DL65" s="66"/>
      <c r="DM65" s="66"/>
      <c r="DN65" s="66"/>
      <c r="DO65" s="66"/>
      <c r="DP65" s="66"/>
      <c r="DQ65" s="66"/>
      <c r="DR65" s="66"/>
      <c r="DS65" s="66"/>
      <c r="DT65" s="66"/>
      <c r="DU65" s="66"/>
      <c r="DV65" s="66"/>
      <c r="DW65" s="66"/>
      <c r="DX65" s="66"/>
      <c r="DY65" s="66"/>
      <c r="DZ65" s="66"/>
      <c r="EA65" s="66"/>
      <c r="EB65" s="66"/>
      <c r="EC65" s="66"/>
      <c r="ED65" s="66"/>
      <c r="EE65" s="66"/>
      <c r="EF65" s="66"/>
      <c r="EG65" s="66"/>
      <c r="EH65" s="66"/>
      <c r="EI65" s="66"/>
      <c r="EJ65" s="66"/>
      <c r="EK65" s="66"/>
      <c r="EL65" s="66"/>
      <c r="EM65" s="66"/>
      <c r="EN65" s="66"/>
      <c r="EO65" s="66"/>
      <c r="EP65" s="66"/>
      <c r="EQ65" s="66"/>
      <c r="ER65" s="66"/>
      <c r="ES65" s="66"/>
      <c r="ET65" s="66"/>
      <c r="EU65" s="66"/>
      <c r="EV65" s="66"/>
      <c r="EW65" s="66"/>
      <c r="EX65" s="66"/>
      <c r="EY65" s="66"/>
      <c r="EZ65" s="66"/>
      <c r="FA65" s="66"/>
      <c r="FB65" s="66"/>
      <c r="FC65" s="66"/>
      <c r="FD65" s="66"/>
      <c r="FE65" s="66"/>
      <c r="FF65" s="66"/>
      <c r="FG65" s="66"/>
      <c r="FH65" s="66"/>
      <c r="FI65" s="66"/>
      <c r="FJ65" s="66"/>
      <c r="FK65" s="66"/>
      <c r="FL65" s="66"/>
      <c r="FM65" s="66"/>
      <c r="FN65" s="66"/>
      <c r="FO65" s="66"/>
      <c r="FP65" s="66"/>
      <c r="FQ65" s="66"/>
      <c r="FR65" s="66"/>
      <c r="FS65" s="66"/>
      <c r="FT65" s="66"/>
      <c r="FU65" s="66"/>
      <c r="FV65" s="66"/>
      <c r="FW65" s="66"/>
      <c r="FX65" s="66"/>
      <c r="FY65" s="66"/>
      <c r="FZ65" s="66"/>
      <c r="GA65" s="66"/>
      <c r="GB65" s="66"/>
      <c r="GC65" s="66"/>
      <c r="GD65" s="66"/>
      <c r="GE65" s="66"/>
      <c r="GF65" s="66"/>
      <c r="GG65" s="66"/>
      <c r="GH65" s="66"/>
      <c r="GI65" s="66"/>
      <c r="GJ65" s="66"/>
      <c r="GK65" s="66"/>
      <c r="GL65" s="66"/>
      <c r="GM65" s="66"/>
      <c r="GN65" s="66"/>
      <c r="GO65" s="66"/>
      <c r="GP65" s="66"/>
      <c r="GQ65" s="66"/>
      <c r="GR65" s="66"/>
      <c r="GS65" s="66"/>
      <c r="GT65" s="66"/>
      <c r="GU65" s="66"/>
      <c r="GV65" s="66"/>
      <c r="GW65" s="66"/>
      <c r="GX65" s="66"/>
      <c r="GY65" s="66"/>
      <c r="GZ65" s="66"/>
      <c r="HA65" s="66"/>
      <c r="HB65" s="66"/>
      <c r="HC65" s="66"/>
      <c r="HD65" s="66"/>
      <c r="HE65" s="66"/>
      <c r="HF65" s="66"/>
      <c r="HG65" s="66"/>
      <c r="HH65" s="66"/>
      <c r="HI65" s="66"/>
      <c r="HJ65" s="66"/>
      <c r="HK65" s="66"/>
      <c r="HL65" s="66"/>
      <c r="HM65" s="66"/>
      <c r="HN65" s="66"/>
      <c r="HO65" s="66"/>
      <c r="HP65" s="66"/>
      <c r="HQ65" s="66"/>
      <c r="HR65" s="66"/>
      <c r="HS65" s="66"/>
      <c r="HT65" s="66"/>
      <c r="HU65" s="66"/>
      <c r="HV65" s="66"/>
      <c r="HW65" s="66"/>
      <c r="HX65" s="66"/>
      <c r="HY65" s="66"/>
      <c r="HZ65" s="66"/>
      <c r="IA65" s="66"/>
      <c r="IB65" s="66"/>
      <c r="IC65" s="66"/>
      <c r="ID65" s="66"/>
      <c r="IE65" s="66"/>
      <c r="IF65" s="66"/>
      <c r="IG65" s="66"/>
      <c r="IH65" s="66"/>
      <c r="II65" s="66"/>
      <c r="IJ65" s="66"/>
      <c r="IK65" s="66"/>
      <c r="IL65" s="66"/>
      <c r="IM65" s="66"/>
      <c r="IN65" s="66"/>
      <c r="IO65" s="66"/>
      <c r="IP65" s="66"/>
      <c r="IQ65" s="66"/>
      <c r="IR65" s="66"/>
      <c r="IS65" s="66"/>
      <c r="IT65" s="66"/>
      <c r="IU65" s="66"/>
      <c r="IV65" s="66"/>
      <c r="IW65" s="66"/>
      <c r="IX65" s="66"/>
      <c r="IY65" s="66"/>
      <c r="IZ65" s="66"/>
      <c r="JA65" s="66"/>
      <c r="JB65" s="66"/>
      <c r="JC65" s="66"/>
      <c r="JD65" s="66"/>
      <c r="JE65" s="66"/>
      <c r="JF65" s="66"/>
      <c r="JG65" s="66"/>
      <c r="JH65" s="66"/>
      <c r="JI65" s="66"/>
      <c r="JJ65" s="66"/>
      <c r="JK65" s="66"/>
      <c r="JL65" s="66"/>
      <c r="JM65" s="66"/>
      <c r="JN65" s="66"/>
      <c r="JO65" s="66"/>
      <c r="JP65" s="66"/>
      <c r="JQ65" s="66"/>
      <c r="JR65" s="66"/>
      <c r="JS65" s="66"/>
      <c r="JT65" s="66"/>
      <c r="JU65" s="66"/>
      <c r="JV65" s="66"/>
      <c r="JW65" s="66"/>
      <c r="JX65" s="66"/>
      <c r="JY65" s="66"/>
      <c r="JZ65" s="66"/>
      <c r="KA65" s="66"/>
      <c r="KB65" s="66"/>
      <c r="KC65" s="66"/>
      <c r="KD65" s="66"/>
      <c r="KE65" s="66"/>
      <c r="KF65" s="66"/>
      <c r="KG65" s="66"/>
      <c r="KH65" s="66"/>
      <c r="KI65" s="66"/>
      <c r="KJ65" s="66"/>
      <c r="KK65" s="66"/>
      <c r="KL65" s="66"/>
      <c r="KM65" s="66"/>
      <c r="KN65" s="66"/>
      <c r="KO65" s="66"/>
      <c r="KP65" s="66"/>
      <c r="KQ65" s="66"/>
      <c r="KR65" s="66"/>
      <c r="KS65" s="66"/>
      <c r="KT65" s="66"/>
      <c r="KU65" s="66"/>
      <c r="KV65" s="66"/>
      <c r="KW65" s="66"/>
      <c r="KX65" s="66"/>
      <c r="KY65" s="66"/>
      <c r="KZ65" s="66"/>
      <c r="LA65" s="66"/>
      <c r="LB65" s="66"/>
      <c r="LC65" s="66"/>
      <c r="LD65" s="66"/>
      <c r="LE65" s="66"/>
      <c r="LF65" s="66"/>
      <c r="LG65" s="66"/>
      <c r="LH65" s="66"/>
      <c r="LI65" s="66"/>
      <c r="LJ65" s="66"/>
      <c r="LK65" s="66"/>
      <c r="LL65" s="66"/>
      <c r="LM65" s="66"/>
      <c r="LN65" s="66"/>
      <c r="LO65" s="66"/>
      <c r="LP65" s="66"/>
      <c r="LQ65" s="66"/>
      <c r="LR65" s="66"/>
      <c r="LS65" s="66"/>
      <c r="LT65" s="66"/>
      <c r="LU65" s="66"/>
      <c r="LV65" s="66"/>
      <c r="LW65" s="66"/>
      <c r="LX65" s="66"/>
      <c r="LY65" s="66"/>
      <c r="LZ65" s="66"/>
      <c r="MA65" s="66"/>
      <c r="MB65" s="66"/>
      <c r="MC65" s="66"/>
      <c r="MD65" s="66"/>
      <c r="ME65" s="66"/>
      <c r="MF65" s="66"/>
      <c r="MG65" s="66"/>
      <c r="MH65" s="66"/>
      <c r="MI65" s="66"/>
      <c r="MJ65" s="66"/>
      <c r="MK65" s="66"/>
      <c r="ML65" s="66"/>
      <c r="MM65" s="66"/>
      <c r="MN65" s="66"/>
      <c r="MO65" s="66"/>
      <c r="MP65" s="66"/>
      <c r="MQ65" s="66"/>
      <c r="MR65" s="66"/>
      <c r="MS65" s="66"/>
      <c r="MT65" s="66"/>
      <c r="MU65" s="66"/>
      <c r="MV65" s="66"/>
      <c r="MW65" s="66"/>
      <c r="MX65" s="66"/>
      <c r="MY65" s="66"/>
      <c r="MZ65" s="66"/>
      <c r="NA65" s="66"/>
      <c r="NB65" s="66"/>
      <c r="NC65" s="66"/>
      <c r="ND65" s="66"/>
      <c r="NE65" s="66"/>
      <c r="NF65" s="66"/>
      <c r="NG65" s="66"/>
      <c r="NH65" s="66"/>
      <c r="NI65" s="66"/>
      <c r="NJ65" s="66"/>
      <c r="NK65" s="66"/>
      <c r="NL65" s="66"/>
      <c r="NM65" s="66"/>
      <c r="NN65" s="66"/>
      <c r="NO65" s="66"/>
      <c r="NP65" s="66"/>
      <c r="NQ65" s="66"/>
      <c r="NR65" s="66"/>
      <c r="NS65" s="66"/>
      <c r="NT65" s="66"/>
      <c r="NU65" s="66"/>
      <c r="NV65" s="66"/>
      <c r="NW65" s="66"/>
      <c r="NX65" s="3"/>
      <c r="NY65" s="3"/>
      <c r="NZ65" s="3"/>
      <c r="OA65" s="3"/>
      <c r="OB65" s="3"/>
      <c r="OC65" s="3"/>
      <c r="OD65" s="3"/>
      <c r="OE65" s="3"/>
      <c r="OF65" s="3"/>
    </row>
    <row r="66" spans="2:396" ht="15" customHeight="1" x14ac:dyDescent="0.25">
      <c r="B66" s="91"/>
      <c r="C66" s="91"/>
      <c r="D66" s="91"/>
      <c r="E66" s="97"/>
      <c r="F66" s="97"/>
      <c r="G66" s="98"/>
      <c r="H66" s="57"/>
      <c r="I66" s="57"/>
      <c r="J66" s="57"/>
      <c r="K66" s="99"/>
      <c r="L66" s="99"/>
      <c r="M66" s="95"/>
      <c r="N66" s="73"/>
      <c r="O66" s="74"/>
      <c r="P66" s="100"/>
      <c r="Q66" s="100"/>
      <c r="R66" s="64"/>
      <c r="S66" s="64"/>
      <c r="T66" s="64"/>
      <c r="U66" s="65"/>
      <c r="V66" s="65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  <c r="CX66" s="66"/>
      <c r="CY66" s="66"/>
      <c r="CZ66" s="66"/>
      <c r="DA66" s="66"/>
      <c r="DB66" s="66"/>
      <c r="DC66" s="66"/>
      <c r="DD66" s="66"/>
      <c r="DE66" s="66"/>
      <c r="DF66" s="66"/>
      <c r="DG66" s="66"/>
      <c r="DH66" s="66"/>
      <c r="DI66" s="66"/>
      <c r="DJ66" s="66"/>
      <c r="DK66" s="66"/>
      <c r="DL66" s="66"/>
      <c r="DM66" s="66"/>
      <c r="DN66" s="66"/>
      <c r="DO66" s="66"/>
      <c r="DP66" s="66"/>
      <c r="DQ66" s="66"/>
      <c r="DR66" s="66"/>
      <c r="DS66" s="66"/>
      <c r="DT66" s="66"/>
      <c r="DU66" s="66"/>
      <c r="DV66" s="66"/>
      <c r="DW66" s="66"/>
      <c r="DX66" s="66"/>
      <c r="DY66" s="66"/>
      <c r="DZ66" s="66"/>
      <c r="EA66" s="66"/>
      <c r="EB66" s="66"/>
      <c r="EC66" s="66"/>
      <c r="ED66" s="66"/>
      <c r="EE66" s="66"/>
      <c r="EF66" s="66"/>
      <c r="EG66" s="66"/>
      <c r="EH66" s="66"/>
      <c r="EI66" s="66"/>
      <c r="EJ66" s="66"/>
      <c r="EK66" s="66"/>
      <c r="EL66" s="66"/>
      <c r="EM66" s="66"/>
      <c r="EN66" s="66"/>
      <c r="EO66" s="66"/>
      <c r="EP66" s="66"/>
      <c r="EQ66" s="66"/>
      <c r="ER66" s="66"/>
      <c r="ES66" s="66"/>
      <c r="ET66" s="66"/>
      <c r="EU66" s="66"/>
      <c r="EV66" s="66"/>
      <c r="EW66" s="66"/>
      <c r="EX66" s="66"/>
      <c r="EY66" s="66"/>
      <c r="EZ66" s="66"/>
      <c r="FA66" s="66"/>
      <c r="FB66" s="66"/>
      <c r="FC66" s="66"/>
      <c r="FD66" s="66"/>
      <c r="FE66" s="66"/>
      <c r="FF66" s="66"/>
      <c r="FG66" s="66"/>
      <c r="FH66" s="66"/>
      <c r="FI66" s="66"/>
      <c r="FJ66" s="66"/>
      <c r="FK66" s="66"/>
      <c r="FL66" s="66"/>
      <c r="FM66" s="66"/>
      <c r="FN66" s="66"/>
      <c r="FO66" s="66"/>
      <c r="FP66" s="66"/>
      <c r="FQ66" s="66"/>
      <c r="FR66" s="66"/>
      <c r="FS66" s="66"/>
      <c r="FT66" s="66"/>
      <c r="FU66" s="66"/>
      <c r="FV66" s="66"/>
      <c r="FW66" s="66"/>
      <c r="FX66" s="66"/>
      <c r="FY66" s="66"/>
      <c r="FZ66" s="66"/>
      <c r="GA66" s="66"/>
      <c r="GB66" s="66"/>
      <c r="GC66" s="66"/>
      <c r="GD66" s="66"/>
      <c r="GE66" s="66"/>
      <c r="GF66" s="66"/>
      <c r="GG66" s="66"/>
      <c r="GH66" s="66"/>
      <c r="GI66" s="66"/>
      <c r="GJ66" s="66"/>
      <c r="GK66" s="66"/>
      <c r="GL66" s="66"/>
      <c r="GM66" s="66"/>
      <c r="GN66" s="66"/>
      <c r="GO66" s="66"/>
      <c r="GP66" s="66"/>
      <c r="GQ66" s="66"/>
      <c r="GR66" s="66"/>
      <c r="GS66" s="66"/>
      <c r="GT66" s="66"/>
      <c r="GU66" s="66"/>
      <c r="GV66" s="66"/>
      <c r="GW66" s="66"/>
      <c r="GX66" s="66"/>
      <c r="GY66" s="66"/>
      <c r="GZ66" s="66"/>
      <c r="HA66" s="66"/>
      <c r="HB66" s="66"/>
      <c r="HC66" s="66"/>
      <c r="HD66" s="66"/>
      <c r="HE66" s="66"/>
      <c r="HF66" s="66"/>
      <c r="HG66" s="66"/>
      <c r="HH66" s="66"/>
      <c r="HI66" s="66"/>
      <c r="HJ66" s="66"/>
      <c r="HK66" s="66"/>
      <c r="HL66" s="66"/>
      <c r="HM66" s="66"/>
      <c r="HN66" s="66"/>
      <c r="HO66" s="66"/>
      <c r="HP66" s="66"/>
      <c r="HQ66" s="66"/>
      <c r="HR66" s="66"/>
      <c r="HS66" s="66"/>
      <c r="HT66" s="66"/>
      <c r="HU66" s="66"/>
      <c r="HV66" s="66"/>
      <c r="HW66" s="66"/>
      <c r="HX66" s="66"/>
      <c r="HY66" s="66"/>
      <c r="HZ66" s="66"/>
      <c r="IA66" s="66"/>
      <c r="IB66" s="66"/>
      <c r="IC66" s="66"/>
      <c r="ID66" s="66"/>
      <c r="IE66" s="66"/>
      <c r="IF66" s="66"/>
      <c r="IG66" s="66"/>
      <c r="IH66" s="66"/>
      <c r="II66" s="66"/>
      <c r="IJ66" s="66"/>
      <c r="IK66" s="66"/>
      <c r="IL66" s="66"/>
      <c r="IM66" s="66"/>
      <c r="IN66" s="66"/>
      <c r="IO66" s="66"/>
      <c r="IP66" s="66"/>
      <c r="IQ66" s="66"/>
      <c r="IR66" s="66"/>
      <c r="IS66" s="66"/>
      <c r="IT66" s="66"/>
      <c r="IU66" s="66"/>
      <c r="IV66" s="66"/>
      <c r="IW66" s="66"/>
      <c r="IX66" s="66"/>
      <c r="IY66" s="66"/>
      <c r="IZ66" s="66"/>
      <c r="JA66" s="66"/>
      <c r="JB66" s="66"/>
      <c r="JC66" s="66"/>
      <c r="JD66" s="66"/>
      <c r="JE66" s="66"/>
      <c r="JF66" s="66"/>
      <c r="JG66" s="66"/>
      <c r="JH66" s="66"/>
      <c r="JI66" s="66"/>
      <c r="JJ66" s="66"/>
      <c r="JK66" s="66"/>
      <c r="JL66" s="66"/>
      <c r="JM66" s="66"/>
      <c r="JN66" s="66"/>
      <c r="JO66" s="66"/>
      <c r="JP66" s="66"/>
      <c r="JQ66" s="66"/>
      <c r="JR66" s="66"/>
      <c r="JS66" s="66"/>
      <c r="JT66" s="66"/>
      <c r="JU66" s="66"/>
      <c r="JV66" s="66"/>
      <c r="JW66" s="66"/>
      <c r="JX66" s="66"/>
      <c r="JY66" s="66"/>
      <c r="JZ66" s="66"/>
      <c r="KA66" s="66"/>
      <c r="KB66" s="66"/>
      <c r="KC66" s="66"/>
      <c r="KD66" s="66"/>
      <c r="KE66" s="66"/>
      <c r="KF66" s="66"/>
      <c r="KG66" s="66"/>
      <c r="KH66" s="66"/>
      <c r="KI66" s="66"/>
      <c r="KJ66" s="66"/>
      <c r="KK66" s="66"/>
      <c r="KL66" s="66"/>
      <c r="KM66" s="66"/>
      <c r="KN66" s="66"/>
      <c r="KO66" s="66"/>
      <c r="KP66" s="66"/>
      <c r="KQ66" s="66"/>
      <c r="KR66" s="66"/>
      <c r="KS66" s="66"/>
      <c r="KT66" s="66"/>
      <c r="KU66" s="66"/>
      <c r="KV66" s="66"/>
      <c r="KW66" s="66"/>
      <c r="KX66" s="66"/>
      <c r="KY66" s="66"/>
      <c r="KZ66" s="66"/>
      <c r="LA66" s="66"/>
      <c r="LB66" s="66"/>
      <c r="LC66" s="66"/>
      <c r="LD66" s="66"/>
      <c r="LE66" s="66"/>
      <c r="LF66" s="66"/>
      <c r="LG66" s="66"/>
      <c r="LH66" s="66"/>
      <c r="LI66" s="66"/>
      <c r="LJ66" s="66"/>
      <c r="LK66" s="66"/>
      <c r="LL66" s="66"/>
      <c r="LM66" s="66"/>
      <c r="LN66" s="66"/>
      <c r="LO66" s="66"/>
      <c r="LP66" s="66"/>
      <c r="LQ66" s="66"/>
      <c r="LR66" s="66"/>
      <c r="LS66" s="66"/>
      <c r="LT66" s="66"/>
      <c r="LU66" s="66"/>
      <c r="LV66" s="66"/>
      <c r="LW66" s="66"/>
      <c r="LX66" s="66"/>
      <c r="LY66" s="66"/>
      <c r="LZ66" s="66"/>
      <c r="MA66" s="66"/>
      <c r="MB66" s="66"/>
      <c r="MC66" s="66"/>
      <c r="MD66" s="66"/>
      <c r="ME66" s="66"/>
      <c r="MF66" s="66"/>
      <c r="MG66" s="66"/>
      <c r="MH66" s="66"/>
      <c r="MI66" s="66"/>
      <c r="MJ66" s="66"/>
      <c r="MK66" s="66"/>
      <c r="ML66" s="66"/>
      <c r="MM66" s="66"/>
      <c r="MN66" s="66"/>
      <c r="MO66" s="66"/>
      <c r="MP66" s="66"/>
      <c r="MQ66" s="66"/>
      <c r="MR66" s="66"/>
      <c r="MS66" s="66"/>
      <c r="MT66" s="66"/>
      <c r="MU66" s="66"/>
      <c r="MV66" s="66"/>
      <c r="MW66" s="66"/>
      <c r="MX66" s="66"/>
      <c r="MY66" s="66"/>
      <c r="MZ66" s="66"/>
      <c r="NA66" s="66"/>
      <c r="NB66" s="66"/>
      <c r="NC66" s="66"/>
      <c r="ND66" s="66"/>
      <c r="NE66" s="66"/>
      <c r="NF66" s="66"/>
      <c r="NG66" s="66"/>
      <c r="NH66" s="66"/>
      <c r="NI66" s="66"/>
      <c r="NJ66" s="66"/>
      <c r="NK66" s="66"/>
      <c r="NL66" s="66"/>
      <c r="NM66" s="66"/>
      <c r="NN66" s="66"/>
      <c r="NO66" s="66"/>
      <c r="NP66" s="66"/>
      <c r="NQ66" s="66"/>
      <c r="NR66" s="66"/>
      <c r="NS66" s="66"/>
      <c r="NT66" s="66"/>
      <c r="NU66" s="66"/>
      <c r="NV66" s="66"/>
      <c r="NW66" s="66"/>
      <c r="NX66" s="3"/>
      <c r="NY66" s="3"/>
      <c r="NZ66" s="3"/>
      <c r="OA66" s="3"/>
      <c r="OB66" s="3"/>
      <c r="OC66" s="3"/>
      <c r="OD66" s="3"/>
      <c r="OE66" s="3"/>
      <c r="OF66" s="3"/>
    </row>
    <row r="67" spans="2:396" ht="15" customHeight="1" x14ac:dyDescent="0.25">
      <c r="B67" s="91"/>
      <c r="C67" s="91"/>
      <c r="D67" s="91"/>
      <c r="E67" s="97"/>
      <c r="F67" s="97"/>
      <c r="G67" s="98"/>
      <c r="H67" s="57"/>
      <c r="I67" s="57"/>
      <c r="J67" s="57"/>
      <c r="K67" s="99"/>
      <c r="L67" s="99"/>
      <c r="M67" s="95"/>
      <c r="N67" s="73"/>
      <c r="O67" s="74"/>
      <c r="P67" s="100"/>
      <c r="Q67" s="100"/>
      <c r="R67" s="64"/>
      <c r="S67" s="64"/>
      <c r="T67" s="64"/>
      <c r="U67" s="65"/>
      <c r="V67" s="65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66"/>
      <c r="CP67" s="66"/>
      <c r="CQ67" s="66"/>
      <c r="CR67" s="66"/>
      <c r="CS67" s="66"/>
      <c r="CT67" s="66"/>
      <c r="CU67" s="66"/>
      <c r="CV67" s="66"/>
      <c r="CW67" s="66"/>
      <c r="CX67" s="66"/>
      <c r="CY67" s="66"/>
      <c r="CZ67" s="66"/>
      <c r="DA67" s="66"/>
      <c r="DB67" s="66"/>
      <c r="DC67" s="66"/>
      <c r="DD67" s="66"/>
      <c r="DE67" s="66"/>
      <c r="DF67" s="66"/>
      <c r="DG67" s="66"/>
      <c r="DH67" s="66"/>
      <c r="DI67" s="66"/>
      <c r="DJ67" s="66"/>
      <c r="DK67" s="66"/>
      <c r="DL67" s="66"/>
      <c r="DM67" s="66"/>
      <c r="DN67" s="66"/>
      <c r="DO67" s="66"/>
      <c r="DP67" s="66"/>
      <c r="DQ67" s="66"/>
      <c r="DR67" s="66"/>
      <c r="DS67" s="66"/>
      <c r="DT67" s="66"/>
      <c r="DU67" s="66"/>
      <c r="DV67" s="66"/>
      <c r="DW67" s="66"/>
      <c r="DX67" s="66"/>
      <c r="DY67" s="66"/>
      <c r="DZ67" s="66"/>
      <c r="EA67" s="66"/>
      <c r="EB67" s="66"/>
      <c r="EC67" s="66"/>
      <c r="ED67" s="66"/>
      <c r="EE67" s="66"/>
      <c r="EF67" s="66"/>
      <c r="EG67" s="66"/>
      <c r="EH67" s="66"/>
      <c r="EI67" s="66"/>
      <c r="EJ67" s="66"/>
      <c r="EK67" s="66"/>
      <c r="EL67" s="66"/>
      <c r="EM67" s="66"/>
      <c r="EN67" s="66"/>
      <c r="EO67" s="66"/>
      <c r="EP67" s="66"/>
      <c r="EQ67" s="66"/>
      <c r="ER67" s="66"/>
      <c r="ES67" s="66"/>
      <c r="ET67" s="66"/>
      <c r="EU67" s="66"/>
      <c r="EV67" s="66"/>
      <c r="EW67" s="66"/>
      <c r="EX67" s="66"/>
      <c r="EY67" s="66"/>
      <c r="EZ67" s="66"/>
      <c r="FA67" s="66"/>
      <c r="FB67" s="66"/>
      <c r="FC67" s="66"/>
      <c r="FD67" s="66"/>
      <c r="FE67" s="66"/>
      <c r="FF67" s="66"/>
      <c r="FG67" s="66"/>
      <c r="FH67" s="66"/>
      <c r="FI67" s="66"/>
      <c r="FJ67" s="66"/>
      <c r="FK67" s="66"/>
      <c r="FL67" s="66"/>
      <c r="FM67" s="66"/>
      <c r="FN67" s="66"/>
      <c r="FO67" s="66"/>
      <c r="FP67" s="66"/>
      <c r="FQ67" s="66"/>
      <c r="FR67" s="66"/>
      <c r="FS67" s="66"/>
      <c r="FT67" s="66"/>
      <c r="FU67" s="66"/>
      <c r="FV67" s="66"/>
      <c r="FW67" s="66"/>
      <c r="FX67" s="66"/>
      <c r="FY67" s="66"/>
      <c r="FZ67" s="66"/>
      <c r="GA67" s="66"/>
      <c r="GB67" s="66"/>
      <c r="GC67" s="66"/>
      <c r="GD67" s="66"/>
      <c r="GE67" s="66"/>
      <c r="GF67" s="66"/>
      <c r="GG67" s="66"/>
      <c r="GH67" s="66"/>
      <c r="GI67" s="66"/>
      <c r="GJ67" s="66"/>
      <c r="GK67" s="66"/>
      <c r="GL67" s="66"/>
      <c r="GM67" s="66"/>
      <c r="GN67" s="66"/>
      <c r="GO67" s="66"/>
      <c r="GP67" s="66"/>
      <c r="GQ67" s="66"/>
      <c r="GR67" s="66"/>
      <c r="GS67" s="66"/>
      <c r="GT67" s="66"/>
      <c r="GU67" s="66"/>
      <c r="GV67" s="66"/>
      <c r="GW67" s="66"/>
      <c r="GX67" s="66"/>
      <c r="GY67" s="66"/>
      <c r="GZ67" s="66"/>
      <c r="HA67" s="66"/>
      <c r="HB67" s="66"/>
      <c r="HC67" s="66"/>
      <c r="HD67" s="66"/>
      <c r="HE67" s="66"/>
      <c r="HF67" s="66"/>
      <c r="HG67" s="66"/>
      <c r="HH67" s="66"/>
      <c r="HI67" s="66"/>
      <c r="HJ67" s="66"/>
      <c r="HK67" s="66"/>
      <c r="HL67" s="66"/>
      <c r="HM67" s="66"/>
      <c r="HN67" s="66"/>
      <c r="HO67" s="66"/>
      <c r="HP67" s="66"/>
      <c r="HQ67" s="66"/>
      <c r="HR67" s="66"/>
      <c r="HS67" s="66"/>
      <c r="HT67" s="66"/>
      <c r="HU67" s="66"/>
      <c r="HV67" s="66"/>
      <c r="HW67" s="66"/>
      <c r="HX67" s="66"/>
      <c r="HY67" s="66"/>
      <c r="HZ67" s="66"/>
      <c r="IA67" s="66"/>
      <c r="IB67" s="66"/>
      <c r="IC67" s="66"/>
      <c r="ID67" s="66"/>
      <c r="IE67" s="66"/>
      <c r="IF67" s="66"/>
      <c r="IG67" s="66"/>
      <c r="IH67" s="66"/>
      <c r="II67" s="66"/>
      <c r="IJ67" s="66"/>
      <c r="IK67" s="66"/>
      <c r="IL67" s="66"/>
      <c r="IM67" s="66"/>
      <c r="IN67" s="66"/>
      <c r="IO67" s="66"/>
      <c r="IP67" s="66"/>
      <c r="IQ67" s="66"/>
      <c r="IR67" s="66"/>
      <c r="IS67" s="66"/>
      <c r="IT67" s="66"/>
      <c r="IU67" s="66"/>
      <c r="IV67" s="66"/>
      <c r="IW67" s="66"/>
      <c r="IX67" s="66"/>
      <c r="IY67" s="66"/>
      <c r="IZ67" s="66"/>
      <c r="JA67" s="66"/>
      <c r="JB67" s="66"/>
      <c r="JC67" s="66"/>
      <c r="JD67" s="66"/>
      <c r="JE67" s="66"/>
      <c r="JF67" s="66"/>
      <c r="JG67" s="66"/>
      <c r="JH67" s="66"/>
      <c r="JI67" s="66"/>
      <c r="JJ67" s="66"/>
      <c r="JK67" s="66"/>
      <c r="JL67" s="66"/>
      <c r="JM67" s="66"/>
      <c r="JN67" s="66"/>
      <c r="JO67" s="66"/>
      <c r="JP67" s="66"/>
      <c r="JQ67" s="66"/>
      <c r="JR67" s="66"/>
      <c r="JS67" s="66"/>
      <c r="JT67" s="66"/>
      <c r="JU67" s="66"/>
      <c r="JV67" s="66"/>
      <c r="JW67" s="66"/>
      <c r="JX67" s="66"/>
      <c r="JY67" s="66"/>
      <c r="JZ67" s="66"/>
      <c r="KA67" s="66"/>
      <c r="KB67" s="66"/>
      <c r="KC67" s="66"/>
      <c r="KD67" s="66"/>
      <c r="KE67" s="66"/>
      <c r="KF67" s="66"/>
      <c r="KG67" s="66"/>
      <c r="KH67" s="66"/>
      <c r="KI67" s="66"/>
      <c r="KJ67" s="66"/>
      <c r="KK67" s="66"/>
      <c r="KL67" s="66"/>
      <c r="KM67" s="66"/>
      <c r="KN67" s="66"/>
      <c r="KO67" s="66"/>
      <c r="KP67" s="66"/>
      <c r="KQ67" s="66"/>
      <c r="KR67" s="66"/>
      <c r="KS67" s="66"/>
      <c r="KT67" s="66"/>
      <c r="KU67" s="66"/>
      <c r="KV67" s="66"/>
      <c r="KW67" s="66"/>
      <c r="KX67" s="66"/>
      <c r="KY67" s="66"/>
      <c r="KZ67" s="66"/>
      <c r="LA67" s="66"/>
      <c r="LB67" s="66"/>
      <c r="LC67" s="66"/>
      <c r="LD67" s="66"/>
      <c r="LE67" s="66"/>
      <c r="LF67" s="66"/>
      <c r="LG67" s="66"/>
      <c r="LH67" s="66"/>
      <c r="LI67" s="66"/>
      <c r="LJ67" s="66"/>
      <c r="LK67" s="66"/>
      <c r="LL67" s="66"/>
      <c r="LM67" s="66"/>
      <c r="LN67" s="66"/>
      <c r="LO67" s="66"/>
      <c r="LP67" s="66"/>
      <c r="LQ67" s="66"/>
      <c r="LR67" s="66"/>
      <c r="LS67" s="66"/>
      <c r="LT67" s="66"/>
      <c r="LU67" s="66"/>
      <c r="LV67" s="66"/>
      <c r="LW67" s="66"/>
      <c r="LX67" s="66"/>
      <c r="LY67" s="66"/>
      <c r="LZ67" s="66"/>
      <c r="MA67" s="66"/>
      <c r="MB67" s="66"/>
      <c r="MC67" s="66"/>
      <c r="MD67" s="66"/>
      <c r="ME67" s="66"/>
      <c r="MF67" s="66"/>
      <c r="MG67" s="66"/>
      <c r="MH67" s="66"/>
      <c r="MI67" s="66"/>
      <c r="MJ67" s="66"/>
      <c r="MK67" s="66"/>
      <c r="ML67" s="66"/>
      <c r="MM67" s="66"/>
      <c r="MN67" s="66"/>
      <c r="MO67" s="66"/>
      <c r="MP67" s="66"/>
      <c r="MQ67" s="66"/>
      <c r="MR67" s="66"/>
      <c r="MS67" s="66"/>
      <c r="MT67" s="66"/>
      <c r="MU67" s="66"/>
      <c r="MV67" s="66"/>
      <c r="MW67" s="66"/>
      <c r="MX67" s="66"/>
      <c r="MY67" s="66"/>
      <c r="MZ67" s="66"/>
      <c r="NA67" s="66"/>
      <c r="NB67" s="66"/>
      <c r="NC67" s="66"/>
      <c r="ND67" s="66"/>
      <c r="NE67" s="66"/>
      <c r="NF67" s="66"/>
      <c r="NG67" s="66"/>
      <c r="NH67" s="66"/>
      <c r="NI67" s="66"/>
      <c r="NJ67" s="66"/>
      <c r="NK67" s="66"/>
      <c r="NL67" s="66"/>
      <c r="NM67" s="66"/>
      <c r="NN67" s="66"/>
      <c r="NO67" s="66"/>
      <c r="NP67" s="66"/>
      <c r="NQ67" s="66"/>
      <c r="NR67" s="66"/>
      <c r="NS67" s="66"/>
      <c r="NT67" s="66"/>
      <c r="NU67" s="66"/>
      <c r="NV67" s="66"/>
      <c r="NW67" s="66"/>
      <c r="NX67" s="3"/>
      <c r="NY67" s="3"/>
      <c r="NZ67" s="3"/>
      <c r="OA67" s="3"/>
      <c r="OB67" s="3"/>
      <c r="OC67" s="3"/>
      <c r="OD67" s="3"/>
      <c r="OE67" s="3"/>
      <c r="OF67" s="3"/>
    </row>
    <row r="68" spans="2:396" ht="15" customHeight="1" x14ac:dyDescent="0.25">
      <c r="B68" s="91"/>
      <c r="C68" s="91"/>
      <c r="D68" s="91"/>
      <c r="E68" s="97"/>
      <c r="F68" s="97"/>
      <c r="G68" s="98"/>
      <c r="H68" s="57"/>
      <c r="I68" s="57"/>
      <c r="J68" s="57"/>
      <c r="K68" s="99"/>
      <c r="L68" s="99"/>
      <c r="M68" s="95"/>
      <c r="N68" s="73"/>
      <c r="O68" s="74"/>
      <c r="P68" s="100"/>
      <c r="Q68" s="100"/>
      <c r="R68" s="64"/>
      <c r="S68" s="64"/>
      <c r="T68" s="64"/>
      <c r="U68" s="65"/>
      <c r="V68" s="65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66"/>
      <c r="CP68" s="66"/>
      <c r="CQ68" s="66"/>
      <c r="CR68" s="66"/>
      <c r="CS68" s="66"/>
      <c r="CT68" s="66"/>
      <c r="CU68" s="66"/>
      <c r="CV68" s="66"/>
      <c r="CW68" s="66"/>
      <c r="CX68" s="66"/>
      <c r="CY68" s="66"/>
      <c r="CZ68" s="66"/>
      <c r="DA68" s="66"/>
      <c r="DB68" s="66"/>
      <c r="DC68" s="66"/>
      <c r="DD68" s="66"/>
      <c r="DE68" s="66"/>
      <c r="DF68" s="66"/>
      <c r="DG68" s="66"/>
      <c r="DH68" s="66"/>
      <c r="DI68" s="66"/>
      <c r="DJ68" s="66"/>
      <c r="DK68" s="66"/>
      <c r="DL68" s="66"/>
      <c r="DM68" s="66"/>
      <c r="DN68" s="66"/>
      <c r="DO68" s="66"/>
      <c r="DP68" s="66"/>
      <c r="DQ68" s="66"/>
      <c r="DR68" s="66"/>
      <c r="DS68" s="66"/>
      <c r="DT68" s="66"/>
      <c r="DU68" s="66"/>
      <c r="DV68" s="66"/>
      <c r="DW68" s="66"/>
      <c r="DX68" s="66"/>
      <c r="DY68" s="66"/>
      <c r="DZ68" s="66"/>
      <c r="EA68" s="66"/>
      <c r="EB68" s="66"/>
      <c r="EC68" s="66"/>
      <c r="ED68" s="66"/>
      <c r="EE68" s="66"/>
      <c r="EF68" s="66"/>
      <c r="EG68" s="66"/>
      <c r="EH68" s="66"/>
      <c r="EI68" s="66"/>
      <c r="EJ68" s="66"/>
      <c r="EK68" s="66"/>
      <c r="EL68" s="66"/>
      <c r="EM68" s="66"/>
      <c r="EN68" s="66"/>
      <c r="EO68" s="66"/>
      <c r="EP68" s="66"/>
      <c r="EQ68" s="66"/>
      <c r="ER68" s="66"/>
      <c r="ES68" s="66"/>
      <c r="ET68" s="66"/>
      <c r="EU68" s="66"/>
      <c r="EV68" s="66"/>
      <c r="EW68" s="66"/>
      <c r="EX68" s="66"/>
      <c r="EY68" s="66"/>
      <c r="EZ68" s="66"/>
      <c r="FA68" s="66"/>
      <c r="FB68" s="66"/>
      <c r="FC68" s="66"/>
      <c r="FD68" s="66"/>
      <c r="FE68" s="66"/>
      <c r="FF68" s="66"/>
      <c r="FG68" s="66"/>
      <c r="FH68" s="66"/>
      <c r="FI68" s="66"/>
      <c r="FJ68" s="66"/>
      <c r="FK68" s="66"/>
      <c r="FL68" s="66"/>
      <c r="FM68" s="66"/>
      <c r="FN68" s="66"/>
      <c r="FO68" s="66"/>
      <c r="FP68" s="66"/>
      <c r="FQ68" s="66"/>
      <c r="FR68" s="66"/>
      <c r="FS68" s="66"/>
      <c r="FT68" s="66"/>
      <c r="FU68" s="66"/>
      <c r="FV68" s="66"/>
      <c r="FW68" s="66"/>
      <c r="FX68" s="66"/>
      <c r="FY68" s="66"/>
      <c r="FZ68" s="66"/>
      <c r="GA68" s="66"/>
      <c r="GB68" s="66"/>
      <c r="GC68" s="66"/>
      <c r="GD68" s="66"/>
      <c r="GE68" s="66"/>
      <c r="GF68" s="66"/>
      <c r="GG68" s="66"/>
      <c r="GH68" s="66"/>
      <c r="GI68" s="66"/>
      <c r="GJ68" s="66"/>
      <c r="GK68" s="66"/>
      <c r="GL68" s="66"/>
      <c r="GM68" s="66"/>
      <c r="GN68" s="66"/>
      <c r="GO68" s="66"/>
      <c r="GP68" s="66"/>
      <c r="GQ68" s="66"/>
      <c r="GR68" s="66"/>
      <c r="GS68" s="66"/>
      <c r="GT68" s="66"/>
      <c r="GU68" s="66"/>
      <c r="GV68" s="66"/>
      <c r="GW68" s="66"/>
      <c r="GX68" s="66"/>
      <c r="GY68" s="66"/>
      <c r="GZ68" s="66"/>
      <c r="HA68" s="66"/>
      <c r="HB68" s="66"/>
      <c r="HC68" s="66"/>
      <c r="HD68" s="66"/>
      <c r="HE68" s="66"/>
      <c r="HF68" s="66"/>
      <c r="HG68" s="66"/>
      <c r="HH68" s="66"/>
      <c r="HI68" s="66"/>
      <c r="HJ68" s="66"/>
      <c r="HK68" s="66"/>
      <c r="HL68" s="66"/>
      <c r="HM68" s="66"/>
      <c r="HN68" s="66"/>
      <c r="HO68" s="66"/>
      <c r="HP68" s="66"/>
      <c r="HQ68" s="66"/>
      <c r="HR68" s="66"/>
      <c r="HS68" s="66"/>
      <c r="HT68" s="66"/>
      <c r="HU68" s="66"/>
      <c r="HV68" s="66"/>
      <c r="HW68" s="66"/>
      <c r="HX68" s="66"/>
      <c r="HY68" s="66"/>
      <c r="HZ68" s="66"/>
      <c r="IA68" s="66"/>
      <c r="IB68" s="66"/>
      <c r="IC68" s="66"/>
      <c r="ID68" s="66"/>
      <c r="IE68" s="66"/>
      <c r="IF68" s="66"/>
      <c r="IG68" s="66"/>
      <c r="IH68" s="66"/>
      <c r="II68" s="66"/>
      <c r="IJ68" s="66"/>
      <c r="IK68" s="66"/>
      <c r="IL68" s="66"/>
      <c r="IM68" s="66"/>
      <c r="IN68" s="66"/>
      <c r="IO68" s="66"/>
      <c r="IP68" s="66"/>
      <c r="IQ68" s="66"/>
      <c r="IR68" s="66"/>
      <c r="IS68" s="66"/>
      <c r="IT68" s="66"/>
      <c r="IU68" s="66"/>
      <c r="IV68" s="66"/>
      <c r="IW68" s="66"/>
      <c r="IX68" s="66"/>
      <c r="IY68" s="66"/>
      <c r="IZ68" s="66"/>
      <c r="JA68" s="66"/>
      <c r="JB68" s="66"/>
      <c r="JC68" s="66"/>
      <c r="JD68" s="66"/>
      <c r="JE68" s="66"/>
      <c r="JF68" s="66"/>
      <c r="JG68" s="66"/>
      <c r="JH68" s="66"/>
      <c r="JI68" s="66"/>
      <c r="JJ68" s="66"/>
      <c r="JK68" s="66"/>
      <c r="JL68" s="66"/>
      <c r="JM68" s="66"/>
      <c r="JN68" s="66"/>
      <c r="JO68" s="66"/>
      <c r="JP68" s="66"/>
      <c r="JQ68" s="66"/>
      <c r="JR68" s="66"/>
      <c r="JS68" s="66"/>
      <c r="JT68" s="66"/>
      <c r="JU68" s="66"/>
      <c r="JV68" s="66"/>
      <c r="JW68" s="66"/>
      <c r="JX68" s="66"/>
      <c r="JY68" s="66"/>
      <c r="JZ68" s="66"/>
      <c r="KA68" s="66"/>
      <c r="KB68" s="66"/>
      <c r="KC68" s="66"/>
      <c r="KD68" s="66"/>
      <c r="KE68" s="66"/>
      <c r="KF68" s="66"/>
      <c r="KG68" s="66"/>
      <c r="KH68" s="66"/>
      <c r="KI68" s="66"/>
      <c r="KJ68" s="66"/>
      <c r="KK68" s="66"/>
      <c r="KL68" s="66"/>
      <c r="KM68" s="66"/>
      <c r="KN68" s="66"/>
      <c r="KO68" s="66"/>
      <c r="KP68" s="66"/>
      <c r="KQ68" s="66"/>
      <c r="KR68" s="66"/>
      <c r="KS68" s="66"/>
      <c r="KT68" s="66"/>
      <c r="KU68" s="66"/>
      <c r="KV68" s="66"/>
      <c r="KW68" s="66"/>
      <c r="KX68" s="66"/>
      <c r="KY68" s="66"/>
      <c r="KZ68" s="66"/>
      <c r="LA68" s="66"/>
      <c r="LB68" s="66"/>
      <c r="LC68" s="66"/>
      <c r="LD68" s="66"/>
      <c r="LE68" s="66"/>
      <c r="LF68" s="66"/>
      <c r="LG68" s="66"/>
      <c r="LH68" s="66"/>
      <c r="LI68" s="66"/>
      <c r="LJ68" s="66"/>
      <c r="LK68" s="66"/>
      <c r="LL68" s="66"/>
      <c r="LM68" s="66"/>
      <c r="LN68" s="66"/>
      <c r="LO68" s="66"/>
      <c r="LP68" s="66"/>
      <c r="LQ68" s="66"/>
      <c r="LR68" s="66"/>
      <c r="LS68" s="66"/>
      <c r="LT68" s="66"/>
      <c r="LU68" s="66"/>
      <c r="LV68" s="66"/>
      <c r="LW68" s="66"/>
      <c r="LX68" s="66"/>
      <c r="LY68" s="66"/>
      <c r="LZ68" s="66"/>
      <c r="MA68" s="66"/>
      <c r="MB68" s="66"/>
      <c r="MC68" s="66"/>
      <c r="MD68" s="66"/>
      <c r="ME68" s="66"/>
      <c r="MF68" s="66"/>
      <c r="MG68" s="66"/>
      <c r="MH68" s="66"/>
      <c r="MI68" s="66"/>
      <c r="MJ68" s="66"/>
      <c r="MK68" s="66"/>
      <c r="ML68" s="66"/>
      <c r="MM68" s="66"/>
      <c r="MN68" s="66"/>
      <c r="MO68" s="66"/>
      <c r="MP68" s="66"/>
      <c r="MQ68" s="66"/>
      <c r="MR68" s="66"/>
      <c r="MS68" s="66"/>
      <c r="MT68" s="66"/>
      <c r="MU68" s="66"/>
      <c r="MV68" s="66"/>
      <c r="MW68" s="66"/>
      <c r="MX68" s="66"/>
      <c r="MY68" s="66"/>
      <c r="MZ68" s="66"/>
      <c r="NA68" s="66"/>
      <c r="NB68" s="66"/>
      <c r="NC68" s="66"/>
      <c r="ND68" s="66"/>
      <c r="NE68" s="66"/>
      <c r="NF68" s="66"/>
      <c r="NG68" s="66"/>
      <c r="NH68" s="66"/>
      <c r="NI68" s="66"/>
      <c r="NJ68" s="66"/>
      <c r="NK68" s="66"/>
      <c r="NL68" s="66"/>
      <c r="NM68" s="66"/>
      <c r="NN68" s="66"/>
      <c r="NO68" s="66"/>
      <c r="NP68" s="66"/>
      <c r="NQ68" s="66"/>
      <c r="NR68" s="66"/>
      <c r="NS68" s="66"/>
      <c r="NT68" s="66"/>
      <c r="NU68" s="66"/>
      <c r="NV68" s="66"/>
      <c r="NW68" s="66"/>
      <c r="NX68" s="3"/>
      <c r="NY68" s="3"/>
      <c r="NZ68" s="3"/>
      <c r="OA68" s="3"/>
      <c r="OB68" s="3"/>
      <c r="OC68" s="3"/>
      <c r="OD68" s="3"/>
      <c r="OE68" s="3"/>
      <c r="OF68" s="3"/>
    </row>
    <row r="69" spans="2:396" ht="15" customHeight="1" x14ac:dyDescent="0.25">
      <c r="B69" s="91"/>
      <c r="C69" s="91"/>
      <c r="D69" s="91"/>
      <c r="E69" s="97"/>
      <c r="F69" s="97"/>
      <c r="G69" s="98"/>
      <c r="H69" s="57"/>
      <c r="I69" s="57"/>
      <c r="J69" s="57"/>
      <c r="K69" s="99"/>
      <c r="L69" s="99"/>
      <c r="M69" s="95"/>
      <c r="N69" s="73"/>
      <c r="O69" s="74"/>
      <c r="P69" s="100"/>
      <c r="Q69" s="100"/>
      <c r="R69" s="64"/>
      <c r="S69" s="64"/>
      <c r="T69" s="64"/>
      <c r="U69" s="65"/>
      <c r="V69" s="65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  <c r="CX69" s="66"/>
      <c r="CY69" s="66"/>
      <c r="CZ69" s="66"/>
      <c r="DA69" s="66"/>
      <c r="DB69" s="66"/>
      <c r="DC69" s="66"/>
      <c r="DD69" s="66"/>
      <c r="DE69" s="66"/>
      <c r="DF69" s="66"/>
      <c r="DG69" s="66"/>
      <c r="DH69" s="66"/>
      <c r="DI69" s="66"/>
      <c r="DJ69" s="66"/>
      <c r="DK69" s="66"/>
      <c r="DL69" s="66"/>
      <c r="DM69" s="66"/>
      <c r="DN69" s="66"/>
      <c r="DO69" s="66"/>
      <c r="DP69" s="66"/>
      <c r="DQ69" s="66"/>
      <c r="DR69" s="66"/>
      <c r="DS69" s="66"/>
      <c r="DT69" s="66"/>
      <c r="DU69" s="66"/>
      <c r="DV69" s="66"/>
      <c r="DW69" s="66"/>
      <c r="DX69" s="66"/>
      <c r="DY69" s="66"/>
      <c r="DZ69" s="66"/>
      <c r="EA69" s="66"/>
      <c r="EB69" s="66"/>
      <c r="EC69" s="66"/>
      <c r="ED69" s="66"/>
      <c r="EE69" s="66"/>
      <c r="EF69" s="66"/>
      <c r="EG69" s="66"/>
      <c r="EH69" s="66"/>
      <c r="EI69" s="66"/>
      <c r="EJ69" s="66"/>
      <c r="EK69" s="66"/>
      <c r="EL69" s="66"/>
      <c r="EM69" s="66"/>
      <c r="EN69" s="66"/>
      <c r="EO69" s="66"/>
      <c r="EP69" s="66"/>
      <c r="EQ69" s="66"/>
      <c r="ER69" s="66"/>
      <c r="ES69" s="66"/>
      <c r="ET69" s="66"/>
      <c r="EU69" s="66"/>
      <c r="EV69" s="66"/>
      <c r="EW69" s="66"/>
      <c r="EX69" s="66"/>
      <c r="EY69" s="66"/>
      <c r="EZ69" s="66"/>
      <c r="FA69" s="66"/>
      <c r="FB69" s="66"/>
      <c r="FC69" s="66"/>
      <c r="FD69" s="66"/>
      <c r="FE69" s="66"/>
      <c r="FF69" s="66"/>
      <c r="FG69" s="66"/>
      <c r="FH69" s="66"/>
      <c r="FI69" s="66"/>
      <c r="FJ69" s="66"/>
      <c r="FK69" s="66"/>
      <c r="FL69" s="66"/>
      <c r="FM69" s="66"/>
      <c r="FN69" s="66"/>
      <c r="FO69" s="66"/>
      <c r="FP69" s="66"/>
      <c r="FQ69" s="66"/>
      <c r="FR69" s="66"/>
      <c r="FS69" s="66"/>
      <c r="FT69" s="66"/>
      <c r="FU69" s="66"/>
      <c r="FV69" s="66"/>
      <c r="FW69" s="66"/>
      <c r="FX69" s="66"/>
      <c r="FY69" s="66"/>
      <c r="FZ69" s="66"/>
      <c r="GA69" s="66"/>
      <c r="GB69" s="66"/>
      <c r="GC69" s="66"/>
      <c r="GD69" s="66"/>
      <c r="GE69" s="66"/>
      <c r="GF69" s="66"/>
      <c r="GG69" s="66"/>
      <c r="GH69" s="66"/>
      <c r="GI69" s="66"/>
      <c r="GJ69" s="66"/>
      <c r="GK69" s="66"/>
      <c r="GL69" s="66"/>
      <c r="GM69" s="66"/>
      <c r="GN69" s="66"/>
      <c r="GO69" s="66"/>
      <c r="GP69" s="66"/>
      <c r="GQ69" s="66"/>
      <c r="GR69" s="66"/>
      <c r="GS69" s="66"/>
      <c r="GT69" s="66"/>
      <c r="GU69" s="66"/>
      <c r="GV69" s="66"/>
      <c r="GW69" s="66"/>
      <c r="GX69" s="66"/>
      <c r="GY69" s="66"/>
      <c r="GZ69" s="66"/>
      <c r="HA69" s="66"/>
      <c r="HB69" s="66"/>
      <c r="HC69" s="66"/>
      <c r="HD69" s="66"/>
      <c r="HE69" s="66"/>
      <c r="HF69" s="66"/>
      <c r="HG69" s="66"/>
      <c r="HH69" s="66"/>
      <c r="HI69" s="66"/>
      <c r="HJ69" s="66"/>
      <c r="HK69" s="66"/>
      <c r="HL69" s="66"/>
      <c r="HM69" s="66"/>
      <c r="HN69" s="66"/>
      <c r="HO69" s="66"/>
      <c r="HP69" s="66"/>
      <c r="HQ69" s="66"/>
      <c r="HR69" s="66"/>
      <c r="HS69" s="66"/>
      <c r="HT69" s="66"/>
      <c r="HU69" s="66"/>
      <c r="HV69" s="66"/>
      <c r="HW69" s="66"/>
      <c r="HX69" s="66"/>
      <c r="HY69" s="66"/>
      <c r="HZ69" s="66"/>
      <c r="IA69" s="66"/>
      <c r="IB69" s="66"/>
      <c r="IC69" s="66"/>
      <c r="ID69" s="66"/>
      <c r="IE69" s="66"/>
      <c r="IF69" s="66"/>
      <c r="IG69" s="66"/>
      <c r="IH69" s="66"/>
      <c r="II69" s="66"/>
      <c r="IJ69" s="66"/>
      <c r="IK69" s="66"/>
      <c r="IL69" s="66"/>
      <c r="IM69" s="66"/>
      <c r="IN69" s="66"/>
      <c r="IO69" s="66"/>
      <c r="IP69" s="66"/>
      <c r="IQ69" s="66"/>
      <c r="IR69" s="66"/>
      <c r="IS69" s="66"/>
      <c r="IT69" s="66"/>
      <c r="IU69" s="66"/>
      <c r="IV69" s="66"/>
      <c r="IW69" s="66"/>
      <c r="IX69" s="66"/>
      <c r="IY69" s="66"/>
      <c r="IZ69" s="66"/>
      <c r="JA69" s="66"/>
      <c r="JB69" s="66"/>
      <c r="JC69" s="66"/>
      <c r="JD69" s="66"/>
      <c r="JE69" s="66"/>
      <c r="JF69" s="66"/>
      <c r="JG69" s="66"/>
      <c r="JH69" s="66"/>
      <c r="JI69" s="66"/>
      <c r="JJ69" s="66"/>
      <c r="JK69" s="66"/>
      <c r="JL69" s="66"/>
      <c r="JM69" s="66"/>
      <c r="JN69" s="66"/>
      <c r="JO69" s="66"/>
      <c r="JP69" s="66"/>
      <c r="JQ69" s="66"/>
      <c r="JR69" s="66"/>
      <c r="JS69" s="66"/>
      <c r="JT69" s="66"/>
      <c r="JU69" s="66"/>
      <c r="JV69" s="66"/>
      <c r="JW69" s="66"/>
      <c r="JX69" s="66"/>
      <c r="JY69" s="66"/>
      <c r="JZ69" s="66"/>
      <c r="KA69" s="66"/>
      <c r="KB69" s="66"/>
      <c r="KC69" s="66"/>
      <c r="KD69" s="66"/>
      <c r="KE69" s="66"/>
      <c r="KF69" s="66"/>
      <c r="KG69" s="66"/>
      <c r="KH69" s="66"/>
      <c r="KI69" s="66"/>
      <c r="KJ69" s="66"/>
      <c r="KK69" s="66"/>
      <c r="KL69" s="66"/>
      <c r="KM69" s="66"/>
      <c r="KN69" s="66"/>
      <c r="KO69" s="66"/>
      <c r="KP69" s="66"/>
      <c r="KQ69" s="66"/>
      <c r="KR69" s="66"/>
      <c r="KS69" s="66"/>
      <c r="KT69" s="66"/>
      <c r="KU69" s="66"/>
      <c r="KV69" s="66"/>
      <c r="KW69" s="66"/>
      <c r="KX69" s="66"/>
      <c r="KY69" s="66"/>
      <c r="KZ69" s="66"/>
      <c r="LA69" s="66"/>
      <c r="LB69" s="66"/>
      <c r="LC69" s="66"/>
      <c r="LD69" s="66"/>
      <c r="LE69" s="66"/>
      <c r="LF69" s="66"/>
      <c r="LG69" s="66"/>
      <c r="LH69" s="66"/>
      <c r="LI69" s="66"/>
      <c r="LJ69" s="66"/>
      <c r="LK69" s="66"/>
      <c r="LL69" s="66"/>
      <c r="LM69" s="66"/>
      <c r="LN69" s="66"/>
      <c r="LO69" s="66"/>
      <c r="LP69" s="66"/>
      <c r="LQ69" s="66"/>
      <c r="LR69" s="66"/>
      <c r="LS69" s="66"/>
      <c r="LT69" s="66"/>
      <c r="LU69" s="66"/>
      <c r="LV69" s="66"/>
      <c r="LW69" s="66"/>
      <c r="LX69" s="66"/>
      <c r="LY69" s="66"/>
      <c r="LZ69" s="66"/>
      <c r="MA69" s="66"/>
      <c r="MB69" s="66"/>
      <c r="MC69" s="66"/>
      <c r="MD69" s="66"/>
      <c r="ME69" s="66"/>
      <c r="MF69" s="66"/>
      <c r="MG69" s="66"/>
      <c r="MH69" s="66"/>
      <c r="MI69" s="66"/>
      <c r="MJ69" s="66"/>
      <c r="MK69" s="66"/>
      <c r="ML69" s="66"/>
      <c r="MM69" s="66"/>
      <c r="MN69" s="66"/>
      <c r="MO69" s="66"/>
      <c r="MP69" s="66"/>
      <c r="MQ69" s="66"/>
      <c r="MR69" s="66"/>
      <c r="MS69" s="66"/>
      <c r="MT69" s="66"/>
      <c r="MU69" s="66"/>
      <c r="MV69" s="66"/>
      <c r="MW69" s="66"/>
      <c r="MX69" s="66"/>
      <c r="MY69" s="66"/>
      <c r="MZ69" s="66"/>
      <c r="NA69" s="66"/>
      <c r="NB69" s="66"/>
      <c r="NC69" s="66"/>
      <c r="ND69" s="66"/>
      <c r="NE69" s="66"/>
      <c r="NF69" s="66"/>
      <c r="NG69" s="66"/>
      <c r="NH69" s="66"/>
      <c r="NI69" s="66"/>
      <c r="NJ69" s="66"/>
      <c r="NK69" s="66"/>
      <c r="NL69" s="66"/>
      <c r="NM69" s="66"/>
      <c r="NN69" s="66"/>
      <c r="NO69" s="66"/>
      <c r="NP69" s="66"/>
      <c r="NQ69" s="66"/>
      <c r="NR69" s="66"/>
      <c r="NS69" s="66"/>
      <c r="NT69" s="66"/>
      <c r="NU69" s="66"/>
      <c r="NV69" s="66"/>
      <c r="NW69" s="66"/>
      <c r="NX69" s="3"/>
      <c r="NY69" s="3"/>
      <c r="NZ69" s="3"/>
      <c r="OA69" s="3"/>
      <c r="OB69" s="3"/>
      <c r="OC69" s="3"/>
      <c r="OD69" s="3"/>
      <c r="OE69" s="3"/>
      <c r="OF69" s="3"/>
    </row>
    <row r="70" spans="2:396" ht="15" customHeight="1" x14ac:dyDescent="0.25">
      <c r="B70" s="91"/>
      <c r="C70" s="91"/>
      <c r="D70" s="91"/>
      <c r="E70" s="97"/>
      <c r="F70" s="97"/>
      <c r="G70" s="98"/>
      <c r="H70" s="57"/>
      <c r="I70" s="57"/>
      <c r="J70" s="57"/>
      <c r="K70" s="99"/>
      <c r="L70" s="99"/>
      <c r="M70" s="95"/>
      <c r="N70" s="73"/>
      <c r="O70" s="74"/>
      <c r="P70" s="100"/>
      <c r="Q70" s="100"/>
      <c r="R70" s="64"/>
      <c r="S70" s="64"/>
      <c r="T70" s="64"/>
      <c r="U70" s="65"/>
      <c r="V70" s="65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66"/>
      <c r="CP70" s="66"/>
      <c r="CQ70" s="66"/>
      <c r="CR70" s="66"/>
      <c r="CS70" s="66"/>
      <c r="CT70" s="66"/>
      <c r="CU70" s="66"/>
      <c r="CV70" s="66"/>
      <c r="CW70" s="66"/>
      <c r="CX70" s="66"/>
      <c r="CY70" s="66"/>
      <c r="CZ70" s="66"/>
      <c r="DA70" s="66"/>
      <c r="DB70" s="66"/>
      <c r="DC70" s="66"/>
      <c r="DD70" s="66"/>
      <c r="DE70" s="66"/>
      <c r="DF70" s="66"/>
      <c r="DG70" s="66"/>
      <c r="DH70" s="66"/>
      <c r="DI70" s="66"/>
      <c r="DJ70" s="66"/>
      <c r="DK70" s="66"/>
      <c r="DL70" s="66"/>
      <c r="DM70" s="66"/>
      <c r="DN70" s="66"/>
      <c r="DO70" s="66"/>
      <c r="DP70" s="66"/>
      <c r="DQ70" s="66"/>
      <c r="DR70" s="66"/>
      <c r="DS70" s="66"/>
      <c r="DT70" s="66"/>
      <c r="DU70" s="66"/>
      <c r="DV70" s="66"/>
      <c r="DW70" s="66"/>
      <c r="DX70" s="66"/>
      <c r="DY70" s="66"/>
      <c r="DZ70" s="66"/>
      <c r="EA70" s="66"/>
      <c r="EB70" s="66"/>
      <c r="EC70" s="66"/>
      <c r="ED70" s="66"/>
      <c r="EE70" s="66"/>
      <c r="EF70" s="66"/>
      <c r="EG70" s="66"/>
      <c r="EH70" s="66"/>
      <c r="EI70" s="66"/>
      <c r="EJ70" s="66"/>
      <c r="EK70" s="66"/>
      <c r="EL70" s="66"/>
      <c r="EM70" s="66"/>
      <c r="EN70" s="66"/>
      <c r="EO70" s="66"/>
      <c r="EP70" s="66"/>
      <c r="EQ70" s="66"/>
      <c r="ER70" s="66"/>
      <c r="ES70" s="66"/>
      <c r="ET70" s="66"/>
      <c r="EU70" s="66"/>
      <c r="EV70" s="66"/>
      <c r="EW70" s="66"/>
      <c r="EX70" s="66"/>
      <c r="EY70" s="66"/>
      <c r="EZ70" s="66"/>
      <c r="FA70" s="66"/>
      <c r="FB70" s="66"/>
      <c r="FC70" s="66"/>
      <c r="FD70" s="66"/>
      <c r="FE70" s="66"/>
      <c r="FF70" s="66"/>
      <c r="FG70" s="66"/>
      <c r="FH70" s="66"/>
      <c r="FI70" s="66"/>
      <c r="FJ70" s="66"/>
      <c r="FK70" s="66"/>
      <c r="FL70" s="66"/>
      <c r="FM70" s="66"/>
      <c r="FN70" s="66"/>
      <c r="FO70" s="66"/>
      <c r="FP70" s="66"/>
      <c r="FQ70" s="66"/>
      <c r="FR70" s="66"/>
      <c r="FS70" s="66"/>
      <c r="FT70" s="66"/>
      <c r="FU70" s="66"/>
      <c r="FV70" s="66"/>
      <c r="FW70" s="66"/>
      <c r="FX70" s="66"/>
      <c r="FY70" s="66"/>
      <c r="FZ70" s="66"/>
      <c r="GA70" s="66"/>
      <c r="GB70" s="66"/>
      <c r="GC70" s="66"/>
      <c r="GD70" s="66"/>
      <c r="GE70" s="66"/>
      <c r="GF70" s="66"/>
      <c r="GG70" s="66"/>
      <c r="GH70" s="66"/>
      <c r="GI70" s="66"/>
      <c r="GJ70" s="66"/>
      <c r="GK70" s="66"/>
      <c r="GL70" s="66"/>
      <c r="GM70" s="66"/>
      <c r="GN70" s="66"/>
      <c r="GO70" s="66"/>
      <c r="GP70" s="66"/>
      <c r="GQ70" s="66"/>
      <c r="GR70" s="66"/>
      <c r="GS70" s="66"/>
      <c r="GT70" s="66"/>
      <c r="GU70" s="66"/>
      <c r="GV70" s="66"/>
      <c r="GW70" s="66"/>
      <c r="GX70" s="66"/>
      <c r="GY70" s="66"/>
      <c r="GZ70" s="66"/>
      <c r="HA70" s="66"/>
      <c r="HB70" s="66"/>
      <c r="HC70" s="66"/>
      <c r="HD70" s="66"/>
      <c r="HE70" s="66"/>
      <c r="HF70" s="66"/>
      <c r="HG70" s="66"/>
      <c r="HH70" s="66"/>
      <c r="HI70" s="66"/>
      <c r="HJ70" s="66"/>
      <c r="HK70" s="66"/>
      <c r="HL70" s="66"/>
      <c r="HM70" s="66"/>
      <c r="HN70" s="66"/>
      <c r="HO70" s="66"/>
      <c r="HP70" s="66"/>
      <c r="HQ70" s="66"/>
      <c r="HR70" s="66"/>
      <c r="HS70" s="66"/>
      <c r="HT70" s="66"/>
      <c r="HU70" s="66"/>
      <c r="HV70" s="66"/>
      <c r="HW70" s="66"/>
      <c r="HX70" s="66"/>
      <c r="HY70" s="66"/>
      <c r="HZ70" s="66"/>
      <c r="IA70" s="66"/>
      <c r="IB70" s="66"/>
      <c r="IC70" s="66"/>
      <c r="ID70" s="66"/>
      <c r="IE70" s="66"/>
      <c r="IF70" s="66"/>
      <c r="IG70" s="66"/>
      <c r="IH70" s="66"/>
      <c r="II70" s="66"/>
      <c r="IJ70" s="66"/>
      <c r="IK70" s="66"/>
      <c r="IL70" s="66"/>
      <c r="IM70" s="66"/>
      <c r="IN70" s="66"/>
      <c r="IO70" s="66"/>
      <c r="IP70" s="66"/>
      <c r="IQ70" s="66"/>
      <c r="IR70" s="66"/>
      <c r="IS70" s="66"/>
      <c r="IT70" s="66"/>
      <c r="IU70" s="66"/>
      <c r="IV70" s="66"/>
      <c r="IW70" s="66"/>
      <c r="IX70" s="66"/>
      <c r="IY70" s="66"/>
      <c r="IZ70" s="66"/>
      <c r="JA70" s="66"/>
      <c r="JB70" s="66"/>
      <c r="JC70" s="66"/>
      <c r="JD70" s="66"/>
      <c r="JE70" s="66"/>
      <c r="JF70" s="66"/>
      <c r="JG70" s="66"/>
      <c r="JH70" s="66"/>
      <c r="JI70" s="66"/>
      <c r="JJ70" s="66"/>
      <c r="JK70" s="66"/>
      <c r="JL70" s="66"/>
      <c r="JM70" s="66"/>
      <c r="JN70" s="66"/>
      <c r="JO70" s="66"/>
      <c r="JP70" s="66"/>
      <c r="JQ70" s="66"/>
      <c r="JR70" s="66"/>
      <c r="JS70" s="66"/>
      <c r="JT70" s="66"/>
      <c r="JU70" s="66"/>
      <c r="JV70" s="66"/>
      <c r="JW70" s="66"/>
      <c r="JX70" s="66"/>
      <c r="JY70" s="66"/>
      <c r="JZ70" s="66"/>
      <c r="KA70" s="66"/>
      <c r="KB70" s="66"/>
      <c r="KC70" s="66"/>
      <c r="KD70" s="66"/>
      <c r="KE70" s="66"/>
      <c r="KF70" s="66"/>
      <c r="KG70" s="66"/>
      <c r="KH70" s="66"/>
      <c r="KI70" s="66"/>
      <c r="KJ70" s="66"/>
      <c r="KK70" s="66"/>
      <c r="KL70" s="66"/>
      <c r="KM70" s="66"/>
      <c r="KN70" s="66"/>
      <c r="KO70" s="66"/>
      <c r="KP70" s="66"/>
      <c r="KQ70" s="66"/>
      <c r="KR70" s="66"/>
      <c r="KS70" s="66"/>
      <c r="KT70" s="66"/>
      <c r="KU70" s="66"/>
      <c r="KV70" s="66"/>
      <c r="KW70" s="66"/>
      <c r="KX70" s="66"/>
      <c r="KY70" s="66"/>
      <c r="KZ70" s="66"/>
      <c r="LA70" s="66"/>
      <c r="LB70" s="66"/>
      <c r="LC70" s="66"/>
      <c r="LD70" s="66"/>
      <c r="LE70" s="66"/>
      <c r="LF70" s="66"/>
      <c r="LG70" s="66"/>
      <c r="LH70" s="66"/>
      <c r="LI70" s="66"/>
      <c r="LJ70" s="66"/>
      <c r="LK70" s="66"/>
      <c r="LL70" s="66"/>
      <c r="LM70" s="66"/>
      <c r="LN70" s="66"/>
      <c r="LO70" s="66"/>
      <c r="LP70" s="66"/>
      <c r="LQ70" s="66"/>
      <c r="LR70" s="66"/>
      <c r="LS70" s="66"/>
      <c r="LT70" s="66"/>
      <c r="LU70" s="66"/>
      <c r="LV70" s="66"/>
      <c r="LW70" s="66"/>
      <c r="LX70" s="66"/>
      <c r="LY70" s="66"/>
      <c r="LZ70" s="66"/>
      <c r="MA70" s="66"/>
      <c r="MB70" s="66"/>
      <c r="MC70" s="66"/>
      <c r="MD70" s="66"/>
      <c r="ME70" s="66"/>
      <c r="MF70" s="66"/>
      <c r="MG70" s="66"/>
      <c r="MH70" s="66"/>
      <c r="MI70" s="66"/>
      <c r="MJ70" s="66"/>
      <c r="MK70" s="66"/>
      <c r="ML70" s="66"/>
      <c r="MM70" s="66"/>
      <c r="MN70" s="66"/>
      <c r="MO70" s="66"/>
      <c r="MP70" s="66"/>
      <c r="MQ70" s="66"/>
      <c r="MR70" s="66"/>
      <c r="MS70" s="66"/>
      <c r="MT70" s="66"/>
      <c r="MU70" s="66"/>
      <c r="MV70" s="66"/>
      <c r="MW70" s="66"/>
      <c r="MX70" s="66"/>
      <c r="MY70" s="66"/>
      <c r="MZ70" s="66"/>
      <c r="NA70" s="66"/>
      <c r="NB70" s="66"/>
      <c r="NC70" s="66"/>
      <c r="ND70" s="66"/>
      <c r="NE70" s="66"/>
      <c r="NF70" s="66"/>
      <c r="NG70" s="66"/>
      <c r="NH70" s="66"/>
      <c r="NI70" s="66"/>
      <c r="NJ70" s="66"/>
      <c r="NK70" s="66"/>
      <c r="NL70" s="66"/>
      <c r="NM70" s="66"/>
      <c r="NN70" s="66"/>
      <c r="NO70" s="66"/>
      <c r="NP70" s="66"/>
      <c r="NQ70" s="66"/>
      <c r="NR70" s="66"/>
      <c r="NS70" s="66"/>
      <c r="NT70" s="66"/>
      <c r="NU70" s="66"/>
      <c r="NV70" s="66"/>
      <c r="NW70" s="66"/>
      <c r="NX70" s="3"/>
      <c r="NY70" s="3"/>
      <c r="NZ70" s="3"/>
      <c r="OA70" s="3"/>
      <c r="OB70" s="3"/>
      <c r="OC70" s="3"/>
      <c r="OD70" s="3"/>
      <c r="OE70" s="3"/>
      <c r="OF70" s="3"/>
    </row>
    <row r="71" spans="2:396" ht="15" customHeight="1" x14ac:dyDescent="0.25">
      <c r="B71" s="91"/>
      <c r="C71" s="91"/>
      <c r="D71" s="91"/>
      <c r="E71" s="97"/>
      <c r="F71" s="97"/>
      <c r="G71" s="98"/>
      <c r="H71" s="57"/>
      <c r="I71" s="57"/>
      <c r="J71" s="57"/>
      <c r="K71" s="99"/>
      <c r="L71" s="99"/>
      <c r="M71" s="95"/>
      <c r="N71" s="73"/>
      <c r="O71" s="74"/>
      <c r="P71" s="100"/>
      <c r="Q71" s="100"/>
      <c r="R71" s="64"/>
      <c r="S71" s="64"/>
      <c r="T71" s="64"/>
      <c r="U71" s="65"/>
      <c r="V71" s="65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66"/>
      <c r="CP71" s="66"/>
      <c r="CQ71" s="66"/>
      <c r="CR71" s="66"/>
      <c r="CS71" s="66"/>
      <c r="CT71" s="66"/>
      <c r="CU71" s="66"/>
      <c r="CV71" s="66"/>
      <c r="CW71" s="66"/>
      <c r="CX71" s="66"/>
      <c r="CY71" s="66"/>
      <c r="CZ71" s="66"/>
      <c r="DA71" s="66"/>
      <c r="DB71" s="66"/>
      <c r="DC71" s="66"/>
      <c r="DD71" s="66"/>
      <c r="DE71" s="66"/>
      <c r="DF71" s="66"/>
      <c r="DG71" s="66"/>
      <c r="DH71" s="66"/>
      <c r="DI71" s="66"/>
      <c r="DJ71" s="66"/>
      <c r="DK71" s="66"/>
      <c r="DL71" s="66"/>
      <c r="DM71" s="66"/>
      <c r="DN71" s="66"/>
      <c r="DO71" s="66"/>
      <c r="DP71" s="66"/>
      <c r="DQ71" s="66"/>
      <c r="DR71" s="66"/>
      <c r="DS71" s="66"/>
      <c r="DT71" s="66"/>
      <c r="DU71" s="66"/>
      <c r="DV71" s="66"/>
      <c r="DW71" s="66"/>
      <c r="DX71" s="66"/>
      <c r="DY71" s="66"/>
      <c r="DZ71" s="66"/>
      <c r="EA71" s="66"/>
      <c r="EB71" s="66"/>
      <c r="EC71" s="66"/>
      <c r="ED71" s="66"/>
      <c r="EE71" s="66"/>
      <c r="EF71" s="66"/>
      <c r="EG71" s="66"/>
      <c r="EH71" s="66"/>
      <c r="EI71" s="66"/>
      <c r="EJ71" s="66"/>
      <c r="EK71" s="66"/>
      <c r="EL71" s="66"/>
      <c r="EM71" s="66"/>
      <c r="EN71" s="66"/>
      <c r="EO71" s="66"/>
      <c r="EP71" s="66"/>
      <c r="EQ71" s="66"/>
      <c r="ER71" s="66"/>
      <c r="ES71" s="66"/>
      <c r="ET71" s="66"/>
      <c r="EU71" s="66"/>
      <c r="EV71" s="66"/>
      <c r="EW71" s="66"/>
      <c r="EX71" s="66"/>
      <c r="EY71" s="66"/>
      <c r="EZ71" s="66"/>
      <c r="FA71" s="66"/>
      <c r="FB71" s="66"/>
      <c r="FC71" s="66"/>
      <c r="FD71" s="66"/>
      <c r="FE71" s="66"/>
      <c r="FF71" s="66"/>
      <c r="FG71" s="66"/>
      <c r="FH71" s="66"/>
      <c r="FI71" s="66"/>
      <c r="FJ71" s="66"/>
      <c r="FK71" s="66"/>
      <c r="FL71" s="66"/>
      <c r="FM71" s="66"/>
      <c r="FN71" s="66"/>
      <c r="FO71" s="66"/>
      <c r="FP71" s="66"/>
      <c r="FQ71" s="66"/>
      <c r="FR71" s="66"/>
      <c r="FS71" s="66"/>
      <c r="FT71" s="66"/>
      <c r="FU71" s="66"/>
      <c r="FV71" s="66"/>
      <c r="FW71" s="66"/>
      <c r="FX71" s="66"/>
      <c r="FY71" s="66"/>
      <c r="FZ71" s="66"/>
      <c r="GA71" s="66"/>
      <c r="GB71" s="66"/>
      <c r="GC71" s="66"/>
      <c r="GD71" s="66"/>
      <c r="GE71" s="66"/>
      <c r="GF71" s="66"/>
      <c r="GG71" s="66"/>
      <c r="GH71" s="66"/>
      <c r="GI71" s="66"/>
      <c r="GJ71" s="66"/>
      <c r="GK71" s="66"/>
      <c r="GL71" s="66"/>
      <c r="GM71" s="66"/>
      <c r="GN71" s="66"/>
      <c r="GO71" s="66"/>
      <c r="GP71" s="66"/>
      <c r="GQ71" s="66"/>
      <c r="GR71" s="66"/>
      <c r="GS71" s="66"/>
      <c r="GT71" s="66"/>
      <c r="GU71" s="66"/>
      <c r="GV71" s="66"/>
      <c r="GW71" s="66"/>
      <c r="GX71" s="66"/>
      <c r="GY71" s="66"/>
      <c r="GZ71" s="66"/>
      <c r="HA71" s="66"/>
      <c r="HB71" s="66"/>
      <c r="HC71" s="66"/>
      <c r="HD71" s="66"/>
      <c r="HE71" s="66"/>
      <c r="HF71" s="66"/>
      <c r="HG71" s="66"/>
      <c r="HH71" s="66"/>
      <c r="HI71" s="66"/>
      <c r="HJ71" s="66"/>
      <c r="HK71" s="66"/>
      <c r="HL71" s="66"/>
      <c r="HM71" s="66"/>
      <c r="HN71" s="66"/>
      <c r="HO71" s="66"/>
      <c r="HP71" s="66"/>
      <c r="HQ71" s="66"/>
      <c r="HR71" s="66"/>
      <c r="HS71" s="66"/>
      <c r="HT71" s="66"/>
      <c r="HU71" s="66"/>
      <c r="HV71" s="66"/>
      <c r="HW71" s="66"/>
      <c r="HX71" s="66"/>
      <c r="HY71" s="66"/>
      <c r="HZ71" s="66"/>
      <c r="IA71" s="66"/>
      <c r="IB71" s="66"/>
      <c r="IC71" s="66"/>
      <c r="ID71" s="66"/>
      <c r="IE71" s="66"/>
      <c r="IF71" s="66"/>
      <c r="IG71" s="66"/>
      <c r="IH71" s="66"/>
      <c r="II71" s="66"/>
      <c r="IJ71" s="66"/>
      <c r="IK71" s="66"/>
      <c r="IL71" s="66"/>
      <c r="IM71" s="66"/>
      <c r="IN71" s="66"/>
      <c r="IO71" s="66"/>
      <c r="IP71" s="66"/>
      <c r="IQ71" s="66"/>
      <c r="IR71" s="66"/>
      <c r="IS71" s="66"/>
      <c r="IT71" s="66"/>
      <c r="IU71" s="66"/>
      <c r="IV71" s="66"/>
      <c r="IW71" s="66"/>
      <c r="IX71" s="66"/>
      <c r="IY71" s="66"/>
      <c r="IZ71" s="66"/>
      <c r="JA71" s="66"/>
      <c r="JB71" s="66"/>
      <c r="JC71" s="66"/>
      <c r="JD71" s="66"/>
      <c r="JE71" s="66"/>
      <c r="JF71" s="66"/>
      <c r="JG71" s="66"/>
      <c r="JH71" s="66"/>
      <c r="JI71" s="66"/>
      <c r="JJ71" s="66"/>
      <c r="JK71" s="66"/>
      <c r="JL71" s="66"/>
      <c r="JM71" s="66"/>
      <c r="JN71" s="66"/>
      <c r="JO71" s="66"/>
      <c r="JP71" s="66"/>
      <c r="JQ71" s="66"/>
      <c r="JR71" s="66"/>
      <c r="JS71" s="66"/>
      <c r="JT71" s="66"/>
      <c r="JU71" s="66"/>
      <c r="JV71" s="66"/>
      <c r="JW71" s="66"/>
      <c r="JX71" s="66"/>
      <c r="JY71" s="66"/>
      <c r="JZ71" s="66"/>
      <c r="KA71" s="66"/>
      <c r="KB71" s="66"/>
      <c r="KC71" s="66"/>
      <c r="KD71" s="66"/>
      <c r="KE71" s="66"/>
      <c r="KF71" s="66"/>
      <c r="KG71" s="66"/>
      <c r="KH71" s="66"/>
      <c r="KI71" s="66"/>
      <c r="KJ71" s="66"/>
      <c r="KK71" s="66"/>
      <c r="KL71" s="66"/>
      <c r="KM71" s="66"/>
      <c r="KN71" s="66"/>
      <c r="KO71" s="66"/>
      <c r="KP71" s="66"/>
      <c r="KQ71" s="66"/>
      <c r="KR71" s="66"/>
      <c r="KS71" s="66"/>
      <c r="KT71" s="66"/>
      <c r="KU71" s="66"/>
      <c r="KV71" s="66"/>
      <c r="KW71" s="66"/>
      <c r="KX71" s="66"/>
      <c r="KY71" s="66"/>
      <c r="KZ71" s="66"/>
      <c r="LA71" s="66"/>
      <c r="LB71" s="66"/>
      <c r="LC71" s="66"/>
      <c r="LD71" s="66"/>
      <c r="LE71" s="66"/>
      <c r="LF71" s="66"/>
      <c r="LG71" s="66"/>
      <c r="LH71" s="66"/>
      <c r="LI71" s="66"/>
      <c r="LJ71" s="66"/>
      <c r="LK71" s="66"/>
      <c r="LL71" s="66"/>
      <c r="LM71" s="66"/>
      <c r="LN71" s="66"/>
      <c r="LO71" s="66"/>
      <c r="LP71" s="66"/>
      <c r="LQ71" s="66"/>
      <c r="LR71" s="66"/>
      <c r="LS71" s="66"/>
      <c r="LT71" s="66"/>
      <c r="LU71" s="66"/>
      <c r="LV71" s="66"/>
      <c r="LW71" s="66"/>
      <c r="LX71" s="66"/>
      <c r="LY71" s="66"/>
      <c r="LZ71" s="66"/>
      <c r="MA71" s="66"/>
      <c r="MB71" s="66"/>
      <c r="MC71" s="66"/>
      <c r="MD71" s="66"/>
      <c r="ME71" s="66"/>
      <c r="MF71" s="66"/>
      <c r="MG71" s="66"/>
      <c r="MH71" s="66"/>
      <c r="MI71" s="66"/>
      <c r="MJ71" s="66"/>
      <c r="MK71" s="66"/>
      <c r="ML71" s="66"/>
      <c r="MM71" s="66"/>
      <c r="MN71" s="66"/>
      <c r="MO71" s="66"/>
      <c r="MP71" s="66"/>
      <c r="MQ71" s="66"/>
      <c r="MR71" s="66"/>
      <c r="MS71" s="66"/>
      <c r="MT71" s="66"/>
      <c r="MU71" s="66"/>
      <c r="MV71" s="66"/>
      <c r="MW71" s="66"/>
      <c r="MX71" s="66"/>
      <c r="MY71" s="66"/>
      <c r="MZ71" s="66"/>
      <c r="NA71" s="66"/>
      <c r="NB71" s="66"/>
      <c r="NC71" s="66"/>
      <c r="ND71" s="66"/>
      <c r="NE71" s="66"/>
      <c r="NF71" s="66"/>
      <c r="NG71" s="66"/>
      <c r="NH71" s="66"/>
      <c r="NI71" s="66"/>
      <c r="NJ71" s="66"/>
      <c r="NK71" s="66"/>
      <c r="NL71" s="66"/>
      <c r="NM71" s="66"/>
      <c r="NN71" s="66"/>
      <c r="NO71" s="66"/>
      <c r="NP71" s="66"/>
      <c r="NQ71" s="66"/>
      <c r="NR71" s="66"/>
      <c r="NS71" s="66"/>
      <c r="NT71" s="66"/>
      <c r="NU71" s="66"/>
      <c r="NV71" s="66"/>
      <c r="NW71" s="66"/>
      <c r="NX71" s="3"/>
      <c r="NY71" s="3"/>
      <c r="NZ71" s="3"/>
      <c r="OA71" s="3"/>
      <c r="OB71" s="3"/>
      <c r="OC71" s="3"/>
      <c r="OD71" s="3"/>
      <c r="OE71" s="3"/>
      <c r="OF71" s="3"/>
    </row>
    <row r="72" spans="2:396" ht="15" customHeight="1" x14ac:dyDescent="0.25">
      <c r="B72" s="76"/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  <c r="BO72" s="44"/>
      <c r="BP72" s="44"/>
      <c r="BQ72" s="44"/>
      <c r="BR72" s="44"/>
      <c r="BS72" s="44"/>
      <c r="BT72" s="44"/>
      <c r="BU72" s="44"/>
      <c r="BV72" s="44"/>
      <c r="BW72" s="44"/>
      <c r="BX72" s="44"/>
      <c r="BY72" s="44"/>
      <c r="BZ72" s="44"/>
      <c r="CA72" s="44"/>
      <c r="CB72" s="44"/>
      <c r="CC72" s="44"/>
      <c r="CD72" s="44"/>
      <c r="CE72" s="44"/>
      <c r="CF72" s="44"/>
      <c r="CG72" s="44"/>
      <c r="CH72" s="44"/>
      <c r="CI72" s="44"/>
      <c r="CJ72" s="44"/>
      <c r="CK72" s="44"/>
      <c r="CL72" s="44"/>
      <c r="CM72" s="44"/>
      <c r="CN72" s="44"/>
      <c r="CO72" s="44"/>
      <c r="CP72" s="44"/>
      <c r="CQ72" s="44"/>
      <c r="CR72" s="44"/>
      <c r="CS72" s="44"/>
      <c r="CT72" s="44"/>
      <c r="CU72" s="44"/>
      <c r="CV72" s="44"/>
      <c r="CW72" s="44"/>
      <c r="CX72" s="44"/>
      <c r="CY72" s="44"/>
      <c r="CZ72" s="44"/>
      <c r="DA72" s="44"/>
      <c r="DB72" s="44"/>
      <c r="DC72" s="44"/>
      <c r="DD72" s="44"/>
      <c r="DE72" s="44"/>
      <c r="DF72" s="44"/>
      <c r="DG72" s="44"/>
      <c r="DH72" s="44"/>
      <c r="DI72" s="44"/>
      <c r="DJ72" s="44"/>
      <c r="DK72" s="44"/>
      <c r="DL72" s="44"/>
      <c r="DM72" s="44"/>
      <c r="DN72" s="44"/>
      <c r="DO72" s="44"/>
      <c r="DP72" s="44"/>
      <c r="DQ72" s="44"/>
      <c r="DR72" s="44"/>
      <c r="DS72" s="44"/>
      <c r="DT72" s="44"/>
      <c r="DU72" s="44"/>
      <c r="DV72" s="44"/>
      <c r="DW72" s="44"/>
      <c r="DX72" s="44"/>
      <c r="DY72" s="44"/>
      <c r="DZ72" s="44"/>
      <c r="EA72" s="44"/>
      <c r="EB72" s="44"/>
      <c r="EC72" s="44"/>
      <c r="ED72" s="44"/>
      <c r="EE72" s="44"/>
      <c r="EF72" s="44"/>
      <c r="EG72" s="44"/>
      <c r="EH72" s="44"/>
      <c r="EI72" s="44"/>
      <c r="EJ72" s="44"/>
      <c r="EK72" s="44"/>
      <c r="EL72" s="44"/>
      <c r="EM72" s="44"/>
      <c r="EN72" s="44"/>
      <c r="EO72" s="44"/>
      <c r="EP72" s="44"/>
      <c r="EQ72" s="44"/>
      <c r="ER72" s="44"/>
      <c r="ES72" s="44"/>
      <c r="ET72" s="44"/>
      <c r="EU72" s="44"/>
      <c r="EV72" s="44"/>
      <c r="EW72" s="44"/>
      <c r="EX72" s="44"/>
      <c r="EY72" s="44"/>
      <c r="EZ72" s="44"/>
      <c r="FA72" s="44"/>
      <c r="FB72" s="44"/>
      <c r="FC72" s="44"/>
      <c r="FD72" s="44"/>
      <c r="FE72" s="44"/>
      <c r="FF72" s="44"/>
      <c r="FG72" s="44"/>
      <c r="FH72" s="44"/>
      <c r="FI72" s="44"/>
      <c r="FJ72" s="44"/>
      <c r="FK72" s="44"/>
      <c r="FL72" s="44"/>
      <c r="FM72" s="44"/>
      <c r="FN72" s="44"/>
      <c r="FO72" s="44"/>
      <c r="FP72" s="44"/>
      <c r="FQ72" s="44"/>
      <c r="FR72" s="44"/>
      <c r="FS72" s="44"/>
      <c r="FT72" s="44"/>
      <c r="FU72" s="44"/>
      <c r="FV72" s="44"/>
      <c r="FW72" s="44"/>
      <c r="FX72" s="44"/>
      <c r="FY72" s="44"/>
      <c r="FZ72" s="44"/>
      <c r="GA72" s="44"/>
      <c r="GB72" s="44"/>
      <c r="GC72" s="44"/>
      <c r="GD72" s="44"/>
      <c r="GE72" s="44"/>
      <c r="GF72" s="44"/>
      <c r="GG72" s="44"/>
      <c r="GH72" s="44"/>
      <c r="GI72" s="44"/>
      <c r="GJ72" s="44"/>
      <c r="GK72" s="44"/>
      <c r="GL72" s="44"/>
      <c r="GM72" s="44"/>
      <c r="GN72" s="44"/>
      <c r="GO72" s="44"/>
      <c r="GP72" s="44"/>
      <c r="GQ72" s="44"/>
      <c r="GR72" s="44"/>
      <c r="GS72" s="44"/>
      <c r="GT72" s="44"/>
      <c r="GU72" s="44"/>
      <c r="GV72" s="44"/>
      <c r="GW72" s="44"/>
      <c r="GX72" s="44"/>
      <c r="GY72" s="44"/>
      <c r="GZ72" s="44"/>
      <c r="HA72" s="44"/>
      <c r="HB72" s="44"/>
      <c r="HC72" s="44"/>
      <c r="HD72" s="44"/>
      <c r="HE72" s="44"/>
      <c r="HF72" s="44"/>
      <c r="HG72" s="44"/>
      <c r="HH72" s="44"/>
      <c r="HI72" s="44"/>
      <c r="HJ72" s="44"/>
      <c r="HK72" s="44"/>
      <c r="HL72" s="44"/>
      <c r="HM72" s="44"/>
      <c r="HN72" s="44"/>
      <c r="HO72" s="44"/>
      <c r="HP72" s="44"/>
      <c r="HQ72" s="44"/>
      <c r="HR72" s="44"/>
      <c r="HS72" s="44"/>
      <c r="HT72" s="44"/>
      <c r="HU72" s="44"/>
      <c r="HV72" s="44"/>
      <c r="HW72" s="44"/>
      <c r="HX72" s="44"/>
      <c r="HY72" s="44"/>
      <c r="HZ72" s="44"/>
      <c r="IA72" s="44"/>
      <c r="IB72" s="44"/>
      <c r="IC72" s="44"/>
      <c r="ID72" s="44"/>
      <c r="IE72" s="44"/>
      <c r="IF72" s="44"/>
      <c r="IG72" s="44"/>
      <c r="IH72" s="44"/>
      <c r="II72" s="44"/>
      <c r="IJ72" s="44"/>
      <c r="IK72" s="44"/>
      <c r="IL72" s="44"/>
      <c r="IM72" s="44"/>
      <c r="IN72" s="44"/>
      <c r="IO72" s="44"/>
      <c r="IP72" s="44"/>
      <c r="IQ72" s="44"/>
      <c r="IR72" s="44"/>
      <c r="IS72" s="44"/>
      <c r="IT72" s="44"/>
      <c r="IU72" s="44"/>
      <c r="IV72" s="44"/>
      <c r="IW72" s="44"/>
      <c r="IX72" s="44"/>
      <c r="IY72" s="44"/>
      <c r="IZ72" s="44"/>
      <c r="JA72" s="44"/>
      <c r="JB72" s="44"/>
      <c r="JC72" s="44"/>
      <c r="JD72" s="44"/>
      <c r="JE72" s="44"/>
      <c r="JF72" s="44"/>
      <c r="JG72" s="44"/>
      <c r="JH72" s="44"/>
      <c r="JI72" s="44"/>
      <c r="JJ72" s="44"/>
      <c r="JK72" s="44"/>
      <c r="JL72" s="44"/>
      <c r="JM72" s="44"/>
      <c r="JN72" s="44"/>
      <c r="JO72" s="44"/>
      <c r="JP72" s="44"/>
      <c r="JQ72" s="44"/>
      <c r="JR72" s="44"/>
      <c r="JS72" s="44"/>
      <c r="JT72" s="44"/>
      <c r="JU72" s="44"/>
      <c r="JV72" s="44"/>
      <c r="JW72" s="44"/>
      <c r="JX72" s="44"/>
      <c r="JY72" s="44"/>
      <c r="JZ72" s="44"/>
      <c r="KA72" s="44"/>
      <c r="KB72" s="44"/>
      <c r="KC72" s="44"/>
      <c r="KD72" s="44"/>
      <c r="KE72" s="44"/>
      <c r="KF72" s="44"/>
      <c r="KG72" s="44"/>
      <c r="KH72" s="44"/>
      <c r="KI72" s="44"/>
      <c r="KJ72" s="44"/>
      <c r="KK72" s="44"/>
      <c r="KL72" s="44"/>
      <c r="KM72" s="44"/>
      <c r="KN72" s="44"/>
      <c r="KO72" s="44"/>
      <c r="KP72" s="44"/>
      <c r="KQ72" s="44"/>
      <c r="KR72" s="44"/>
      <c r="KS72" s="44"/>
      <c r="KT72" s="44"/>
      <c r="KU72" s="44"/>
      <c r="KV72" s="44"/>
      <c r="KW72" s="44"/>
      <c r="KX72" s="44"/>
      <c r="KY72" s="44"/>
      <c r="KZ72" s="44"/>
      <c r="LA72" s="44"/>
      <c r="LB72" s="44"/>
      <c r="LC72" s="44"/>
      <c r="LD72" s="44"/>
      <c r="LE72" s="44"/>
      <c r="LF72" s="44"/>
      <c r="LG72" s="44"/>
      <c r="LH72" s="44"/>
      <c r="LI72" s="44"/>
      <c r="LJ72" s="44"/>
      <c r="LK72" s="44"/>
      <c r="LL72" s="44"/>
      <c r="LM72" s="44"/>
      <c r="LN72" s="44"/>
      <c r="LO72" s="44"/>
      <c r="LP72" s="44"/>
      <c r="LQ72" s="44"/>
      <c r="LR72" s="44"/>
      <c r="LS72" s="44"/>
      <c r="LT72" s="44"/>
      <c r="LU72" s="44"/>
      <c r="LV72" s="44"/>
      <c r="LW72" s="44"/>
      <c r="LX72" s="44"/>
      <c r="LY72" s="44"/>
      <c r="LZ72" s="44"/>
      <c r="MA72" s="44"/>
      <c r="MB72" s="44"/>
      <c r="MC72" s="44"/>
      <c r="MD72" s="44"/>
      <c r="ME72" s="44"/>
      <c r="MF72" s="44"/>
      <c r="MG72" s="44"/>
      <c r="MH72" s="44"/>
      <c r="MI72" s="44"/>
      <c r="MJ72" s="44"/>
      <c r="MK72" s="44"/>
      <c r="ML72" s="44"/>
      <c r="MM72" s="44"/>
      <c r="MN72" s="44"/>
      <c r="MO72" s="44"/>
      <c r="MP72" s="44"/>
      <c r="MQ72" s="44"/>
      <c r="MR72" s="44"/>
      <c r="MS72" s="44"/>
      <c r="MT72" s="44"/>
      <c r="MU72" s="44"/>
      <c r="MV72" s="44"/>
      <c r="MW72" s="44"/>
      <c r="MX72" s="44"/>
      <c r="MY72" s="44"/>
      <c r="MZ72" s="44"/>
      <c r="NA72" s="44"/>
      <c r="NB72" s="44"/>
      <c r="NC72" s="44"/>
      <c r="ND72" s="44"/>
      <c r="NE72" s="44"/>
      <c r="NF72" s="44"/>
      <c r="NG72" s="44"/>
      <c r="NH72" s="44"/>
      <c r="NI72" s="44"/>
      <c r="NJ72" s="44"/>
      <c r="NK72" s="44"/>
      <c r="NL72" s="44"/>
      <c r="NM72" s="44"/>
      <c r="NN72" s="44"/>
      <c r="NO72" s="44"/>
      <c r="NP72" s="44"/>
      <c r="NQ72" s="44"/>
      <c r="NR72" s="44"/>
      <c r="NS72" s="44"/>
      <c r="NT72" s="44"/>
      <c r="NU72" s="44"/>
      <c r="NV72" s="44"/>
      <c r="NW72" s="44"/>
      <c r="NX72" s="3"/>
      <c r="NY72" s="3"/>
      <c r="NZ72" s="3"/>
      <c r="OA72" s="3"/>
      <c r="OB72" s="3"/>
      <c r="OC72" s="3"/>
      <c r="OD72" s="3"/>
      <c r="OE72" s="3"/>
      <c r="OF72" s="3"/>
    </row>
    <row r="73" spans="2:396" ht="15" customHeight="1" x14ac:dyDescent="0.25">
      <c r="B73" s="106"/>
      <c r="C73" s="107"/>
      <c r="D73" s="107"/>
      <c r="E73" s="108"/>
      <c r="F73" s="108"/>
      <c r="G73" s="109"/>
      <c r="H73" s="57"/>
      <c r="I73" s="57"/>
      <c r="J73" s="57"/>
      <c r="K73" s="110"/>
      <c r="L73" s="110"/>
      <c r="M73" s="111"/>
      <c r="N73" s="73"/>
      <c r="O73" s="74"/>
      <c r="P73" s="112"/>
      <c r="Q73" s="112"/>
      <c r="R73" s="64"/>
      <c r="S73" s="64"/>
      <c r="T73" s="64"/>
      <c r="U73" s="65"/>
      <c r="V73" s="65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  <c r="CX73" s="66"/>
      <c r="CY73" s="66"/>
      <c r="CZ73" s="66"/>
      <c r="DA73" s="66"/>
      <c r="DB73" s="66"/>
      <c r="DC73" s="66"/>
      <c r="DD73" s="66"/>
      <c r="DE73" s="66"/>
      <c r="DF73" s="66"/>
      <c r="DG73" s="66"/>
      <c r="DH73" s="66"/>
      <c r="DI73" s="66"/>
      <c r="DJ73" s="66"/>
      <c r="DK73" s="66"/>
      <c r="DL73" s="66"/>
      <c r="DM73" s="66"/>
      <c r="DN73" s="66"/>
      <c r="DO73" s="66"/>
      <c r="DP73" s="66"/>
      <c r="DQ73" s="66"/>
      <c r="DR73" s="66"/>
      <c r="DS73" s="66"/>
      <c r="DT73" s="66"/>
      <c r="DU73" s="66"/>
      <c r="DV73" s="66"/>
      <c r="DW73" s="66"/>
      <c r="DX73" s="66"/>
      <c r="DY73" s="66"/>
      <c r="DZ73" s="66"/>
      <c r="EA73" s="66"/>
      <c r="EB73" s="66"/>
      <c r="EC73" s="66"/>
      <c r="ED73" s="66"/>
      <c r="EE73" s="66"/>
      <c r="EF73" s="66"/>
      <c r="EG73" s="66"/>
      <c r="EH73" s="66"/>
      <c r="EI73" s="66"/>
      <c r="EJ73" s="66"/>
      <c r="EK73" s="66"/>
      <c r="EL73" s="66"/>
      <c r="EM73" s="66"/>
      <c r="EN73" s="66"/>
      <c r="EO73" s="66"/>
      <c r="EP73" s="66"/>
      <c r="EQ73" s="66"/>
      <c r="ER73" s="66"/>
      <c r="ES73" s="66"/>
      <c r="ET73" s="66"/>
      <c r="EU73" s="66"/>
      <c r="EV73" s="66"/>
      <c r="EW73" s="66"/>
      <c r="EX73" s="66"/>
      <c r="EY73" s="66"/>
      <c r="EZ73" s="66"/>
      <c r="FA73" s="66"/>
      <c r="FB73" s="66"/>
      <c r="FC73" s="66"/>
      <c r="FD73" s="66"/>
      <c r="FE73" s="66"/>
      <c r="FF73" s="66"/>
      <c r="FG73" s="66"/>
      <c r="FH73" s="66"/>
      <c r="FI73" s="66"/>
      <c r="FJ73" s="66"/>
      <c r="FK73" s="66"/>
      <c r="FL73" s="66"/>
      <c r="FM73" s="66"/>
      <c r="FN73" s="66"/>
      <c r="FO73" s="66"/>
      <c r="FP73" s="66"/>
      <c r="FQ73" s="66"/>
      <c r="FR73" s="66"/>
      <c r="FS73" s="66"/>
      <c r="FT73" s="66"/>
      <c r="FU73" s="66"/>
      <c r="FV73" s="66"/>
      <c r="FW73" s="66"/>
      <c r="FX73" s="66"/>
      <c r="FY73" s="66"/>
      <c r="FZ73" s="66"/>
      <c r="GA73" s="66"/>
      <c r="GB73" s="66"/>
      <c r="GC73" s="66"/>
      <c r="GD73" s="66"/>
      <c r="GE73" s="66"/>
      <c r="GF73" s="66"/>
      <c r="GG73" s="66"/>
      <c r="GH73" s="66"/>
      <c r="GI73" s="66"/>
      <c r="GJ73" s="66"/>
      <c r="GK73" s="66"/>
      <c r="GL73" s="66"/>
      <c r="GM73" s="66"/>
      <c r="GN73" s="66"/>
      <c r="GO73" s="66"/>
      <c r="GP73" s="66"/>
      <c r="GQ73" s="66"/>
      <c r="GR73" s="66"/>
      <c r="GS73" s="66"/>
      <c r="GT73" s="66"/>
      <c r="GU73" s="66"/>
      <c r="GV73" s="66"/>
      <c r="GW73" s="66"/>
      <c r="GX73" s="66"/>
      <c r="GY73" s="66"/>
      <c r="GZ73" s="66"/>
      <c r="HA73" s="66"/>
      <c r="HB73" s="66"/>
      <c r="HC73" s="66"/>
      <c r="HD73" s="66"/>
      <c r="HE73" s="66"/>
      <c r="HF73" s="66"/>
      <c r="HG73" s="66"/>
      <c r="HH73" s="66"/>
      <c r="HI73" s="66"/>
      <c r="HJ73" s="66"/>
      <c r="HK73" s="66"/>
      <c r="HL73" s="66"/>
      <c r="HM73" s="66"/>
      <c r="HN73" s="66"/>
      <c r="HO73" s="66"/>
      <c r="HP73" s="66"/>
      <c r="HQ73" s="66"/>
      <c r="HR73" s="66"/>
      <c r="HS73" s="66"/>
      <c r="HT73" s="66"/>
      <c r="HU73" s="66"/>
      <c r="HV73" s="66"/>
      <c r="HW73" s="66"/>
      <c r="HX73" s="66"/>
      <c r="HY73" s="66"/>
      <c r="HZ73" s="66"/>
      <c r="IA73" s="66"/>
      <c r="IB73" s="66"/>
      <c r="IC73" s="66"/>
      <c r="ID73" s="66"/>
      <c r="IE73" s="66"/>
      <c r="IF73" s="66"/>
      <c r="IG73" s="66"/>
      <c r="IH73" s="66"/>
      <c r="II73" s="66"/>
      <c r="IJ73" s="66"/>
      <c r="IK73" s="66"/>
      <c r="IL73" s="66"/>
      <c r="IM73" s="66"/>
      <c r="IN73" s="66"/>
      <c r="IO73" s="66"/>
      <c r="IP73" s="66"/>
      <c r="IQ73" s="66"/>
      <c r="IR73" s="66"/>
      <c r="IS73" s="66"/>
      <c r="IT73" s="66"/>
      <c r="IU73" s="66"/>
      <c r="IV73" s="66"/>
      <c r="IW73" s="66"/>
      <c r="IX73" s="66"/>
      <c r="IY73" s="66"/>
      <c r="IZ73" s="66"/>
      <c r="JA73" s="66"/>
      <c r="JB73" s="66"/>
      <c r="JC73" s="66"/>
      <c r="JD73" s="66"/>
      <c r="JE73" s="66"/>
      <c r="JF73" s="66"/>
      <c r="JG73" s="66"/>
      <c r="JH73" s="66"/>
      <c r="JI73" s="66"/>
      <c r="JJ73" s="66"/>
      <c r="JK73" s="66"/>
      <c r="JL73" s="66"/>
      <c r="JM73" s="66"/>
      <c r="JN73" s="66"/>
      <c r="JO73" s="66"/>
      <c r="JP73" s="66"/>
      <c r="JQ73" s="66"/>
      <c r="JR73" s="66"/>
      <c r="JS73" s="66"/>
      <c r="JT73" s="66"/>
      <c r="JU73" s="66"/>
      <c r="JV73" s="66"/>
      <c r="JW73" s="66"/>
      <c r="JX73" s="66"/>
      <c r="JY73" s="66"/>
      <c r="JZ73" s="66"/>
      <c r="KA73" s="66"/>
      <c r="KB73" s="66"/>
      <c r="KC73" s="66"/>
      <c r="KD73" s="66"/>
      <c r="KE73" s="66"/>
      <c r="KF73" s="66"/>
      <c r="KG73" s="66"/>
      <c r="KH73" s="66"/>
      <c r="KI73" s="66"/>
      <c r="KJ73" s="66"/>
      <c r="KK73" s="66"/>
      <c r="KL73" s="66"/>
      <c r="KM73" s="66"/>
      <c r="KN73" s="66"/>
      <c r="KO73" s="66"/>
      <c r="KP73" s="66"/>
      <c r="KQ73" s="66"/>
      <c r="KR73" s="66"/>
      <c r="KS73" s="66"/>
      <c r="KT73" s="66"/>
      <c r="KU73" s="66"/>
      <c r="KV73" s="66"/>
      <c r="KW73" s="66"/>
      <c r="KX73" s="66"/>
      <c r="KY73" s="66"/>
      <c r="KZ73" s="66"/>
      <c r="LA73" s="66"/>
      <c r="LB73" s="66"/>
      <c r="LC73" s="66"/>
      <c r="LD73" s="66"/>
      <c r="LE73" s="66"/>
      <c r="LF73" s="66"/>
      <c r="LG73" s="66"/>
      <c r="LH73" s="66"/>
      <c r="LI73" s="66"/>
      <c r="LJ73" s="66"/>
      <c r="LK73" s="66"/>
      <c r="LL73" s="66"/>
      <c r="LM73" s="66"/>
      <c r="LN73" s="66"/>
      <c r="LO73" s="66"/>
      <c r="LP73" s="66"/>
      <c r="LQ73" s="66"/>
      <c r="LR73" s="66"/>
      <c r="LS73" s="66"/>
      <c r="LT73" s="66"/>
      <c r="LU73" s="66"/>
      <c r="LV73" s="66"/>
      <c r="LW73" s="66"/>
      <c r="LX73" s="66"/>
      <c r="LY73" s="66"/>
      <c r="LZ73" s="66"/>
      <c r="MA73" s="66"/>
      <c r="MB73" s="66"/>
      <c r="MC73" s="66"/>
      <c r="MD73" s="66"/>
      <c r="ME73" s="66"/>
      <c r="MF73" s="66"/>
      <c r="MG73" s="66"/>
      <c r="MH73" s="66"/>
      <c r="MI73" s="66"/>
      <c r="MJ73" s="66"/>
      <c r="MK73" s="66"/>
      <c r="ML73" s="66"/>
      <c r="MM73" s="66"/>
      <c r="MN73" s="66"/>
      <c r="MO73" s="66"/>
      <c r="MP73" s="66"/>
      <c r="MQ73" s="66"/>
      <c r="MR73" s="66"/>
      <c r="MS73" s="66"/>
      <c r="MT73" s="66"/>
      <c r="MU73" s="66"/>
      <c r="MV73" s="66"/>
      <c r="MW73" s="66"/>
      <c r="MX73" s="66"/>
      <c r="MY73" s="66"/>
      <c r="MZ73" s="66"/>
      <c r="NA73" s="66"/>
      <c r="NB73" s="66"/>
      <c r="NC73" s="66"/>
      <c r="ND73" s="66"/>
      <c r="NE73" s="66"/>
      <c r="NF73" s="66"/>
      <c r="NG73" s="66"/>
      <c r="NH73" s="66"/>
      <c r="NI73" s="66"/>
      <c r="NJ73" s="66"/>
      <c r="NK73" s="66"/>
      <c r="NL73" s="66"/>
      <c r="NM73" s="66"/>
      <c r="NN73" s="66"/>
      <c r="NO73" s="66"/>
      <c r="NP73" s="66"/>
      <c r="NQ73" s="66"/>
      <c r="NR73" s="66"/>
      <c r="NS73" s="66"/>
      <c r="NT73" s="66"/>
      <c r="NU73" s="66"/>
      <c r="NV73" s="66"/>
      <c r="NW73" s="66"/>
      <c r="NX73" s="3"/>
      <c r="NY73" s="3"/>
      <c r="NZ73" s="3"/>
      <c r="OA73" s="3"/>
      <c r="OB73" s="3"/>
      <c r="OC73" s="3"/>
      <c r="OD73" s="3"/>
      <c r="OE73" s="3"/>
      <c r="OF73" s="3"/>
    </row>
    <row r="74" spans="2:396" ht="15" customHeight="1" x14ac:dyDescent="0.25">
      <c r="B74" s="106"/>
      <c r="C74" s="107"/>
      <c r="D74" s="107"/>
      <c r="E74" s="108"/>
      <c r="F74" s="108"/>
      <c r="G74" s="109"/>
      <c r="H74" s="57"/>
      <c r="I74" s="57"/>
      <c r="J74" s="57"/>
      <c r="K74" s="110"/>
      <c r="L74" s="110"/>
      <c r="M74" s="111"/>
      <c r="N74" s="73"/>
      <c r="O74" s="74"/>
      <c r="P74" s="112"/>
      <c r="Q74" s="112"/>
      <c r="R74" s="64"/>
      <c r="S74" s="64"/>
      <c r="T74" s="64"/>
      <c r="U74" s="65"/>
      <c r="V74" s="65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  <c r="CX74" s="66"/>
      <c r="CY74" s="66"/>
      <c r="CZ74" s="66"/>
      <c r="DA74" s="66"/>
      <c r="DB74" s="66"/>
      <c r="DC74" s="66"/>
      <c r="DD74" s="66"/>
      <c r="DE74" s="66"/>
      <c r="DF74" s="66"/>
      <c r="DG74" s="66"/>
      <c r="DH74" s="66"/>
      <c r="DI74" s="66"/>
      <c r="DJ74" s="66"/>
      <c r="DK74" s="66"/>
      <c r="DL74" s="66"/>
      <c r="DM74" s="66"/>
      <c r="DN74" s="66"/>
      <c r="DO74" s="66"/>
      <c r="DP74" s="66"/>
      <c r="DQ74" s="66"/>
      <c r="DR74" s="66"/>
      <c r="DS74" s="66"/>
      <c r="DT74" s="66"/>
      <c r="DU74" s="66"/>
      <c r="DV74" s="66"/>
      <c r="DW74" s="66"/>
      <c r="DX74" s="66"/>
      <c r="DY74" s="66"/>
      <c r="DZ74" s="66"/>
      <c r="EA74" s="66"/>
      <c r="EB74" s="66"/>
      <c r="EC74" s="66"/>
      <c r="ED74" s="66"/>
      <c r="EE74" s="66"/>
      <c r="EF74" s="66"/>
      <c r="EG74" s="66"/>
      <c r="EH74" s="66"/>
      <c r="EI74" s="66"/>
      <c r="EJ74" s="66"/>
      <c r="EK74" s="66"/>
      <c r="EL74" s="66"/>
      <c r="EM74" s="66"/>
      <c r="EN74" s="66"/>
      <c r="EO74" s="66"/>
      <c r="EP74" s="66"/>
      <c r="EQ74" s="66"/>
      <c r="ER74" s="66"/>
      <c r="ES74" s="66"/>
      <c r="ET74" s="66"/>
      <c r="EU74" s="66"/>
      <c r="EV74" s="66"/>
      <c r="EW74" s="66"/>
      <c r="EX74" s="66"/>
      <c r="EY74" s="66"/>
      <c r="EZ74" s="66"/>
      <c r="FA74" s="66"/>
      <c r="FB74" s="66"/>
      <c r="FC74" s="66"/>
      <c r="FD74" s="66"/>
      <c r="FE74" s="66"/>
      <c r="FF74" s="66"/>
      <c r="FG74" s="66"/>
      <c r="FH74" s="66"/>
      <c r="FI74" s="66"/>
      <c r="FJ74" s="66"/>
      <c r="FK74" s="66"/>
      <c r="FL74" s="66"/>
      <c r="FM74" s="66"/>
      <c r="FN74" s="66"/>
      <c r="FO74" s="66"/>
      <c r="FP74" s="66"/>
      <c r="FQ74" s="66"/>
      <c r="FR74" s="66"/>
      <c r="FS74" s="66"/>
      <c r="FT74" s="66"/>
      <c r="FU74" s="66"/>
      <c r="FV74" s="66"/>
      <c r="FW74" s="66"/>
      <c r="FX74" s="66"/>
      <c r="FY74" s="66"/>
      <c r="FZ74" s="66"/>
      <c r="GA74" s="66"/>
      <c r="GB74" s="66"/>
      <c r="GC74" s="66"/>
      <c r="GD74" s="66"/>
      <c r="GE74" s="66"/>
      <c r="GF74" s="66"/>
      <c r="GG74" s="66"/>
      <c r="GH74" s="66"/>
      <c r="GI74" s="66"/>
      <c r="GJ74" s="66"/>
      <c r="GK74" s="66"/>
      <c r="GL74" s="66"/>
      <c r="GM74" s="66"/>
      <c r="GN74" s="66"/>
      <c r="GO74" s="66"/>
      <c r="GP74" s="66"/>
      <c r="GQ74" s="66"/>
      <c r="GR74" s="66"/>
      <c r="GS74" s="66"/>
      <c r="GT74" s="66"/>
      <c r="GU74" s="66"/>
      <c r="GV74" s="66"/>
      <c r="GW74" s="66"/>
      <c r="GX74" s="66"/>
      <c r="GY74" s="66"/>
      <c r="GZ74" s="66"/>
      <c r="HA74" s="66"/>
      <c r="HB74" s="66"/>
      <c r="HC74" s="66"/>
      <c r="HD74" s="66"/>
      <c r="HE74" s="66"/>
      <c r="HF74" s="66"/>
      <c r="HG74" s="66"/>
      <c r="HH74" s="66"/>
      <c r="HI74" s="66"/>
      <c r="HJ74" s="66"/>
      <c r="HK74" s="66"/>
      <c r="HL74" s="66"/>
      <c r="HM74" s="66"/>
      <c r="HN74" s="66"/>
      <c r="HO74" s="66"/>
      <c r="HP74" s="66"/>
      <c r="HQ74" s="66"/>
      <c r="HR74" s="66"/>
      <c r="HS74" s="66"/>
      <c r="HT74" s="66"/>
      <c r="HU74" s="66"/>
      <c r="HV74" s="66"/>
      <c r="HW74" s="66"/>
      <c r="HX74" s="66"/>
      <c r="HY74" s="66"/>
      <c r="HZ74" s="66"/>
      <c r="IA74" s="66"/>
      <c r="IB74" s="66"/>
      <c r="IC74" s="66"/>
      <c r="ID74" s="66"/>
      <c r="IE74" s="66"/>
      <c r="IF74" s="66"/>
      <c r="IG74" s="66"/>
      <c r="IH74" s="66"/>
      <c r="II74" s="66"/>
      <c r="IJ74" s="66"/>
      <c r="IK74" s="66"/>
      <c r="IL74" s="66"/>
      <c r="IM74" s="66"/>
      <c r="IN74" s="66"/>
      <c r="IO74" s="66"/>
      <c r="IP74" s="66"/>
      <c r="IQ74" s="66"/>
      <c r="IR74" s="66"/>
      <c r="IS74" s="66"/>
      <c r="IT74" s="66"/>
      <c r="IU74" s="66"/>
      <c r="IV74" s="66"/>
      <c r="IW74" s="66"/>
      <c r="IX74" s="66"/>
      <c r="IY74" s="66"/>
      <c r="IZ74" s="66"/>
      <c r="JA74" s="66"/>
      <c r="JB74" s="66"/>
      <c r="JC74" s="66"/>
      <c r="JD74" s="66"/>
      <c r="JE74" s="66"/>
      <c r="JF74" s="66"/>
      <c r="JG74" s="66"/>
      <c r="JH74" s="66"/>
      <c r="JI74" s="66"/>
      <c r="JJ74" s="66"/>
      <c r="JK74" s="66"/>
      <c r="JL74" s="66"/>
      <c r="JM74" s="66"/>
      <c r="JN74" s="66"/>
      <c r="JO74" s="66"/>
      <c r="JP74" s="66"/>
      <c r="JQ74" s="66"/>
      <c r="JR74" s="66"/>
      <c r="JS74" s="66"/>
      <c r="JT74" s="66"/>
      <c r="JU74" s="66"/>
      <c r="JV74" s="66"/>
      <c r="JW74" s="66"/>
      <c r="JX74" s="66"/>
      <c r="JY74" s="66"/>
      <c r="JZ74" s="66"/>
      <c r="KA74" s="66"/>
      <c r="KB74" s="66"/>
      <c r="KC74" s="66"/>
      <c r="KD74" s="66"/>
      <c r="KE74" s="66"/>
      <c r="KF74" s="66"/>
      <c r="KG74" s="66"/>
      <c r="KH74" s="66"/>
      <c r="KI74" s="66"/>
      <c r="KJ74" s="66"/>
      <c r="KK74" s="66"/>
      <c r="KL74" s="66"/>
      <c r="KM74" s="66"/>
      <c r="KN74" s="66"/>
      <c r="KO74" s="66"/>
      <c r="KP74" s="66"/>
      <c r="KQ74" s="66"/>
      <c r="KR74" s="66"/>
      <c r="KS74" s="66"/>
      <c r="KT74" s="66"/>
      <c r="KU74" s="66"/>
      <c r="KV74" s="66"/>
      <c r="KW74" s="66"/>
      <c r="KX74" s="66"/>
      <c r="KY74" s="66"/>
      <c r="KZ74" s="66"/>
      <c r="LA74" s="66"/>
      <c r="LB74" s="66"/>
      <c r="LC74" s="66"/>
      <c r="LD74" s="66"/>
      <c r="LE74" s="66"/>
      <c r="LF74" s="66"/>
      <c r="LG74" s="66"/>
      <c r="LH74" s="66"/>
      <c r="LI74" s="66"/>
      <c r="LJ74" s="66"/>
      <c r="LK74" s="66"/>
      <c r="LL74" s="66"/>
      <c r="LM74" s="66"/>
      <c r="LN74" s="66"/>
      <c r="LO74" s="66"/>
      <c r="LP74" s="66"/>
      <c r="LQ74" s="66"/>
      <c r="LR74" s="66"/>
      <c r="LS74" s="66"/>
      <c r="LT74" s="66"/>
      <c r="LU74" s="66"/>
      <c r="LV74" s="66"/>
      <c r="LW74" s="66"/>
      <c r="LX74" s="66"/>
      <c r="LY74" s="66"/>
      <c r="LZ74" s="66"/>
      <c r="MA74" s="66"/>
      <c r="MB74" s="66"/>
      <c r="MC74" s="66"/>
      <c r="MD74" s="66"/>
      <c r="ME74" s="66"/>
      <c r="MF74" s="66"/>
      <c r="MG74" s="66"/>
      <c r="MH74" s="66"/>
      <c r="MI74" s="66"/>
      <c r="MJ74" s="66"/>
      <c r="MK74" s="66"/>
      <c r="ML74" s="66"/>
      <c r="MM74" s="66"/>
      <c r="MN74" s="66"/>
      <c r="MO74" s="66"/>
      <c r="MP74" s="66"/>
      <c r="MQ74" s="66"/>
      <c r="MR74" s="66"/>
      <c r="MS74" s="66"/>
      <c r="MT74" s="66"/>
      <c r="MU74" s="66"/>
      <c r="MV74" s="66"/>
      <c r="MW74" s="66"/>
      <c r="MX74" s="66"/>
      <c r="MY74" s="66"/>
      <c r="MZ74" s="66"/>
      <c r="NA74" s="66"/>
      <c r="NB74" s="66"/>
      <c r="NC74" s="66"/>
      <c r="ND74" s="66"/>
      <c r="NE74" s="66"/>
      <c r="NF74" s="66"/>
      <c r="NG74" s="66"/>
      <c r="NH74" s="66"/>
      <c r="NI74" s="66"/>
      <c r="NJ74" s="66"/>
      <c r="NK74" s="66"/>
      <c r="NL74" s="66"/>
      <c r="NM74" s="66"/>
      <c r="NN74" s="66"/>
      <c r="NO74" s="66"/>
      <c r="NP74" s="66"/>
      <c r="NQ74" s="66"/>
      <c r="NR74" s="66"/>
      <c r="NS74" s="66"/>
      <c r="NT74" s="66"/>
      <c r="NU74" s="66"/>
      <c r="NV74" s="66"/>
      <c r="NW74" s="66"/>
      <c r="NX74" s="3"/>
      <c r="NY74" s="3"/>
      <c r="NZ74" s="3"/>
      <c r="OA74" s="3"/>
      <c r="OB74" s="3"/>
      <c r="OC74" s="3"/>
      <c r="OD74" s="3"/>
      <c r="OE74" s="3"/>
      <c r="OF74" s="3"/>
    </row>
    <row r="75" spans="2:396" ht="15" customHeight="1" x14ac:dyDescent="0.25">
      <c r="B75" s="106"/>
      <c r="C75" s="113"/>
      <c r="D75" s="107"/>
      <c r="E75" s="108"/>
      <c r="F75" s="108"/>
      <c r="G75" s="109"/>
      <c r="H75" s="57"/>
      <c r="I75" s="57"/>
      <c r="J75" s="57"/>
      <c r="K75" s="110"/>
      <c r="L75" s="110"/>
      <c r="M75" s="111"/>
      <c r="N75" s="73"/>
      <c r="O75" s="74"/>
      <c r="P75" s="112"/>
      <c r="Q75" s="112"/>
      <c r="R75" s="64"/>
      <c r="S75" s="64"/>
      <c r="T75" s="64"/>
      <c r="U75" s="65"/>
      <c r="V75" s="65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6"/>
      <c r="CV75" s="66"/>
      <c r="CW75" s="66"/>
      <c r="CX75" s="66"/>
      <c r="CY75" s="66"/>
      <c r="CZ75" s="66"/>
      <c r="DA75" s="66"/>
      <c r="DB75" s="66"/>
      <c r="DC75" s="66"/>
      <c r="DD75" s="66"/>
      <c r="DE75" s="66"/>
      <c r="DF75" s="66"/>
      <c r="DG75" s="66"/>
      <c r="DH75" s="66"/>
      <c r="DI75" s="66"/>
      <c r="DJ75" s="66"/>
      <c r="DK75" s="66"/>
      <c r="DL75" s="66"/>
      <c r="DM75" s="66"/>
      <c r="DN75" s="66"/>
      <c r="DO75" s="66"/>
      <c r="DP75" s="66"/>
      <c r="DQ75" s="66"/>
      <c r="DR75" s="66"/>
      <c r="DS75" s="66"/>
      <c r="DT75" s="66"/>
      <c r="DU75" s="66"/>
      <c r="DV75" s="66"/>
      <c r="DW75" s="66"/>
      <c r="DX75" s="66"/>
      <c r="DY75" s="66"/>
      <c r="DZ75" s="66"/>
      <c r="EA75" s="66"/>
      <c r="EB75" s="66"/>
      <c r="EC75" s="66"/>
      <c r="ED75" s="66"/>
      <c r="EE75" s="66"/>
      <c r="EF75" s="66"/>
      <c r="EG75" s="66"/>
      <c r="EH75" s="66"/>
      <c r="EI75" s="66"/>
      <c r="EJ75" s="66"/>
      <c r="EK75" s="66"/>
      <c r="EL75" s="66"/>
      <c r="EM75" s="66"/>
      <c r="EN75" s="66"/>
      <c r="EO75" s="66"/>
      <c r="EP75" s="66"/>
      <c r="EQ75" s="66"/>
      <c r="ER75" s="66"/>
      <c r="ES75" s="66"/>
      <c r="ET75" s="66"/>
      <c r="EU75" s="66"/>
      <c r="EV75" s="66"/>
      <c r="EW75" s="66"/>
      <c r="EX75" s="66"/>
      <c r="EY75" s="66"/>
      <c r="EZ75" s="66"/>
      <c r="FA75" s="66"/>
      <c r="FB75" s="66"/>
      <c r="FC75" s="66"/>
      <c r="FD75" s="66"/>
      <c r="FE75" s="66"/>
      <c r="FF75" s="66"/>
      <c r="FG75" s="66"/>
      <c r="FH75" s="66"/>
      <c r="FI75" s="66"/>
      <c r="FJ75" s="66"/>
      <c r="FK75" s="66"/>
      <c r="FL75" s="66"/>
      <c r="FM75" s="66"/>
      <c r="FN75" s="66"/>
      <c r="FO75" s="66"/>
      <c r="FP75" s="66"/>
      <c r="FQ75" s="66"/>
      <c r="FR75" s="66"/>
      <c r="FS75" s="66"/>
      <c r="FT75" s="66"/>
      <c r="FU75" s="66"/>
      <c r="FV75" s="66"/>
      <c r="FW75" s="66"/>
      <c r="FX75" s="66"/>
      <c r="FY75" s="66"/>
      <c r="FZ75" s="66"/>
      <c r="GA75" s="66"/>
      <c r="GB75" s="66"/>
      <c r="GC75" s="66"/>
      <c r="GD75" s="66"/>
      <c r="GE75" s="66"/>
      <c r="GF75" s="66"/>
      <c r="GG75" s="66"/>
      <c r="GH75" s="66"/>
      <c r="GI75" s="66"/>
      <c r="GJ75" s="66"/>
      <c r="GK75" s="66"/>
      <c r="GL75" s="66"/>
      <c r="GM75" s="66"/>
      <c r="GN75" s="66"/>
      <c r="GO75" s="66"/>
      <c r="GP75" s="66"/>
      <c r="GQ75" s="66"/>
      <c r="GR75" s="66"/>
      <c r="GS75" s="66"/>
      <c r="GT75" s="66"/>
      <c r="GU75" s="66"/>
      <c r="GV75" s="66"/>
      <c r="GW75" s="66"/>
      <c r="GX75" s="66"/>
      <c r="GY75" s="66"/>
      <c r="GZ75" s="66"/>
      <c r="HA75" s="66"/>
      <c r="HB75" s="66"/>
      <c r="HC75" s="66"/>
      <c r="HD75" s="66"/>
      <c r="HE75" s="66"/>
      <c r="HF75" s="66"/>
      <c r="HG75" s="66"/>
      <c r="HH75" s="66"/>
      <c r="HI75" s="66"/>
      <c r="HJ75" s="66"/>
      <c r="HK75" s="66"/>
      <c r="HL75" s="66"/>
      <c r="HM75" s="66"/>
      <c r="HN75" s="66"/>
      <c r="HO75" s="66"/>
      <c r="HP75" s="66"/>
      <c r="HQ75" s="66"/>
      <c r="HR75" s="66"/>
      <c r="HS75" s="66"/>
      <c r="HT75" s="66"/>
      <c r="HU75" s="66"/>
      <c r="HV75" s="66"/>
      <c r="HW75" s="66"/>
      <c r="HX75" s="66"/>
      <c r="HY75" s="66"/>
      <c r="HZ75" s="66"/>
      <c r="IA75" s="66"/>
      <c r="IB75" s="66"/>
      <c r="IC75" s="66"/>
      <c r="ID75" s="66"/>
      <c r="IE75" s="66"/>
      <c r="IF75" s="66"/>
      <c r="IG75" s="66"/>
      <c r="IH75" s="66"/>
      <c r="II75" s="66"/>
      <c r="IJ75" s="66"/>
      <c r="IK75" s="66"/>
      <c r="IL75" s="66"/>
      <c r="IM75" s="66"/>
      <c r="IN75" s="66"/>
      <c r="IO75" s="66"/>
      <c r="IP75" s="66"/>
      <c r="IQ75" s="66"/>
      <c r="IR75" s="66"/>
      <c r="IS75" s="66"/>
      <c r="IT75" s="66"/>
      <c r="IU75" s="66"/>
      <c r="IV75" s="66"/>
      <c r="IW75" s="66"/>
      <c r="IX75" s="66"/>
      <c r="IY75" s="66"/>
      <c r="IZ75" s="66"/>
      <c r="JA75" s="66"/>
      <c r="JB75" s="66"/>
      <c r="JC75" s="66"/>
      <c r="JD75" s="66"/>
      <c r="JE75" s="66"/>
      <c r="JF75" s="66"/>
      <c r="JG75" s="66"/>
      <c r="JH75" s="66"/>
      <c r="JI75" s="66"/>
      <c r="JJ75" s="66"/>
      <c r="JK75" s="66"/>
      <c r="JL75" s="66"/>
      <c r="JM75" s="66"/>
      <c r="JN75" s="66"/>
      <c r="JO75" s="66"/>
      <c r="JP75" s="66"/>
      <c r="JQ75" s="66"/>
      <c r="JR75" s="66"/>
      <c r="JS75" s="66"/>
      <c r="JT75" s="66"/>
      <c r="JU75" s="66"/>
      <c r="JV75" s="66"/>
      <c r="JW75" s="66"/>
      <c r="JX75" s="66"/>
      <c r="JY75" s="66"/>
      <c r="JZ75" s="66"/>
      <c r="KA75" s="66"/>
      <c r="KB75" s="66"/>
      <c r="KC75" s="66"/>
      <c r="KD75" s="66"/>
      <c r="KE75" s="66"/>
      <c r="KF75" s="66"/>
      <c r="KG75" s="66"/>
      <c r="KH75" s="66"/>
      <c r="KI75" s="66"/>
      <c r="KJ75" s="66"/>
      <c r="KK75" s="66"/>
      <c r="KL75" s="66"/>
      <c r="KM75" s="66"/>
      <c r="KN75" s="66"/>
      <c r="KO75" s="66"/>
      <c r="KP75" s="66"/>
      <c r="KQ75" s="66"/>
      <c r="KR75" s="66"/>
      <c r="KS75" s="66"/>
      <c r="KT75" s="66"/>
      <c r="KU75" s="66"/>
      <c r="KV75" s="66"/>
      <c r="KW75" s="66"/>
      <c r="KX75" s="66"/>
      <c r="KY75" s="66"/>
      <c r="KZ75" s="66"/>
      <c r="LA75" s="66"/>
      <c r="LB75" s="66"/>
      <c r="LC75" s="66"/>
      <c r="LD75" s="66"/>
      <c r="LE75" s="66"/>
      <c r="LF75" s="66"/>
      <c r="LG75" s="66"/>
      <c r="LH75" s="66"/>
      <c r="LI75" s="66"/>
      <c r="LJ75" s="66"/>
      <c r="LK75" s="66"/>
      <c r="LL75" s="66"/>
      <c r="LM75" s="66"/>
      <c r="LN75" s="66"/>
      <c r="LO75" s="66"/>
      <c r="LP75" s="66"/>
      <c r="LQ75" s="66"/>
      <c r="LR75" s="66"/>
      <c r="LS75" s="66"/>
      <c r="LT75" s="66"/>
      <c r="LU75" s="66"/>
      <c r="LV75" s="66"/>
      <c r="LW75" s="66"/>
      <c r="LX75" s="66"/>
      <c r="LY75" s="66"/>
      <c r="LZ75" s="66"/>
      <c r="MA75" s="66"/>
      <c r="MB75" s="66"/>
      <c r="MC75" s="66"/>
      <c r="MD75" s="66"/>
      <c r="ME75" s="66"/>
      <c r="MF75" s="66"/>
      <c r="MG75" s="66"/>
      <c r="MH75" s="66"/>
      <c r="MI75" s="66"/>
      <c r="MJ75" s="66"/>
      <c r="MK75" s="66"/>
      <c r="ML75" s="66"/>
      <c r="MM75" s="66"/>
      <c r="MN75" s="66"/>
      <c r="MO75" s="66"/>
      <c r="MP75" s="66"/>
      <c r="MQ75" s="66"/>
      <c r="MR75" s="66"/>
      <c r="MS75" s="66"/>
      <c r="MT75" s="66"/>
      <c r="MU75" s="66"/>
      <c r="MV75" s="66"/>
      <c r="MW75" s="66"/>
      <c r="MX75" s="66"/>
      <c r="MY75" s="66"/>
      <c r="MZ75" s="66"/>
      <c r="NA75" s="66"/>
      <c r="NB75" s="66"/>
      <c r="NC75" s="66"/>
      <c r="ND75" s="66"/>
      <c r="NE75" s="66"/>
      <c r="NF75" s="66"/>
      <c r="NG75" s="66"/>
      <c r="NH75" s="66"/>
      <c r="NI75" s="66"/>
      <c r="NJ75" s="66"/>
      <c r="NK75" s="66"/>
      <c r="NL75" s="66"/>
      <c r="NM75" s="66"/>
      <c r="NN75" s="66"/>
      <c r="NO75" s="66"/>
      <c r="NP75" s="66"/>
      <c r="NQ75" s="66"/>
      <c r="NR75" s="66"/>
      <c r="NS75" s="66"/>
      <c r="NT75" s="66"/>
      <c r="NU75" s="66"/>
      <c r="NV75" s="66"/>
      <c r="NW75" s="66"/>
      <c r="NX75" s="3"/>
      <c r="NY75" s="3"/>
      <c r="NZ75" s="3"/>
      <c r="OA75" s="3"/>
      <c r="OB75" s="3"/>
      <c r="OC75" s="3"/>
      <c r="OD75" s="3"/>
      <c r="OE75" s="3"/>
      <c r="OF75" s="3"/>
    </row>
    <row r="76" spans="2:396" ht="15" customHeight="1" x14ac:dyDescent="0.25">
      <c r="B76" s="106"/>
      <c r="C76" s="114"/>
      <c r="D76" s="115"/>
      <c r="E76" s="108"/>
      <c r="F76" s="108"/>
      <c r="G76" s="109"/>
      <c r="H76" s="57"/>
      <c r="I76" s="57"/>
      <c r="J76" s="57"/>
      <c r="K76" s="110"/>
      <c r="L76" s="110"/>
      <c r="M76" s="116"/>
      <c r="N76" s="73"/>
      <c r="O76" s="74"/>
      <c r="P76" s="117"/>
      <c r="Q76" s="117"/>
      <c r="R76" s="64"/>
      <c r="S76" s="64"/>
      <c r="T76" s="64"/>
      <c r="U76" s="65"/>
      <c r="V76" s="65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  <c r="CX76" s="66"/>
      <c r="CY76" s="66"/>
      <c r="CZ76" s="66"/>
      <c r="DA76" s="66"/>
      <c r="DB76" s="66"/>
      <c r="DC76" s="66"/>
      <c r="DD76" s="66"/>
      <c r="DE76" s="66"/>
      <c r="DF76" s="66"/>
      <c r="DG76" s="66"/>
      <c r="DH76" s="66"/>
      <c r="DI76" s="66"/>
      <c r="DJ76" s="66"/>
      <c r="DK76" s="66"/>
      <c r="DL76" s="66"/>
      <c r="DM76" s="66"/>
      <c r="DN76" s="66"/>
      <c r="DO76" s="66"/>
      <c r="DP76" s="66"/>
      <c r="DQ76" s="66"/>
      <c r="DR76" s="66"/>
      <c r="DS76" s="66"/>
      <c r="DT76" s="66"/>
      <c r="DU76" s="66"/>
      <c r="DV76" s="66"/>
      <c r="DW76" s="66"/>
      <c r="DX76" s="66"/>
      <c r="DY76" s="66"/>
      <c r="DZ76" s="66"/>
      <c r="EA76" s="66"/>
      <c r="EB76" s="66"/>
      <c r="EC76" s="66"/>
      <c r="ED76" s="66"/>
      <c r="EE76" s="66"/>
      <c r="EF76" s="66"/>
      <c r="EG76" s="66"/>
      <c r="EH76" s="66"/>
      <c r="EI76" s="66"/>
      <c r="EJ76" s="66"/>
      <c r="EK76" s="66"/>
      <c r="EL76" s="66"/>
      <c r="EM76" s="66"/>
      <c r="EN76" s="66"/>
      <c r="EO76" s="66"/>
      <c r="EP76" s="66"/>
      <c r="EQ76" s="66"/>
      <c r="ER76" s="66"/>
      <c r="ES76" s="66"/>
      <c r="ET76" s="66"/>
      <c r="EU76" s="66"/>
      <c r="EV76" s="66"/>
      <c r="EW76" s="66"/>
      <c r="EX76" s="66"/>
      <c r="EY76" s="66"/>
      <c r="EZ76" s="66"/>
      <c r="FA76" s="66"/>
      <c r="FB76" s="66"/>
      <c r="FC76" s="66"/>
      <c r="FD76" s="66"/>
      <c r="FE76" s="66"/>
      <c r="FF76" s="66"/>
      <c r="FG76" s="66"/>
      <c r="FH76" s="66"/>
      <c r="FI76" s="66"/>
      <c r="FJ76" s="66"/>
      <c r="FK76" s="66"/>
      <c r="FL76" s="66"/>
      <c r="FM76" s="66"/>
      <c r="FN76" s="66"/>
      <c r="FO76" s="66"/>
      <c r="FP76" s="66"/>
      <c r="FQ76" s="66"/>
      <c r="FR76" s="66"/>
      <c r="FS76" s="66"/>
      <c r="FT76" s="66"/>
      <c r="FU76" s="66"/>
      <c r="FV76" s="66"/>
      <c r="FW76" s="66"/>
      <c r="FX76" s="66"/>
      <c r="FY76" s="66"/>
      <c r="FZ76" s="66"/>
      <c r="GA76" s="66"/>
      <c r="GB76" s="66"/>
      <c r="GC76" s="66"/>
      <c r="GD76" s="66"/>
      <c r="GE76" s="66"/>
      <c r="GF76" s="66"/>
      <c r="GG76" s="66"/>
      <c r="GH76" s="66"/>
      <c r="GI76" s="66"/>
      <c r="GJ76" s="66"/>
      <c r="GK76" s="66"/>
      <c r="GL76" s="66"/>
      <c r="GM76" s="66"/>
      <c r="GN76" s="66"/>
      <c r="GO76" s="66"/>
      <c r="GP76" s="66"/>
      <c r="GQ76" s="66"/>
      <c r="GR76" s="66"/>
      <c r="GS76" s="66"/>
      <c r="GT76" s="66"/>
      <c r="GU76" s="66"/>
      <c r="GV76" s="66"/>
      <c r="GW76" s="66"/>
      <c r="GX76" s="66"/>
      <c r="GY76" s="66"/>
      <c r="GZ76" s="66"/>
      <c r="HA76" s="66"/>
      <c r="HB76" s="66"/>
      <c r="HC76" s="66"/>
      <c r="HD76" s="66"/>
      <c r="HE76" s="66"/>
      <c r="HF76" s="66"/>
      <c r="HG76" s="66"/>
      <c r="HH76" s="66"/>
      <c r="HI76" s="66"/>
      <c r="HJ76" s="66"/>
      <c r="HK76" s="66"/>
      <c r="HL76" s="66"/>
      <c r="HM76" s="66"/>
      <c r="HN76" s="66"/>
      <c r="HO76" s="66"/>
      <c r="HP76" s="66"/>
      <c r="HQ76" s="66"/>
      <c r="HR76" s="66"/>
      <c r="HS76" s="66"/>
      <c r="HT76" s="66"/>
      <c r="HU76" s="66"/>
      <c r="HV76" s="66"/>
      <c r="HW76" s="66"/>
      <c r="HX76" s="66"/>
      <c r="HY76" s="66"/>
      <c r="HZ76" s="66"/>
      <c r="IA76" s="66"/>
      <c r="IB76" s="66"/>
      <c r="IC76" s="66"/>
      <c r="ID76" s="66"/>
      <c r="IE76" s="66"/>
      <c r="IF76" s="66"/>
      <c r="IG76" s="66"/>
      <c r="IH76" s="66"/>
      <c r="II76" s="66"/>
      <c r="IJ76" s="66"/>
      <c r="IK76" s="66"/>
      <c r="IL76" s="66"/>
      <c r="IM76" s="66"/>
      <c r="IN76" s="66"/>
      <c r="IO76" s="66"/>
      <c r="IP76" s="66"/>
      <c r="IQ76" s="66"/>
      <c r="IR76" s="66"/>
      <c r="IS76" s="66"/>
      <c r="IT76" s="66"/>
      <c r="IU76" s="66"/>
      <c r="IV76" s="66"/>
      <c r="IW76" s="66"/>
      <c r="IX76" s="66"/>
      <c r="IY76" s="66"/>
      <c r="IZ76" s="66"/>
      <c r="JA76" s="66"/>
      <c r="JB76" s="66"/>
      <c r="JC76" s="66"/>
      <c r="JD76" s="66"/>
      <c r="JE76" s="66"/>
      <c r="JF76" s="66"/>
      <c r="JG76" s="66"/>
      <c r="JH76" s="66"/>
      <c r="JI76" s="66"/>
      <c r="JJ76" s="66"/>
      <c r="JK76" s="66"/>
      <c r="JL76" s="66"/>
      <c r="JM76" s="66"/>
      <c r="JN76" s="66"/>
      <c r="JO76" s="66"/>
      <c r="JP76" s="66"/>
      <c r="JQ76" s="66"/>
      <c r="JR76" s="66"/>
      <c r="JS76" s="66"/>
      <c r="JT76" s="66"/>
      <c r="JU76" s="66"/>
      <c r="JV76" s="66"/>
      <c r="JW76" s="66"/>
      <c r="JX76" s="66"/>
      <c r="JY76" s="66"/>
      <c r="JZ76" s="66"/>
      <c r="KA76" s="66"/>
      <c r="KB76" s="66"/>
      <c r="KC76" s="66"/>
      <c r="KD76" s="66"/>
      <c r="KE76" s="66"/>
      <c r="KF76" s="66"/>
      <c r="KG76" s="66"/>
      <c r="KH76" s="66"/>
      <c r="KI76" s="66"/>
      <c r="KJ76" s="66"/>
      <c r="KK76" s="66"/>
      <c r="KL76" s="66"/>
      <c r="KM76" s="66"/>
      <c r="KN76" s="66"/>
      <c r="KO76" s="66"/>
      <c r="KP76" s="66"/>
      <c r="KQ76" s="66"/>
      <c r="KR76" s="66"/>
      <c r="KS76" s="66"/>
      <c r="KT76" s="66"/>
      <c r="KU76" s="66"/>
      <c r="KV76" s="66"/>
      <c r="KW76" s="66"/>
      <c r="KX76" s="66"/>
      <c r="KY76" s="66"/>
      <c r="KZ76" s="66"/>
      <c r="LA76" s="66"/>
      <c r="LB76" s="66"/>
      <c r="LC76" s="66"/>
      <c r="LD76" s="66"/>
      <c r="LE76" s="66"/>
      <c r="LF76" s="66"/>
      <c r="LG76" s="66"/>
      <c r="LH76" s="66"/>
      <c r="LI76" s="66"/>
      <c r="LJ76" s="66"/>
      <c r="LK76" s="66"/>
      <c r="LL76" s="66"/>
      <c r="LM76" s="66"/>
      <c r="LN76" s="66"/>
      <c r="LO76" s="66"/>
      <c r="LP76" s="66"/>
      <c r="LQ76" s="66"/>
      <c r="LR76" s="66"/>
      <c r="LS76" s="66"/>
      <c r="LT76" s="66"/>
      <c r="LU76" s="66"/>
      <c r="LV76" s="66"/>
      <c r="LW76" s="66"/>
      <c r="LX76" s="66"/>
      <c r="LY76" s="66"/>
      <c r="LZ76" s="66"/>
      <c r="MA76" s="66"/>
      <c r="MB76" s="66"/>
      <c r="MC76" s="66"/>
      <c r="MD76" s="66"/>
      <c r="ME76" s="66"/>
      <c r="MF76" s="66"/>
      <c r="MG76" s="66"/>
      <c r="MH76" s="66"/>
      <c r="MI76" s="66"/>
      <c r="MJ76" s="66"/>
      <c r="MK76" s="66"/>
      <c r="ML76" s="66"/>
      <c r="MM76" s="66"/>
      <c r="MN76" s="66"/>
      <c r="MO76" s="66"/>
      <c r="MP76" s="66"/>
      <c r="MQ76" s="66"/>
      <c r="MR76" s="66"/>
      <c r="MS76" s="66"/>
      <c r="MT76" s="66"/>
      <c r="MU76" s="66"/>
      <c r="MV76" s="66"/>
      <c r="MW76" s="66"/>
      <c r="MX76" s="66"/>
      <c r="MY76" s="66"/>
      <c r="MZ76" s="66"/>
      <c r="NA76" s="66"/>
      <c r="NB76" s="66"/>
      <c r="NC76" s="66"/>
      <c r="ND76" s="66"/>
      <c r="NE76" s="66"/>
      <c r="NF76" s="66"/>
      <c r="NG76" s="66"/>
      <c r="NH76" s="66"/>
      <c r="NI76" s="66"/>
      <c r="NJ76" s="66"/>
      <c r="NK76" s="66"/>
      <c r="NL76" s="66"/>
      <c r="NM76" s="66"/>
      <c r="NN76" s="66"/>
      <c r="NO76" s="66"/>
      <c r="NP76" s="66"/>
      <c r="NQ76" s="66"/>
      <c r="NR76" s="66"/>
      <c r="NS76" s="66"/>
      <c r="NT76" s="66"/>
      <c r="NU76" s="66"/>
      <c r="NV76" s="66"/>
      <c r="NW76" s="66"/>
      <c r="NX76" s="3"/>
      <c r="NY76" s="3"/>
      <c r="NZ76" s="3"/>
      <c r="OA76" s="3"/>
      <c r="OB76" s="3"/>
      <c r="OC76" s="3"/>
      <c r="OD76" s="3"/>
      <c r="OE76" s="3"/>
      <c r="OF76" s="3"/>
    </row>
    <row r="77" spans="2:396" ht="15" customHeight="1" x14ac:dyDescent="0.25">
      <c r="B77" s="106"/>
      <c r="C77" s="114"/>
      <c r="D77" s="115"/>
      <c r="E77" s="108"/>
      <c r="F77" s="108"/>
      <c r="G77" s="109"/>
      <c r="H77" s="57"/>
      <c r="I77" s="57"/>
      <c r="J77" s="57"/>
      <c r="K77" s="110"/>
      <c r="L77" s="110"/>
      <c r="M77" s="116"/>
      <c r="N77" s="73"/>
      <c r="O77" s="74"/>
      <c r="P77" s="117"/>
      <c r="Q77" s="117"/>
      <c r="R77" s="64"/>
      <c r="S77" s="64"/>
      <c r="T77" s="64"/>
      <c r="U77" s="65"/>
      <c r="V77" s="65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  <c r="CB77" s="66"/>
      <c r="CC77" s="66"/>
      <c r="CD77" s="66"/>
      <c r="CE77" s="66"/>
      <c r="CF77" s="66"/>
      <c r="CG77" s="66"/>
      <c r="CH77" s="66"/>
      <c r="CI77" s="66"/>
      <c r="CJ77" s="66"/>
      <c r="CK77" s="66"/>
      <c r="CL77" s="66"/>
      <c r="CM77" s="66"/>
      <c r="CN77" s="66"/>
      <c r="CO77" s="66"/>
      <c r="CP77" s="66"/>
      <c r="CQ77" s="66"/>
      <c r="CR77" s="66"/>
      <c r="CS77" s="66"/>
      <c r="CT77" s="66"/>
      <c r="CU77" s="66"/>
      <c r="CV77" s="66"/>
      <c r="CW77" s="66"/>
      <c r="CX77" s="66"/>
      <c r="CY77" s="66"/>
      <c r="CZ77" s="66"/>
      <c r="DA77" s="66"/>
      <c r="DB77" s="66"/>
      <c r="DC77" s="66"/>
      <c r="DD77" s="66"/>
      <c r="DE77" s="66"/>
      <c r="DF77" s="66"/>
      <c r="DG77" s="66"/>
      <c r="DH77" s="66"/>
      <c r="DI77" s="66"/>
      <c r="DJ77" s="66"/>
      <c r="DK77" s="66"/>
      <c r="DL77" s="66"/>
      <c r="DM77" s="66"/>
      <c r="DN77" s="66"/>
      <c r="DO77" s="66"/>
      <c r="DP77" s="66"/>
      <c r="DQ77" s="66"/>
      <c r="DR77" s="66"/>
      <c r="DS77" s="66"/>
      <c r="DT77" s="66"/>
      <c r="DU77" s="66"/>
      <c r="DV77" s="66"/>
      <c r="DW77" s="66"/>
      <c r="DX77" s="66"/>
      <c r="DY77" s="66"/>
      <c r="DZ77" s="66"/>
      <c r="EA77" s="66"/>
      <c r="EB77" s="66"/>
      <c r="EC77" s="66"/>
      <c r="ED77" s="66"/>
      <c r="EE77" s="66"/>
      <c r="EF77" s="66"/>
      <c r="EG77" s="66"/>
      <c r="EH77" s="66"/>
      <c r="EI77" s="66"/>
      <c r="EJ77" s="66"/>
      <c r="EK77" s="66"/>
      <c r="EL77" s="66"/>
      <c r="EM77" s="66"/>
      <c r="EN77" s="66"/>
      <c r="EO77" s="66"/>
      <c r="EP77" s="66"/>
      <c r="EQ77" s="66"/>
      <c r="ER77" s="66"/>
      <c r="ES77" s="66"/>
      <c r="ET77" s="66"/>
      <c r="EU77" s="66"/>
      <c r="EV77" s="66"/>
      <c r="EW77" s="66"/>
      <c r="EX77" s="66"/>
      <c r="EY77" s="66"/>
      <c r="EZ77" s="66"/>
      <c r="FA77" s="66"/>
      <c r="FB77" s="66"/>
      <c r="FC77" s="66"/>
      <c r="FD77" s="66"/>
      <c r="FE77" s="66"/>
      <c r="FF77" s="66"/>
      <c r="FG77" s="66"/>
      <c r="FH77" s="66"/>
      <c r="FI77" s="66"/>
      <c r="FJ77" s="66"/>
      <c r="FK77" s="66"/>
      <c r="FL77" s="66"/>
      <c r="FM77" s="66"/>
      <c r="FN77" s="66"/>
      <c r="FO77" s="66"/>
      <c r="FP77" s="66"/>
      <c r="FQ77" s="66"/>
      <c r="FR77" s="66"/>
      <c r="FS77" s="66"/>
      <c r="FT77" s="66"/>
      <c r="FU77" s="66"/>
      <c r="FV77" s="66"/>
      <c r="FW77" s="66"/>
      <c r="FX77" s="66"/>
      <c r="FY77" s="66"/>
      <c r="FZ77" s="66"/>
      <c r="GA77" s="66"/>
      <c r="GB77" s="66"/>
      <c r="GC77" s="66"/>
      <c r="GD77" s="66"/>
      <c r="GE77" s="66"/>
      <c r="GF77" s="66"/>
      <c r="GG77" s="66"/>
      <c r="GH77" s="66"/>
      <c r="GI77" s="66"/>
      <c r="GJ77" s="66"/>
      <c r="GK77" s="66"/>
      <c r="GL77" s="66"/>
      <c r="GM77" s="66"/>
      <c r="GN77" s="66"/>
      <c r="GO77" s="66"/>
      <c r="GP77" s="66"/>
      <c r="GQ77" s="66"/>
      <c r="GR77" s="66"/>
      <c r="GS77" s="66"/>
      <c r="GT77" s="66"/>
      <c r="GU77" s="66"/>
      <c r="GV77" s="66"/>
      <c r="GW77" s="66"/>
      <c r="GX77" s="66"/>
      <c r="GY77" s="66"/>
      <c r="GZ77" s="66"/>
      <c r="HA77" s="66"/>
      <c r="HB77" s="66"/>
      <c r="HC77" s="66"/>
      <c r="HD77" s="66"/>
      <c r="HE77" s="66"/>
      <c r="HF77" s="66"/>
      <c r="HG77" s="66"/>
      <c r="HH77" s="66"/>
      <c r="HI77" s="66"/>
      <c r="HJ77" s="66"/>
      <c r="HK77" s="66"/>
      <c r="HL77" s="66"/>
      <c r="HM77" s="66"/>
      <c r="HN77" s="66"/>
      <c r="HO77" s="66"/>
      <c r="HP77" s="66"/>
      <c r="HQ77" s="66"/>
      <c r="HR77" s="66"/>
      <c r="HS77" s="66"/>
      <c r="HT77" s="66"/>
      <c r="HU77" s="66"/>
      <c r="HV77" s="66"/>
      <c r="HW77" s="66"/>
      <c r="HX77" s="66"/>
      <c r="HY77" s="66"/>
      <c r="HZ77" s="66"/>
      <c r="IA77" s="66"/>
      <c r="IB77" s="66"/>
      <c r="IC77" s="66"/>
      <c r="ID77" s="66"/>
      <c r="IE77" s="66"/>
      <c r="IF77" s="66"/>
      <c r="IG77" s="66"/>
      <c r="IH77" s="66"/>
      <c r="II77" s="66"/>
      <c r="IJ77" s="66"/>
      <c r="IK77" s="66"/>
      <c r="IL77" s="66"/>
      <c r="IM77" s="66"/>
      <c r="IN77" s="66"/>
      <c r="IO77" s="66"/>
      <c r="IP77" s="66"/>
      <c r="IQ77" s="66"/>
      <c r="IR77" s="66"/>
      <c r="IS77" s="66"/>
      <c r="IT77" s="66"/>
      <c r="IU77" s="66"/>
      <c r="IV77" s="66"/>
      <c r="IW77" s="66"/>
      <c r="IX77" s="66"/>
      <c r="IY77" s="66"/>
      <c r="IZ77" s="66"/>
      <c r="JA77" s="66"/>
      <c r="JB77" s="66"/>
      <c r="JC77" s="66"/>
      <c r="JD77" s="66"/>
      <c r="JE77" s="66"/>
      <c r="JF77" s="66"/>
      <c r="JG77" s="66"/>
      <c r="JH77" s="66"/>
      <c r="JI77" s="66"/>
      <c r="JJ77" s="66"/>
      <c r="JK77" s="66"/>
      <c r="JL77" s="66"/>
      <c r="JM77" s="66"/>
      <c r="JN77" s="66"/>
      <c r="JO77" s="66"/>
      <c r="JP77" s="66"/>
      <c r="JQ77" s="66"/>
      <c r="JR77" s="66"/>
      <c r="JS77" s="66"/>
      <c r="JT77" s="66"/>
      <c r="JU77" s="66"/>
      <c r="JV77" s="66"/>
      <c r="JW77" s="66"/>
      <c r="JX77" s="66"/>
      <c r="JY77" s="66"/>
      <c r="JZ77" s="66"/>
      <c r="KA77" s="66"/>
      <c r="KB77" s="66"/>
      <c r="KC77" s="66"/>
      <c r="KD77" s="66"/>
      <c r="KE77" s="66"/>
      <c r="KF77" s="66"/>
      <c r="KG77" s="66"/>
      <c r="KH77" s="66"/>
      <c r="KI77" s="66"/>
      <c r="KJ77" s="66"/>
      <c r="KK77" s="66"/>
      <c r="KL77" s="66"/>
      <c r="KM77" s="66"/>
      <c r="KN77" s="66"/>
      <c r="KO77" s="66"/>
      <c r="KP77" s="66"/>
      <c r="KQ77" s="66"/>
      <c r="KR77" s="66"/>
      <c r="KS77" s="66"/>
      <c r="KT77" s="66"/>
      <c r="KU77" s="66"/>
      <c r="KV77" s="66"/>
      <c r="KW77" s="66"/>
      <c r="KX77" s="66"/>
      <c r="KY77" s="66"/>
      <c r="KZ77" s="66"/>
      <c r="LA77" s="66"/>
      <c r="LB77" s="66"/>
      <c r="LC77" s="66"/>
      <c r="LD77" s="66"/>
      <c r="LE77" s="66"/>
      <c r="LF77" s="66"/>
      <c r="LG77" s="66"/>
      <c r="LH77" s="66"/>
      <c r="LI77" s="66"/>
      <c r="LJ77" s="66"/>
      <c r="LK77" s="66"/>
      <c r="LL77" s="66"/>
      <c r="LM77" s="66"/>
      <c r="LN77" s="66"/>
      <c r="LO77" s="66"/>
      <c r="LP77" s="66"/>
      <c r="LQ77" s="66"/>
      <c r="LR77" s="66"/>
      <c r="LS77" s="66"/>
      <c r="LT77" s="66"/>
      <c r="LU77" s="66"/>
      <c r="LV77" s="66"/>
      <c r="LW77" s="66"/>
      <c r="LX77" s="66"/>
      <c r="LY77" s="66"/>
      <c r="LZ77" s="66"/>
      <c r="MA77" s="66"/>
      <c r="MB77" s="66"/>
      <c r="MC77" s="66"/>
      <c r="MD77" s="66"/>
      <c r="ME77" s="66"/>
      <c r="MF77" s="66"/>
      <c r="MG77" s="66"/>
      <c r="MH77" s="66"/>
      <c r="MI77" s="66"/>
      <c r="MJ77" s="66"/>
      <c r="MK77" s="66"/>
      <c r="ML77" s="66"/>
      <c r="MM77" s="66"/>
      <c r="MN77" s="66"/>
      <c r="MO77" s="66"/>
      <c r="MP77" s="66"/>
      <c r="MQ77" s="66"/>
      <c r="MR77" s="66"/>
      <c r="MS77" s="66"/>
      <c r="MT77" s="66"/>
      <c r="MU77" s="66"/>
      <c r="MV77" s="66"/>
      <c r="MW77" s="66"/>
      <c r="MX77" s="66"/>
      <c r="MY77" s="66"/>
      <c r="MZ77" s="66"/>
      <c r="NA77" s="66"/>
      <c r="NB77" s="66"/>
      <c r="NC77" s="66"/>
      <c r="ND77" s="66"/>
      <c r="NE77" s="66"/>
      <c r="NF77" s="66"/>
      <c r="NG77" s="66"/>
      <c r="NH77" s="66"/>
      <c r="NI77" s="66"/>
      <c r="NJ77" s="66"/>
      <c r="NK77" s="66"/>
      <c r="NL77" s="66"/>
      <c r="NM77" s="66"/>
      <c r="NN77" s="66"/>
      <c r="NO77" s="66"/>
      <c r="NP77" s="66"/>
      <c r="NQ77" s="66"/>
      <c r="NR77" s="66"/>
      <c r="NS77" s="66"/>
      <c r="NT77" s="66"/>
      <c r="NU77" s="66"/>
      <c r="NV77" s="66"/>
      <c r="NW77" s="66"/>
      <c r="NX77" s="3"/>
      <c r="NY77" s="3"/>
      <c r="NZ77" s="3"/>
      <c r="OA77" s="3"/>
      <c r="OB77" s="3"/>
      <c r="OC77" s="3"/>
      <c r="OD77" s="3"/>
      <c r="OE77" s="3"/>
      <c r="OF77" s="3"/>
    </row>
    <row r="78" spans="2:396" ht="15" customHeight="1" x14ac:dyDescent="0.25">
      <c r="B78" s="106"/>
      <c r="C78" s="114"/>
      <c r="D78" s="115"/>
      <c r="E78" s="108"/>
      <c r="F78" s="108"/>
      <c r="G78" s="109"/>
      <c r="H78" s="57"/>
      <c r="I78" s="57"/>
      <c r="J78" s="57"/>
      <c r="K78" s="110"/>
      <c r="L78" s="110"/>
      <c r="M78" s="116"/>
      <c r="N78" s="73"/>
      <c r="O78" s="74"/>
      <c r="P78" s="117"/>
      <c r="Q78" s="117"/>
      <c r="R78" s="64"/>
      <c r="S78" s="64"/>
      <c r="T78" s="64"/>
      <c r="U78" s="65"/>
      <c r="V78" s="65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  <c r="CB78" s="66"/>
      <c r="CC78" s="66"/>
      <c r="CD78" s="66"/>
      <c r="CE78" s="66"/>
      <c r="CF78" s="66"/>
      <c r="CG78" s="66"/>
      <c r="CH78" s="66"/>
      <c r="CI78" s="66"/>
      <c r="CJ78" s="66"/>
      <c r="CK78" s="66"/>
      <c r="CL78" s="66"/>
      <c r="CM78" s="66"/>
      <c r="CN78" s="66"/>
      <c r="CO78" s="66"/>
      <c r="CP78" s="66"/>
      <c r="CQ78" s="66"/>
      <c r="CR78" s="66"/>
      <c r="CS78" s="66"/>
      <c r="CT78" s="66"/>
      <c r="CU78" s="66"/>
      <c r="CV78" s="66"/>
      <c r="CW78" s="66"/>
      <c r="CX78" s="66"/>
      <c r="CY78" s="66"/>
      <c r="CZ78" s="66"/>
      <c r="DA78" s="66"/>
      <c r="DB78" s="66"/>
      <c r="DC78" s="66"/>
      <c r="DD78" s="66"/>
      <c r="DE78" s="66"/>
      <c r="DF78" s="66"/>
      <c r="DG78" s="66"/>
      <c r="DH78" s="66"/>
      <c r="DI78" s="66"/>
      <c r="DJ78" s="66"/>
      <c r="DK78" s="66"/>
      <c r="DL78" s="66"/>
      <c r="DM78" s="66"/>
      <c r="DN78" s="66"/>
      <c r="DO78" s="66"/>
      <c r="DP78" s="66"/>
      <c r="DQ78" s="66"/>
      <c r="DR78" s="66"/>
      <c r="DS78" s="66"/>
      <c r="DT78" s="66"/>
      <c r="DU78" s="66"/>
      <c r="DV78" s="66"/>
      <c r="DW78" s="66"/>
      <c r="DX78" s="66"/>
      <c r="DY78" s="66"/>
      <c r="DZ78" s="66"/>
      <c r="EA78" s="66"/>
      <c r="EB78" s="66"/>
      <c r="EC78" s="66"/>
      <c r="ED78" s="66"/>
      <c r="EE78" s="66"/>
      <c r="EF78" s="66"/>
      <c r="EG78" s="66"/>
      <c r="EH78" s="66"/>
      <c r="EI78" s="66"/>
      <c r="EJ78" s="66"/>
      <c r="EK78" s="66"/>
      <c r="EL78" s="66"/>
      <c r="EM78" s="66"/>
      <c r="EN78" s="66"/>
      <c r="EO78" s="66"/>
      <c r="EP78" s="66"/>
      <c r="EQ78" s="66"/>
      <c r="ER78" s="66"/>
      <c r="ES78" s="66"/>
      <c r="ET78" s="66"/>
      <c r="EU78" s="66"/>
      <c r="EV78" s="66"/>
      <c r="EW78" s="66"/>
      <c r="EX78" s="66"/>
      <c r="EY78" s="66"/>
      <c r="EZ78" s="66"/>
      <c r="FA78" s="66"/>
      <c r="FB78" s="66"/>
      <c r="FC78" s="66"/>
      <c r="FD78" s="66"/>
      <c r="FE78" s="66"/>
      <c r="FF78" s="66"/>
      <c r="FG78" s="66"/>
      <c r="FH78" s="66"/>
      <c r="FI78" s="66"/>
      <c r="FJ78" s="66"/>
      <c r="FK78" s="66"/>
      <c r="FL78" s="66"/>
      <c r="FM78" s="66"/>
      <c r="FN78" s="66"/>
      <c r="FO78" s="66"/>
      <c r="FP78" s="66"/>
      <c r="FQ78" s="66"/>
      <c r="FR78" s="66"/>
      <c r="FS78" s="66"/>
      <c r="FT78" s="66"/>
      <c r="FU78" s="66"/>
      <c r="FV78" s="66"/>
      <c r="FW78" s="66"/>
      <c r="FX78" s="66"/>
      <c r="FY78" s="66"/>
      <c r="FZ78" s="66"/>
      <c r="GA78" s="66"/>
      <c r="GB78" s="66"/>
      <c r="GC78" s="66"/>
      <c r="GD78" s="66"/>
      <c r="GE78" s="66"/>
      <c r="GF78" s="66"/>
      <c r="GG78" s="66"/>
      <c r="GH78" s="66"/>
      <c r="GI78" s="66"/>
      <c r="GJ78" s="66"/>
      <c r="GK78" s="66"/>
      <c r="GL78" s="66"/>
      <c r="GM78" s="66"/>
      <c r="GN78" s="66"/>
      <c r="GO78" s="66"/>
      <c r="GP78" s="66"/>
      <c r="GQ78" s="66"/>
      <c r="GR78" s="66"/>
      <c r="GS78" s="66"/>
      <c r="GT78" s="66"/>
      <c r="GU78" s="66"/>
      <c r="GV78" s="66"/>
      <c r="GW78" s="66"/>
      <c r="GX78" s="66"/>
      <c r="GY78" s="66"/>
      <c r="GZ78" s="66"/>
      <c r="HA78" s="66"/>
      <c r="HB78" s="66"/>
      <c r="HC78" s="66"/>
      <c r="HD78" s="66"/>
      <c r="HE78" s="66"/>
      <c r="HF78" s="66"/>
      <c r="HG78" s="66"/>
      <c r="HH78" s="66"/>
      <c r="HI78" s="66"/>
      <c r="HJ78" s="66"/>
      <c r="HK78" s="66"/>
      <c r="HL78" s="66"/>
      <c r="HM78" s="66"/>
      <c r="HN78" s="66"/>
      <c r="HO78" s="66"/>
      <c r="HP78" s="66"/>
      <c r="HQ78" s="66"/>
      <c r="HR78" s="66"/>
      <c r="HS78" s="66"/>
      <c r="HT78" s="66"/>
      <c r="HU78" s="66"/>
      <c r="HV78" s="66"/>
      <c r="HW78" s="66"/>
      <c r="HX78" s="66"/>
      <c r="HY78" s="66"/>
      <c r="HZ78" s="66"/>
      <c r="IA78" s="66"/>
      <c r="IB78" s="66"/>
      <c r="IC78" s="66"/>
      <c r="ID78" s="66"/>
      <c r="IE78" s="66"/>
      <c r="IF78" s="66"/>
      <c r="IG78" s="66"/>
      <c r="IH78" s="66"/>
      <c r="II78" s="66"/>
      <c r="IJ78" s="66"/>
      <c r="IK78" s="66"/>
      <c r="IL78" s="66"/>
      <c r="IM78" s="66"/>
      <c r="IN78" s="66"/>
      <c r="IO78" s="66"/>
      <c r="IP78" s="66"/>
      <c r="IQ78" s="66"/>
      <c r="IR78" s="66"/>
      <c r="IS78" s="66"/>
      <c r="IT78" s="66"/>
      <c r="IU78" s="66"/>
      <c r="IV78" s="66"/>
      <c r="IW78" s="66"/>
      <c r="IX78" s="66"/>
      <c r="IY78" s="66"/>
      <c r="IZ78" s="66"/>
      <c r="JA78" s="66"/>
      <c r="JB78" s="66"/>
      <c r="JC78" s="66"/>
      <c r="JD78" s="66"/>
      <c r="JE78" s="66"/>
      <c r="JF78" s="66"/>
      <c r="JG78" s="66"/>
      <c r="JH78" s="66"/>
      <c r="JI78" s="66"/>
      <c r="JJ78" s="66"/>
      <c r="JK78" s="66"/>
      <c r="JL78" s="66"/>
      <c r="JM78" s="66"/>
      <c r="JN78" s="66"/>
      <c r="JO78" s="66"/>
      <c r="JP78" s="66"/>
      <c r="JQ78" s="66"/>
      <c r="JR78" s="66"/>
      <c r="JS78" s="66"/>
      <c r="JT78" s="66"/>
      <c r="JU78" s="66"/>
      <c r="JV78" s="66"/>
      <c r="JW78" s="66"/>
      <c r="JX78" s="66"/>
      <c r="JY78" s="66"/>
      <c r="JZ78" s="66"/>
      <c r="KA78" s="66"/>
      <c r="KB78" s="66"/>
      <c r="KC78" s="66"/>
      <c r="KD78" s="66"/>
      <c r="KE78" s="66"/>
      <c r="KF78" s="66"/>
      <c r="KG78" s="66"/>
      <c r="KH78" s="66"/>
      <c r="KI78" s="66"/>
      <c r="KJ78" s="66"/>
      <c r="KK78" s="66"/>
      <c r="KL78" s="66"/>
      <c r="KM78" s="66"/>
      <c r="KN78" s="66"/>
      <c r="KO78" s="66"/>
      <c r="KP78" s="66"/>
      <c r="KQ78" s="66"/>
      <c r="KR78" s="66"/>
      <c r="KS78" s="66"/>
      <c r="KT78" s="66"/>
      <c r="KU78" s="66"/>
      <c r="KV78" s="66"/>
      <c r="KW78" s="66"/>
      <c r="KX78" s="66"/>
      <c r="KY78" s="66"/>
      <c r="KZ78" s="66"/>
      <c r="LA78" s="66"/>
      <c r="LB78" s="66"/>
      <c r="LC78" s="66"/>
      <c r="LD78" s="66"/>
      <c r="LE78" s="66"/>
      <c r="LF78" s="66"/>
      <c r="LG78" s="66"/>
      <c r="LH78" s="66"/>
      <c r="LI78" s="66"/>
      <c r="LJ78" s="66"/>
      <c r="LK78" s="66"/>
      <c r="LL78" s="66"/>
      <c r="LM78" s="66"/>
      <c r="LN78" s="66"/>
      <c r="LO78" s="66"/>
      <c r="LP78" s="66"/>
      <c r="LQ78" s="66"/>
      <c r="LR78" s="66"/>
      <c r="LS78" s="66"/>
      <c r="LT78" s="66"/>
      <c r="LU78" s="66"/>
      <c r="LV78" s="66"/>
      <c r="LW78" s="66"/>
      <c r="LX78" s="66"/>
      <c r="LY78" s="66"/>
      <c r="LZ78" s="66"/>
      <c r="MA78" s="66"/>
      <c r="MB78" s="66"/>
      <c r="MC78" s="66"/>
      <c r="MD78" s="66"/>
      <c r="ME78" s="66"/>
      <c r="MF78" s="66"/>
      <c r="MG78" s="66"/>
      <c r="MH78" s="66"/>
      <c r="MI78" s="66"/>
      <c r="MJ78" s="66"/>
      <c r="MK78" s="66"/>
      <c r="ML78" s="66"/>
      <c r="MM78" s="66"/>
      <c r="MN78" s="66"/>
      <c r="MO78" s="66"/>
      <c r="MP78" s="66"/>
      <c r="MQ78" s="66"/>
      <c r="MR78" s="66"/>
      <c r="MS78" s="66"/>
      <c r="MT78" s="66"/>
      <c r="MU78" s="66"/>
      <c r="MV78" s="66"/>
      <c r="MW78" s="66"/>
      <c r="MX78" s="66"/>
      <c r="MY78" s="66"/>
      <c r="MZ78" s="66"/>
      <c r="NA78" s="66"/>
      <c r="NB78" s="66"/>
      <c r="NC78" s="66"/>
      <c r="ND78" s="66"/>
      <c r="NE78" s="66"/>
      <c r="NF78" s="66"/>
      <c r="NG78" s="66"/>
      <c r="NH78" s="66"/>
      <c r="NI78" s="66"/>
      <c r="NJ78" s="66"/>
      <c r="NK78" s="66"/>
      <c r="NL78" s="66"/>
      <c r="NM78" s="66"/>
      <c r="NN78" s="66"/>
      <c r="NO78" s="66"/>
      <c r="NP78" s="66"/>
      <c r="NQ78" s="66"/>
      <c r="NR78" s="66"/>
      <c r="NS78" s="66"/>
      <c r="NT78" s="66"/>
      <c r="NU78" s="66"/>
      <c r="NV78" s="66"/>
      <c r="NW78" s="66"/>
      <c r="NX78" s="3"/>
      <c r="NY78" s="3"/>
      <c r="NZ78" s="3"/>
      <c r="OA78" s="3"/>
      <c r="OB78" s="3"/>
      <c r="OC78" s="3"/>
      <c r="OD78" s="3"/>
      <c r="OE78" s="3"/>
      <c r="OF78" s="3"/>
    </row>
    <row r="79" spans="2:396" ht="15" customHeight="1" x14ac:dyDescent="0.25">
      <c r="B79" s="106"/>
      <c r="C79" s="114"/>
      <c r="D79" s="115"/>
      <c r="E79" s="108"/>
      <c r="F79" s="108"/>
      <c r="G79" s="109"/>
      <c r="H79" s="57"/>
      <c r="I79" s="57"/>
      <c r="J79" s="57"/>
      <c r="K79" s="110"/>
      <c r="L79" s="110"/>
      <c r="M79" s="116"/>
      <c r="N79" s="73"/>
      <c r="O79" s="74"/>
      <c r="P79" s="117"/>
      <c r="Q79" s="117"/>
      <c r="R79" s="64"/>
      <c r="S79" s="64"/>
      <c r="T79" s="64"/>
      <c r="U79" s="65"/>
      <c r="V79" s="65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66"/>
      <c r="CP79" s="66"/>
      <c r="CQ79" s="66"/>
      <c r="CR79" s="66"/>
      <c r="CS79" s="66"/>
      <c r="CT79" s="66"/>
      <c r="CU79" s="66"/>
      <c r="CV79" s="66"/>
      <c r="CW79" s="66"/>
      <c r="CX79" s="66"/>
      <c r="CY79" s="66"/>
      <c r="CZ79" s="66"/>
      <c r="DA79" s="66"/>
      <c r="DB79" s="66"/>
      <c r="DC79" s="66"/>
      <c r="DD79" s="66"/>
      <c r="DE79" s="66"/>
      <c r="DF79" s="66"/>
      <c r="DG79" s="66"/>
      <c r="DH79" s="66"/>
      <c r="DI79" s="66"/>
      <c r="DJ79" s="66"/>
      <c r="DK79" s="66"/>
      <c r="DL79" s="66"/>
      <c r="DM79" s="66"/>
      <c r="DN79" s="66"/>
      <c r="DO79" s="66"/>
      <c r="DP79" s="66"/>
      <c r="DQ79" s="66"/>
      <c r="DR79" s="66"/>
      <c r="DS79" s="66"/>
      <c r="DT79" s="66"/>
      <c r="DU79" s="66"/>
      <c r="DV79" s="66"/>
      <c r="DW79" s="66"/>
      <c r="DX79" s="66"/>
      <c r="DY79" s="66"/>
      <c r="DZ79" s="66"/>
      <c r="EA79" s="66"/>
      <c r="EB79" s="66"/>
      <c r="EC79" s="66"/>
      <c r="ED79" s="66"/>
      <c r="EE79" s="66"/>
      <c r="EF79" s="66"/>
      <c r="EG79" s="66"/>
      <c r="EH79" s="66"/>
      <c r="EI79" s="66"/>
      <c r="EJ79" s="66"/>
      <c r="EK79" s="66"/>
      <c r="EL79" s="66"/>
      <c r="EM79" s="66"/>
      <c r="EN79" s="66"/>
      <c r="EO79" s="66"/>
      <c r="EP79" s="66"/>
      <c r="EQ79" s="66"/>
      <c r="ER79" s="66"/>
      <c r="ES79" s="66"/>
      <c r="ET79" s="66"/>
      <c r="EU79" s="66"/>
      <c r="EV79" s="66"/>
      <c r="EW79" s="66"/>
      <c r="EX79" s="66"/>
      <c r="EY79" s="66"/>
      <c r="EZ79" s="66"/>
      <c r="FA79" s="66"/>
      <c r="FB79" s="66"/>
      <c r="FC79" s="66"/>
      <c r="FD79" s="66"/>
      <c r="FE79" s="66"/>
      <c r="FF79" s="66"/>
      <c r="FG79" s="66"/>
      <c r="FH79" s="66"/>
      <c r="FI79" s="66"/>
      <c r="FJ79" s="66"/>
      <c r="FK79" s="66"/>
      <c r="FL79" s="66"/>
      <c r="FM79" s="66"/>
      <c r="FN79" s="66"/>
      <c r="FO79" s="66"/>
      <c r="FP79" s="66"/>
      <c r="FQ79" s="66"/>
      <c r="FR79" s="66"/>
      <c r="FS79" s="66"/>
      <c r="FT79" s="66"/>
      <c r="FU79" s="66"/>
      <c r="FV79" s="66"/>
      <c r="FW79" s="66"/>
      <c r="FX79" s="66"/>
      <c r="FY79" s="66"/>
      <c r="FZ79" s="66"/>
      <c r="GA79" s="66"/>
      <c r="GB79" s="66"/>
      <c r="GC79" s="66"/>
      <c r="GD79" s="66"/>
      <c r="GE79" s="66"/>
      <c r="GF79" s="66"/>
      <c r="GG79" s="66"/>
      <c r="GH79" s="66"/>
      <c r="GI79" s="66"/>
      <c r="GJ79" s="66"/>
      <c r="GK79" s="66"/>
      <c r="GL79" s="66"/>
      <c r="GM79" s="66"/>
      <c r="GN79" s="66"/>
      <c r="GO79" s="66"/>
      <c r="GP79" s="66"/>
      <c r="GQ79" s="66"/>
      <c r="GR79" s="66"/>
      <c r="GS79" s="66"/>
      <c r="GT79" s="66"/>
      <c r="GU79" s="66"/>
      <c r="GV79" s="66"/>
      <c r="GW79" s="66"/>
      <c r="GX79" s="66"/>
      <c r="GY79" s="66"/>
      <c r="GZ79" s="66"/>
      <c r="HA79" s="66"/>
      <c r="HB79" s="66"/>
      <c r="HC79" s="66"/>
      <c r="HD79" s="66"/>
      <c r="HE79" s="66"/>
      <c r="HF79" s="66"/>
      <c r="HG79" s="66"/>
      <c r="HH79" s="66"/>
      <c r="HI79" s="66"/>
      <c r="HJ79" s="66"/>
      <c r="HK79" s="66"/>
      <c r="HL79" s="66"/>
      <c r="HM79" s="66"/>
      <c r="HN79" s="66"/>
      <c r="HO79" s="66"/>
      <c r="HP79" s="66"/>
      <c r="HQ79" s="66"/>
      <c r="HR79" s="66"/>
      <c r="HS79" s="66"/>
      <c r="HT79" s="66"/>
      <c r="HU79" s="66"/>
      <c r="HV79" s="66"/>
      <c r="HW79" s="66"/>
      <c r="HX79" s="66"/>
      <c r="HY79" s="66"/>
      <c r="HZ79" s="66"/>
      <c r="IA79" s="66"/>
      <c r="IB79" s="66"/>
      <c r="IC79" s="66"/>
      <c r="ID79" s="66"/>
      <c r="IE79" s="66"/>
      <c r="IF79" s="66"/>
      <c r="IG79" s="66"/>
      <c r="IH79" s="66"/>
      <c r="II79" s="66"/>
      <c r="IJ79" s="66"/>
      <c r="IK79" s="66"/>
      <c r="IL79" s="66"/>
      <c r="IM79" s="66"/>
      <c r="IN79" s="66"/>
      <c r="IO79" s="66"/>
      <c r="IP79" s="66"/>
      <c r="IQ79" s="66"/>
      <c r="IR79" s="66"/>
      <c r="IS79" s="66"/>
      <c r="IT79" s="66"/>
      <c r="IU79" s="66"/>
      <c r="IV79" s="66"/>
      <c r="IW79" s="66"/>
      <c r="IX79" s="66"/>
      <c r="IY79" s="66"/>
      <c r="IZ79" s="66"/>
      <c r="JA79" s="66"/>
      <c r="JB79" s="66"/>
      <c r="JC79" s="66"/>
      <c r="JD79" s="66"/>
      <c r="JE79" s="66"/>
      <c r="JF79" s="66"/>
      <c r="JG79" s="66"/>
      <c r="JH79" s="66"/>
      <c r="JI79" s="66"/>
      <c r="JJ79" s="66"/>
      <c r="JK79" s="66"/>
      <c r="JL79" s="66"/>
      <c r="JM79" s="66"/>
      <c r="JN79" s="66"/>
      <c r="JO79" s="66"/>
      <c r="JP79" s="66"/>
      <c r="JQ79" s="66"/>
      <c r="JR79" s="66"/>
      <c r="JS79" s="66"/>
      <c r="JT79" s="66"/>
      <c r="JU79" s="66"/>
      <c r="JV79" s="66"/>
      <c r="JW79" s="66"/>
      <c r="JX79" s="66"/>
      <c r="JY79" s="66"/>
      <c r="JZ79" s="66"/>
      <c r="KA79" s="66"/>
      <c r="KB79" s="66"/>
      <c r="KC79" s="66"/>
      <c r="KD79" s="66"/>
      <c r="KE79" s="66"/>
      <c r="KF79" s="66"/>
      <c r="KG79" s="66"/>
      <c r="KH79" s="66"/>
      <c r="KI79" s="66"/>
      <c r="KJ79" s="66"/>
      <c r="KK79" s="66"/>
      <c r="KL79" s="66"/>
      <c r="KM79" s="66"/>
      <c r="KN79" s="66"/>
      <c r="KO79" s="66"/>
      <c r="KP79" s="66"/>
      <c r="KQ79" s="66"/>
      <c r="KR79" s="66"/>
      <c r="KS79" s="66"/>
      <c r="KT79" s="66"/>
      <c r="KU79" s="66"/>
      <c r="KV79" s="66"/>
      <c r="KW79" s="66"/>
      <c r="KX79" s="66"/>
      <c r="KY79" s="66"/>
      <c r="KZ79" s="66"/>
      <c r="LA79" s="66"/>
      <c r="LB79" s="66"/>
      <c r="LC79" s="66"/>
      <c r="LD79" s="66"/>
      <c r="LE79" s="66"/>
      <c r="LF79" s="66"/>
      <c r="LG79" s="66"/>
      <c r="LH79" s="66"/>
      <c r="LI79" s="66"/>
      <c r="LJ79" s="66"/>
      <c r="LK79" s="66"/>
      <c r="LL79" s="66"/>
      <c r="LM79" s="66"/>
      <c r="LN79" s="66"/>
      <c r="LO79" s="66"/>
      <c r="LP79" s="66"/>
      <c r="LQ79" s="66"/>
      <c r="LR79" s="66"/>
      <c r="LS79" s="66"/>
      <c r="LT79" s="66"/>
      <c r="LU79" s="66"/>
      <c r="LV79" s="66"/>
      <c r="LW79" s="66"/>
      <c r="LX79" s="66"/>
      <c r="LY79" s="66"/>
      <c r="LZ79" s="66"/>
      <c r="MA79" s="66"/>
      <c r="MB79" s="66"/>
      <c r="MC79" s="66"/>
      <c r="MD79" s="66"/>
      <c r="ME79" s="66"/>
      <c r="MF79" s="66"/>
      <c r="MG79" s="66"/>
      <c r="MH79" s="66"/>
      <c r="MI79" s="66"/>
      <c r="MJ79" s="66"/>
      <c r="MK79" s="66"/>
      <c r="ML79" s="66"/>
      <c r="MM79" s="66"/>
      <c r="MN79" s="66"/>
      <c r="MO79" s="66"/>
      <c r="MP79" s="66"/>
      <c r="MQ79" s="66"/>
      <c r="MR79" s="66"/>
      <c r="MS79" s="66"/>
      <c r="MT79" s="66"/>
      <c r="MU79" s="66"/>
      <c r="MV79" s="66"/>
      <c r="MW79" s="66"/>
      <c r="MX79" s="66"/>
      <c r="MY79" s="66"/>
      <c r="MZ79" s="66"/>
      <c r="NA79" s="66"/>
      <c r="NB79" s="66"/>
      <c r="NC79" s="66"/>
      <c r="ND79" s="66"/>
      <c r="NE79" s="66"/>
      <c r="NF79" s="66"/>
      <c r="NG79" s="66"/>
      <c r="NH79" s="66"/>
      <c r="NI79" s="66"/>
      <c r="NJ79" s="66"/>
      <c r="NK79" s="66"/>
      <c r="NL79" s="66"/>
      <c r="NM79" s="66"/>
      <c r="NN79" s="66"/>
      <c r="NO79" s="66"/>
      <c r="NP79" s="66"/>
      <c r="NQ79" s="66"/>
      <c r="NR79" s="66"/>
      <c r="NS79" s="66"/>
      <c r="NT79" s="66"/>
      <c r="NU79" s="66"/>
      <c r="NV79" s="66"/>
      <c r="NW79" s="66"/>
      <c r="NX79" s="3"/>
      <c r="NY79" s="3"/>
      <c r="NZ79" s="3"/>
      <c r="OA79" s="3"/>
      <c r="OB79" s="3"/>
      <c r="OC79" s="3"/>
      <c r="OD79" s="3"/>
      <c r="OE79" s="3"/>
      <c r="OF79" s="3"/>
    </row>
    <row r="80" spans="2:396" ht="15" customHeight="1" x14ac:dyDescent="0.25">
      <c r="B80" s="106"/>
      <c r="C80" s="114"/>
      <c r="D80" s="115"/>
      <c r="E80" s="108"/>
      <c r="F80" s="108"/>
      <c r="G80" s="109"/>
      <c r="H80" s="57"/>
      <c r="I80" s="57"/>
      <c r="J80" s="57"/>
      <c r="K80" s="110"/>
      <c r="L80" s="110"/>
      <c r="M80" s="116"/>
      <c r="N80" s="73"/>
      <c r="O80" s="74"/>
      <c r="P80" s="117"/>
      <c r="Q80" s="117"/>
      <c r="R80" s="64"/>
      <c r="S80" s="64"/>
      <c r="T80" s="64"/>
      <c r="U80" s="65"/>
      <c r="V80" s="65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66"/>
      <c r="CJ80" s="66"/>
      <c r="CK80" s="66"/>
      <c r="CL80" s="66"/>
      <c r="CM80" s="66"/>
      <c r="CN80" s="66"/>
      <c r="CO80" s="66"/>
      <c r="CP80" s="66"/>
      <c r="CQ80" s="66"/>
      <c r="CR80" s="66"/>
      <c r="CS80" s="66"/>
      <c r="CT80" s="66"/>
      <c r="CU80" s="66"/>
      <c r="CV80" s="66"/>
      <c r="CW80" s="66"/>
      <c r="CX80" s="66"/>
      <c r="CY80" s="66"/>
      <c r="CZ80" s="66"/>
      <c r="DA80" s="66"/>
      <c r="DB80" s="66"/>
      <c r="DC80" s="66"/>
      <c r="DD80" s="66"/>
      <c r="DE80" s="66"/>
      <c r="DF80" s="66"/>
      <c r="DG80" s="66"/>
      <c r="DH80" s="66"/>
      <c r="DI80" s="66"/>
      <c r="DJ80" s="66"/>
      <c r="DK80" s="66"/>
      <c r="DL80" s="66"/>
      <c r="DM80" s="66"/>
      <c r="DN80" s="66"/>
      <c r="DO80" s="66"/>
      <c r="DP80" s="66"/>
      <c r="DQ80" s="66"/>
      <c r="DR80" s="66"/>
      <c r="DS80" s="66"/>
      <c r="DT80" s="66"/>
      <c r="DU80" s="66"/>
      <c r="DV80" s="66"/>
      <c r="DW80" s="66"/>
      <c r="DX80" s="66"/>
      <c r="DY80" s="66"/>
      <c r="DZ80" s="66"/>
      <c r="EA80" s="66"/>
      <c r="EB80" s="66"/>
      <c r="EC80" s="66"/>
      <c r="ED80" s="66"/>
      <c r="EE80" s="66"/>
      <c r="EF80" s="66"/>
      <c r="EG80" s="66"/>
      <c r="EH80" s="66"/>
      <c r="EI80" s="66"/>
      <c r="EJ80" s="66"/>
      <c r="EK80" s="66"/>
      <c r="EL80" s="66"/>
      <c r="EM80" s="66"/>
      <c r="EN80" s="66"/>
      <c r="EO80" s="66"/>
      <c r="EP80" s="66"/>
      <c r="EQ80" s="66"/>
      <c r="ER80" s="66"/>
      <c r="ES80" s="66"/>
      <c r="ET80" s="66"/>
      <c r="EU80" s="66"/>
      <c r="EV80" s="66"/>
      <c r="EW80" s="66"/>
      <c r="EX80" s="66"/>
      <c r="EY80" s="66"/>
      <c r="EZ80" s="66"/>
      <c r="FA80" s="66"/>
      <c r="FB80" s="66"/>
      <c r="FC80" s="66"/>
      <c r="FD80" s="66"/>
      <c r="FE80" s="66"/>
      <c r="FF80" s="66"/>
      <c r="FG80" s="66"/>
      <c r="FH80" s="66"/>
      <c r="FI80" s="66"/>
      <c r="FJ80" s="66"/>
      <c r="FK80" s="66"/>
      <c r="FL80" s="66"/>
      <c r="FM80" s="66"/>
      <c r="FN80" s="66"/>
      <c r="FO80" s="66"/>
      <c r="FP80" s="66"/>
      <c r="FQ80" s="66"/>
      <c r="FR80" s="66"/>
      <c r="FS80" s="66"/>
      <c r="FT80" s="66"/>
      <c r="FU80" s="66"/>
      <c r="FV80" s="66"/>
      <c r="FW80" s="66"/>
      <c r="FX80" s="66"/>
      <c r="FY80" s="66"/>
      <c r="FZ80" s="66"/>
      <c r="GA80" s="66"/>
      <c r="GB80" s="66"/>
      <c r="GC80" s="66"/>
      <c r="GD80" s="66"/>
      <c r="GE80" s="66"/>
      <c r="GF80" s="66"/>
      <c r="GG80" s="66"/>
      <c r="GH80" s="66"/>
      <c r="GI80" s="66"/>
      <c r="GJ80" s="66"/>
      <c r="GK80" s="66"/>
      <c r="GL80" s="66"/>
      <c r="GM80" s="66"/>
      <c r="GN80" s="66"/>
      <c r="GO80" s="66"/>
      <c r="GP80" s="66"/>
      <c r="GQ80" s="66"/>
      <c r="GR80" s="66"/>
      <c r="GS80" s="66"/>
      <c r="GT80" s="66"/>
      <c r="GU80" s="66"/>
      <c r="GV80" s="66"/>
      <c r="GW80" s="66"/>
      <c r="GX80" s="66"/>
      <c r="GY80" s="66"/>
      <c r="GZ80" s="66"/>
      <c r="HA80" s="66"/>
      <c r="HB80" s="66"/>
      <c r="HC80" s="66"/>
      <c r="HD80" s="66"/>
      <c r="HE80" s="66"/>
      <c r="HF80" s="66"/>
      <c r="HG80" s="66"/>
      <c r="HH80" s="66"/>
      <c r="HI80" s="66"/>
      <c r="HJ80" s="66"/>
      <c r="HK80" s="66"/>
      <c r="HL80" s="66"/>
      <c r="HM80" s="66"/>
      <c r="HN80" s="66"/>
      <c r="HO80" s="66"/>
      <c r="HP80" s="66"/>
      <c r="HQ80" s="66"/>
      <c r="HR80" s="66"/>
      <c r="HS80" s="66"/>
      <c r="HT80" s="66"/>
      <c r="HU80" s="66"/>
      <c r="HV80" s="66"/>
      <c r="HW80" s="66"/>
      <c r="HX80" s="66"/>
      <c r="HY80" s="66"/>
      <c r="HZ80" s="66"/>
      <c r="IA80" s="66"/>
      <c r="IB80" s="66"/>
      <c r="IC80" s="66"/>
      <c r="ID80" s="66"/>
      <c r="IE80" s="66"/>
      <c r="IF80" s="66"/>
      <c r="IG80" s="66"/>
      <c r="IH80" s="66"/>
      <c r="II80" s="66"/>
      <c r="IJ80" s="66"/>
      <c r="IK80" s="66"/>
      <c r="IL80" s="66"/>
      <c r="IM80" s="66"/>
      <c r="IN80" s="66"/>
      <c r="IO80" s="66"/>
      <c r="IP80" s="66"/>
      <c r="IQ80" s="66"/>
      <c r="IR80" s="66"/>
      <c r="IS80" s="66"/>
      <c r="IT80" s="66"/>
      <c r="IU80" s="66"/>
      <c r="IV80" s="66"/>
      <c r="IW80" s="66"/>
      <c r="IX80" s="66"/>
      <c r="IY80" s="66"/>
      <c r="IZ80" s="66"/>
      <c r="JA80" s="66"/>
      <c r="JB80" s="66"/>
      <c r="JC80" s="66"/>
      <c r="JD80" s="66"/>
      <c r="JE80" s="66"/>
      <c r="JF80" s="66"/>
      <c r="JG80" s="66"/>
      <c r="JH80" s="66"/>
      <c r="JI80" s="66"/>
      <c r="JJ80" s="66"/>
      <c r="JK80" s="66"/>
      <c r="JL80" s="66"/>
      <c r="JM80" s="66"/>
      <c r="JN80" s="66"/>
      <c r="JO80" s="66"/>
      <c r="JP80" s="66"/>
      <c r="JQ80" s="66"/>
      <c r="JR80" s="66"/>
      <c r="JS80" s="66"/>
      <c r="JT80" s="66"/>
      <c r="JU80" s="66"/>
      <c r="JV80" s="66"/>
      <c r="JW80" s="66"/>
      <c r="JX80" s="66"/>
      <c r="JY80" s="66"/>
      <c r="JZ80" s="66"/>
      <c r="KA80" s="66"/>
      <c r="KB80" s="66"/>
      <c r="KC80" s="66"/>
      <c r="KD80" s="66"/>
      <c r="KE80" s="66"/>
      <c r="KF80" s="66"/>
      <c r="KG80" s="66"/>
      <c r="KH80" s="66"/>
      <c r="KI80" s="66"/>
      <c r="KJ80" s="66"/>
      <c r="KK80" s="66"/>
      <c r="KL80" s="66"/>
      <c r="KM80" s="66"/>
      <c r="KN80" s="66"/>
      <c r="KO80" s="66"/>
      <c r="KP80" s="66"/>
      <c r="KQ80" s="66"/>
      <c r="KR80" s="66"/>
      <c r="KS80" s="66"/>
      <c r="KT80" s="66"/>
      <c r="KU80" s="66"/>
      <c r="KV80" s="66"/>
      <c r="KW80" s="66"/>
      <c r="KX80" s="66"/>
      <c r="KY80" s="66"/>
      <c r="KZ80" s="66"/>
      <c r="LA80" s="66"/>
      <c r="LB80" s="66"/>
      <c r="LC80" s="66"/>
      <c r="LD80" s="66"/>
      <c r="LE80" s="66"/>
      <c r="LF80" s="66"/>
      <c r="LG80" s="66"/>
      <c r="LH80" s="66"/>
      <c r="LI80" s="66"/>
      <c r="LJ80" s="66"/>
      <c r="LK80" s="66"/>
      <c r="LL80" s="66"/>
      <c r="LM80" s="66"/>
      <c r="LN80" s="66"/>
      <c r="LO80" s="66"/>
      <c r="LP80" s="66"/>
      <c r="LQ80" s="66"/>
      <c r="LR80" s="66"/>
      <c r="LS80" s="66"/>
      <c r="LT80" s="66"/>
      <c r="LU80" s="66"/>
      <c r="LV80" s="66"/>
      <c r="LW80" s="66"/>
      <c r="LX80" s="66"/>
      <c r="LY80" s="66"/>
      <c r="LZ80" s="66"/>
      <c r="MA80" s="66"/>
      <c r="MB80" s="66"/>
      <c r="MC80" s="66"/>
      <c r="MD80" s="66"/>
      <c r="ME80" s="66"/>
      <c r="MF80" s="66"/>
      <c r="MG80" s="66"/>
      <c r="MH80" s="66"/>
      <c r="MI80" s="66"/>
      <c r="MJ80" s="66"/>
      <c r="MK80" s="66"/>
      <c r="ML80" s="66"/>
      <c r="MM80" s="66"/>
      <c r="MN80" s="66"/>
      <c r="MO80" s="66"/>
      <c r="MP80" s="66"/>
      <c r="MQ80" s="66"/>
      <c r="MR80" s="66"/>
      <c r="MS80" s="66"/>
      <c r="MT80" s="66"/>
      <c r="MU80" s="66"/>
      <c r="MV80" s="66"/>
      <c r="MW80" s="66"/>
      <c r="MX80" s="66"/>
      <c r="MY80" s="66"/>
      <c r="MZ80" s="66"/>
      <c r="NA80" s="66"/>
      <c r="NB80" s="66"/>
      <c r="NC80" s="66"/>
      <c r="ND80" s="66"/>
      <c r="NE80" s="66"/>
      <c r="NF80" s="66"/>
      <c r="NG80" s="66"/>
      <c r="NH80" s="66"/>
      <c r="NI80" s="66"/>
      <c r="NJ80" s="66"/>
      <c r="NK80" s="66"/>
      <c r="NL80" s="66"/>
      <c r="NM80" s="66"/>
      <c r="NN80" s="66"/>
      <c r="NO80" s="66"/>
      <c r="NP80" s="66"/>
      <c r="NQ80" s="66"/>
      <c r="NR80" s="66"/>
      <c r="NS80" s="66"/>
      <c r="NT80" s="66"/>
      <c r="NU80" s="66"/>
      <c r="NV80" s="66"/>
      <c r="NW80" s="66"/>
      <c r="NX80" s="3"/>
      <c r="NY80" s="3"/>
      <c r="NZ80" s="3"/>
      <c r="OA80" s="3"/>
      <c r="OB80" s="3"/>
      <c r="OC80" s="3"/>
      <c r="OD80" s="3"/>
      <c r="OE80" s="3"/>
      <c r="OF80" s="3"/>
    </row>
    <row r="81" spans="2:396" ht="15" customHeight="1" x14ac:dyDescent="0.25">
      <c r="B81" s="106"/>
      <c r="C81" s="114"/>
      <c r="D81" s="115"/>
      <c r="E81" s="108"/>
      <c r="F81" s="108"/>
      <c r="G81" s="109"/>
      <c r="H81" s="57"/>
      <c r="I81" s="57"/>
      <c r="J81" s="57"/>
      <c r="K81" s="110"/>
      <c r="L81" s="110"/>
      <c r="M81" s="116"/>
      <c r="N81" s="73"/>
      <c r="O81" s="74"/>
      <c r="P81" s="117"/>
      <c r="Q81" s="117"/>
      <c r="R81" s="64"/>
      <c r="S81" s="64"/>
      <c r="T81" s="64"/>
      <c r="U81" s="65"/>
      <c r="V81" s="65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E81" s="66"/>
      <c r="BF81" s="66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  <c r="CB81" s="66"/>
      <c r="CC81" s="66"/>
      <c r="CD81" s="66"/>
      <c r="CE81" s="66"/>
      <c r="CF81" s="66"/>
      <c r="CG81" s="66"/>
      <c r="CH81" s="66"/>
      <c r="CI81" s="66"/>
      <c r="CJ81" s="66"/>
      <c r="CK81" s="66"/>
      <c r="CL81" s="66"/>
      <c r="CM81" s="66"/>
      <c r="CN81" s="66"/>
      <c r="CO81" s="66"/>
      <c r="CP81" s="66"/>
      <c r="CQ81" s="66"/>
      <c r="CR81" s="66"/>
      <c r="CS81" s="66"/>
      <c r="CT81" s="66"/>
      <c r="CU81" s="66"/>
      <c r="CV81" s="66"/>
      <c r="CW81" s="66"/>
      <c r="CX81" s="66"/>
      <c r="CY81" s="66"/>
      <c r="CZ81" s="66"/>
      <c r="DA81" s="66"/>
      <c r="DB81" s="66"/>
      <c r="DC81" s="66"/>
      <c r="DD81" s="66"/>
      <c r="DE81" s="66"/>
      <c r="DF81" s="66"/>
      <c r="DG81" s="66"/>
      <c r="DH81" s="66"/>
      <c r="DI81" s="66"/>
      <c r="DJ81" s="66"/>
      <c r="DK81" s="66"/>
      <c r="DL81" s="66"/>
      <c r="DM81" s="66"/>
      <c r="DN81" s="66"/>
      <c r="DO81" s="66"/>
      <c r="DP81" s="66"/>
      <c r="DQ81" s="66"/>
      <c r="DR81" s="66"/>
      <c r="DS81" s="66"/>
      <c r="DT81" s="66"/>
      <c r="DU81" s="66"/>
      <c r="DV81" s="66"/>
      <c r="DW81" s="66"/>
      <c r="DX81" s="66"/>
      <c r="DY81" s="66"/>
      <c r="DZ81" s="66"/>
      <c r="EA81" s="66"/>
      <c r="EB81" s="66"/>
      <c r="EC81" s="66"/>
      <c r="ED81" s="66"/>
      <c r="EE81" s="66"/>
      <c r="EF81" s="66"/>
      <c r="EG81" s="66"/>
      <c r="EH81" s="66"/>
      <c r="EI81" s="66"/>
      <c r="EJ81" s="66"/>
      <c r="EK81" s="66"/>
      <c r="EL81" s="66"/>
      <c r="EM81" s="66"/>
      <c r="EN81" s="66"/>
      <c r="EO81" s="66"/>
      <c r="EP81" s="66"/>
      <c r="EQ81" s="66"/>
      <c r="ER81" s="66"/>
      <c r="ES81" s="66"/>
      <c r="ET81" s="66"/>
      <c r="EU81" s="66"/>
      <c r="EV81" s="66"/>
      <c r="EW81" s="66"/>
      <c r="EX81" s="66"/>
      <c r="EY81" s="66"/>
      <c r="EZ81" s="66"/>
      <c r="FA81" s="66"/>
      <c r="FB81" s="66"/>
      <c r="FC81" s="66"/>
      <c r="FD81" s="66"/>
      <c r="FE81" s="66"/>
      <c r="FF81" s="66"/>
      <c r="FG81" s="66"/>
      <c r="FH81" s="66"/>
      <c r="FI81" s="66"/>
      <c r="FJ81" s="66"/>
      <c r="FK81" s="66"/>
      <c r="FL81" s="66"/>
      <c r="FM81" s="66"/>
      <c r="FN81" s="66"/>
      <c r="FO81" s="66"/>
      <c r="FP81" s="66"/>
      <c r="FQ81" s="66"/>
      <c r="FR81" s="66"/>
      <c r="FS81" s="66"/>
      <c r="FT81" s="66"/>
      <c r="FU81" s="66"/>
      <c r="FV81" s="66"/>
      <c r="FW81" s="66"/>
      <c r="FX81" s="66"/>
      <c r="FY81" s="66"/>
      <c r="FZ81" s="66"/>
      <c r="GA81" s="66"/>
      <c r="GB81" s="66"/>
      <c r="GC81" s="66"/>
      <c r="GD81" s="66"/>
      <c r="GE81" s="66"/>
      <c r="GF81" s="66"/>
      <c r="GG81" s="66"/>
      <c r="GH81" s="66"/>
      <c r="GI81" s="66"/>
      <c r="GJ81" s="66"/>
      <c r="GK81" s="66"/>
      <c r="GL81" s="66"/>
      <c r="GM81" s="66"/>
      <c r="GN81" s="66"/>
      <c r="GO81" s="66"/>
      <c r="GP81" s="66"/>
      <c r="GQ81" s="66"/>
      <c r="GR81" s="66"/>
      <c r="GS81" s="66"/>
      <c r="GT81" s="66"/>
      <c r="GU81" s="66"/>
      <c r="GV81" s="66"/>
      <c r="GW81" s="66"/>
      <c r="GX81" s="66"/>
      <c r="GY81" s="66"/>
      <c r="GZ81" s="66"/>
      <c r="HA81" s="66"/>
      <c r="HB81" s="66"/>
      <c r="HC81" s="66"/>
      <c r="HD81" s="66"/>
      <c r="HE81" s="66"/>
      <c r="HF81" s="66"/>
      <c r="HG81" s="66"/>
      <c r="HH81" s="66"/>
      <c r="HI81" s="66"/>
      <c r="HJ81" s="66"/>
      <c r="HK81" s="66"/>
      <c r="HL81" s="66"/>
      <c r="HM81" s="66"/>
      <c r="HN81" s="66"/>
      <c r="HO81" s="66"/>
      <c r="HP81" s="66"/>
      <c r="HQ81" s="66"/>
      <c r="HR81" s="66"/>
      <c r="HS81" s="66"/>
      <c r="HT81" s="66"/>
      <c r="HU81" s="66"/>
      <c r="HV81" s="66"/>
      <c r="HW81" s="66"/>
      <c r="HX81" s="66"/>
      <c r="HY81" s="66"/>
      <c r="HZ81" s="66"/>
      <c r="IA81" s="66"/>
      <c r="IB81" s="66"/>
      <c r="IC81" s="66"/>
      <c r="ID81" s="66"/>
      <c r="IE81" s="66"/>
      <c r="IF81" s="66"/>
      <c r="IG81" s="66"/>
      <c r="IH81" s="66"/>
      <c r="II81" s="66"/>
      <c r="IJ81" s="66"/>
      <c r="IK81" s="66"/>
      <c r="IL81" s="66"/>
      <c r="IM81" s="66"/>
      <c r="IN81" s="66"/>
      <c r="IO81" s="66"/>
      <c r="IP81" s="66"/>
      <c r="IQ81" s="66"/>
      <c r="IR81" s="66"/>
      <c r="IS81" s="66"/>
      <c r="IT81" s="66"/>
      <c r="IU81" s="66"/>
      <c r="IV81" s="66"/>
      <c r="IW81" s="66"/>
      <c r="IX81" s="66"/>
      <c r="IY81" s="66"/>
      <c r="IZ81" s="66"/>
      <c r="JA81" s="66"/>
      <c r="JB81" s="66"/>
      <c r="JC81" s="66"/>
      <c r="JD81" s="66"/>
      <c r="JE81" s="66"/>
      <c r="JF81" s="66"/>
      <c r="JG81" s="66"/>
      <c r="JH81" s="66"/>
      <c r="JI81" s="66"/>
      <c r="JJ81" s="66"/>
      <c r="JK81" s="66"/>
      <c r="JL81" s="66"/>
      <c r="JM81" s="66"/>
      <c r="JN81" s="66"/>
      <c r="JO81" s="66"/>
      <c r="JP81" s="66"/>
      <c r="JQ81" s="66"/>
      <c r="JR81" s="66"/>
      <c r="JS81" s="66"/>
      <c r="JT81" s="66"/>
      <c r="JU81" s="66"/>
      <c r="JV81" s="66"/>
      <c r="JW81" s="66"/>
      <c r="JX81" s="66"/>
      <c r="JY81" s="66"/>
      <c r="JZ81" s="66"/>
      <c r="KA81" s="66"/>
      <c r="KB81" s="66"/>
      <c r="KC81" s="66"/>
      <c r="KD81" s="66"/>
      <c r="KE81" s="66"/>
      <c r="KF81" s="66"/>
      <c r="KG81" s="66"/>
      <c r="KH81" s="66"/>
      <c r="KI81" s="66"/>
      <c r="KJ81" s="66"/>
      <c r="KK81" s="66"/>
      <c r="KL81" s="66"/>
      <c r="KM81" s="66"/>
      <c r="KN81" s="66"/>
      <c r="KO81" s="66"/>
      <c r="KP81" s="66"/>
      <c r="KQ81" s="66"/>
      <c r="KR81" s="66"/>
      <c r="KS81" s="66"/>
      <c r="KT81" s="66"/>
      <c r="KU81" s="66"/>
      <c r="KV81" s="66"/>
      <c r="KW81" s="66"/>
      <c r="KX81" s="66"/>
      <c r="KY81" s="66"/>
      <c r="KZ81" s="66"/>
      <c r="LA81" s="66"/>
      <c r="LB81" s="66"/>
      <c r="LC81" s="66"/>
      <c r="LD81" s="66"/>
      <c r="LE81" s="66"/>
      <c r="LF81" s="66"/>
      <c r="LG81" s="66"/>
      <c r="LH81" s="66"/>
      <c r="LI81" s="66"/>
      <c r="LJ81" s="66"/>
      <c r="LK81" s="66"/>
      <c r="LL81" s="66"/>
      <c r="LM81" s="66"/>
      <c r="LN81" s="66"/>
      <c r="LO81" s="66"/>
      <c r="LP81" s="66"/>
      <c r="LQ81" s="66"/>
      <c r="LR81" s="66"/>
      <c r="LS81" s="66"/>
      <c r="LT81" s="66"/>
      <c r="LU81" s="66"/>
      <c r="LV81" s="66"/>
      <c r="LW81" s="66"/>
      <c r="LX81" s="66"/>
      <c r="LY81" s="66"/>
      <c r="LZ81" s="66"/>
      <c r="MA81" s="66"/>
      <c r="MB81" s="66"/>
      <c r="MC81" s="66"/>
      <c r="MD81" s="66"/>
      <c r="ME81" s="66"/>
      <c r="MF81" s="66"/>
      <c r="MG81" s="66"/>
      <c r="MH81" s="66"/>
      <c r="MI81" s="66"/>
      <c r="MJ81" s="66"/>
      <c r="MK81" s="66"/>
      <c r="ML81" s="66"/>
      <c r="MM81" s="66"/>
      <c r="MN81" s="66"/>
      <c r="MO81" s="66"/>
      <c r="MP81" s="66"/>
      <c r="MQ81" s="66"/>
      <c r="MR81" s="66"/>
      <c r="MS81" s="66"/>
      <c r="MT81" s="66"/>
      <c r="MU81" s="66"/>
      <c r="MV81" s="66"/>
      <c r="MW81" s="66"/>
      <c r="MX81" s="66"/>
      <c r="MY81" s="66"/>
      <c r="MZ81" s="66"/>
      <c r="NA81" s="66"/>
      <c r="NB81" s="66"/>
      <c r="NC81" s="66"/>
      <c r="ND81" s="66"/>
      <c r="NE81" s="66"/>
      <c r="NF81" s="66"/>
      <c r="NG81" s="66"/>
      <c r="NH81" s="66"/>
      <c r="NI81" s="66"/>
      <c r="NJ81" s="66"/>
      <c r="NK81" s="66"/>
      <c r="NL81" s="66"/>
      <c r="NM81" s="66"/>
      <c r="NN81" s="66"/>
      <c r="NO81" s="66"/>
      <c r="NP81" s="66"/>
      <c r="NQ81" s="66"/>
      <c r="NR81" s="66"/>
      <c r="NS81" s="66"/>
      <c r="NT81" s="66"/>
      <c r="NU81" s="66"/>
      <c r="NV81" s="66"/>
      <c r="NW81" s="66"/>
      <c r="NX81" s="3"/>
      <c r="NY81" s="3"/>
      <c r="NZ81" s="3"/>
      <c r="OA81" s="3"/>
      <c r="OB81" s="3"/>
      <c r="OC81" s="3"/>
      <c r="OD81" s="3"/>
      <c r="OE81" s="3"/>
      <c r="OF81" s="3"/>
    </row>
    <row r="82" spans="2:396" ht="15" customHeight="1" x14ac:dyDescent="0.25">
      <c r="B82" s="106"/>
      <c r="C82" s="114"/>
      <c r="D82" s="115"/>
      <c r="E82" s="108"/>
      <c r="F82" s="108"/>
      <c r="G82" s="109"/>
      <c r="H82" s="57"/>
      <c r="I82" s="57"/>
      <c r="J82" s="57"/>
      <c r="K82" s="110"/>
      <c r="L82" s="110"/>
      <c r="M82" s="116"/>
      <c r="N82" s="73"/>
      <c r="O82" s="74"/>
      <c r="P82" s="117"/>
      <c r="Q82" s="117"/>
      <c r="R82" s="64"/>
      <c r="S82" s="64"/>
      <c r="T82" s="64"/>
      <c r="U82" s="65"/>
      <c r="V82" s="65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66"/>
      <c r="CP82" s="66"/>
      <c r="CQ82" s="66"/>
      <c r="CR82" s="66"/>
      <c r="CS82" s="66"/>
      <c r="CT82" s="66"/>
      <c r="CU82" s="66"/>
      <c r="CV82" s="66"/>
      <c r="CW82" s="66"/>
      <c r="CX82" s="66"/>
      <c r="CY82" s="66"/>
      <c r="CZ82" s="66"/>
      <c r="DA82" s="66"/>
      <c r="DB82" s="66"/>
      <c r="DC82" s="66"/>
      <c r="DD82" s="66"/>
      <c r="DE82" s="66"/>
      <c r="DF82" s="66"/>
      <c r="DG82" s="66"/>
      <c r="DH82" s="66"/>
      <c r="DI82" s="66"/>
      <c r="DJ82" s="66"/>
      <c r="DK82" s="66"/>
      <c r="DL82" s="66"/>
      <c r="DM82" s="66"/>
      <c r="DN82" s="66"/>
      <c r="DO82" s="66"/>
      <c r="DP82" s="66"/>
      <c r="DQ82" s="66"/>
      <c r="DR82" s="66"/>
      <c r="DS82" s="66"/>
      <c r="DT82" s="66"/>
      <c r="DU82" s="66"/>
      <c r="DV82" s="66"/>
      <c r="DW82" s="66"/>
      <c r="DX82" s="66"/>
      <c r="DY82" s="66"/>
      <c r="DZ82" s="66"/>
      <c r="EA82" s="66"/>
      <c r="EB82" s="66"/>
      <c r="EC82" s="66"/>
      <c r="ED82" s="66"/>
      <c r="EE82" s="66"/>
      <c r="EF82" s="66"/>
      <c r="EG82" s="66"/>
      <c r="EH82" s="66"/>
      <c r="EI82" s="66"/>
      <c r="EJ82" s="66"/>
      <c r="EK82" s="66"/>
      <c r="EL82" s="66"/>
      <c r="EM82" s="66"/>
      <c r="EN82" s="66"/>
      <c r="EO82" s="66"/>
      <c r="EP82" s="66"/>
      <c r="EQ82" s="66"/>
      <c r="ER82" s="66"/>
      <c r="ES82" s="66"/>
      <c r="ET82" s="66"/>
      <c r="EU82" s="66"/>
      <c r="EV82" s="66"/>
      <c r="EW82" s="66"/>
      <c r="EX82" s="66"/>
      <c r="EY82" s="66"/>
      <c r="EZ82" s="66"/>
      <c r="FA82" s="66"/>
      <c r="FB82" s="66"/>
      <c r="FC82" s="66"/>
      <c r="FD82" s="66"/>
      <c r="FE82" s="66"/>
      <c r="FF82" s="66"/>
      <c r="FG82" s="66"/>
      <c r="FH82" s="66"/>
      <c r="FI82" s="66"/>
      <c r="FJ82" s="66"/>
      <c r="FK82" s="66"/>
      <c r="FL82" s="66"/>
      <c r="FM82" s="66"/>
      <c r="FN82" s="66"/>
      <c r="FO82" s="66"/>
      <c r="FP82" s="66"/>
      <c r="FQ82" s="66"/>
      <c r="FR82" s="66"/>
      <c r="FS82" s="66"/>
      <c r="FT82" s="66"/>
      <c r="FU82" s="66"/>
      <c r="FV82" s="66"/>
      <c r="FW82" s="66"/>
      <c r="FX82" s="66"/>
      <c r="FY82" s="66"/>
      <c r="FZ82" s="66"/>
      <c r="GA82" s="66"/>
      <c r="GB82" s="66"/>
      <c r="GC82" s="66"/>
      <c r="GD82" s="66"/>
      <c r="GE82" s="66"/>
      <c r="GF82" s="66"/>
      <c r="GG82" s="66"/>
      <c r="GH82" s="66"/>
      <c r="GI82" s="66"/>
      <c r="GJ82" s="66"/>
      <c r="GK82" s="66"/>
      <c r="GL82" s="66"/>
      <c r="GM82" s="66"/>
      <c r="GN82" s="66"/>
      <c r="GO82" s="66"/>
      <c r="GP82" s="66"/>
      <c r="GQ82" s="66"/>
      <c r="GR82" s="66"/>
      <c r="GS82" s="66"/>
      <c r="GT82" s="66"/>
      <c r="GU82" s="66"/>
      <c r="GV82" s="66"/>
      <c r="GW82" s="66"/>
      <c r="GX82" s="66"/>
      <c r="GY82" s="66"/>
      <c r="GZ82" s="66"/>
      <c r="HA82" s="66"/>
      <c r="HB82" s="66"/>
      <c r="HC82" s="66"/>
      <c r="HD82" s="66"/>
      <c r="HE82" s="66"/>
      <c r="HF82" s="66"/>
      <c r="HG82" s="66"/>
      <c r="HH82" s="66"/>
      <c r="HI82" s="66"/>
      <c r="HJ82" s="66"/>
      <c r="HK82" s="66"/>
      <c r="HL82" s="66"/>
      <c r="HM82" s="66"/>
      <c r="HN82" s="66"/>
      <c r="HO82" s="66"/>
      <c r="HP82" s="66"/>
      <c r="HQ82" s="66"/>
      <c r="HR82" s="66"/>
      <c r="HS82" s="66"/>
      <c r="HT82" s="66"/>
      <c r="HU82" s="66"/>
      <c r="HV82" s="66"/>
      <c r="HW82" s="66"/>
      <c r="HX82" s="66"/>
      <c r="HY82" s="66"/>
      <c r="HZ82" s="66"/>
      <c r="IA82" s="66"/>
      <c r="IB82" s="66"/>
      <c r="IC82" s="66"/>
      <c r="ID82" s="66"/>
      <c r="IE82" s="66"/>
      <c r="IF82" s="66"/>
      <c r="IG82" s="66"/>
      <c r="IH82" s="66"/>
      <c r="II82" s="66"/>
      <c r="IJ82" s="66"/>
      <c r="IK82" s="66"/>
      <c r="IL82" s="66"/>
      <c r="IM82" s="66"/>
      <c r="IN82" s="66"/>
      <c r="IO82" s="66"/>
      <c r="IP82" s="66"/>
      <c r="IQ82" s="66"/>
      <c r="IR82" s="66"/>
      <c r="IS82" s="66"/>
      <c r="IT82" s="66"/>
      <c r="IU82" s="66"/>
      <c r="IV82" s="66"/>
      <c r="IW82" s="66"/>
      <c r="IX82" s="66"/>
      <c r="IY82" s="66"/>
      <c r="IZ82" s="66"/>
      <c r="JA82" s="66"/>
      <c r="JB82" s="66"/>
      <c r="JC82" s="66"/>
      <c r="JD82" s="66"/>
      <c r="JE82" s="66"/>
      <c r="JF82" s="66"/>
      <c r="JG82" s="66"/>
      <c r="JH82" s="66"/>
      <c r="JI82" s="66"/>
      <c r="JJ82" s="66"/>
      <c r="JK82" s="66"/>
      <c r="JL82" s="66"/>
      <c r="JM82" s="66"/>
      <c r="JN82" s="66"/>
      <c r="JO82" s="66"/>
      <c r="JP82" s="66"/>
      <c r="JQ82" s="66"/>
      <c r="JR82" s="66"/>
      <c r="JS82" s="66"/>
      <c r="JT82" s="66"/>
      <c r="JU82" s="66"/>
      <c r="JV82" s="66"/>
      <c r="JW82" s="66"/>
      <c r="JX82" s="66"/>
      <c r="JY82" s="66"/>
      <c r="JZ82" s="66"/>
      <c r="KA82" s="66"/>
      <c r="KB82" s="66"/>
      <c r="KC82" s="66"/>
      <c r="KD82" s="66"/>
      <c r="KE82" s="66"/>
      <c r="KF82" s="66"/>
      <c r="KG82" s="66"/>
      <c r="KH82" s="66"/>
      <c r="KI82" s="66"/>
      <c r="KJ82" s="66"/>
      <c r="KK82" s="66"/>
      <c r="KL82" s="66"/>
      <c r="KM82" s="66"/>
      <c r="KN82" s="66"/>
      <c r="KO82" s="66"/>
      <c r="KP82" s="66"/>
      <c r="KQ82" s="66"/>
      <c r="KR82" s="66"/>
      <c r="KS82" s="66"/>
      <c r="KT82" s="66"/>
      <c r="KU82" s="66"/>
      <c r="KV82" s="66"/>
      <c r="KW82" s="66"/>
      <c r="KX82" s="66"/>
      <c r="KY82" s="66"/>
      <c r="KZ82" s="66"/>
      <c r="LA82" s="66"/>
      <c r="LB82" s="66"/>
      <c r="LC82" s="66"/>
      <c r="LD82" s="66"/>
      <c r="LE82" s="66"/>
      <c r="LF82" s="66"/>
      <c r="LG82" s="66"/>
      <c r="LH82" s="66"/>
      <c r="LI82" s="66"/>
      <c r="LJ82" s="66"/>
      <c r="LK82" s="66"/>
      <c r="LL82" s="66"/>
      <c r="LM82" s="66"/>
      <c r="LN82" s="66"/>
      <c r="LO82" s="66"/>
      <c r="LP82" s="66"/>
      <c r="LQ82" s="66"/>
      <c r="LR82" s="66"/>
      <c r="LS82" s="66"/>
      <c r="LT82" s="66"/>
      <c r="LU82" s="66"/>
      <c r="LV82" s="66"/>
      <c r="LW82" s="66"/>
      <c r="LX82" s="66"/>
      <c r="LY82" s="66"/>
      <c r="LZ82" s="66"/>
      <c r="MA82" s="66"/>
      <c r="MB82" s="66"/>
      <c r="MC82" s="66"/>
      <c r="MD82" s="66"/>
      <c r="ME82" s="66"/>
      <c r="MF82" s="66"/>
      <c r="MG82" s="66"/>
      <c r="MH82" s="66"/>
      <c r="MI82" s="66"/>
      <c r="MJ82" s="66"/>
      <c r="MK82" s="66"/>
      <c r="ML82" s="66"/>
      <c r="MM82" s="66"/>
      <c r="MN82" s="66"/>
      <c r="MO82" s="66"/>
      <c r="MP82" s="66"/>
      <c r="MQ82" s="66"/>
      <c r="MR82" s="66"/>
      <c r="MS82" s="66"/>
      <c r="MT82" s="66"/>
      <c r="MU82" s="66"/>
      <c r="MV82" s="66"/>
      <c r="MW82" s="66"/>
      <c r="MX82" s="66"/>
      <c r="MY82" s="66"/>
      <c r="MZ82" s="66"/>
      <c r="NA82" s="66"/>
      <c r="NB82" s="66"/>
      <c r="NC82" s="66"/>
      <c r="ND82" s="66"/>
      <c r="NE82" s="66"/>
      <c r="NF82" s="66"/>
      <c r="NG82" s="66"/>
      <c r="NH82" s="66"/>
      <c r="NI82" s="66"/>
      <c r="NJ82" s="66"/>
      <c r="NK82" s="66"/>
      <c r="NL82" s="66"/>
      <c r="NM82" s="66"/>
      <c r="NN82" s="66"/>
      <c r="NO82" s="66"/>
      <c r="NP82" s="66"/>
      <c r="NQ82" s="66"/>
      <c r="NR82" s="66"/>
      <c r="NS82" s="66"/>
      <c r="NT82" s="66"/>
      <c r="NU82" s="66"/>
      <c r="NV82" s="66"/>
      <c r="NW82" s="66"/>
      <c r="NX82" s="3"/>
      <c r="NY82" s="3"/>
      <c r="NZ82" s="3"/>
      <c r="OA82" s="3"/>
      <c r="OB82" s="3"/>
      <c r="OC82" s="3"/>
      <c r="OD82" s="3"/>
      <c r="OE82" s="3"/>
      <c r="OF82" s="3"/>
    </row>
    <row r="83" spans="2:396" ht="15" customHeight="1" x14ac:dyDescent="0.25">
      <c r="B83" s="76"/>
      <c r="C83" s="76"/>
      <c r="D83" s="76"/>
      <c r="E83" s="76"/>
      <c r="F83" s="76"/>
      <c r="G83" s="76"/>
      <c r="H83" s="76"/>
      <c r="I83" s="76"/>
      <c r="J83" s="76"/>
      <c r="K83" s="76"/>
      <c r="L83" s="76"/>
      <c r="M83" s="76"/>
      <c r="N83" s="76"/>
      <c r="O83" s="76"/>
      <c r="P83" s="76"/>
      <c r="Q83" s="76"/>
      <c r="R83" s="76"/>
      <c r="S83" s="76"/>
      <c r="T83" s="76"/>
      <c r="U83" s="76"/>
      <c r="V83" s="76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44"/>
      <c r="AU83" s="44"/>
      <c r="AV83" s="44"/>
      <c r="AW83" s="44"/>
      <c r="AX83" s="44"/>
      <c r="AY83" s="44"/>
      <c r="AZ83" s="44"/>
      <c r="BA83" s="44"/>
      <c r="BB83" s="44"/>
      <c r="BC83" s="44"/>
      <c r="BD83" s="44"/>
      <c r="BE83" s="44"/>
      <c r="BF83" s="44"/>
      <c r="BG83" s="44"/>
      <c r="BH83" s="44"/>
      <c r="BI83" s="44"/>
      <c r="BJ83" s="44"/>
      <c r="BK83" s="44"/>
      <c r="BL83" s="44"/>
      <c r="BM83" s="44"/>
      <c r="BN83" s="44"/>
      <c r="BO83" s="44"/>
      <c r="BP83" s="44"/>
      <c r="BQ83" s="44"/>
      <c r="BR83" s="44"/>
      <c r="BS83" s="44"/>
      <c r="BT83" s="44"/>
      <c r="BU83" s="44"/>
      <c r="BV83" s="44"/>
      <c r="BW83" s="44"/>
      <c r="BX83" s="44"/>
      <c r="BY83" s="44"/>
      <c r="BZ83" s="44"/>
      <c r="CA83" s="44"/>
      <c r="CB83" s="44"/>
      <c r="CC83" s="44"/>
      <c r="CD83" s="44"/>
      <c r="CE83" s="44"/>
      <c r="CF83" s="44"/>
      <c r="CG83" s="44"/>
      <c r="CH83" s="44"/>
      <c r="CI83" s="44"/>
      <c r="CJ83" s="44"/>
      <c r="CK83" s="44"/>
      <c r="CL83" s="44"/>
      <c r="CM83" s="44"/>
      <c r="CN83" s="44"/>
      <c r="CO83" s="44"/>
      <c r="CP83" s="44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44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  <c r="DY83" s="44"/>
      <c r="DZ83" s="44"/>
      <c r="EA83" s="44"/>
      <c r="EB83" s="44"/>
      <c r="EC83" s="44"/>
      <c r="ED83" s="44"/>
      <c r="EE83" s="44"/>
      <c r="EF83" s="44"/>
      <c r="EG83" s="44"/>
      <c r="EH83" s="44"/>
      <c r="EI83" s="44"/>
      <c r="EJ83" s="44"/>
      <c r="EK83" s="44"/>
      <c r="EL83" s="44"/>
      <c r="EM83" s="44"/>
      <c r="EN83" s="44"/>
      <c r="EO83" s="44"/>
      <c r="EP83" s="44"/>
      <c r="EQ83" s="44"/>
      <c r="ER83" s="44"/>
      <c r="ES83" s="44"/>
      <c r="ET83" s="44"/>
      <c r="EU83" s="44"/>
      <c r="EV83" s="44"/>
      <c r="EW83" s="44"/>
      <c r="EX83" s="44"/>
      <c r="EY83" s="44"/>
      <c r="EZ83" s="44"/>
      <c r="FA83" s="44"/>
      <c r="FB83" s="44"/>
      <c r="FC83" s="44"/>
      <c r="FD83" s="44"/>
      <c r="FE83" s="44"/>
      <c r="FF83" s="44"/>
      <c r="FG83" s="44"/>
      <c r="FH83" s="44"/>
      <c r="FI83" s="44"/>
      <c r="FJ83" s="44"/>
      <c r="FK83" s="44"/>
      <c r="FL83" s="44"/>
      <c r="FM83" s="44"/>
      <c r="FN83" s="44"/>
      <c r="FO83" s="44"/>
      <c r="FP83" s="44"/>
      <c r="FQ83" s="44"/>
      <c r="FR83" s="44"/>
      <c r="FS83" s="44"/>
      <c r="FT83" s="44"/>
      <c r="FU83" s="44"/>
      <c r="FV83" s="44"/>
      <c r="FW83" s="44"/>
      <c r="FX83" s="44"/>
      <c r="FY83" s="44"/>
      <c r="FZ83" s="44"/>
      <c r="GA83" s="44"/>
      <c r="GB83" s="44"/>
      <c r="GC83" s="44"/>
      <c r="GD83" s="44"/>
      <c r="GE83" s="44"/>
      <c r="GF83" s="44"/>
      <c r="GG83" s="44"/>
      <c r="GH83" s="44"/>
      <c r="GI83" s="44"/>
      <c r="GJ83" s="44"/>
      <c r="GK83" s="44"/>
      <c r="GL83" s="44"/>
      <c r="GM83" s="44"/>
      <c r="GN83" s="44"/>
      <c r="GO83" s="44"/>
      <c r="GP83" s="44"/>
      <c r="GQ83" s="44"/>
      <c r="GR83" s="44"/>
      <c r="GS83" s="44"/>
      <c r="GT83" s="44"/>
      <c r="GU83" s="44"/>
      <c r="GV83" s="44"/>
      <c r="GW83" s="44"/>
      <c r="GX83" s="44"/>
      <c r="GY83" s="44"/>
      <c r="GZ83" s="44"/>
      <c r="HA83" s="44"/>
      <c r="HB83" s="44"/>
      <c r="HC83" s="44"/>
      <c r="HD83" s="44"/>
      <c r="HE83" s="44"/>
      <c r="HF83" s="44"/>
      <c r="HG83" s="44"/>
      <c r="HH83" s="44"/>
      <c r="HI83" s="44"/>
      <c r="HJ83" s="44"/>
      <c r="HK83" s="44"/>
      <c r="HL83" s="44"/>
      <c r="HM83" s="44"/>
      <c r="HN83" s="44"/>
      <c r="HO83" s="44"/>
      <c r="HP83" s="44"/>
      <c r="HQ83" s="44"/>
      <c r="HR83" s="44"/>
      <c r="HS83" s="44"/>
      <c r="HT83" s="44"/>
      <c r="HU83" s="44"/>
      <c r="HV83" s="44"/>
      <c r="HW83" s="44"/>
      <c r="HX83" s="44"/>
      <c r="HY83" s="44"/>
      <c r="HZ83" s="44"/>
      <c r="IA83" s="44"/>
      <c r="IB83" s="44"/>
      <c r="IC83" s="44"/>
      <c r="ID83" s="44"/>
      <c r="IE83" s="44"/>
      <c r="IF83" s="44"/>
      <c r="IG83" s="44"/>
      <c r="IH83" s="44"/>
      <c r="II83" s="44"/>
      <c r="IJ83" s="44"/>
      <c r="IK83" s="44"/>
      <c r="IL83" s="44"/>
      <c r="IM83" s="44"/>
      <c r="IN83" s="44"/>
      <c r="IO83" s="44"/>
      <c r="IP83" s="44"/>
      <c r="IQ83" s="44"/>
      <c r="IR83" s="44"/>
      <c r="IS83" s="44"/>
      <c r="IT83" s="44"/>
      <c r="IU83" s="44"/>
      <c r="IV83" s="44"/>
      <c r="IW83" s="44"/>
      <c r="IX83" s="44"/>
      <c r="IY83" s="44"/>
      <c r="IZ83" s="44"/>
      <c r="JA83" s="44"/>
      <c r="JB83" s="44"/>
      <c r="JC83" s="44"/>
      <c r="JD83" s="44"/>
      <c r="JE83" s="44"/>
      <c r="JF83" s="44"/>
      <c r="JG83" s="44"/>
      <c r="JH83" s="44"/>
      <c r="JI83" s="44"/>
      <c r="JJ83" s="44"/>
      <c r="JK83" s="44"/>
      <c r="JL83" s="44"/>
      <c r="JM83" s="44"/>
      <c r="JN83" s="44"/>
      <c r="JO83" s="44"/>
      <c r="JP83" s="44"/>
      <c r="JQ83" s="44"/>
      <c r="JR83" s="44"/>
      <c r="JS83" s="44"/>
      <c r="JT83" s="44"/>
      <c r="JU83" s="44"/>
      <c r="JV83" s="44"/>
      <c r="JW83" s="44"/>
      <c r="JX83" s="44"/>
      <c r="JY83" s="44"/>
      <c r="JZ83" s="44"/>
      <c r="KA83" s="44"/>
      <c r="KB83" s="44"/>
      <c r="KC83" s="44"/>
      <c r="KD83" s="44"/>
      <c r="KE83" s="44"/>
      <c r="KF83" s="44"/>
      <c r="KG83" s="44"/>
      <c r="KH83" s="44"/>
      <c r="KI83" s="44"/>
      <c r="KJ83" s="44"/>
      <c r="KK83" s="44"/>
      <c r="KL83" s="44"/>
      <c r="KM83" s="44"/>
      <c r="KN83" s="44"/>
      <c r="KO83" s="44"/>
      <c r="KP83" s="44"/>
      <c r="KQ83" s="44"/>
      <c r="KR83" s="44"/>
      <c r="KS83" s="44"/>
      <c r="KT83" s="44"/>
      <c r="KU83" s="44"/>
      <c r="KV83" s="44"/>
      <c r="KW83" s="44"/>
      <c r="KX83" s="44"/>
      <c r="KY83" s="44"/>
      <c r="KZ83" s="44"/>
      <c r="LA83" s="44"/>
      <c r="LB83" s="44"/>
      <c r="LC83" s="44"/>
      <c r="LD83" s="44"/>
      <c r="LE83" s="44"/>
      <c r="LF83" s="44"/>
      <c r="LG83" s="44"/>
      <c r="LH83" s="44"/>
      <c r="LI83" s="44"/>
      <c r="LJ83" s="44"/>
      <c r="LK83" s="44"/>
      <c r="LL83" s="44"/>
      <c r="LM83" s="44"/>
      <c r="LN83" s="44"/>
      <c r="LO83" s="44"/>
      <c r="LP83" s="44"/>
      <c r="LQ83" s="44"/>
      <c r="LR83" s="44"/>
      <c r="LS83" s="44"/>
      <c r="LT83" s="44"/>
      <c r="LU83" s="44"/>
      <c r="LV83" s="44"/>
      <c r="LW83" s="44"/>
      <c r="LX83" s="44"/>
      <c r="LY83" s="44"/>
      <c r="LZ83" s="44"/>
      <c r="MA83" s="44"/>
      <c r="MB83" s="44"/>
      <c r="MC83" s="44"/>
      <c r="MD83" s="44"/>
      <c r="ME83" s="44"/>
      <c r="MF83" s="44"/>
      <c r="MG83" s="44"/>
      <c r="MH83" s="44"/>
      <c r="MI83" s="44"/>
      <c r="MJ83" s="44"/>
      <c r="MK83" s="44"/>
      <c r="ML83" s="44"/>
      <c r="MM83" s="44"/>
      <c r="MN83" s="44"/>
      <c r="MO83" s="44"/>
      <c r="MP83" s="44"/>
      <c r="MQ83" s="44"/>
      <c r="MR83" s="44"/>
      <c r="MS83" s="44"/>
      <c r="MT83" s="44"/>
      <c r="MU83" s="44"/>
      <c r="MV83" s="44"/>
      <c r="MW83" s="44"/>
      <c r="MX83" s="44"/>
      <c r="MY83" s="44"/>
      <c r="MZ83" s="44"/>
      <c r="NA83" s="44"/>
      <c r="NB83" s="44"/>
      <c r="NC83" s="44"/>
      <c r="ND83" s="44"/>
      <c r="NE83" s="44"/>
      <c r="NF83" s="44"/>
      <c r="NG83" s="44"/>
      <c r="NH83" s="44"/>
      <c r="NI83" s="44"/>
      <c r="NJ83" s="44"/>
      <c r="NK83" s="44"/>
      <c r="NL83" s="44"/>
      <c r="NM83" s="44"/>
      <c r="NN83" s="44"/>
      <c r="NO83" s="44"/>
      <c r="NP83" s="44"/>
      <c r="NQ83" s="44"/>
      <c r="NR83" s="44"/>
      <c r="NS83" s="44"/>
      <c r="NT83" s="44"/>
      <c r="NU83" s="44"/>
      <c r="NV83" s="44"/>
      <c r="NW83" s="44"/>
      <c r="NX83" s="3"/>
      <c r="NY83" s="3"/>
      <c r="NZ83" s="3"/>
      <c r="OA83" s="3"/>
      <c r="OB83" s="3"/>
      <c r="OC83" s="3"/>
      <c r="OD83" s="3"/>
      <c r="OE83" s="3"/>
      <c r="OF83" s="3"/>
    </row>
    <row r="84" spans="2:396" x14ac:dyDescent="0.25">
      <c r="W84" s="119"/>
      <c r="X84" s="119"/>
      <c r="Y84" s="119"/>
      <c r="Z84" s="119"/>
      <c r="AA84" s="119"/>
      <c r="AB84" s="120"/>
      <c r="AC84" s="120"/>
      <c r="AD84" s="121"/>
      <c r="AE84" s="122"/>
      <c r="AF84" s="121"/>
      <c r="AG84" s="123"/>
      <c r="AH84" s="121"/>
      <c r="AI84" s="121"/>
    </row>
    <row r="85" spans="2:396" x14ac:dyDescent="0.25">
      <c r="W85" s="119"/>
      <c r="X85" s="119"/>
      <c r="Y85" s="119"/>
      <c r="Z85" s="119"/>
      <c r="AA85" s="119"/>
      <c r="AB85" s="120"/>
      <c r="AC85" s="120"/>
      <c r="AD85" s="121"/>
      <c r="AE85" s="122"/>
      <c r="AF85" s="121"/>
      <c r="AG85" s="123"/>
      <c r="AH85" s="121"/>
      <c r="AI85" s="121"/>
    </row>
    <row r="86" spans="2:396" x14ac:dyDescent="0.25">
      <c r="W86" s="119"/>
      <c r="X86" s="119"/>
      <c r="Y86" s="119"/>
      <c r="Z86" s="119"/>
      <c r="AA86" s="119"/>
      <c r="AB86" s="120"/>
      <c r="AC86" s="120"/>
      <c r="AD86" s="121"/>
      <c r="AE86" s="122"/>
      <c r="AF86" s="121"/>
      <c r="AG86" s="123"/>
      <c r="AH86" s="121"/>
      <c r="AI86" s="121"/>
    </row>
    <row r="87" spans="2:396" x14ac:dyDescent="0.25">
      <c r="W87" s="119"/>
      <c r="X87" s="119"/>
      <c r="Y87" s="119"/>
      <c r="Z87" s="119"/>
      <c r="AA87" s="119"/>
      <c r="AB87" s="120"/>
      <c r="AC87" s="120"/>
      <c r="AD87" s="121"/>
      <c r="AE87" s="122"/>
      <c r="AF87" s="121"/>
      <c r="AG87" s="123"/>
      <c r="AH87" s="121"/>
      <c r="AI87" s="121"/>
    </row>
    <row r="88" spans="2:396" x14ac:dyDescent="0.25">
      <c r="W88" s="119"/>
      <c r="X88" s="119"/>
      <c r="Y88" s="119"/>
      <c r="Z88" s="119"/>
      <c r="AA88" s="119"/>
      <c r="AB88" s="120"/>
      <c r="AC88" s="120"/>
      <c r="AD88" s="121"/>
      <c r="AE88" s="122"/>
      <c r="AF88" s="121"/>
      <c r="AG88" s="123"/>
      <c r="AH88" s="121"/>
      <c r="AI88" s="121"/>
    </row>
    <row r="89" spans="2:396" x14ac:dyDescent="0.25">
      <c r="W89" s="119"/>
      <c r="X89" s="119"/>
      <c r="Y89" s="119"/>
      <c r="Z89" s="119"/>
      <c r="AA89" s="119"/>
      <c r="AB89" s="120"/>
      <c r="AC89" s="120"/>
      <c r="AD89" s="121"/>
      <c r="AE89" s="122"/>
      <c r="AF89" s="121"/>
      <c r="AG89" s="123"/>
      <c r="AH89" s="121"/>
      <c r="AI89" s="121"/>
    </row>
    <row r="90" spans="2:396" x14ac:dyDescent="0.25">
      <c r="W90" s="119"/>
      <c r="X90" s="119"/>
      <c r="Y90" s="119"/>
      <c r="Z90" s="119"/>
      <c r="AA90" s="119"/>
      <c r="AB90" s="120"/>
      <c r="AC90" s="120"/>
      <c r="AD90" s="121"/>
      <c r="AE90" s="122"/>
      <c r="AF90" s="121"/>
      <c r="AG90" s="123"/>
      <c r="AH90" s="121"/>
      <c r="AI90" s="121"/>
    </row>
    <row r="91" spans="2:396" x14ac:dyDescent="0.25">
      <c r="W91" s="119"/>
      <c r="X91" s="119"/>
      <c r="Y91" s="119"/>
      <c r="Z91" s="119"/>
      <c r="AA91" s="119"/>
      <c r="AB91" s="120"/>
      <c r="AC91" s="120"/>
      <c r="AD91" s="121"/>
      <c r="AE91" s="122"/>
      <c r="AF91" s="121"/>
      <c r="AG91" s="123"/>
      <c r="AH91" s="121"/>
      <c r="AI91" s="121"/>
    </row>
    <row r="92" spans="2:396" x14ac:dyDescent="0.25">
      <c r="W92" s="119"/>
      <c r="X92" s="119"/>
      <c r="Y92" s="119"/>
      <c r="Z92" s="119"/>
      <c r="AA92" s="119"/>
      <c r="AB92" s="120"/>
      <c r="AC92" s="120"/>
      <c r="AD92" s="121"/>
      <c r="AE92" s="122"/>
      <c r="AF92" s="121"/>
      <c r="AG92" s="123"/>
      <c r="AH92" s="121"/>
      <c r="AI92" s="121"/>
    </row>
    <row r="93" spans="2:396" x14ac:dyDescent="0.25">
      <c r="W93" s="119"/>
      <c r="X93" s="119"/>
      <c r="Y93" s="119"/>
      <c r="Z93" s="119"/>
      <c r="AA93" s="119"/>
      <c r="AB93" s="120"/>
      <c r="AC93" s="120"/>
      <c r="AD93" s="121"/>
      <c r="AE93" s="122"/>
      <c r="AF93" s="121"/>
      <c r="AG93" s="123"/>
      <c r="AH93" s="121"/>
      <c r="AI93" s="121"/>
    </row>
    <row r="94" spans="2:396" x14ac:dyDescent="0.25">
      <c r="W94" s="119"/>
      <c r="X94" s="119"/>
      <c r="Y94" s="119"/>
      <c r="Z94" s="119"/>
      <c r="AA94" s="119"/>
      <c r="AB94" s="120"/>
      <c r="AC94" s="120"/>
      <c r="AD94" s="121"/>
      <c r="AE94" s="122"/>
      <c r="AF94" s="121"/>
      <c r="AG94" s="123"/>
      <c r="AH94" s="121"/>
      <c r="AI94" s="121"/>
    </row>
    <row r="95" spans="2:396" x14ac:dyDescent="0.25">
      <c r="W95" s="119"/>
      <c r="X95" s="119"/>
      <c r="Y95" s="119"/>
      <c r="Z95" s="119"/>
      <c r="AA95" s="119"/>
      <c r="AB95" s="120"/>
      <c r="AC95" s="120"/>
      <c r="AD95" s="121"/>
      <c r="AE95" s="122"/>
      <c r="AF95" s="121"/>
      <c r="AG95" s="123"/>
      <c r="AH95" s="121"/>
      <c r="AI95" s="121"/>
    </row>
    <row r="96" spans="2:396" x14ac:dyDescent="0.25">
      <c r="W96" s="119"/>
      <c r="X96" s="119"/>
      <c r="Y96" s="119"/>
      <c r="Z96" s="119"/>
      <c r="AA96" s="119"/>
      <c r="AB96" s="120"/>
      <c r="AC96" s="120"/>
      <c r="AD96" s="121"/>
      <c r="AE96" s="122"/>
      <c r="AF96" s="121"/>
      <c r="AG96" s="123"/>
      <c r="AH96" s="121"/>
      <c r="AI96" s="121"/>
    </row>
    <row r="97" spans="23:35" x14ac:dyDescent="0.25">
      <c r="W97" s="119"/>
      <c r="X97" s="119"/>
      <c r="Y97" s="119"/>
      <c r="Z97" s="119"/>
      <c r="AA97" s="119"/>
      <c r="AB97" s="120"/>
      <c r="AC97" s="120"/>
      <c r="AD97" s="121"/>
      <c r="AE97" s="122"/>
      <c r="AF97" s="121"/>
      <c r="AG97" s="123"/>
      <c r="AH97" s="121"/>
      <c r="AI97" s="121"/>
    </row>
    <row r="98" spans="23:35" x14ac:dyDescent="0.25">
      <c r="W98" s="119"/>
      <c r="X98" s="119"/>
      <c r="Y98" s="119"/>
      <c r="Z98" s="119"/>
      <c r="AA98" s="119"/>
      <c r="AB98" s="120"/>
      <c r="AC98" s="120"/>
      <c r="AD98" s="121"/>
      <c r="AE98" s="122"/>
      <c r="AF98" s="121"/>
      <c r="AG98" s="123"/>
      <c r="AH98" s="121"/>
      <c r="AI98" s="121"/>
    </row>
    <row r="99" spans="23:35" x14ac:dyDescent="0.25">
      <c r="W99" s="119"/>
      <c r="X99" s="119"/>
      <c r="Y99" s="119"/>
      <c r="Z99" s="119"/>
      <c r="AA99" s="119"/>
      <c r="AB99" s="120"/>
      <c r="AC99" s="120"/>
      <c r="AD99" s="121"/>
      <c r="AE99" s="122"/>
      <c r="AF99" s="121"/>
      <c r="AG99" s="123"/>
      <c r="AH99" s="121"/>
      <c r="AI99" s="121"/>
    </row>
    <row r="100" spans="23:35" x14ac:dyDescent="0.25">
      <c r="W100" s="119"/>
      <c r="X100" s="119"/>
      <c r="Y100" s="119"/>
      <c r="Z100" s="119"/>
      <c r="AA100" s="119"/>
      <c r="AB100" s="120"/>
      <c r="AC100" s="120"/>
      <c r="AD100" s="121"/>
      <c r="AE100" s="122"/>
      <c r="AF100" s="121"/>
      <c r="AG100" s="123"/>
      <c r="AH100" s="121"/>
      <c r="AI100" s="121"/>
    </row>
    <row r="101" spans="23:35" x14ac:dyDescent="0.25">
      <c r="W101" s="119"/>
      <c r="X101" s="119"/>
      <c r="Y101" s="119"/>
      <c r="Z101" s="119"/>
      <c r="AA101" s="119"/>
      <c r="AB101" s="120"/>
      <c r="AC101" s="120"/>
      <c r="AD101" s="121"/>
      <c r="AE101" s="122"/>
      <c r="AF101" s="121"/>
      <c r="AG101" s="123"/>
      <c r="AH101" s="121"/>
      <c r="AI101" s="121"/>
    </row>
    <row r="102" spans="23:35" x14ac:dyDescent="0.25">
      <c r="W102" s="119"/>
      <c r="X102" s="119"/>
      <c r="Y102" s="119"/>
      <c r="Z102" s="119"/>
      <c r="AA102" s="119"/>
      <c r="AB102" s="120"/>
      <c r="AC102" s="120"/>
      <c r="AD102" s="121"/>
      <c r="AE102" s="122"/>
      <c r="AF102" s="121"/>
      <c r="AG102" s="123"/>
      <c r="AH102" s="121"/>
      <c r="AI102" s="121"/>
    </row>
    <row r="103" spans="23:35" x14ac:dyDescent="0.25">
      <c r="W103" s="119"/>
      <c r="X103" s="119"/>
      <c r="Y103" s="119"/>
      <c r="Z103" s="119"/>
      <c r="AA103" s="119"/>
      <c r="AB103" s="120"/>
      <c r="AC103" s="120"/>
      <c r="AD103" s="121"/>
      <c r="AE103" s="122"/>
      <c r="AF103" s="121"/>
      <c r="AG103" s="123"/>
      <c r="AH103" s="121"/>
      <c r="AI103" s="121"/>
    </row>
    <row r="104" spans="23:35" x14ac:dyDescent="0.25">
      <c r="W104" s="119"/>
      <c r="X104" s="119"/>
      <c r="Y104" s="119"/>
      <c r="Z104" s="119"/>
      <c r="AA104" s="119"/>
      <c r="AB104" s="120"/>
      <c r="AC104" s="120"/>
      <c r="AD104" s="121"/>
      <c r="AE104" s="122"/>
      <c r="AF104" s="121"/>
      <c r="AG104" s="123"/>
      <c r="AH104" s="121"/>
      <c r="AI104" s="121"/>
    </row>
    <row r="105" spans="23:35" x14ac:dyDescent="0.25">
      <c r="W105" s="119"/>
      <c r="X105" s="119"/>
      <c r="Y105" s="119"/>
      <c r="Z105" s="119"/>
      <c r="AA105" s="119"/>
      <c r="AB105" s="120"/>
      <c r="AC105" s="120"/>
      <c r="AD105" s="121"/>
      <c r="AE105" s="122"/>
      <c r="AF105" s="121"/>
      <c r="AG105" s="123"/>
      <c r="AH105" s="121"/>
      <c r="AI105" s="121"/>
    </row>
    <row r="106" spans="23:35" x14ac:dyDescent="0.25">
      <c r="W106" s="119"/>
      <c r="X106" s="119"/>
      <c r="Y106" s="119"/>
      <c r="Z106" s="119"/>
      <c r="AA106" s="119"/>
      <c r="AB106" s="120"/>
      <c r="AC106" s="120"/>
      <c r="AD106" s="121"/>
      <c r="AE106" s="122"/>
      <c r="AF106" s="121"/>
      <c r="AG106" s="123"/>
      <c r="AH106" s="121"/>
      <c r="AI106" s="121"/>
    </row>
    <row r="107" spans="23:35" x14ac:dyDescent="0.25">
      <c r="W107" s="119"/>
      <c r="X107" s="119"/>
      <c r="Y107" s="119"/>
      <c r="Z107" s="119"/>
      <c r="AA107" s="119"/>
      <c r="AB107" s="120"/>
      <c r="AC107" s="120"/>
      <c r="AD107" s="121"/>
      <c r="AE107" s="122"/>
      <c r="AF107" s="121"/>
      <c r="AG107" s="123"/>
      <c r="AH107" s="121"/>
      <c r="AI107" s="121"/>
    </row>
    <row r="108" spans="23:35" x14ac:dyDescent="0.25">
      <c r="W108" s="119"/>
      <c r="X108" s="119"/>
      <c r="Y108" s="119"/>
      <c r="Z108" s="119"/>
      <c r="AA108" s="119"/>
      <c r="AB108" s="120"/>
      <c r="AC108" s="120"/>
      <c r="AD108" s="121"/>
      <c r="AE108" s="122"/>
      <c r="AF108" s="121"/>
      <c r="AG108" s="123"/>
      <c r="AH108" s="121"/>
      <c r="AI108" s="121"/>
    </row>
    <row r="109" spans="23:35" x14ac:dyDescent="0.25">
      <c r="W109" s="119"/>
      <c r="X109" s="119"/>
      <c r="Y109" s="119"/>
      <c r="Z109" s="119"/>
      <c r="AA109" s="119"/>
      <c r="AB109" s="120"/>
      <c r="AC109" s="120"/>
      <c r="AD109" s="121"/>
      <c r="AE109" s="122"/>
      <c r="AF109" s="121"/>
      <c r="AG109" s="123"/>
      <c r="AH109" s="121"/>
      <c r="AI109" s="121"/>
    </row>
    <row r="110" spans="23:35" x14ac:dyDescent="0.25">
      <c r="W110" s="119"/>
      <c r="X110" s="119"/>
      <c r="Y110" s="119"/>
      <c r="Z110" s="119"/>
      <c r="AA110" s="119"/>
      <c r="AB110" s="120"/>
      <c r="AC110" s="120"/>
      <c r="AD110" s="121"/>
      <c r="AE110" s="122"/>
      <c r="AF110" s="121"/>
      <c r="AG110" s="123"/>
      <c r="AH110" s="121"/>
      <c r="AI110" s="121"/>
    </row>
    <row r="111" spans="23:35" x14ac:dyDescent="0.25">
      <c r="W111" s="119"/>
      <c r="X111" s="119"/>
      <c r="Y111" s="119"/>
      <c r="Z111" s="119"/>
      <c r="AA111" s="119"/>
      <c r="AB111" s="120"/>
      <c r="AC111" s="120"/>
      <c r="AD111" s="121"/>
      <c r="AE111" s="122"/>
      <c r="AF111" s="121"/>
      <c r="AG111" s="123"/>
      <c r="AH111" s="121"/>
      <c r="AI111" s="121"/>
    </row>
    <row r="112" spans="23:35" x14ac:dyDescent="0.25">
      <c r="W112" s="119"/>
      <c r="X112" s="119"/>
      <c r="Y112" s="119"/>
      <c r="Z112" s="119"/>
      <c r="AA112" s="119"/>
      <c r="AB112" s="120"/>
      <c r="AC112" s="120"/>
      <c r="AD112" s="121"/>
      <c r="AE112" s="122"/>
      <c r="AF112" s="121"/>
      <c r="AG112" s="123"/>
      <c r="AH112" s="121"/>
      <c r="AI112" s="121"/>
    </row>
    <row r="113" spans="23:35" x14ac:dyDescent="0.25">
      <c r="W113" s="119"/>
      <c r="X113" s="119"/>
      <c r="Y113" s="119"/>
      <c r="Z113" s="119"/>
      <c r="AA113" s="119"/>
      <c r="AB113" s="120"/>
      <c r="AC113" s="120"/>
      <c r="AD113" s="121"/>
      <c r="AE113" s="122"/>
      <c r="AF113" s="121"/>
      <c r="AG113" s="123"/>
      <c r="AH113" s="121"/>
      <c r="AI113" s="121"/>
    </row>
    <row r="114" spans="23:35" x14ac:dyDescent="0.25">
      <c r="W114" s="119"/>
      <c r="X114" s="119"/>
      <c r="Y114" s="119"/>
      <c r="Z114" s="119"/>
      <c r="AA114" s="119"/>
      <c r="AB114" s="120"/>
      <c r="AC114" s="120"/>
      <c r="AD114" s="121"/>
      <c r="AE114" s="122"/>
      <c r="AF114" s="121"/>
      <c r="AG114" s="123"/>
      <c r="AH114" s="121"/>
      <c r="AI114" s="121"/>
    </row>
    <row r="115" spans="23:35" x14ac:dyDescent="0.25">
      <c r="W115" s="119"/>
      <c r="X115" s="119"/>
      <c r="Y115" s="119"/>
      <c r="Z115" s="119"/>
      <c r="AA115" s="119"/>
      <c r="AB115" s="120"/>
      <c r="AC115" s="120"/>
      <c r="AD115" s="121"/>
      <c r="AE115" s="122"/>
      <c r="AF115" s="121"/>
      <c r="AG115" s="123"/>
      <c r="AH115" s="121"/>
      <c r="AI115" s="121"/>
    </row>
    <row r="116" spans="23:35" x14ac:dyDescent="0.25">
      <c r="W116" s="119"/>
      <c r="X116" s="119"/>
      <c r="Y116" s="119"/>
      <c r="Z116" s="119"/>
      <c r="AA116" s="119"/>
      <c r="AB116" s="120"/>
      <c r="AC116" s="120"/>
      <c r="AD116" s="121"/>
      <c r="AE116" s="122"/>
      <c r="AF116" s="121"/>
      <c r="AG116" s="123"/>
      <c r="AH116" s="121"/>
      <c r="AI116" s="121"/>
    </row>
    <row r="117" spans="23:35" x14ac:dyDescent="0.25">
      <c r="W117" s="119"/>
      <c r="X117" s="119"/>
      <c r="Y117" s="119"/>
      <c r="Z117" s="119"/>
      <c r="AA117" s="119"/>
      <c r="AB117" s="120"/>
      <c r="AC117" s="120"/>
      <c r="AD117" s="121"/>
      <c r="AE117" s="122"/>
      <c r="AF117" s="121"/>
      <c r="AG117" s="123"/>
      <c r="AH117" s="121"/>
      <c r="AI117" s="121"/>
    </row>
    <row r="118" spans="23:35" x14ac:dyDescent="0.25">
      <c r="W118" s="119"/>
      <c r="X118" s="119"/>
      <c r="Y118" s="119"/>
      <c r="Z118" s="119"/>
      <c r="AA118" s="119"/>
      <c r="AB118" s="120"/>
      <c r="AC118" s="120"/>
      <c r="AD118" s="121"/>
      <c r="AE118" s="122"/>
      <c r="AF118" s="121"/>
      <c r="AG118" s="123"/>
      <c r="AH118" s="121"/>
      <c r="AI118" s="121"/>
    </row>
    <row r="119" spans="23:35" x14ac:dyDescent="0.25">
      <c r="W119" s="119"/>
      <c r="X119" s="119"/>
      <c r="Y119" s="119"/>
      <c r="Z119" s="119"/>
      <c r="AA119" s="119"/>
      <c r="AB119" s="120"/>
      <c r="AC119" s="120"/>
      <c r="AD119" s="121"/>
      <c r="AE119" s="122"/>
      <c r="AF119" s="121"/>
      <c r="AG119" s="123"/>
      <c r="AH119" s="121"/>
      <c r="AI119" s="121"/>
    </row>
    <row r="120" spans="23:35" x14ac:dyDescent="0.25">
      <c r="W120" s="119"/>
      <c r="X120" s="119"/>
      <c r="Y120" s="119"/>
      <c r="Z120" s="119"/>
      <c r="AA120" s="119"/>
      <c r="AB120" s="120"/>
      <c r="AC120" s="120"/>
      <c r="AD120" s="121"/>
      <c r="AE120" s="122"/>
      <c r="AF120" s="121"/>
      <c r="AG120" s="123"/>
      <c r="AH120" s="121"/>
      <c r="AI120" s="121"/>
    </row>
    <row r="121" spans="23:35" x14ac:dyDescent="0.25">
      <c r="W121" s="119"/>
      <c r="X121" s="119"/>
      <c r="Y121" s="119"/>
      <c r="Z121" s="119"/>
      <c r="AA121" s="119"/>
      <c r="AB121" s="120"/>
      <c r="AC121" s="120"/>
      <c r="AD121" s="121"/>
      <c r="AE121" s="122"/>
      <c r="AF121" s="121"/>
      <c r="AG121" s="123"/>
      <c r="AH121" s="121"/>
      <c r="AI121" s="121"/>
    </row>
    <row r="122" spans="23:35" x14ac:dyDescent="0.25">
      <c r="W122" s="119"/>
      <c r="X122" s="119"/>
      <c r="Y122" s="119"/>
      <c r="Z122" s="119"/>
      <c r="AA122" s="119"/>
      <c r="AB122" s="120"/>
      <c r="AC122" s="120"/>
      <c r="AD122" s="121"/>
      <c r="AE122" s="122"/>
      <c r="AF122" s="121"/>
      <c r="AG122" s="123"/>
      <c r="AH122" s="121"/>
      <c r="AI122" s="121"/>
    </row>
    <row r="123" spans="23:35" x14ac:dyDescent="0.25">
      <c r="W123" s="119"/>
      <c r="X123" s="119"/>
      <c r="Y123" s="119"/>
      <c r="Z123" s="119"/>
      <c r="AA123" s="119"/>
      <c r="AB123" s="120"/>
      <c r="AC123" s="120"/>
      <c r="AD123" s="121"/>
      <c r="AE123" s="122"/>
      <c r="AF123" s="121"/>
      <c r="AG123" s="123"/>
      <c r="AH123" s="121"/>
      <c r="AI123" s="121"/>
    </row>
    <row r="124" spans="23:35" x14ac:dyDescent="0.25">
      <c r="W124" s="119"/>
      <c r="X124" s="119"/>
      <c r="Y124" s="119"/>
      <c r="Z124" s="119"/>
      <c r="AA124" s="119"/>
      <c r="AB124" s="120"/>
      <c r="AC124" s="120"/>
      <c r="AD124" s="121"/>
      <c r="AE124" s="122"/>
      <c r="AF124" s="121"/>
      <c r="AG124" s="123"/>
      <c r="AH124" s="121"/>
      <c r="AI124" s="121"/>
    </row>
    <row r="125" spans="23:35" x14ac:dyDescent="0.25">
      <c r="W125" s="119"/>
      <c r="X125" s="119"/>
      <c r="Y125" s="119"/>
      <c r="Z125" s="119"/>
      <c r="AA125" s="119"/>
      <c r="AB125" s="120"/>
      <c r="AC125" s="120"/>
      <c r="AD125" s="121"/>
      <c r="AE125" s="122"/>
      <c r="AF125" s="121"/>
      <c r="AG125" s="123"/>
      <c r="AH125" s="121"/>
      <c r="AI125" s="121"/>
    </row>
    <row r="126" spans="23:35" x14ac:dyDescent="0.25">
      <c r="W126" s="119"/>
      <c r="X126" s="119"/>
      <c r="Y126" s="119"/>
      <c r="Z126" s="119"/>
      <c r="AA126" s="119"/>
      <c r="AB126" s="120"/>
      <c r="AC126" s="120"/>
      <c r="AD126" s="121"/>
      <c r="AE126" s="122"/>
      <c r="AF126" s="121"/>
      <c r="AG126" s="123"/>
      <c r="AH126" s="121"/>
      <c r="AI126" s="121"/>
    </row>
    <row r="127" spans="23:35" x14ac:dyDescent="0.25">
      <c r="W127" s="119"/>
      <c r="X127" s="119"/>
      <c r="Y127" s="119"/>
      <c r="Z127" s="119"/>
      <c r="AA127" s="119"/>
      <c r="AB127" s="120"/>
      <c r="AC127" s="120"/>
      <c r="AD127" s="121"/>
      <c r="AE127" s="122"/>
      <c r="AF127" s="121"/>
      <c r="AG127" s="123"/>
      <c r="AH127" s="121"/>
      <c r="AI127" s="121"/>
    </row>
    <row r="128" spans="23:35" x14ac:dyDescent="0.25">
      <c r="W128" s="119"/>
      <c r="X128" s="119"/>
      <c r="Y128" s="119"/>
      <c r="Z128" s="119"/>
      <c r="AA128" s="119"/>
      <c r="AB128" s="120"/>
      <c r="AC128" s="120"/>
      <c r="AD128" s="121"/>
      <c r="AE128" s="122"/>
      <c r="AF128" s="121"/>
      <c r="AG128" s="123"/>
      <c r="AH128" s="121"/>
      <c r="AI128" s="121"/>
    </row>
    <row r="129" spans="23:35" x14ac:dyDescent="0.25">
      <c r="W129" s="119"/>
      <c r="X129" s="119"/>
      <c r="Y129" s="119"/>
      <c r="Z129" s="119"/>
      <c r="AA129" s="119"/>
      <c r="AB129" s="120"/>
      <c r="AC129" s="120"/>
      <c r="AD129" s="121"/>
      <c r="AE129" s="122"/>
      <c r="AF129" s="121"/>
      <c r="AG129" s="123"/>
      <c r="AH129" s="121"/>
      <c r="AI129" s="121"/>
    </row>
    <row r="130" spans="23:35" x14ac:dyDescent="0.25">
      <c r="W130" s="119"/>
      <c r="X130" s="119"/>
      <c r="Y130" s="119"/>
      <c r="Z130" s="119"/>
      <c r="AA130" s="119"/>
      <c r="AB130" s="120"/>
      <c r="AC130" s="120"/>
      <c r="AD130" s="121"/>
      <c r="AE130" s="122"/>
      <c r="AF130" s="121"/>
      <c r="AG130" s="123"/>
      <c r="AH130" s="121"/>
      <c r="AI130" s="121"/>
    </row>
    <row r="131" spans="23:35" x14ac:dyDescent="0.25">
      <c r="W131" s="119"/>
      <c r="X131" s="119"/>
      <c r="Y131" s="119"/>
      <c r="Z131" s="119"/>
      <c r="AA131" s="119"/>
      <c r="AB131" s="120"/>
      <c r="AC131" s="120"/>
      <c r="AD131" s="121"/>
      <c r="AE131" s="122"/>
      <c r="AF131" s="121"/>
      <c r="AG131" s="123"/>
      <c r="AH131" s="121"/>
      <c r="AI131" s="121"/>
    </row>
    <row r="132" spans="23:35" x14ac:dyDescent="0.25">
      <c r="W132" s="119"/>
      <c r="X132" s="119"/>
      <c r="Y132" s="119"/>
      <c r="Z132" s="119"/>
      <c r="AA132" s="119"/>
      <c r="AB132" s="120"/>
      <c r="AC132" s="120"/>
      <c r="AD132" s="121"/>
      <c r="AE132" s="122"/>
      <c r="AF132" s="121"/>
      <c r="AG132" s="123"/>
      <c r="AH132" s="121"/>
      <c r="AI132" s="121"/>
    </row>
    <row r="133" spans="23:35" x14ac:dyDescent="0.25">
      <c r="W133" s="119"/>
      <c r="X133" s="119"/>
      <c r="Y133" s="119"/>
      <c r="Z133" s="119"/>
      <c r="AA133" s="119"/>
      <c r="AB133" s="120"/>
      <c r="AC133" s="120"/>
      <c r="AD133" s="121"/>
      <c r="AE133" s="122"/>
      <c r="AF133" s="121"/>
      <c r="AG133" s="123"/>
      <c r="AH133" s="121"/>
      <c r="AI133" s="121"/>
    </row>
    <row r="134" spans="23:35" x14ac:dyDescent="0.25">
      <c r="W134" s="119"/>
      <c r="X134" s="119"/>
      <c r="Y134" s="119"/>
      <c r="Z134" s="119"/>
      <c r="AA134" s="119"/>
      <c r="AB134" s="120"/>
      <c r="AC134" s="120"/>
      <c r="AD134" s="121"/>
      <c r="AE134" s="122"/>
      <c r="AF134" s="121"/>
      <c r="AG134" s="123"/>
      <c r="AH134" s="121"/>
      <c r="AI134" s="121"/>
    </row>
    <row r="135" spans="23:35" x14ac:dyDescent="0.25">
      <c r="W135" s="119"/>
      <c r="X135" s="119"/>
      <c r="Y135" s="119"/>
      <c r="Z135" s="119"/>
      <c r="AA135" s="119"/>
      <c r="AB135" s="120"/>
      <c r="AC135" s="120"/>
      <c r="AD135" s="121"/>
      <c r="AE135" s="122"/>
      <c r="AF135" s="121"/>
      <c r="AG135" s="123"/>
      <c r="AH135" s="121"/>
      <c r="AI135" s="121"/>
    </row>
    <row r="136" spans="23:35" x14ac:dyDescent="0.25">
      <c r="W136" s="119"/>
      <c r="X136" s="119"/>
      <c r="Y136" s="119"/>
      <c r="Z136" s="119"/>
      <c r="AA136" s="119"/>
      <c r="AB136" s="120"/>
      <c r="AC136" s="120"/>
      <c r="AD136" s="121"/>
      <c r="AE136" s="122"/>
      <c r="AF136" s="121"/>
      <c r="AG136" s="123"/>
      <c r="AH136" s="121"/>
      <c r="AI136" s="121"/>
    </row>
    <row r="137" spans="23:35" x14ac:dyDescent="0.25">
      <c r="W137" s="119"/>
      <c r="X137" s="119"/>
      <c r="Y137" s="119"/>
      <c r="Z137" s="119"/>
      <c r="AA137" s="119"/>
      <c r="AB137" s="120"/>
      <c r="AC137" s="120"/>
      <c r="AD137" s="121"/>
      <c r="AE137" s="122"/>
      <c r="AF137" s="121"/>
      <c r="AG137" s="123"/>
      <c r="AH137" s="121"/>
      <c r="AI137" s="121"/>
    </row>
    <row r="138" spans="23:35" x14ac:dyDescent="0.25">
      <c r="W138" s="119"/>
      <c r="X138" s="119"/>
      <c r="Y138" s="119"/>
      <c r="Z138" s="119"/>
      <c r="AA138" s="119"/>
      <c r="AB138" s="120"/>
      <c r="AC138" s="120"/>
      <c r="AD138" s="121"/>
      <c r="AE138" s="122"/>
      <c r="AF138" s="121"/>
      <c r="AG138" s="123"/>
      <c r="AH138" s="121"/>
      <c r="AI138" s="121"/>
    </row>
    <row r="139" spans="23:35" x14ac:dyDescent="0.25">
      <c r="W139" s="119"/>
      <c r="X139" s="119"/>
      <c r="Y139" s="119"/>
      <c r="Z139" s="119"/>
      <c r="AA139" s="119"/>
      <c r="AB139" s="120"/>
      <c r="AC139" s="120"/>
      <c r="AD139" s="121"/>
      <c r="AE139" s="122"/>
      <c r="AF139" s="121"/>
      <c r="AG139" s="123"/>
      <c r="AH139" s="121"/>
      <c r="AI139" s="121"/>
    </row>
    <row r="140" spans="23:35" x14ac:dyDescent="0.25">
      <c r="W140" s="119"/>
      <c r="X140" s="119"/>
      <c r="Y140" s="119"/>
      <c r="Z140" s="119"/>
      <c r="AA140" s="119"/>
      <c r="AB140" s="120"/>
      <c r="AC140" s="120"/>
      <c r="AD140" s="121"/>
      <c r="AE140" s="122"/>
      <c r="AF140" s="121"/>
      <c r="AG140" s="123"/>
      <c r="AH140" s="121"/>
      <c r="AI140" s="121"/>
    </row>
    <row r="141" spans="23:35" x14ac:dyDescent="0.25">
      <c r="W141" s="119"/>
      <c r="X141" s="119"/>
      <c r="Y141" s="119"/>
      <c r="Z141" s="119"/>
      <c r="AA141" s="119"/>
      <c r="AB141" s="120"/>
      <c r="AC141" s="120"/>
      <c r="AD141" s="121"/>
      <c r="AE141" s="122"/>
      <c r="AF141" s="121"/>
      <c r="AG141" s="123"/>
      <c r="AH141" s="121"/>
      <c r="AI141" s="121"/>
    </row>
    <row r="142" spans="23:35" x14ac:dyDescent="0.25">
      <c r="W142" s="119"/>
      <c r="X142" s="119"/>
      <c r="Y142" s="119"/>
      <c r="Z142" s="119"/>
      <c r="AA142" s="119"/>
      <c r="AB142" s="120"/>
      <c r="AC142" s="120"/>
      <c r="AD142" s="121"/>
      <c r="AE142" s="122"/>
      <c r="AF142" s="121"/>
      <c r="AG142" s="123"/>
      <c r="AH142" s="121"/>
      <c r="AI142" s="121"/>
    </row>
    <row r="143" spans="23:35" x14ac:dyDescent="0.25">
      <c r="W143" s="119"/>
      <c r="X143" s="119"/>
      <c r="Y143" s="119"/>
      <c r="Z143" s="119"/>
      <c r="AA143" s="119"/>
      <c r="AB143" s="120"/>
      <c r="AC143" s="120"/>
      <c r="AD143" s="121"/>
      <c r="AE143" s="122"/>
      <c r="AF143" s="121"/>
      <c r="AG143" s="123"/>
      <c r="AH143" s="121"/>
      <c r="AI143" s="121"/>
    </row>
    <row r="144" spans="23:35" x14ac:dyDescent="0.25">
      <c r="W144" s="119"/>
      <c r="X144" s="119"/>
      <c r="Y144" s="119"/>
      <c r="Z144" s="119"/>
      <c r="AA144" s="119"/>
      <c r="AB144" s="120"/>
      <c r="AC144" s="120"/>
      <c r="AD144" s="121"/>
      <c r="AE144" s="122"/>
      <c r="AF144" s="121"/>
      <c r="AG144" s="123"/>
      <c r="AH144" s="121"/>
      <c r="AI144" s="121"/>
    </row>
    <row r="145" spans="23:35" x14ac:dyDescent="0.25">
      <c r="W145" s="119"/>
      <c r="X145" s="119"/>
      <c r="Y145" s="119"/>
      <c r="Z145" s="119"/>
      <c r="AA145" s="119"/>
      <c r="AB145" s="120"/>
      <c r="AC145" s="120"/>
      <c r="AD145" s="121"/>
      <c r="AE145" s="122"/>
      <c r="AF145" s="121"/>
      <c r="AG145" s="123"/>
      <c r="AH145" s="121"/>
      <c r="AI145" s="121"/>
    </row>
    <row r="146" spans="23:35" x14ac:dyDescent="0.25">
      <c r="W146" s="119"/>
      <c r="X146" s="119"/>
      <c r="Y146" s="119"/>
      <c r="Z146" s="119"/>
      <c r="AA146" s="119"/>
      <c r="AB146" s="120"/>
      <c r="AC146" s="120"/>
      <c r="AD146" s="121"/>
      <c r="AE146" s="122"/>
      <c r="AF146" s="121"/>
      <c r="AG146" s="123"/>
      <c r="AH146" s="121"/>
      <c r="AI146" s="121"/>
    </row>
    <row r="147" spans="23:35" x14ac:dyDescent="0.25">
      <c r="W147" s="119"/>
      <c r="X147" s="119"/>
      <c r="Y147" s="119"/>
      <c r="Z147" s="119"/>
      <c r="AA147" s="119"/>
      <c r="AB147" s="120"/>
      <c r="AC147" s="120"/>
      <c r="AD147" s="121"/>
      <c r="AE147" s="122"/>
      <c r="AF147" s="121"/>
      <c r="AG147" s="123"/>
      <c r="AH147" s="121"/>
      <c r="AI147" s="121"/>
    </row>
    <row r="148" spans="23:35" x14ac:dyDescent="0.25">
      <c r="W148" s="119"/>
      <c r="X148" s="119"/>
      <c r="Y148" s="119"/>
      <c r="Z148" s="119"/>
      <c r="AA148" s="119"/>
      <c r="AB148" s="120"/>
      <c r="AC148" s="120"/>
      <c r="AD148" s="121"/>
      <c r="AE148" s="122"/>
      <c r="AF148" s="121"/>
      <c r="AG148" s="123"/>
      <c r="AH148" s="121"/>
      <c r="AI148" s="121"/>
    </row>
    <row r="149" spans="23:35" x14ac:dyDescent="0.25">
      <c r="W149" s="119"/>
      <c r="X149" s="119"/>
      <c r="Y149" s="119"/>
      <c r="Z149" s="119"/>
      <c r="AA149" s="119"/>
      <c r="AB149" s="120"/>
      <c r="AC149" s="120"/>
      <c r="AD149" s="121"/>
      <c r="AE149" s="122"/>
      <c r="AF149" s="121"/>
      <c r="AG149" s="123"/>
      <c r="AH149" s="121"/>
      <c r="AI149" s="121"/>
    </row>
    <row r="150" spans="23:35" x14ac:dyDescent="0.25">
      <c r="W150" s="119"/>
      <c r="X150" s="119"/>
      <c r="Y150" s="119"/>
      <c r="Z150" s="119"/>
      <c r="AA150" s="119"/>
      <c r="AB150" s="120"/>
      <c r="AC150" s="120"/>
      <c r="AD150" s="121"/>
      <c r="AE150" s="122"/>
      <c r="AF150" s="121"/>
      <c r="AG150" s="123"/>
      <c r="AH150" s="121"/>
      <c r="AI150" s="121"/>
    </row>
    <row r="151" spans="23:35" x14ac:dyDescent="0.25">
      <c r="W151" s="119"/>
      <c r="X151" s="119"/>
      <c r="Y151" s="119"/>
      <c r="Z151" s="119"/>
      <c r="AA151" s="119"/>
      <c r="AB151" s="120"/>
      <c r="AC151" s="120"/>
      <c r="AD151" s="121"/>
      <c r="AE151" s="122"/>
      <c r="AF151" s="121"/>
      <c r="AG151" s="123"/>
      <c r="AH151" s="121"/>
      <c r="AI151" s="121"/>
    </row>
    <row r="152" spans="23:35" x14ac:dyDescent="0.25">
      <c r="W152" s="119"/>
      <c r="X152" s="119"/>
      <c r="Y152" s="119"/>
      <c r="Z152" s="119"/>
      <c r="AA152" s="119"/>
      <c r="AB152" s="120"/>
      <c r="AC152" s="120"/>
      <c r="AD152" s="121"/>
      <c r="AE152" s="122"/>
      <c r="AF152" s="121"/>
      <c r="AG152" s="123"/>
      <c r="AH152" s="121"/>
      <c r="AI152" s="121"/>
    </row>
    <row r="153" spans="23:35" x14ac:dyDescent="0.25">
      <c r="W153" s="119"/>
      <c r="X153" s="119"/>
      <c r="Y153" s="119"/>
      <c r="Z153" s="119"/>
      <c r="AA153" s="119"/>
      <c r="AB153" s="120"/>
      <c r="AC153" s="120"/>
      <c r="AD153" s="121"/>
      <c r="AE153" s="122"/>
      <c r="AF153" s="121"/>
      <c r="AG153" s="123"/>
      <c r="AH153" s="121"/>
      <c r="AI153" s="121"/>
    </row>
    <row r="154" spans="23:35" x14ac:dyDescent="0.25">
      <c r="W154" s="119"/>
      <c r="X154" s="119"/>
      <c r="Y154" s="119"/>
      <c r="Z154" s="119"/>
      <c r="AA154" s="119"/>
      <c r="AB154" s="120"/>
      <c r="AC154" s="120"/>
      <c r="AD154" s="121"/>
      <c r="AE154" s="122"/>
      <c r="AF154" s="121"/>
      <c r="AG154" s="123"/>
      <c r="AH154" s="121"/>
      <c r="AI154" s="121"/>
    </row>
    <row r="155" spans="23:35" x14ac:dyDescent="0.25">
      <c r="W155" s="119"/>
      <c r="X155" s="119"/>
      <c r="Y155" s="119"/>
      <c r="Z155" s="119"/>
      <c r="AA155" s="119"/>
      <c r="AB155" s="120"/>
      <c r="AC155" s="120"/>
      <c r="AD155" s="121"/>
      <c r="AE155" s="122"/>
      <c r="AF155" s="121"/>
      <c r="AG155" s="123"/>
      <c r="AH155" s="121"/>
      <c r="AI155" s="121"/>
    </row>
    <row r="156" spans="23:35" x14ac:dyDescent="0.25">
      <c r="W156" s="119"/>
      <c r="X156" s="119"/>
      <c r="Y156" s="119"/>
      <c r="Z156" s="119"/>
      <c r="AA156" s="119"/>
      <c r="AB156" s="120"/>
      <c r="AC156" s="120"/>
      <c r="AD156" s="121"/>
      <c r="AE156" s="122"/>
      <c r="AF156" s="121"/>
      <c r="AG156" s="123"/>
      <c r="AH156" s="121"/>
      <c r="AI156" s="121"/>
    </row>
    <row r="157" spans="23:35" x14ac:dyDescent="0.25">
      <c r="W157" s="119"/>
      <c r="X157" s="119"/>
      <c r="Y157" s="119"/>
      <c r="Z157" s="119"/>
      <c r="AA157" s="119"/>
      <c r="AB157" s="120"/>
      <c r="AC157" s="120"/>
      <c r="AD157" s="121"/>
      <c r="AE157" s="122"/>
      <c r="AF157" s="121"/>
      <c r="AG157" s="123"/>
      <c r="AH157" s="121"/>
      <c r="AI157" s="121"/>
    </row>
    <row r="158" spans="23:35" x14ac:dyDescent="0.25">
      <c r="W158" s="119"/>
      <c r="X158" s="119"/>
      <c r="Y158" s="119"/>
      <c r="Z158" s="119"/>
      <c r="AA158" s="119"/>
      <c r="AB158" s="120"/>
      <c r="AC158" s="120"/>
      <c r="AD158" s="121"/>
      <c r="AE158" s="122"/>
      <c r="AF158" s="121"/>
      <c r="AG158" s="123"/>
      <c r="AH158" s="121"/>
      <c r="AI158" s="121"/>
    </row>
    <row r="159" spans="23:35" x14ac:dyDescent="0.25">
      <c r="W159" s="119"/>
      <c r="X159" s="119"/>
      <c r="Y159" s="119"/>
      <c r="Z159" s="119"/>
      <c r="AA159" s="119"/>
      <c r="AB159" s="120"/>
      <c r="AC159" s="120"/>
      <c r="AD159" s="121"/>
      <c r="AE159" s="122"/>
      <c r="AF159" s="121"/>
      <c r="AG159" s="123"/>
      <c r="AH159" s="121"/>
      <c r="AI159" s="121"/>
    </row>
    <row r="160" spans="23:35" x14ac:dyDescent="0.25">
      <c r="W160" s="119"/>
      <c r="X160" s="119"/>
      <c r="Y160" s="119"/>
      <c r="Z160" s="119"/>
      <c r="AA160" s="119"/>
      <c r="AB160" s="120"/>
      <c r="AC160" s="120"/>
      <c r="AD160" s="121"/>
      <c r="AE160" s="122"/>
      <c r="AF160" s="121"/>
      <c r="AG160" s="123"/>
      <c r="AH160" s="121"/>
      <c r="AI160" s="121"/>
    </row>
    <row r="161" spans="23:35" x14ac:dyDescent="0.25">
      <c r="W161" s="119"/>
      <c r="X161" s="119"/>
      <c r="Y161" s="119"/>
      <c r="Z161" s="119"/>
      <c r="AA161" s="119"/>
      <c r="AB161" s="120"/>
      <c r="AC161" s="120"/>
      <c r="AD161" s="121"/>
      <c r="AE161" s="122"/>
      <c r="AF161" s="121"/>
      <c r="AG161" s="123"/>
      <c r="AH161" s="121"/>
      <c r="AI161" s="121"/>
    </row>
    <row r="162" spans="23:35" x14ac:dyDescent="0.25">
      <c r="W162" s="119"/>
      <c r="X162" s="119"/>
      <c r="Y162" s="119"/>
      <c r="Z162" s="119"/>
      <c r="AA162" s="119"/>
      <c r="AB162" s="120"/>
      <c r="AC162" s="120"/>
      <c r="AD162" s="121"/>
      <c r="AE162" s="122"/>
      <c r="AF162" s="121"/>
      <c r="AG162" s="123"/>
      <c r="AH162" s="121"/>
      <c r="AI162" s="121"/>
    </row>
    <row r="163" spans="23:35" x14ac:dyDescent="0.25">
      <c r="W163" s="119"/>
      <c r="X163" s="119"/>
      <c r="Y163" s="119"/>
      <c r="Z163" s="119"/>
      <c r="AA163" s="119"/>
      <c r="AB163" s="120"/>
      <c r="AC163" s="120"/>
      <c r="AD163" s="121"/>
      <c r="AE163" s="122"/>
      <c r="AF163" s="121"/>
      <c r="AG163" s="123"/>
      <c r="AH163" s="121"/>
      <c r="AI163" s="121"/>
    </row>
    <row r="164" spans="23:35" x14ac:dyDescent="0.25">
      <c r="W164" s="119"/>
      <c r="X164" s="119"/>
      <c r="Y164" s="119"/>
      <c r="Z164" s="119"/>
      <c r="AA164" s="119"/>
      <c r="AB164" s="120"/>
      <c r="AC164" s="120"/>
      <c r="AD164" s="121"/>
      <c r="AE164" s="122"/>
      <c r="AF164" s="121"/>
      <c r="AG164" s="123"/>
      <c r="AH164" s="121"/>
      <c r="AI164" s="121"/>
    </row>
    <row r="165" spans="23:35" x14ac:dyDescent="0.25">
      <c r="W165" s="119"/>
      <c r="X165" s="119"/>
      <c r="Y165" s="119"/>
      <c r="Z165" s="119"/>
      <c r="AA165" s="119"/>
      <c r="AB165" s="120"/>
      <c r="AC165" s="120"/>
      <c r="AD165" s="121"/>
      <c r="AE165" s="122"/>
      <c r="AF165" s="121"/>
      <c r="AG165" s="123"/>
      <c r="AH165" s="121"/>
      <c r="AI165" s="121"/>
    </row>
    <row r="166" spans="23:35" x14ac:dyDescent="0.25">
      <c r="W166" s="119"/>
      <c r="X166" s="119"/>
      <c r="Y166" s="119"/>
      <c r="Z166" s="119"/>
      <c r="AA166" s="119"/>
      <c r="AB166" s="120"/>
      <c r="AC166" s="120"/>
      <c r="AD166" s="121"/>
      <c r="AE166" s="122"/>
      <c r="AF166" s="121"/>
      <c r="AG166" s="123"/>
      <c r="AH166" s="121"/>
      <c r="AI166" s="121"/>
    </row>
    <row r="167" spans="23:35" x14ac:dyDescent="0.25">
      <c r="W167" s="119"/>
      <c r="X167" s="119"/>
      <c r="Y167" s="119"/>
      <c r="Z167" s="119"/>
      <c r="AA167" s="119"/>
      <c r="AB167" s="120"/>
      <c r="AC167" s="120"/>
      <c r="AD167" s="121"/>
      <c r="AE167" s="122"/>
      <c r="AF167" s="121"/>
      <c r="AG167" s="123"/>
      <c r="AH167" s="121"/>
      <c r="AI167" s="121"/>
    </row>
    <row r="168" spans="23:35" x14ac:dyDescent="0.25">
      <c r="W168" s="119"/>
      <c r="X168" s="119"/>
      <c r="Y168" s="119"/>
      <c r="Z168" s="119"/>
      <c r="AA168" s="119"/>
      <c r="AB168" s="120"/>
      <c r="AC168" s="120"/>
      <c r="AD168" s="121"/>
      <c r="AE168" s="122"/>
      <c r="AF168" s="121"/>
      <c r="AG168" s="123"/>
      <c r="AH168" s="121"/>
      <c r="AI168" s="121"/>
    </row>
    <row r="169" spans="23:35" x14ac:dyDescent="0.25">
      <c r="W169" s="119"/>
      <c r="X169" s="119"/>
      <c r="Y169" s="119"/>
      <c r="Z169" s="119"/>
      <c r="AA169" s="119"/>
      <c r="AB169" s="120"/>
      <c r="AC169" s="120"/>
      <c r="AD169" s="121"/>
      <c r="AE169" s="122"/>
      <c r="AF169" s="121"/>
      <c r="AG169" s="123"/>
      <c r="AH169" s="121"/>
      <c r="AI169" s="121"/>
    </row>
    <row r="170" spans="23:35" x14ac:dyDescent="0.25">
      <c r="W170" s="119"/>
      <c r="X170" s="119"/>
      <c r="Y170" s="119"/>
      <c r="Z170" s="119"/>
      <c r="AA170" s="119"/>
      <c r="AB170" s="120"/>
      <c r="AC170" s="120"/>
      <c r="AD170" s="121"/>
      <c r="AE170" s="122"/>
      <c r="AF170" s="121"/>
      <c r="AG170" s="123"/>
      <c r="AH170" s="121"/>
      <c r="AI170" s="121"/>
    </row>
    <row r="171" spans="23:35" x14ac:dyDescent="0.25">
      <c r="W171" s="119"/>
      <c r="X171" s="119"/>
      <c r="Y171" s="119"/>
      <c r="Z171" s="119"/>
      <c r="AA171" s="119"/>
      <c r="AB171" s="120"/>
      <c r="AC171" s="120"/>
      <c r="AD171" s="121"/>
      <c r="AE171" s="122"/>
      <c r="AF171" s="121"/>
      <c r="AG171" s="123"/>
      <c r="AH171" s="121"/>
      <c r="AI171" s="121"/>
    </row>
    <row r="172" spans="23:35" x14ac:dyDescent="0.25">
      <c r="W172" s="119"/>
      <c r="X172" s="119"/>
      <c r="Y172" s="119"/>
      <c r="Z172" s="119"/>
      <c r="AA172" s="119"/>
      <c r="AB172" s="120"/>
      <c r="AC172" s="120"/>
      <c r="AD172" s="121"/>
      <c r="AE172" s="122"/>
      <c r="AF172" s="121"/>
      <c r="AG172" s="123"/>
      <c r="AH172" s="121"/>
      <c r="AI172" s="121"/>
    </row>
    <row r="173" spans="23:35" x14ac:dyDescent="0.25">
      <c r="W173" s="119"/>
      <c r="X173" s="119"/>
      <c r="Y173" s="119"/>
      <c r="Z173" s="119"/>
      <c r="AA173" s="119"/>
      <c r="AB173" s="120"/>
      <c r="AC173" s="120"/>
      <c r="AD173" s="121"/>
      <c r="AE173" s="122"/>
      <c r="AF173" s="121"/>
      <c r="AG173" s="123"/>
      <c r="AH173" s="121"/>
      <c r="AI173" s="121"/>
    </row>
    <row r="174" spans="23:35" x14ac:dyDescent="0.25">
      <c r="W174" s="119"/>
      <c r="X174" s="119"/>
      <c r="Y174" s="119"/>
      <c r="Z174" s="119"/>
      <c r="AA174" s="119"/>
      <c r="AB174" s="120"/>
      <c r="AC174" s="120"/>
      <c r="AD174" s="121"/>
      <c r="AE174" s="122"/>
      <c r="AF174" s="121"/>
      <c r="AG174" s="123"/>
      <c r="AH174" s="121"/>
      <c r="AI174" s="121"/>
    </row>
    <row r="175" spans="23:35" x14ac:dyDescent="0.25">
      <c r="W175" s="119"/>
      <c r="X175" s="119"/>
      <c r="Y175" s="119"/>
      <c r="Z175" s="119"/>
      <c r="AA175" s="119"/>
      <c r="AB175" s="120"/>
      <c r="AC175" s="120"/>
      <c r="AD175" s="121"/>
      <c r="AE175" s="122"/>
      <c r="AF175" s="121"/>
      <c r="AG175" s="123"/>
      <c r="AH175" s="121"/>
      <c r="AI175" s="121"/>
    </row>
    <row r="176" spans="23:35" x14ac:dyDescent="0.25">
      <c r="W176" s="119"/>
      <c r="X176" s="119"/>
      <c r="Y176" s="119"/>
      <c r="Z176" s="119"/>
      <c r="AA176" s="119"/>
      <c r="AB176" s="120"/>
      <c r="AC176" s="120"/>
      <c r="AD176" s="121"/>
      <c r="AE176" s="122"/>
      <c r="AF176" s="121"/>
      <c r="AG176" s="123"/>
      <c r="AH176" s="121"/>
      <c r="AI176" s="121"/>
    </row>
    <row r="177" spans="23:35" x14ac:dyDescent="0.25">
      <c r="W177" s="119"/>
      <c r="X177" s="119"/>
      <c r="Y177" s="119"/>
      <c r="Z177" s="119"/>
      <c r="AA177" s="119"/>
      <c r="AB177" s="120"/>
      <c r="AC177" s="120"/>
      <c r="AD177" s="121"/>
      <c r="AE177" s="122"/>
      <c r="AF177" s="121"/>
      <c r="AG177" s="123"/>
      <c r="AH177" s="121"/>
      <c r="AI177" s="121"/>
    </row>
    <row r="178" spans="23:35" x14ac:dyDescent="0.25">
      <c r="W178" s="119"/>
      <c r="X178" s="119"/>
      <c r="Y178" s="119"/>
      <c r="Z178" s="119"/>
      <c r="AA178" s="119"/>
      <c r="AB178" s="120"/>
      <c r="AC178" s="120"/>
      <c r="AD178" s="121"/>
      <c r="AE178" s="122"/>
      <c r="AF178" s="121"/>
      <c r="AG178" s="123"/>
      <c r="AH178" s="121"/>
      <c r="AI178" s="121"/>
    </row>
    <row r="179" spans="23:35" x14ac:dyDescent="0.25">
      <c r="W179" s="119"/>
      <c r="X179" s="119"/>
      <c r="Y179" s="119"/>
      <c r="Z179" s="119"/>
      <c r="AA179" s="119"/>
      <c r="AB179" s="120"/>
      <c r="AC179" s="120"/>
      <c r="AD179" s="121"/>
      <c r="AE179" s="122"/>
      <c r="AF179" s="121"/>
      <c r="AG179" s="123"/>
      <c r="AH179" s="121"/>
      <c r="AI179" s="121"/>
    </row>
    <row r="180" spans="23:35" x14ac:dyDescent="0.25">
      <c r="W180" s="119"/>
      <c r="X180" s="119"/>
      <c r="Y180" s="119"/>
      <c r="Z180" s="119"/>
      <c r="AA180" s="119"/>
      <c r="AB180" s="120"/>
      <c r="AC180" s="120"/>
      <c r="AD180" s="121"/>
      <c r="AE180" s="122"/>
      <c r="AF180" s="121"/>
      <c r="AG180" s="123"/>
      <c r="AH180" s="121"/>
      <c r="AI180" s="121"/>
    </row>
    <row r="181" spans="23:35" x14ac:dyDescent="0.25">
      <c r="W181" s="119"/>
      <c r="X181" s="119"/>
      <c r="Y181" s="119"/>
      <c r="Z181" s="119"/>
      <c r="AA181" s="119"/>
      <c r="AB181" s="120"/>
      <c r="AC181" s="120"/>
      <c r="AD181" s="121"/>
      <c r="AE181" s="122"/>
      <c r="AF181" s="121"/>
      <c r="AG181" s="123"/>
      <c r="AH181" s="121"/>
      <c r="AI181" s="121"/>
    </row>
    <row r="182" spans="23:35" x14ac:dyDescent="0.25">
      <c r="W182" s="119"/>
      <c r="X182" s="119"/>
      <c r="Y182" s="119"/>
      <c r="Z182" s="119"/>
      <c r="AA182" s="119"/>
      <c r="AB182" s="120"/>
      <c r="AC182" s="120"/>
      <c r="AD182" s="121"/>
      <c r="AE182" s="122"/>
      <c r="AF182" s="121"/>
      <c r="AG182" s="123"/>
      <c r="AH182" s="121"/>
      <c r="AI182" s="121"/>
    </row>
    <row r="183" spans="23:35" x14ac:dyDescent="0.25">
      <c r="W183" s="119"/>
      <c r="X183" s="119"/>
      <c r="Y183" s="119"/>
      <c r="Z183" s="119"/>
      <c r="AA183" s="119"/>
      <c r="AB183" s="120"/>
      <c r="AC183" s="120"/>
      <c r="AD183" s="121"/>
      <c r="AE183" s="122"/>
      <c r="AF183" s="121"/>
      <c r="AG183" s="123"/>
      <c r="AH183" s="121"/>
      <c r="AI183" s="121"/>
    </row>
    <row r="184" spans="23:35" x14ac:dyDescent="0.25">
      <c r="W184" s="119"/>
      <c r="X184" s="119"/>
      <c r="Y184" s="119"/>
      <c r="Z184" s="119"/>
      <c r="AA184" s="119"/>
      <c r="AB184" s="120"/>
      <c r="AC184" s="120"/>
      <c r="AD184" s="121"/>
      <c r="AE184" s="122"/>
      <c r="AF184" s="121"/>
      <c r="AG184" s="123"/>
      <c r="AH184" s="121"/>
      <c r="AI184" s="121"/>
    </row>
    <row r="185" spans="23:35" x14ac:dyDescent="0.25">
      <c r="W185" s="119"/>
      <c r="X185" s="119"/>
      <c r="Y185" s="119"/>
      <c r="Z185" s="119"/>
      <c r="AA185" s="119"/>
      <c r="AB185" s="120"/>
      <c r="AC185" s="120"/>
      <c r="AD185" s="121"/>
      <c r="AE185" s="122"/>
      <c r="AF185" s="121"/>
      <c r="AG185" s="123"/>
      <c r="AH185" s="121"/>
      <c r="AI185" s="121"/>
    </row>
    <row r="186" spans="23:35" x14ac:dyDescent="0.25">
      <c r="W186" s="119"/>
      <c r="X186" s="119"/>
      <c r="Y186" s="119"/>
      <c r="Z186" s="119"/>
      <c r="AA186" s="119"/>
      <c r="AB186" s="120"/>
      <c r="AC186" s="120"/>
      <c r="AD186" s="121"/>
      <c r="AE186" s="122"/>
      <c r="AF186" s="121"/>
      <c r="AG186" s="123"/>
      <c r="AH186" s="121"/>
      <c r="AI186" s="121"/>
    </row>
    <row r="187" spans="23:35" x14ac:dyDescent="0.25">
      <c r="W187" s="119"/>
      <c r="X187" s="119"/>
      <c r="Y187" s="119"/>
      <c r="Z187" s="119"/>
      <c r="AA187" s="119"/>
      <c r="AB187" s="120"/>
      <c r="AC187" s="120"/>
      <c r="AD187" s="121"/>
      <c r="AE187" s="122"/>
      <c r="AF187" s="121"/>
      <c r="AG187" s="123"/>
      <c r="AH187" s="121"/>
      <c r="AI187" s="121"/>
    </row>
    <row r="188" spans="23:35" x14ac:dyDescent="0.25">
      <c r="W188" s="119"/>
      <c r="X188" s="119"/>
      <c r="Y188" s="119"/>
      <c r="Z188" s="119"/>
      <c r="AA188" s="119"/>
      <c r="AB188" s="120"/>
      <c r="AC188" s="120"/>
      <c r="AD188" s="121"/>
      <c r="AE188" s="122"/>
      <c r="AF188" s="121"/>
      <c r="AG188" s="123"/>
      <c r="AH188" s="121"/>
      <c r="AI188" s="121"/>
    </row>
    <row r="189" spans="23:35" x14ac:dyDescent="0.25">
      <c r="W189" s="119"/>
      <c r="X189" s="119"/>
      <c r="Y189" s="119"/>
      <c r="Z189" s="119"/>
      <c r="AA189" s="119"/>
      <c r="AB189" s="120"/>
      <c r="AC189" s="120"/>
      <c r="AD189" s="121"/>
      <c r="AE189" s="122"/>
      <c r="AF189" s="121"/>
      <c r="AG189" s="123"/>
      <c r="AH189" s="121"/>
      <c r="AI189" s="121"/>
    </row>
    <row r="190" spans="23:35" x14ac:dyDescent="0.25">
      <c r="W190" s="119"/>
      <c r="X190" s="119"/>
      <c r="Y190" s="119"/>
      <c r="Z190" s="119"/>
      <c r="AA190" s="119"/>
      <c r="AB190" s="120"/>
      <c r="AC190" s="120"/>
      <c r="AD190" s="121"/>
      <c r="AE190" s="122"/>
      <c r="AF190" s="121"/>
      <c r="AG190" s="123"/>
      <c r="AH190" s="121"/>
      <c r="AI190" s="121"/>
    </row>
    <row r="191" spans="23:35" x14ac:dyDescent="0.25">
      <c r="W191" s="119"/>
      <c r="X191" s="119"/>
      <c r="Y191" s="119"/>
      <c r="Z191" s="119"/>
      <c r="AA191" s="119"/>
      <c r="AB191" s="120"/>
      <c r="AC191" s="120"/>
      <c r="AD191" s="121"/>
      <c r="AE191" s="122"/>
      <c r="AF191" s="121"/>
      <c r="AG191" s="123"/>
      <c r="AH191" s="121"/>
      <c r="AI191" s="121"/>
    </row>
    <row r="192" spans="23:35" x14ac:dyDescent="0.25">
      <c r="W192" s="119"/>
      <c r="X192" s="119"/>
      <c r="Y192" s="119"/>
      <c r="Z192" s="119"/>
      <c r="AA192" s="119"/>
      <c r="AB192" s="120"/>
      <c r="AC192" s="120"/>
      <c r="AD192" s="121"/>
      <c r="AE192" s="122"/>
      <c r="AF192" s="121"/>
      <c r="AG192" s="123"/>
      <c r="AH192" s="121"/>
      <c r="AI192" s="121"/>
    </row>
    <row r="193" spans="23:35" x14ac:dyDescent="0.25">
      <c r="W193" s="119"/>
      <c r="X193" s="119"/>
      <c r="Y193" s="119"/>
      <c r="Z193" s="119"/>
      <c r="AA193" s="119"/>
      <c r="AB193" s="120"/>
      <c r="AC193" s="120"/>
      <c r="AD193" s="121"/>
      <c r="AE193" s="122"/>
      <c r="AF193" s="121"/>
      <c r="AG193" s="123"/>
      <c r="AH193" s="121"/>
      <c r="AI193" s="121"/>
    </row>
    <row r="194" spans="23:35" x14ac:dyDescent="0.25">
      <c r="W194" s="119"/>
      <c r="X194" s="119"/>
      <c r="Y194" s="119"/>
      <c r="Z194" s="119"/>
      <c r="AA194" s="119"/>
      <c r="AB194" s="120"/>
      <c r="AC194" s="120"/>
      <c r="AD194" s="121"/>
      <c r="AE194" s="122"/>
      <c r="AF194" s="121"/>
      <c r="AG194" s="123"/>
      <c r="AH194" s="121"/>
      <c r="AI194" s="121"/>
    </row>
    <row r="195" spans="23:35" x14ac:dyDescent="0.25">
      <c r="W195" s="119"/>
      <c r="X195" s="119"/>
      <c r="Y195" s="119"/>
      <c r="Z195" s="119"/>
      <c r="AA195" s="119"/>
      <c r="AB195" s="120"/>
      <c r="AC195" s="120"/>
      <c r="AD195" s="121"/>
      <c r="AE195" s="122"/>
      <c r="AF195" s="121"/>
      <c r="AG195" s="123"/>
      <c r="AH195" s="121"/>
      <c r="AI195" s="121"/>
    </row>
    <row r="196" spans="23:35" x14ac:dyDescent="0.25">
      <c r="W196" s="119"/>
      <c r="X196" s="119"/>
      <c r="Y196" s="119"/>
      <c r="Z196" s="119"/>
      <c r="AA196" s="119"/>
      <c r="AB196" s="120"/>
      <c r="AC196" s="120"/>
      <c r="AD196" s="121"/>
      <c r="AE196" s="122"/>
      <c r="AF196" s="121"/>
      <c r="AG196" s="123"/>
      <c r="AH196" s="121"/>
      <c r="AI196" s="121"/>
    </row>
    <row r="197" spans="23:35" x14ac:dyDescent="0.25">
      <c r="W197" s="119"/>
      <c r="X197" s="119"/>
      <c r="Y197" s="119"/>
      <c r="Z197" s="119"/>
      <c r="AA197" s="119"/>
      <c r="AB197" s="120"/>
      <c r="AC197" s="120"/>
      <c r="AD197" s="121"/>
      <c r="AE197" s="122"/>
      <c r="AF197" s="121"/>
      <c r="AG197" s="123"/>
      <c r="AH197" s="121"/>
      <c r="AI197" s="121"/>
    </row>
    <row r="198" spans="23:35" x14ac:dyDescent="0.25">
      <c r="W198" s="119"/>
      <c r="X198" s="119"/>
      <c r="Y198" s="119"/>
      <c r="Z198" s="119"/>
      <c r="AA198" s="119"/>
      <c r="AB198" s="120"/>
      <c r="AC198" s="120"/>
      <c r="AD198" s="121"/>
      <c r="AE198" s="122"/>
      <c r="AF198" s="121"/>
      <c r="AG198" s="123"/>
      <c r="AH198" s="121"/>
      <c r="AI198" s="121"/>
    </row>
    <row r="199" spans="23:35" x14ac:dyDescent="0.25">
      <c r="W199" s="119"/>
      <c r="X199" s="119"/>
      <c r="Y199" s="119"/>
      <c r="Z199" s="119"/>
      <c r="AA199" s="119"/>
      <c r="AB199" s="120"/>
      <c r="AC199" s="120"/>
      <c r="AD199" s="121"/>
      <c r="AE199" s="122"/>
      <c r="AF199" s="121"/>
      <c r="AG199" s="123"/>
      <c r="AH199" s="121"/>
      <c r="AI199" s="121"/>
    </row>
    <row r="200" spans="23:35" x14ac:dyDescent="0.25">
      <c r="W200" s="119"/>
      <c r="X200" s="119"/>
      <c r="Y200" s="119"/>
      <c r="Z200" s="119"/>
      <c r="AA200" s="119"/>
      <c r="AB200" s="120"/>
      <c r="AC200" s="120"/>
      <c r="AD200" s="121"/>
      <c r="AE200" s="122"/>
      <c r="AF200" s="121"/>
      <c r="AG200" s="123"/>
      <c r="AH200" s="121"/>
      <c r="AI200" s="121"/>
    </row>
    <row r="201" spans="23:35" x14ac:dyDescent="0.25">
      <c r="W201" s="119"/>
      <c r="X201" s="119"/>
      <c r="Y201" s="119"/>
      <c r="Z201" s="119"/>
      <c r="AA201" s="119"/>
      <c r="AB201" s="120"/>
      <c r="AC201" s="120"/>
      <c r="AD201" s="121"/>
      <c r="AE201" s="122"/>
      <c r="AF201" s="121"/>
      <c r="AG201" s="123"/>
      <c r="AH201" s="121"/>
      <c r="AI201" s="121"/>
    </row>
    <row r="202" spans="23:35" x14ac:dyDescent="0.25">
      <c r="W202" s="119"/>
      <c r="X202" s="119"/>
      <c r="Y202" s="119"/>
      <c r="Z202" s="119"/>
      <c r="AA202" s="119"/>
      <c r="AB202" s="120"/>
      <c r="AC202" s="120"/>
      <c r="AD202" s="121"/>
      <c r="AE202" s="122"/>
      <c r="AF202" s="121"/>
      <c r="AG202" s="123"/>
      <c r="AH202" s="121"/>
      <c r="AI202" s="121"/>
    </row>
    <row r="203" spans="23:35" x14ac:dyDescent="0.25">
      <c r="W203" s="119"/>
      <c r="X203" s="119"/>
      <c r="Y203" s="119"/>
      <c r="Z203" s="119"/>
      <c r="AA203" s="119"/>
      <c r="AB203" s="120"/>
      <c r="AC203" s="120"/>
      <c r="AD203" s="121"/>
      <c r="AE203" s="122"/>
      <c r="AF203" s="121"/>
      <c r="AG203" s="123"/>
      <c r="AH203" s="121"/>
      <c r="AI203" s="121"/>
    </row>
    <row r="204" spans="23:35" x14ac:dyDescent="0.25">
      <c r="W204" s="119"/>
      <c r="X204" s="119"/>
      <c r="Y204" s="119"/>
      <c r="Z204" s="119"/>
      <c r="AA204" s="119"/>
      <c r="AB204" s="120"/>
      <c r="AC204" s="120"/>
      <c r="AD204" s="121"/>
      <c r="AE204" s="122"/>
      <c r="AF204" s="121"/>
      <c r="AG204" s="123"/>
      <c r="AH204" s="121"/>
      <c r="AI204" s="121"/>
    </row>
    <row r="205" spans="23:35" x14ac:dyDescent="0.25">
      <c r="W205" s="119"/>
      <c r="X205" s="119"/>
      <c r="Y205" s="119"/>
      <c r="Z205" s="119"/>
      <c r="AA205" s="119"/>
      <c r="AB205" s="120"/>
      <c r="AC205" s="120"/>
      <c r="AD205" s="121"/>
      <c r="AE205" s="122"/>
      <c r="AF205" s="121"/>
      <c r="AG205" s="123"/>
      <c r="AH205" s="121"/>
      <c r="AI205" s="121"/>
    </row>
    <row r="206" spans="23:35" x14ac:dyDescent="0.25">
      <c r="W206" s="119"/>
      <c r="X206" s="119"/>
      <c r="Y206" s="119"/>
      <c r="Z206" s="119"/>
      <c r="AA206" s="119"/>
      <c r="AB206" s="120"/>
      <c r="AC206" s="120"/>
      <c r="AD206" s="121"/>
      <c r="AE206" s="122"/>
      <c r="AF206" s="121"/>
      <c r="AG206" s="123"/>
      <c r="AH206" s="121"/>
      <c r="AI206" s="121"/>
    </row>
    <row r="207" spans="23:35" x14ac:dyDescent="0.25">
      <c r="W207" s="119"/>
      <c r="X207" s="119"/>
      <c r="Y207" s="119"/>
      <c r="Z207" s="119"/>
      <c r="AA207" s="119"/>
      <c r="AB207" s="120"/>
      <c r="AC207" s="120"/>
      <c r="AD207" s="121"/>
      <c r="AE207" s="122"/>
      <c r="AF207" s="121"/>
      <c r="AG207" s="123"/>
      <c r="AH207" s="121"/>
      <c r="AI207" s="121"/>
    </row>
    <row r="208" spans="23:35" x14ac:dyDescent="0.25">
      <c r="W208" s="119"/>
      <c r="X208" s="119"/>
      <c r="Y208" s="119"/>
      <c r="Z208" s="119"/>
      <c r="AA208" s="119"/>
      <c r="AB208" s="120"/>
      <c r="AC208" s="120"/>
      <c r="AD208" s="121"/>
      <c r="AE208" s="122"/>
      <c r="AF208" s="121"/>
      <c r="AG208" s="123"/>
      <c r="AH208" s="121"/>
      <c r="AI208" s="121"/>
    </row>
    <row r="209" spans="23:35" x14ac:dyDescent="0.25">
      <c r="W209" s="119"/>
      <c r="X209" s="119"/>
      <c r="Y209" s="119"/>
      <c r="Z209" s="119"/>
      <c r="AA209" s="119"/>
      <c r="AB209" s="120"/>
      <c r="AC209" s="120"/>
      <c r="AD209" s="121"/>
      <c r="AE209" s="122"/>
      <c r="AF209" s="121"/>
      <c r="AG209" s="123"/>
      <c r="AH209" s="121"/>
      <c r="AI209" s="121"/>
    </row>
    <row r="210" spans="23:35" x14ac:dyDescent="0.25">
      <c r="W210" s="119"/>
      <c r="X210" s="119"/>
      <c r="Y210" s="119"/>
      <c r="Z210" s="119"/>
      <c r="AA210" s="119"/>
      <c r="AB210" s="120"/>
      <c r="AC210" s="120"/>
      <c r="AD210" s="121"/>
      <c r="AE210" s="122"/>
      <c r="AF210" s="121"/>
      <c r="AG210" s="123"/>
      <c r="AH210" s="121"/>
      <c r="AI210" s="121"/>
    </row>
    <row r="211" spans="23:35" x14ac:dyDescent="0.25">
      <c r="W211" s="119"/>
      <c r="X211" s="119"/>
      <c r="Y211" s="119"/>
      <c r="Z211" s="119"/>
      <c r="AA211" s="119"/>
      <c r="AB211" s="120"/>
      <c r="AC211" s="120"/>
      <c r="AD211" s="121"/>
      <c r="AE211" s="122"/>
      <c r="AF211" s="121"/>
      <c r="AG211" s="123"/>
      <c r="AH211" s="121"/>
      <c r="AI211" s="121"/>
    </row>
    <row r="212" spans="23:35" x14ac:dyDescent="0.25">
      <c r="W212" s="119"/>
      <c r="X212" s="119"/>
      <c r="Y212" s="119"/>
      <c r="Z212" s="119"/>
      <c r="AA212" s="119"/>
      <c r="AB212" s="120"/>
      <c r="AC212" s="120"/>
      <c r="AD212" s="121"/>
      <c r="AE212" s="122"/>
      <c r="AF212" s="121"/>
      <c r="AG212" s="123"/>
      <c r="AH212" s="121"/>
      <c r="AI212" s="121"/>
    </row>
    <row r="213" spans="23:35" x14ac:dyDescent="0.25">
      <c r="W213" s="119"/>
      <c r="X213" s="119"/>
      <c r="Y213" s="119"/>
      <c r="Z213" s="119"/>
      <c r="AA213" s="119"/>
      <c r="AB213" s="120"/>
      <c r="AC213" s="120"/>
      <c r="AD213" s="121"/>
      <c r="AE213" s="122"/>
      <c r="AF213" s="121"/>
      <c r="AG213" s="123"/>
      <c r="AH213" s="121"/>
      <c r="AI213" s="121"/>
    </row>
    <row r="214" spans="23:35" x14ac:dyDescent="0.25">
      <c r="W214" s="119"/>
      <c r="X214" s="119"/>
      <c r="Y214" s="119"/>
      <c r="Z214" s="119"/>
      <c r="AA214" s="119"/>
      <c r="AB214" s="120"/>
      <c r="AC214" s="120"/>
      <c r="AD214" s="121"/>
      <c r="AE214" s="122"/>
      <c r="AF214" s="121"/>
      <c r="AG214" s="123"/>
      <c r="AH214" s="121"/>
      <c r="AI214" s="121"/>
    </row>
    <row r="215" spans="23:35" x14ac:dyDescent="0.25">
      <c r="W215" s="119"/>
      <c r="X215" s="119"/>
      <c r="Y215" s="119"/>
      <c r="Z215" s="119"/>
      <c r="AA215" s="119"/>
      <c r="AB215" s="120"/>
      <c r="AC215" s="120"/>
      <c r="AD215" s="121"/>
      <c r="AE215" s="122"/>
      <c r="AF215" s="121"/>
      <c r="AG215" s="123"/>
      <c r="AH215" s="121"/>
      <c r="AI215" s="121"/>
    </row>
    <row r="216" spans="23:35" x14ac:dyDescent="0.25">
      <c r="W216" s="119"/>
      <c r="X216" s="119"/>
      <c r="Y216" s="119"/>
      <c r="Z216" s="119"/>
      <c r="AA216" s="119"/>
      <c r="AB216" s="120"/>
      <c r="AC216" s="120"/>
      <c r="AD216" s="121"/>
      <c r="AE216" s="122"/>
      <c r="AF216" s="121"/>
      <c r="AG216" s="123"/>
      <c r="AH216" s="121"/>
      <c r="AI216" s="121"/>
    </row>
    <row r="217" spans="23:35" x14ac:dyDescent="0.25">
      <c r="W217" s="119"/>
      <c r="X217" s="119"/>
      <c r="Y217" s="119"/>
      <c r="Z217" s="119"/>
      <c r="AA217" s="119"/>
      <c r="AB217" s="120"/>
      <c r="AC217" s="120"/>
      <c r="AD217" s="121"/>
      <c r="AE217" s="122"/>
      <c r="AF217" s="121"/>
      <c r="AG217" s="123"/>
      <c r="AH217" s="121"/>
      <c r="AI217" s="121"/>
    </row>
    <row r="218" spans="23:35" x14ac:dyDescent="0.25">
      <c r="W218" s="119"/>
      <c r="X218" s="119"/>
      <c r="Y218" s="119"/>
      <c r="Z218" s="119"/>
      <c r="AA218" s="119"/>
      <c r="AB218" s="120"/>
      <c r="AC218" s="120"/>
      <c r="AD218" s="121"/>
      <c r="AE218" s="122"/>
      <c r="AF218" s="121"/>
      <c r="AG218" s="123"/>
      <c r="AH218" s="121"/>
      <c r="AI218" s="121"/>
    </row>
    <row r="219" spans="23:35" x14ac:dyDescent="0.25">
      <c r="W219" s="119"/>
      <c r="X219" s="119"/>
      <c r="Y219" s="119"/>
      <c r="Z219" s="119"/>
      <c r="AA219" s="119"/>
      <c r="AB219" s="120"/>
      <c r="AC219" s="120"/>
      <c r="AD219" s="121"/>
      <c r="AE219" s="122"/>
      <c r="AF219" s="121"/>
      <c r="AG219" s="123"/>
      <c r="AH219" s="121"/>
      <c r="AI219" s="121"/>
    </row>
    <row r="220" spans="23:35" x14ac:dyDescent="0.25">
      <c r="W220" s="119"/>
      <c r="X220" s="119"/>
      <c r="Y220" s="119"/>
      <c r="Z220" s="119"/>
      <c r="AA220" s="119"/>
      <c r="AB220" s="120"/>
      <c r="AC220" s="120"/>
      <c r="AD220" s="121"/>
      <c r="AE220" s="122"/>
      <c r="AF220" s="121"/>
      <c r="AG220" s="123"/>
      <c r="AH220" s="121"/>
      <c r="AI220" s="121"/>
    </row>
    <row r="221" spans="23:35" x14ac:dyDescent="0.25">
      <c r="W221" s="119"/>
      <c r="X221" s="119"/>
      <c r="Y221" s="119"/>
      <c r="Z221" s="119"/>
      <c r="AA221" s="119"/>
      <c r="AB221" s="120"/>
      <c r="AC221" s="120"/>
      <c r="AD221" s="121"/>
      <c r="AE221" s="122"/>
      <c r="AF221" s="121"/>
      <c r="AG221" s="123"/>
      <c r="AH221" s="121"/>
      <c r="AI221" s="121"/>
    </row>
    <row r="222" spans="23:35" x14ac:dyDescent="0.25">
      <c r="W222" s="119"/>
      <c r="X222" s="119"/>
      <c r="Y222" s="119"/>
      <c r="Z222" s="119"/>
      <c r="AA222" s="119"/>
      <c r="AB222" s="120"/>
      <c r="AC222" s="120"/>
      <c r="AD222" s="121"/>
      <c r="AE222" s="122"/>
      <c r="AF222" s="121"/>
      <c r="AG222" s="123"/>
      <c r="AH222" s="121"/>
      <c r="AI222" s="121"/>
    </row>
    <row r="223" spans="23:35" x14ac:dyDescent="0.25">
      <c r="W223" s="119"/>
      <c r="X223" s="119"/>
      <c r="Y223" s="119"/>
      <c r="Z223" s="119"/>
      <c r="AA223" s="119"/>
      <c r="AB223" s="120"/>
      <c r="AC223" s="120"/>
      <c r="AD223" s="121"/>
      <c r="AE223" s="122"/>
      <c r="AF223" s="121"/>
      <c r="AG223" s="123"/>
      <c r="AH223" s="121"/>
      <c r="AI223" s="121"/>
    </row>
    <row r="224" spans="23:35" x14ac:dyDescent="0.25">
      <c r="W224" s="119"/>
      <c r="X224" s="119"/>
      <c r="Y224" s="119"/>
      <c r="Z224" s="119"/>
      <c r="AA224" s="119"/>
      <c r="AB224" s="120"/>
      <c r="AC224" s="120"/>
      <c r="AD224" s="121"/>
      <c r="AE224" s="122"/>
      <c r="AF224" s="121"/>
      <c r="AG224" s="123"/>
      <c r="AH224" s="121"/>
      <c r="AI224" s="121"/>
    </row>
    <row r="225" spans="23:35" x14ac:dyDescent="0.25">
      <c r="W225" s="119"/>
      <c r="X225" s="119"/>
      <c r="Y225" s="119"/>
      <c r="Z225" s="119"/>
      <c r="AA225" s="119"/>
      <c r="AB225" s="120"/>
      <c r="AC225" s="120"/>
      <c r="AD225" s="121"/>
      <c r="AE225" s="122"/>
      <c r="AF225" s="121"/>
      <c r="AG225" s="123"/>
      <c r="AH225" s="121"/>
      <c r="AI225" s="121"/>
    </row>
    <row r="226" spans="23:35" x14ac:dyDescent="0.25">
      <c r="W226" s="119"/>
      <c r="X226" s="119"/>
      <c r="Y226" s="119"/>
      <c r="Z226" s="119"/>
      <c r="AA226" s="119"/>
      <c r="AB226" s="120"/>
      <c r="AC226" s="120"/>
      <c r="AD226" s="121"/>
      <c r="AE226" s="122"/>
      <c r="AF226" s="121"/>
      <c r="AG226" s="123"/>
      <c r="AH226" s="121"/>
      <c r="AI226" s="121"/>
    </row>
    <row r="227" spans="23:35" x14ac:dyDescent="0.25">
      <c r="W227" s="119"/>
      <c r="X227" s="119"/>
      <c r="Y227" s="119"/>
      <c r="Z227" s="119"/>
      <c r="AA227" s="119"/>
      <c r="AB227" s="120"/>
      <c r="AC227" s="120"/>
      <c r="AD227" s="121"/>
      <c r="AE227" s="122"/>
      <c r="AF227" s="121"/>
      <c r="AG227" s="123"/>
      <c r="AH227" s="121"/>
      <c r="AI227" s="121"/>
    </row>
    <row r="228" spans="23:35" x14ac:dyDescent="0.25">
      <c r="W228" s="119"/>
      <c r="X228" s="119"/>
      <c r="Y228" s="119"/>
      <c r="Z228" s="119"/>
      <c r="AA228" s="119"/>
      <c r="AB228" s="120"/>
      <c r="AC228" s="120"/>
      <c r="AD228" s="121"/>
      <c r="AE228" s="122"/>
      <c r="AF228" s="121"/>
      <c r="AG228" s="123"/>
      <c r="AH228" s="121"/>
      <c r="AI228" s="121"/>
    </row>
    <row r="229" spans="23:35" x14ac:dyDescent="0.25">
      <c r="W229" s="119"/>
      <c r="X229" s="119"/>
      <c r="Y229" s="119"/>
      <c r="Z229" s="119"/>
      <c r="AA229" s="119"/>
      <c r="AB229" s="120"/>
      <c r="AC229" s="120"/>
      <c r="AD229" s="121"/>
      <c r="AE229" s="122"/>
      <c r="AF229" s="121"/>
      <c r="AG229" s="123"/>
      <c r="AH229" s="121"/>
      <c r="AI229" s="121"/>
    </row>
    <row r="230" spans="23:35" x14ac:dyDescent="0.25">
      <c r="W230" s="119"/>
      <c r="X230" s="119"/>
      <c r="Y230" s="119"/>
      <c r="Z230" s="119"/>
      <c r="AA230" s="119"/>
      <c r="AB230" s="120"/>
      <c r="AC230" s="120"/>
      <c r="AD230" s="121"/>
      <c r="AE230" s="122"/>
      <c r="AF230" s="121"/>
      <c r="AG230" s="123"/>
      <c r="AH230" s="121"/>
      <c r="AI230" s="121"/>
    </row>
    <row r="231" spans="23:35" x14ac:dyDescent="0.25">
      <c r="W231" s="119"/>
      <c r="X231" s="119"/>
      <c r="Y231" s="119"/>
      <c r="Z231" s="119"/>
      <c r="AA231" s="119"/>
      <c r="AB231" s="120"/>
      <c r="AC231" s="120"/>
      <c r="AD231" s="121"/>
      <c r="AE231" s="122"/>
      <c r="AF231" s="121"/>
      <c r="AG231" s="123"/>
      <c r="AH231" s="121"/>
      <c r="AI231" s="121"/>
    </row>
    <row r="232" spans="23:35" x14ac:dyDescent="0.25">
      <c r="W232" s="119"/>
      <c r="X232" s="119"/>
      <c r="Y232" s="119"/>
      <c r="Z232" s="119"/>
      <c r="AA232" s="119"/>
      <c r="AB232" s="120"/>
      <c r="AC232" s="120"/>
      <c r="AD232" s="121"/>
      <c r="AE232" s="122"/>
      <c r="AF232" s="121"/>
      <c r="AG232" s="123"/>
      <c r="AH232" s="121"/>
      <c r="AI232" s="121"/>
    </row>
    <row r="233" spans="23:35" x14ac:dyDescent="0.25">
      <c r="W233" s="119"/>
      <c r="X233" s="119"/>
      <c r="Y233" s="119"/>
      <c r="Z233" s="119"/>
      <c r="AA233" s="119"/>
      <c r="AB233" s="120"/>
      <c r="AC233" s="120"/>
      <c r="AD233" s="121"/>
      <c r="AE233" s="122"/>
      <c r="AF233" s="121"/>
      <c r="AG233" s="123"/>
      <c r="AH233" s="121"/>
      <c r="AI233" s="121"/>
    </row>
    <row r="234" spans="23:35" x14ac:dyDescent="0.25">
      <c r="W234" s="119"/>
      <c r="X234" s="119"/>
      <c r="Y234" s="119"/>
      <c r="Z234" s="119"/>
      <c r="AA234" s="119"/>
      <c r="AB234" s="120"/>
      <c r="AC234" s="120"/>
      <c r="AD234" s="121"/>
      <c r="AE234" s="122"/>
      <c r="AF234" s="121"/>
      <c r="AG234" s="123"/>
      <c r="AH234" s="121"/>
      <c r="AI234" s="121"/>
    </row>
    <row r="235" spans="23:35" x14ac:dyDescent="0.25">
      <c r="W235" s="119"/>
      <c r="X235" s="119"/>
      <c r="Y235" s="119"/>
      <c r="Z235" s="119"/>
      <c r="AA235" s="119"/>
      <c r="AB235" s="120"/>
      <c r="AC235" s="120"/>
      <c r="AD235" s="121"/>
      <c r="AE235" s="122"/>
      <c r="AF235" s="121"/>
      <c r="AG235" s="123"/>
      <c r="AH235" s="121"/>
      <c r="AI235" s="121"/>
    </row>
    <row r="236" spans="23:35" x14ac:dyDescent="0.25">
      <c r="W236" s="119"/>
      <c r="X236" s="119"/>
      <c r="Y236" s="119"/>
      <c r="Z236" s="119"/>
      <c r="AA236" s="119"/>
      <c r="AB236" s="120"/>
      <c r="AC236" s="120"/>
      <c r="AD236" s="121"/>
      <c r="AE236" s="122"/>
      <c r="AF236" s="121"/>
      <c r="AG236" s="123"/>
      <c r="AH236" s="121"/>
      <c r="AI236" s="121"/>
    </row>
    <row r="237" spans="23:35" x14ac:dyDescent="0.25">
      <c r="W237" s="119"/>
      <c r="X237" s="119"/>
      <c r="Y237" s="119"/>
      <c r="Z237" s="119"/>
      <c r="AA237" s="119"/>
      <c r="AB237" s="120"/>
      <c r="AC237" s="120"/>
      <c r="AD237" s="121"/>
      <c r="AE237" s="122"/>
      <c r="AF237" s="121"/>
      <c r="AG237" s="123"/>
      <c r="AH237" s="121"/>
      <c r="AI237" s="121"/>
    </row>
    <row r="238" spans="23:35" x14ac:dyDescent="0.25">
      <c r="W238" s="119"/>
      <c r="X238" s="119"/>
      <c r="Y238" s="119"/>
      <c r="Z238" s="119"/>
      <c r="AA238" s="119"/>
      <c r="AB238" s="120"/>
      <c r="AC238" s="120"/>
      <c r="AD238" s="121"/>
      <c r="AE238" s="122"/>
      <c r="AF238" s="121"/>
      <c r="AG238" s="123"/>
      <c r="AH238" s="121"/>
      <c r="AI238" s="121"/>
    </row>
    <row r="239" spans="23:35" x14ac:dyDescent="0.25">
      <c r="W239" s="119"/>
      <c r="X239" s="119"/>
      <c r="Y239" s="119"/>
      <c r="Z239" s="119"/>
      <c r="AA239" s="119"/>
      <c r="AB239" s="120"/>
      <c r="AC239" s="120"/>
      <c r="AD239" s="121"/>
      <c r="AE239" s="122"/>
      <c r="AF239" s="121"/>
      <c r="AG239" s="123"/>
      <c r="AH239" s="121"/>
      <c r="AI239" s="121"/>
    </row>
    <row r="240" spans="23:35" x14ac:dyDescent="0.25">
      <c r="W240" s="119"/>
      <c r="X240" s="119"/>
      <c r="Y240" s="119"/>
      <c r="Z240" s="119"/>
      <c r="AA240" s="119"/>
      <c r="AB240" s="120"/>
      <c r="AC240" s="120"/>
      <c r="AD240" s="121"/>
      <c r="AE240" s="122"/>
      <c r="AF240" s="121"/>
      <c r="AG240" s="123"/>
      <c r="AH240" s="121"/>
      <c r="AI240" s="121"/>
    </row>
    <row r="241" spans="23:35" x14ac:dyDescent="0.25">
      <c r="W241" s="119"/>
      <c r="X241" s="119"/>
      <c r="Y241" s="119"/>
      <c r="Z241" s="119"/>
      <c r="AA241" s="119"/>
      <c r="AB241" s="120"/>
      <c r="AC241" s="120"/>
      <c r="AD241" s="121"/>
      <c r="AE241" s="122"/>
      <c r="AF241" s="121"/>
      <c r="AG241" s="123"/>
      <c r="AH241" s="121"/>
      <c r="AI241" s="121"/>
    </row>
    <row r="242" spans="23:35" x14ac:dyDescent="0.25">
      <c r="W242" s="119"/>
      <c r="X242" s="119"/>
      <c r="Y242" s="119"/>
      <c r="Z242" s="119"/>
      <c r="AA242" s="119"/>
      <c r="AB242" s="120"/>
      <c r="AC242" s="120"/>
      <c r="AD242" s="121"/>
      <c r="AE242" s="122"/>
      <c r="AF242" s="121"/>
      <c r="AG242" s="123"/>
      <c r="AH242" s="121"/>
      <c r="AI242" s="121"/>
    </row>
    <row r="243" spans="23:35" x14ac:dyDescent="0.25">
      <c r="W243" s="119"/>
      <c r="X243" s="119"/>
      <c r="Y243" s="119"/>
      <c r="Z243" s="119"/>
      <c r="AA243" s="119"/>
      <c r="AB243" s="120"/>
      <c r="AC243" s="120"/>
      <c r="AD243" s="121"/>
      <c r="AE243" s="122"/>
      <c r="AF243" s="121"/>
      <c r="AG243" s="123"/>
      <c r="AH243" s="121"/>
      <c r="AI243" s="121"/>
    </row>
    <row r="244" spans="23:35" x14ac:dyDescent="0.25">
      <c r="W244" s="119"/>
      <c r="X244" s="119"/>
      <c r="Y244" s="119"/>
      <c r="Z244" s="119"/>
      <c r="AA244" s="119"/>
      <c r="AB244" s="120"/>
      <c r="AC244" s="120"/>
      <c r="AD244" s="121"/>
      <c r="AE244" s="122"/>
      <c r="AF244" s="121"/>
      <c r="AG244" s="123"/>
      <c r="AH244" s="121"/>
      <c r="AI244" s="121"/>
    </row>
    <row r="245" spans="23:35" x14ac:dyDescent="0.25">
      <c r="W245" s="119"/>
      <c r="X245" s="119"/>
      <c r="Y245" s="119"/>
      <c r="Z245" s="119"/>
      <c r="AA245" s="119"/>
      <c r="AB245" s="120"/>
      <c r="AC245" s="120"/>
      <c r="AD245" s="121"/>
      <c r="AE245" s="122"/>
      <c r="AF245" s="121"/>
      <c r="AG245" s="123"/>
      <c r="AH245" s="121"/>
      <c r="AI245" s="121"/>
    </row>
    <row r="246" spans="23:35" x14ac:dyDescent="0.25">
      <c r="W246" s="119"/>
      <c r="X246" s="119"/>
      <c r="Y246" s="119"/>
      <c r="Z246" s="119"/>
      <c r="AA246" s="119"/>
      <c r="AB246" s="120"/>
      <c r="AC246" s="120"/>
      <c r="AD246" s="121"/>
      <c r="AE246" s="122"/>
      <c r="AF246" s="121"/>
      <c r="AG246" s="123"/>
      <c r="AH246" s="121"/>
      <c r="AI246" s="121"/>
    </row>
    <row r="247" spans="23:35" x14ac:dyDescent="0.25">
      <c r="W247" s="119"/>
      <c r="X247" s="119"/>
      <c r="Y247" s="119"/>
      <c r="Z247" s="119"/>
      <c r="AA247" s="119"/>
      <c r="AB247" s="120"/>
      <c r="AC247" s="120"/>
      <c r="AD247" s="121"/>
      <c r="AE247" s="122"/>
      <c r="AF247" s="121"/>
      <c r="AG247" s="123"/>
      <c r="AH247" s="121"/>
      <c r="AI247" s="121"/>
    </row>
    <row r="248" spans="23:35" x14ac:dyDescent="0.25">
      <c r="W248" s="119"/>
      <c r="X248" s="119"/>
      <c r="Y248" s="119"/>
      <c r="Z248" s="119"/>
      <c r="AA248" s="119"/>
      <c r="AB248" s="120"/>
      <c r="AC248" s="120"/>
      <c r="AD248" s="121"/>
      <c r="AE248" s="122"/>
      <c r="AF248" s="121"/>
      <c r="AG248" s="123"/>
      <c r="AH248" s="121"/>
      <c r="AI248" s="121"/>
    </row>
    <row r="249" spans="23:35" x14ac:dyDescent="0.25">
      <c r="W249" s="119"/>
      <c r="X249" s="119"/>
      <c r="Y249" s="119"/>
      <c r="Z249" s="119"/>
      <c r="AA249" s="119"/>
      <c r="AB249" s="120"/>
      <c r="AC249" s="120"/>
      <c r="AD249" s="121"/>
      <c r="AE249" s="122"/>
      <c r="AF249" s="121"/>
      <c r="AG249" s="123"/>
      <c r="AH249" s="121"/>
      <c r="AI249" s="121"/>
    </row>
    <row r="250" spans="23:35" x14ac:dyDescent="0.25">
      <c r="W250" s="119"/>
      <c r="X250" s="119"/>
      <c r="Y250" s="119"/>
      <c r="Z250" s="119"/>
      <c r="AA250" s="119"/>
      <c r="AB250" s="120"/>
      <c r="AC250" s="120"/>
      <c r="AD250" s="121"/>
      <c r="AE250" s="122"/>
      <c r="AF250" s="121"/>
      <c r="AG250" s="123"/>
      <c r="AH250" s="121"/>
      <c r="AI250" s="121"/>
    </row>
    <row r="251" spans="23:35" x14ac:dyDescent="0.25">
      <c r="W251" s="119"/>
      <c r="X251" s="119"/>
      <c r="Y251" s="119"/>
      <c r="Z251" s="119"/>
      <c r="AA251" s="119"/>
      <c r="AB251" s="120"/>
      <c r="AC251" s="120"/>
      <c r="AD251" s="121"/>
      <c r="AE251" s="122"/>
      <c r="AF251" s="121"/>
      <c r="AG251" s="123"/>
      <c r="AH251" s="121"/>
      <c r="AI251" s="121"/>
    </row>
    <row r="252" spans="23:35" x14ac:dyDescent="0.25">
      <c r="W252" s="119"/>
      <c r="X252" s="119"/>
      <c r="Y252" s="119"/>
      <c r="Z252" s="119"/>
      <c r="AA252" s="119"/>
      <c r="AB252" s="120"/>
      <c r="AC252" s="120"/>
      <c r="AD252" s="121"/>
      <c r="AE252" s="122"/>
      <c r="AF252" s="121"/>
      <c r="AG252" s="123"/>
      <c r="AH252" s="121"/>
      <c r="AI252" s="121"/>
    </row>
    <row r="253" spans="23:35" x14ac:dyDescent="0.25">
      <c r="W253" s="119"/>
      <c r="X253" s="119"/>
      <c r="Y253" s="119"/>
      <c r="Z253" s="119"/>
      <c r="AA253" s="119"/>
      <c r="AB253" s="120"/>
      <c r="AC253" s="120"/>
      <c r="AD253" s="121"/>
      <c r="AE253" s="122"/>
      <c r="AF253" s="121"/>
      <c r="AG253" s="123"/>
      <c r="AH253" s="121"/>
      <c r="AI253" s="121"/>
    </row>
    <row r="254" spans="23:35" x14ac:dyDescent="0.25">
      <c r="W254" s="119"/>
      <c r="X254" s="119"/>
      <c r="Y254" s="119"/>
      <c r="Z254" s="119"/>
      <c r="AA254" s="119"/>
      <c r="AB254" s="120"/>
      <c r="AC254" s="120"/>
      <c r="AD254" s="121"/>
      <c r="AE254" s="122"/>
      <c r="AF254" s="121"/>
      <c r="AG254" s="123"/>
      <c r="AH254" s="121"/>
      <c r="AI254" s="121"/>
    </row>
    <row r="255" spans="23:35" x14ac:dyDescent="0.25">
      <c r="W255" s="119"/>
      <c r="X255" s="119"/>
      <c r="Y255" s="119"/>
      <c r="Z255" s="119"/>
      <c r="AA255" s="119"/>
      <c r="AB255" s="120"/>
      <c r="AC255" s="120"/>
      <c r="AD255" s="121"/>
      <c r="AE255" s="122"/>
      <c r="AF255" s="121"/>
      <c r="AG255" s="123"/>
      <c r="AH255" s="121"/>
      <c r="AI255" s="121"/>
    </row>
    <row r="256" spans="23:35" x14ac:dyDescent="0.25">
      <c r="W256" s="119"/>
      <c r="X256" s="119"/>
      <c r="Y256" s="119"/>
      <c r="Z256" s="119"/>
      <c r="AA256" s="119"/>
      <c r="AB256" s="120"/>
      <c r="AC256" s="120"/>
      <c r="AD256" s="121"/>
      <c r="AE256" s="122"/>
      <c r="AF256" s="121"/>
      <c r="AG256" s="123"/>
      <c r="AH256" s="121"/>
      <c r="AI256" s="121"/>
    </row>
    <row r="257" spans="23:35" x14ac:dyDescent="0.25">
      <c r="W257" s="119"/>
      <c r="X257" s="119"/>
      <c r="Y257" s="119"/>
      <c r="Z257" s="119"/>
      <c r="AA257" s="119"/>
      <c r="AB257" s="120"/>
      <c r="AC257" s="120"/>
      <c r="AD257" s="121"/>
      <c r="AE257" s="122"/>
      <c r="AF257" s="121"/>
      <c r="AG257" s="123"/>
      <c r="AH257" s="121"/>
      <c r="AI257" s="121"/>
    </row>
    <row r="258" spans="23:35" x14ac:dyDescent="0.25">
      <c r="W258" s="119"/>
      <c r="X258" s="119"/>
      <c r="Y258" s="119"/>
      <c r="Z258" s="119"/>
      <c r="AA258" s="119"/>
      <c r="AB258" s="120"/>
      <c r="AC258" s="120"/>
      <c r="AD258" s="121"/>
      <c r="AE258" s="122"/>
      <c r="AF258" s="121"/>
      <c r="AG258" s="123"/>
      <c r="AH258" s="121"/>
      <c r="AI258" s="121"/>
    </row>
    <row r="259" spans="23:35" x14ac:dyDescent="0.25">
      <c r="W259" s="119"/>
      <c r="X259" s="119"/>
      <c r="Y259" s="119"/>
      <c r="Z259" s="119"/>
      <c r="AA259" s="119"/>
      <c r="AB259" s="120"/>
      <c r="AC259" s="120"/>
      <c r="AD259" s="121"/>
      <c r="AE259" s="122"/>
      <c r="AF259" s="121"/>
      <c r="AG259" s="123"/>
      <c r="AH259" s="121"/>
      <c r="AI259" s="121"/>
    </row>
    <row r="260" spans="23:35" x14ac:dyDescent="0.25">
      <c r="W260" s="119"/>
      <c r="X260" s="119"/>
      <c r="Y260" s="119"/>
      <c r="Z260" s="119"/>
      <c r="AA260" s="119"/>
      <c r="AB260" s="120"/>
      <c r="AC260" s="120"/>
      <c r="AD260" s="121"/>
      <c r="AE260" s="122"/>
      <c r="AF260" s="121"/>
      <c r="AG260" s="123"/>
      <c r="AH260" s="121"/>
      <c r="AI260" s="121"/>
    </row>
    <row r="261" spans="23:35" x14ac:dyDescent="0.25">
      <c r="W261" s="119"/>
      <c r="X261" s="119"/>
      <c r="Y261" s="119"/>
      <c r="Z261" s="119"/>
      <c r="AA261" s="119"/>
      <c r="AB261" s="120"/>
      <c r="AC261" s="120"/>
      <c r="AD261" s="121"/>
      <c r="AE261" s="122"/>
      <c r="AF261" s="121"/>
      <c r="AG261" s="123"/>
      <c r="AH261" s="121"/>
      <c r="AI261" s="121"/>
    </row>
    <row r="262" spans="23:35" x14ac:dyDescent="0.25">
      <c r="W262" s="119"/>
      <c r="X262" s="119"/>
      <c r="Y262" s="119"/>
      <c r="Z262" s="119"/>
      <c r="AA262" s="119"/>
      <c r="AB262" s="120"/>
      <c r="AC262" s="120"/>
      <c r="AD262" s="121"/>
      <c r="AE262" s="122"/>
      <c r="AF262" s="121"/>
      <c r="AG262" s="123"/>
      <c r="AH262" s="121"/>
      <c r="AI262" s="121"/>
    </row>
    <row r="263" spans="23:35" x14ac:dyDescent="0.25">
      <c r="W263" s="119"/>
      <c r="X263" s="119"/>
      <c r="Y263" s="119"/>
      <c r="Z263" s="119"/>
      <c r="AA263" s="119"/>
      <c r="AB263" s="120"/>
      <c r="AC263" s="120"/>
      <c r="AD263" s="121"/>
      <c r="AE263" s="122"/>
      <c r="AF263" s="121"/>
      <c r="AG263" s="123"/>
      <c r="AH263" s="121"/>
      <c r="AI263" s="121"/>
    </row>
    <row r="264" spans="23:35" x14ac:dyDescent="0.25">
      <c r="W264" s="119"/>
      <c r="X264" s="119"/>
      <c r="Y264" s="119"/>
      <c r="Z264" s="119"/>
      <c r="AA264" s="119"/>
      <c r="AB264" s="120"/>
      <c r="AC264" s="120"/>
      <c r="AD264" s="121"/>
      <c r="AE264" s="122"/>
      <c r="AF264" s="121"/>
      <c r="AG264" s="123"/>
      <c r="AH264" s="121"/>
      <c r="AI264" s="121"/>
    </row>
    <row r="265" spans="23:35" x14ac:dyDescent="0.25">
      <c r="W265" s="119"/>
      <c r="X265" s="119"/>
      <c r="Y265" s="119"/>
      <c r="Z265" s="119"/>
      <c r="AA265" s="119"/>
      <c r="AB265" s="120"/>
      <c r="AC265" s="120"/>
      <c r="AD265" s="121"/>
      <c r="AE265" s="122"/>
      <c r="AF265" s="121"/>
      <c r="AG265" s="123"/>
      <c r="AH265" s="121"/>
      <c r="AI265" s="121"/>
    </row>
    <row r="266" spans="23:35" x14ac:dyDescent="0.25">
      <c r="W266" s="119"/>
      <c r="X266" s="119"/>
      <c r="Y266" s="119"/>
      <c r="Z266" s="119"/>
      <c r="AA266" s="119"/>
      <c r="AB266" s="120"/>
      <c r="AC266" s="120"/>
      <c r="AD266" s="121"/>
      <c r="AE266" s="122"/>
      <c r="AF266" s="121"/>
      <c r="AG266" s="123"/>
      <c r="AH266" s="121"/>
      <c r="AI266" s="121"/>
    </row>
    <row r="267" spans="23:35" x14ac:dyDescent="0.25">
      <c r="W267" s="119"/>
      <c r="X267" s="119"/>
      <c r="Y267" s="119"/>
      <c r="Z267" s="119"/>
      <c r="AA267" s="119"/>
      <c r="AB267" s="120"/>
      <c r="AC267" s="120"/>
      <c r="AD267" s="121"/>
      <c r="AE267" s="122"/>
      <c r="AF267" s="121"/>
      <c r="AG267" s="123"/>
      <c r="AH267" s="121"/>
      <c r="AI267" s="121"/>
    </row>
    <row r="268" spans="23:35" x14ac:dyDescent="0.25">
      <c r="W268" s="119"/>
      <c r="X268" s="119"/>
      <c r="Y268" s="119"/>
      <c r="Z268" s="119"/>
      <c r="AA268" s="119"/>
      <c r="AB268" s="120"/>
      <c r="AC268" s="120"/>
      <c r="AD268" s="121"/>
      <c r="AE268" s="122"/>
      <c r="AF268" s="121"/>
      <c r="AG268" s="123"/>
      <c r="AH268" s="121"/>
      <c r="AI268" s="121"/>
    </row>
    <row r="269" spans="23:35" x14ac:dyDescent="0.25">
      <c r="W269" s="119"/>
      <c r="X269" s="119"/>
      <c r="Y269" s="119"/>
      <c r="Z269" s="119"/>
      <c r="AA269" s="119"/>
      <c r="AB269" s="120"/>
      <c r="AC269" s="120"/>
      <c r="AD269" s="121"/>
      <c r="AE269" s="122"/>
      <c r="AF269" s="121"/>
      <c r="AG269" s="123"/>
      <c r="AH269" s="121"/>
      <c r="AI269" s="121"/>
    </row>
    <row r="270" spans="23:35" x14ac:dyDescent="0.25">
      <c r="W270" s="119"/>
      <c r="X270" s="119"/>
      <c r="Y270" s="119"/>
      <c r="Z270" s="119"/>
      <c r="AA270" s="119"/>
      <c r="AB270" s="120"/>
      <c r="AC270" s="120"/>
      <c r="AD270" s="121"/>
      <c r="AE270" s="122"/>
      <c r="AF270" s="121"/>
      <c r="AG270" s="123"/>
      <c r="AH270" s="121"/>
      <c r="AI270" s="121"/>
    </row>
    <row r="271" spans="23:35" x14ac:dyDescent="0.25">
      <c r="W271" s="119"/>
      <c r="X271" s="119"/>
      <c r="Y271" s="119"/>
      <c r="Z271" s="119"/>
      <c r="AA271" s="119"/>
      <c r="AB271" s="120"/>
      <c r="AC271" s="120"/>
      <c r="AD271" s="121"/>
      <c r="AE271" s="122"/>
      <c r="AF271" s="121"/>
      <c r="AG271" s="123"/>
      <c r="AH271" s="121"/>
      <c r="AI271" s="121"/>
    </row>
    <row r="272" spans="23:35" x14ac:dyDescent="0.25">
      <c r="W272" s="119"/>
      <c r="X272" s="119"/>
      <c r="Y272" s="119"/>
      <c r="Z272" s="119"/>
      <c r="AA272" s="119"/>
      <c r="AB272" s="120"/>
      <c r="AC272" s="120"/>
      <c r="AD272" s="121"/>
      <c r="AE272" s="122"/>
      <c r="AF272" s="121"/>
      <c r="AG272" s="123"/>
      <c r="AH272" s="121"/>
      <c r="AI272" s="121"/>
    </row>
    <row r="273" spans="23:35" x14ac:dyDescent="0.25">
      <c r="W273" s="119"/>
      <c r="X273" s="119"/>
      <c r="Y273" s="119"/>
      <c r="Z273" s="119"/>
      <c r="AA273" s="119"/>
      <c r="AB273" s="120"/>
      <c r="AC273" s="120"/>
      <c r="AD273" s="121"/>
      <c r="AE273" s="122"/>
      <c r="AF273" s="121"/>
      <c r="AG273" s="123"/>
      <c r="AH273" s="121"/>
      <c r="AI273" s="121"/>
    </row>
    <row r="274" spans="23:35" x14ac:dyDescent="0.25">
      <c r="W274" s="119"/>
      <c r="X274" s="119"/>
      <c r="Y274" s="119"/>
      <c r="Z274" s="119"/>
      <c r="AA274" s="119"/>
      <c r="AB274" s="120"/>
      <c r="AC274" s="120"/>
      <c r="AD274" s="121"/>
      <c r="AE274" s="122"/>
      <c r="AF274" s="121"/>
      <c r="AG274" s="123"/>
      <c r="AH274" s="121"/>
      <c r="AI274" s="121"/>
    </row>
    <row r="275" spans="23:35" x14ac:dyDescent="0.25">
      <c r="W275" s="119"/>
      <c r="X275" s="119"/>
      <c r="Y275" s="119"/>
      <c r="Z275" s="119"/>
      <c r="AA275" s="119"/>
      <c r="AB275" s="120"/>
      <c r="AC275" s="120"/>
      <c r="AD275" s="121"/>
      <c r="AE275" s="122"/>
      <c r="AF275" s="121"/>
      <c r="AG275" s="123"/>
      <c r="AH275" s="121"/>
      <c r="AI275" s="121"/>
    </row>
    <row r="276" spans="23:35" x14ac:dyDescent="0.25">
      <c r="W276" s="119"/>
      <c r="X276" s="119"/>
      <c r="Y276" s="119"/>
      <c r="Z276" s="119"/>
      <c r="AA276" s="119"/>
      <c r="AB276" s="120"/>
      <c r="AC276" s="120"/>
      <c r="AD276" s="121"/>
      <c r="AE276" s="122"/>
      <c r="AF276" s="121"/>
      <c r="AG276" s="123"/>
      <c r="AH276" s="121"/>
      <c r="AI276" s="121"/>
    </row>
    <row r="277" spans="23:35" x14ac:dyDescent="0.25">
      <c r="W277" s="119"/>
      <c r="X277" s="119"/>
      <c r="Y277" s="119"/>
      <c r="Z277" s="119"/>
      <c r="AA277" s="119"/>
      <c r="AB277" s="120"/>
      <c r="AC277" s="120"/>
      <c r="AD277" s="121"/>
      <c r="AE277" s="122"/>
      <c r="AF277" s="121"/>
      <c r="AG277" s="123"/>
      <c r="AH277" s="121"/>
      <c r="AI277" s="121"/>
    </row>
    <row r="278" spans="23:35" x14ac:dyDescent="0.25">
      <c r="W278" s="119"/>
      <c r="X278" s="119"/>
      <c r="Y278" s="119"/>
      <c r="Z278" s="119"/>
      <c r="AA278" s="119"/>
      <c r="AB278" s="120"/>
      <c r="AC278" s="120"/>
      <c r="AD278" s="121"/>
      <c r="AE278" s="122"/>
      <c r="AF278" s="121"/>
      <c r="AG278" s="123"/>
      <c r="AH278" s="121"/>
      <c r="AI278" s="121"/>
    </row>
    <row r="279" spans="23:35" x14ac:dyDescent="0.25">
      <c r="W279" s="119"/>
      <c r="X279" s="119"/>
      <c r="Y279" s="119"/>
      <c r="Z279" s="119"/>
      <c r="AA279" s="119"/>
      <c r="AB279" s="120"/>
      <c r="AC279" s="120"/>
      <c r="AD279" s="121"/>
      <c r="AE279" s="122"/>
      <c r="AF279" s="121"/>
      <c r="AG279" s="123"/>
      <c r="AH279" s="121"/>
      <c r="AI279" s="121"/>
    </row>
    <row r="280" spans="23:35" x14ac:dyDescent="0.25">
      <c r="W280" s="119"/>
      <c r="X280" s="119"/>
      <c r="Y280" s="119"/>
      <c r="Z280" s="119"/>
      <c r="AA280" s="119"/>
      <c r="AB280" s="120"/>
      <c r="AC280" s="120"/>
      <c r="AD280" s="121"/>
      <c r="AE280" s="122"/>
      <c r="AF280" s="121"/>
      <c r="AG280" s="123"/>
      <c r="AH280" s="121"/>
      <c r="AI280" s="121"/>
    </row>
    <row r="281" spans="23:35" x14ac:dyDescent="0.25">
      <c r="W281" s="119"/>
      <c r="X281" s="119"/>
      <c r="Y281" s="119"/>
      <c r="Z281" s="119"/>
      <c r="AA281" s="119"/>
      <c r="AB281" s="120"/>
      <c r="AC281" s="120"/>
      <c r="AD281" s="121"/>
      <c r="AE281" s="122"/>
      <c r="AF281" s="121"/>
      <c r="AG281" s="123"/>
      <c r="AH281" s="121"/>
      <c r="AI281" s="121"/>
    </row>
    <row r="282" spans="23:35" x14ac:dyDescent="0.25">
      <c r="W282" s="119"/>
      <c r="X282" s="119"/>
      <c r="Y282" s="119"/>
      <c r="Z282" s="119"/>
      <c r="AA282" s="119"/>
      <c r="AB282" s="120"/>
      <c r="AC282" s="120"/>
      <c r="AD282" s="121"/>
      <c r="AE282" s="122"/>
      <c r="AF282" s="121"/>
      <c r="AG282" s="123"/>
      <c r="AH282" s="121"/>
      <c r="AI282" s="121"/>
    </row>
    <row r="283" spans="23:35" x14ac:dyDescent="0.25">
      <c r="W283" s="119"/>
      <c r="X283" s="119"/>
      <c r="Y283" s="119"/>
      <c r="Z283" s="119"/>
      <c r="AA283" s="119"/>
      <c r="AB283" s="120"/>
      <c r="AC283" s="120"/>
      <c r="AD283" s="121"/>
      <c r="AE283" s="122"/>
      <c r="AF283" s="121"/>
      <c r="AG283" s="123"/>
      <c r="AH283" s="121"/>
      <c r="AI283" s="121"/>
    </row>
    <row r="284" spans="23:35" x14ac:dyDescent="0.25">
      <c r="W284" s="119"/>
      <c r="X284" s="119"/>
      <c r="Y284" s="119"/>
      <c r="Z284" s="119"/>
      <c r="AA284" s="119"/>
      <c r="AB284" s="120"/>
      <c r="AC284" s="120"/>
      <c r="AD284" s="121"/>
      <c r="AE284" s="122"/>
      <c r="AF284" s="121"/>
      <c r="AG284" s="123"/>
      <c r="AH284" s="121"/>
      <c r="AI284" s="121"/>
    </row>
    <row r="285" spans="23:35" x14ac:dyDescent="0.25">
      <c r="W285" s="119"/>
      <c r="X285" s="119"/>
      <c r="Y285" s="119"/>
      <c r="Z285" s="119"/>
      <c r="AA285" s="119"/>
      <c r="AB285" s="120"/>
      <c r="AC285" s="120"/>
      <c r="AD285" s="121"/>
      <c r="AE285" s="122"/>
      <c r="AF285" s="121"/>
      <c r="AG285" s="123"/>
      <c r="AH285" s="121"/>
      <c r="AI285" s="121"/>
    </row>
    <row r="286" spans="23:35" x14ac:dyDescent="0.25">
      <c r="W286" s="119"/>
      <c r="X286" s="119"/>
      <c r="Y286" s="119"/>
      <c r="Z286" s="119"/>
      <c r="AA286" s="119"/>
      <c r="AB286" s="120"/>
      <c r="AC286" s="120"/>
      <c r="AD286" s="121"/>
      <c r="AE286" s="122"/>
      <c r="AF286" s="121"/>
      <c r="AG286" s="123"/>
      <c r="AH286" s="121"/>
      <c r="AI286" s="121"/>
    </row>
    <row r="287" spans="23:35" x14ac:dyDescent="0.25">
      <c r="W287" s="119"/>
      <c r="X287" s="119"/>
      <c r="Y287" s="119"/>
      <c r="Z287" s="119"/>
      <c r="AA287" s="119"/>
      <c r="AB287" s="120"/>
      <c r="AC287" s="120"/>
      <c r="AD287" s="121"/>
      <c r="AE287" s="122"/>
      <c r="AF287" s="121"/>
      <c r="AG287" s="123"/>
      <c r="AH287" s="121"/>
      <c r="AI287" s="121"/>
    </row>
    <row r="288" spans="23:35" x14ac:dyDescent="0.25">
      <c r="W288" s="119"/>
      <c r="X288" s="119"/>
      <c r="Y288" s="119"/>
      <c r="Z288" s="119"/>
      <c r="AA288" s="119"/>
      <c r="AB288" s="120"/>
      <c r="AC288" s="120"/>
      <c r="AD288" s="121"/>
      <c r="AE288" s="122"/>
      <c r="AF288" s="121"/>
      <c r="AG288" s="123"/>
      <c r="AH288" s="121"/>
      <c r="AI288" s="121"/>
    </row>
    <row r="289" spans="23:35" x14ac:dyDescent="0.25">
      <c r="W289" s="119"/>
      <c r="X289" s="119"/>
      <c r="Y289" s="119"/>
      <c r="Z289" s="119"/>
      <c r="AA289" s="119"/>
      <c r="AB289" s="120"/>
      <c r="AC289" s="120"/>
      <c r="AD289" s="121"/>
      <c r="AE289" s="122"/>
      <c r="AF289" s="121"/>
      <c r="AG289" s="123"/>
      <c r="AH289" s="121"/>
      <c r="AI289" s="121"/>
    </row>
    <row r="290" spans="23:35" x14ac:dyDescent="0.25">
      <c r="W290" s="119"/>
      <c r="X290" s="119"/>
      <c r="Y290" s="119"/>
      <c r="Z290" s="119"/>
      <c r="AA290" s="119"/>
      <c r="AB290" s="120"/>
      <c r="AC290" s="120"/>
      <c r="AD290" s="121"/>
      <c r="AE290" s="122"/>
      <c r="AF290" s="121"/>
      <c r="AG290" s="123"/>
      <c r="AH290" s="121"/>
      <c r="AI290" s="121"/>
    </row>
    <row r="291" spans="23:35" x14ac:dyDescent="0.25">
      <c r="W291" s="119"/>
      <c r="X291" s="119"/>
      <c r="Y291" s="119"/>
      <c r="Z291" s="119"/>
      <c r="AA291" s="119"/>
      <c r="AB291" s="120"/>
      <c r="AC291" s="120"/>
      <c r="AD291" s="121"/>
      <c r="AE291" s="122"/>
      <c r="AF291" s="121"/>
      <c r="AG291" s="123"/>
      <c r="AH291" s="121"/>
      <c r="AI291" s="121"/>
    </row>
    <row r="292" spans="23:35" x14ac:dyDescent="0.25">
      <c r="W292" s="119"/>
      <c r="X292" s="119"/>
      <c r="Y292" s="119"/>
      <c r="Z292" s="119"/>
      <c r="AA292" s="119"/>
      <c r="AB292" s="120"/>
      <c r="AC292" s="120"/>
      <c r="AD292" s="121"/>
      <c r="AE292" s="122"/>
      <c r="AF292" s="121"/>
      <c r="AG292" s="123"/>
      <c r="AH292" s="121"/>
      <c r="AI292" s="121"/>
    </row>
    <row r="293" spans="23:35" x14ac:dyDescent="0.25">
      <c r="W293" s="119"/>
      <c r="X293" s="119"/>
      <c r="Y293" s="119"/>
      <c r="Z293" s="119"/>
      <c r="AA293" s="119"/>
      <c r="AB293" s="120"/>
      <c r="AC293" s="120"/>
      <c r="AD293" s="121"/>
      <c r="AE293" s="122"/>
      <c r="AF293" s="121"/>
      <c r="AG293" s="123"/>
      <c r="AH293" s="121"/>
      <c r="AI293" s="121"/>
    </row>
    <row r="294" spans="23:35" x14ac:dyDescent="0.25">
      <c r="W294" s="119"/>
      <c r="X294" s="119"/>
      <c r="Y294" s="119"/>
      <c r="Z294" s="119"/>
      <c r="AA294" s="119"/>
      <c r="AB294" s="120"/>
      <c r="AC294" s="120"/>
      <c r="AD294" s="121"/>
      <c r="AE294" s="122"/>
      <c r="AF294" s="121"/>
      <c r="AG294" s="123"/>
      <c r="AH294" s="121"/>
      <c r="AI294" s="121"/>
    </row>
    <row r="295" spans="23:35" x14ac:dyDescent="0.25">
      <c r="W295" s="119"/>
      <c r="X295" s="119"/>
      <c r="Y295" s="119"/>
      <c r="Z295" s="119"/>
      <c r="AA295" s="119"/>
      <c r="AB295" s="120"/>
      <c r="AC295" s="120"/>
      <c r="AD295" s="121"/>
      <c r="AE295" s="122"/>
      <c r="AF295" s="121"/>
      <c r="AG295" s="123"/>
      <c r="AH295" s="121"/>
      <c r="AI295" s="121"/>
    </row>
    <row r="296" spans="23:35" x14ac:dyDescent="0.25">
      <c r="W296" s="119"/>
      <c r="X296" s="119"/>
      <c r="Y296" s="119"/>
      <c r="Z296" s="119"/>
      <c r="AA296" s="119"/>
      <c r="AB296" s="120"/>
      <c r="AC296" s="120"/>
      <c r="AD296" s="121"/>
      <c r="AE296" s="122"/>
      <c r="AF296" s="121"/>
      <c r="AG296" s="123"/>
      <c r="AH296" s="121"/>
      <c r="AI296" s="121"/>
    </row>
    <row r="297" spans="23:35" x14ac:dyDescent="0.25">
      <c r="W297" s="119"/>
      <c r="X297" s="119"/>
      <c r="Y297" s="119"/>
      <c r="Z297" s="119"/>
      <c r="AA297" s="119"/>
      <c r="AB297" s="120"/>
      <c r="AC297" s="120"/>
      <c r="AD297" s="121"/>
      <c r="AE297" s="122"/>
      <c r="AF297" s="121"/>
      <c r="AG297" s="123"/>
      <c r="AH297" s="121"/>
      <c r="AI297" s="121"/>
    </row>
    <row r="298" spans="23:35" x14ac:dyDescent="0.25">
      <c r="W298" s="119"/>
      <c r="X298" s="119"/>
      <c r="Y298" s="119"/>
      <c r="Z298" s="119"/>
      <c r="AA298" s="119"/>
      <c r="AB298" s="120"/>
      <c r="AC298" s="120"/>
      <c r="AD298" s="121"/>
      <c r="AE298" s="122"/>
      <c r="AF298" s="121"/>
      <c r="AG298" s="123"/>
      <c r="AH298" s="121"/>
      <c r="AI298" s="121"/>
    </row>
    <row r="299" spans="23:35" x14ac:dyDescent="0.25">
      <c r="W299" s="119"/>
      <c r="X299" s="119"/>
      <c r="Y299" s="119"/>
      <c r="Z299" s="119"/>
      <c r="AA299" s="119"/>
      <c r="AB299" s="120"/>
      <c r="AC299" s="120"/>
      <c r="AD299" s="121"/>
      <c r="AE299" s="122"/>
      <c r="AF299" s="121"/>
      <c r="AG299" s="123"/>
      <c r="AH299" s="121"/>
      <c r="AI299" s="121"/>
    </row>
    <row r="300" spans="23:35" x14ac:dyDescent="0.25">
      <c r="W300" s="119"/>
      <c r="X300" s="119"/>
      <c r="Y300" s="119"/>
      <c r="Z300" s="119"/>
      <c r="AA300" s="119"/>
      <c r="AB300" s="120"/>
      <c r="AC300" s="120"/>
      <c r="AD300" s="121"/>
      <c r="AE300" s="122"/>
      <c r="AF300" s="121"/>
      <c r="AG300" s="123"/>
      <c r="AH300" s="121"/>
      <c r="AI300" s="121"/>
    </row>
    <row r="301" spans="23:35" x14ac:dyDescent="0.25">
      <c r="W301" s="119"/>
      <c r="X301" s="119"/>
      <c r="Y301" s="119"/>
      <c r="Z301" s="119"/>
      <c r="AA301" s="119"/>
      <c r="AB301" s="120"/>
      <c r="AC301" s="120"/>
      <c r="AD301" s="121"/>
      <c r="AE301" s="122"/>
      <c r="AF301" s="121"/>
      <c r="AG301" s="123"/>
      <c r="AH301" s="121"/>
      <c r="AI301" s="121"/>
    </row>
    <row r="302" spans="23:35" x14ac:dyDescent="0.25">
      <c r="W302" s="119"/>
      <c r="X302" s="119"/>
      <c r="Y302" s="119"/>
      <c r="Z302" s="119"/>
      <c r="AA302" s="119"/>
      <c r="AB302" s="120"/>
      <c r="AC302" s="120"/>
      <c r="AD302" s="121"/>
      <c r="AE302" s="122"/>
      <c r="AF302" s="121"/>
      <c r="AG302" s="123"/>
      <c r="AH302" s="121"/>
      <c r="AI302" s="121"/>
    </row>
    <row r="303" spans="23:35" x14ac:dyDescent="0.25">
      <c r="W303" s="119"/>
      <c r="X303" s="119"/>
      <c r="Y303" s="119"/>
      <c r="Z303" s="119"/>
      <c r="AA303" s="119"/>
      <c r="AB303" s="120"/>
      <c r="AC303" s="120"/>
      <c r="AD303" s="121"/>
      <c r="AE303" s="122"/>
      <c r="AF303" s="121"/>
      <c r="AG303" s="123"/>
      <c r="AH303" s="121"/>
      <c r="AI303" s="121"/>
    </row>
    <row r="304" spans="23:35" x14ac:dyDescent="0.25">
      <c r="W304" s="119"/>
      <c r="X304" s="119"/>
      <c r="Y304" s="119"/>
      <c r="Z304" s="119"/>
      <c r="AA304" s="119"/>
      <c r="AB304" s="120"/>
      <c r="AC304" s="120"/>
      <c r="AD304" s="121"/>
      <c r="AE304" s="122"/>
      <c r="AF304" s="121"/>
      <c r="AG304" s="123"/>
      <c r="AH304" s="121"/>
      <c r="AI304" s="121"/>
    </row>
    <row r="305" spans="23:35" x14ac:dyDescent="0.25">
      <c r="W305" s="119"/>
      <c r="X305" s="119"/>
      <c r="Y305" s="119"/>
      <c r="Z305" s="119"/>
      <c r="AA305" s="119"/>
      <c r="AB305" s="120"/>
      <c r="AC305" s="120"/>
      <c r="AD305" s="121"/>
      <c r="AE305" s="122"/>
      <c r="AF305" s="121"/>
      <c r="AG305" s="123"/>
      <c r="AH305" s="121"/>
      <c r="AI305" s="121"/>
    </row>
    <row r="306" spans="23:35" x14ac:dyDescent="0.25">
      <c r="W306" s="119"/>
      <c r="X306" s="119"/>
      <c r="Y306" s="119"/>
      <c r="Z306" s="119"/>
      <c r="AA306" s="119"/>
      <c r="AB306" s="120"/>
      <c r="AC306" s="120"/>
      <c r="AD306" s="121"/>
      <c r="AE306" s="122"/>
      <c r="AF306" s="121"/>
      <c r="AG306" s="123"/>
      <c r="AH306" s="121"/>
      <c r="AI306" s="121"/>
    </row>
    <row r="307" spans="23:35" x14ac:dyDescent="0.25">
      <c r="W307" s="119"/>
      <c r="X307" s="119"/>
      <c r="Y307" s="119"/>
      <c r="Z307" s="119"/>
      <c r="AA307" s="119"/>
      <c r="AB307" s="120"/>
      <c r="AC307" s="120"/>
      <c r="AD307" s="121"/>
      <c r="AE307" s="122"/>
      <c r="AF307" s="121"/>
      <c r="AG307" s="123"/>
      <c r="AH307" s="121"/>
      <c r="AI307" s="121"/>
    </row>
    <row r="308" spans="23:35" x14ac:dyDescent="0.25">
      <c r="W308" s="119"/>
      <c r="X308" s="119"/>
      <c r="Y308" s="119"/>
      <c r="Z308" s="119"/>
      <c r="AA308" s="119"/>
      <c r="AB308" s="120"/>
      <c r="AC308" s="120"/>
      <c r="AD308" s="121"/>
      <c r="AE308" s="122"/>
      <c r="AF308" s="121"/>
      <c r="AG308" s="123"/>
      <c r="AH308" s="121"/>
      <c r="AI308" s="121"/>
    </row>
    <row r="309" spans="23:35" x14ac:dyDescent="0.25">
      <c r="W309" s="119"/>
      <c r="X309" s="119"/>
      <c r="Y309" s="119"/>
      <c r="Z309" s="119"/>
      <c r="AA309" s="119"/>
      <c r="AB309" s="120"/>
      <c r="AC309" s="120"/>
      <c r="AD309" s="121"/>
      <c r="AE309" s="122"/>
      <c r="AF309" s="121"/>
      <c r="AG309" s="123"/>
      <c r="AH309" s="121"/>
      <c r="AI309" s="121"/>
    </row>
    <row r="310" spans="23:35" x14ac:dyDescent="0.25">
      <c r="W310" s="119"/>
      <c r="X310" s="119"/>
      <c r="Y310" s="119"/>
      <c r="Z310" s="119"/>
      <c r="AA310" s="119"/>
      <c r="AB310" s="120"/>
      <c r="AC310" s="120"/>
      <c r="AD310" s="121"/>
      <c r="AE310" s="122"/>
      <c r="AF310" s="121"/>
      <c r="AG310" s="123"/>
      <c r="AH310" s="121"/>
      <c r="AI310" s="121"/>
    </row>
    <row r="311" spans="23:35" x14ac:dyDescent="0.25">
      <c r="W311" s="119"/>
      <c r="X311" s="119"/>
      <c r="Y311" s="119"/>
      <c r="Z311" s="119"/>
      <c r="AA311" s="119"/>
      <c r="AB311" s="120"/>
      <c r="AC311" s="120"/>
      <c r="AD311" s="121"/>
      <c r="AE311" s="122"/>
      <c r="AF311" s="121"/>
      <c r="AG311" s="123"/>
      <c r="AH311" s="121"/>
      <c r="AI311" s="121"/>
    </row>
    <row r="312" spans="23:35" x14ac:dyDescent="0.25">
      <c r="W312" s="119"/>
      <c r="X312" s="119"/>
      <c r="Y312" s="119"/>
      <c r="Z312" s="119"/>
      <c r="AA312" s="119"/>
      <c r="AB312" s="120"/>
      <c r="AC312" s="120"/>
      <c r="AD312" s="121"/>
      <c r="AE312" s="122"/>
      <c r="AF312" s="121"/>
      <c r="AG312" s="123"/>
      <c r="AH312" s="121"/>
      <c r="AI312" s="121"/>
    </row>
    <row r="313" spans="23:35" x14ac:dyDescent="0.25">
      <c r="W313" s="119"/>
      <c r="X313" s="119"/>
      <c r="Y313" s="119"/>
      <c r="Z313" s="119"/>
      <c r="AA313" s="119"/>
      <c r="AB313" s="120"/>
      <c r="AC313" s="120"/>
      <c r="AD313" s="121"/>
      <c r="AE313" s="122"/>
      <c r="AF313" s="121"/>
      <c r="AG313" s="123"/>
      <c r="AH313" s="121"/>
      <c r="AI313" s="121"/>
    </row>
    <row r="314" spans="23:35" x14ac:dyDescent="0.25">
      <c r="W314" s="119"/>
      <c r="X314" s="119"/>
      <c r="Y314" s="119"/>
      <c r="Z314" s="119"/>
      <c r="AA314" s="119"/>
      <c r="AB314" s="120"/>
      <c r="AC314" s="120"/>
      <c r="AD314" s="121"/>
      <c r="AE314" s="122"/>
      <c r="AF314" s="121"/>
      <c r="AG314" s="123"/>
      <c r="AH314" s="121"/>
      <c r="AI314" s="121"/>
    </row>
    <row r="315" spans="23:35" x14ac:dyDescent="0.25">
      <c r="W315" s="119"/>
      <c r="X315" s="119"/>
      <c r="Y315" s="119"/>
      <c r="Z315" s="119"/>
      <c r="AA315" s="119"/>
      <c r="AB315" s="120"/>
      <c r="AC315" s="120"/>
      <c r="AD315" s="121"/>
      <c r="AE315" s="122"/>
      <c r="AF315" s="121"/>
      <c r="AG315" s="123"/>
      <c r="AH315" s="121"/>
      <c r="AI315" s="121"/>
    </row>
    <row r="316" spans="23:35" x14ac:dyDescent="0.25">
      <c r="W316" s="119"/>
      <c r="X316" s="119"/>
      <c r="Y316" s="119"/>
      <c r="Z316" s="119"/>
      <c r="AA316" s="119"/>
      <c r="AB316" s="120"/>
      <c r="AC316" s="120"/>
      <c r="AD316" s="121"/>
      <c r="AE316" s="122"/>
      <c r="AF316" s="121"/>
      <c r="AG316" s="123"/>
      <c r="AH316" s="121"/>
      <c r="AI316" s="121"/>
    </row>
    <row r="317" spans="23:35" x14ac:dyDescent="0.25">
      <c r="W317" s="119"/>
      <c r="X317" s="119"/>
      <c r="Y317" s="119"/>
      <c r="Z317" s="119"/>
      <c r="AA317" s="119"/>
      <c r="AB317" s="120"/>
      <c r="AC317" s="120"/>
      <c r="AD317" s="121"/>
      <c r="AE317" s="122"/>
      <c r="AF317" s="121"/>
      <c r="AG317" s="123"/>
      <c r="AH317" s="121"/>
      <c r="AI317" s="121"/>
    </row>
    <row r="318" spans="23:35" x14ac:dyDescent="0.25">
      <c r="W318" s="119"/>
      <c r="X318" s="119"/>
      <c r="Y318" s="119"/>
      <c r="Z318" s="119"/>
      <c r="AA318" s="119"/>
      <c r="AB318" s="120"/>
      <c r="AC318" s="120"/>
      <c r="AD318" s="121"/>
      <c r="AE318" s="122"/>
      <c r="AF318" s="121"/>
      <c r="AG318" s="123"/>
      <c r="AH318" s="121"/>
      <c r="AI318" s="121"/>
    </row>
    <row r="319" spans="23:35" x14ac:dyDescent="0.25">
      <c r="W319" s="119"/>
      <c r="X319" s="119"/>
      <c r="Y319" s="119"/>
      <c r="Z319" s="119"/>
      <c r="AA319" s="119"/>
      <c r="AB319" s="120"/>
      <c r="AC319" s="120"/>
      <c r="AD319" s="121"/>
      <c r="AE319" s="122"/>
      <c r="AF319" s="121"/>
      <c r="AG319" s="123"/>
      <c r="AH319" s="121"/>
      <c r="AI319" s="121"/>
    </row>
    <row r="320" spans="23:35" x14ac:dyDescent="0.25">
      <c r="W320" s="119"/>
      <c r="X320" s="119"/>
      <c r="Y320" s="119"/>
      <c r="Z320" s="119"/>
      <c r="AA320" s="119"/>
      <c r="AB320" s="120"/>
      <c r="AC320" s="120"/>
      <c r="AD320" s="121"/>
      <c r="AE320" s="122"/>
      <c r="AF320" s="121"/>
      <c r="AG320" s="123"/>
      <c r="AH320" s="121"/>
      <c r="AI320" s="121"/>
    </row>
    <row r="321" spans="23:35" x14ac:dyDescent="0.25">
      <c r="W321" s="119"/>
      <c r="X321" s="119"/>
      <c r="Y321" s="119"/>
      <c r="Z321" s="119"/>
      <c r="AA321" s="119"/>
      <c r="AB321" s="120"/>
      <c r="AC321" s="120"/>
      <c r="AD321" s="121"/>
      <c r="AE321" s="122"/>
      <c r="AF321" s="121"/>
      <c r="AG321" s="123"/>
      <c r="AH321" s="121"/>
      <c r="AI321" s="121"/>
    </row>
    <row r="322" spans="23:35" x14ac:dyDescent="0.25">
      <c r="W322" s="119"/>
      <c r="X322" s="119"/>
      <c r="Y322" s="119"/>
      <c r="Z322" s="119"/>
      <c r="AA322" s="119"/>
      <c r="AB322" s="120"/>
      <c r="AC322" s="120"/>
      <c r="AD322" s="121"/>
      <c r="AE322" s="122"/>
      <c r="AF322" s="121"/>
      <c r="AG322" s="123"/>
      <c r="AH322" s="121"/>
      <c r="AI322" s="121"/>
    </row>
    <row r="323" spans="23:35" x14ac:dyDescent="0.25">
      <c r="W323" s="119"/>
      <c r="X323" s="119"/>
      <c r="Y323" s="119"/>
      <c r="Z323" s="119"/>
      <c r="AA323" s="119"/>
      <c r="AB323" s="120"/>
      <c r="AC323" s="120"/>
      <c r="AD323" s="121"/>
      <c r="AE323" s="122"/>
      <c r="AF323" s="121"/>
      <c r="AG323" s="123"/>
      <c r="AH323" s="121"/>
      <c r="AI323" s="121"/>
    </row>
    <row r="324" spans="23:35" x14ac:dyDescent="0.25">
      <c r="W324" s="119"/>
      <c r="X324" s="119"/>
      <c r="Y324" s="119"/>
      <c r="Z324" s="119"/>
      <c r="AA324" s="119"/>
      <c r="AB324" s="120"/>
      <c r="AC324" s="120"/>
      <c r="AD324" s="121"/>
      <c r="AE324" s="122"/>
      <c r="AF324" s="121"/>
      <c r="AG324" s="123"/>
      <c r="AH324" s="121"/>
      <c r="AI324" s="121"/>
    </row>
    <row r="325" spans="23:35" x14ac:dyDescent="0.25">
      <c r="W325" s="119"/>
      <c r="X325" s="119"/>
      <c r="Y325" s="119"/>
      <c r="Z325" s="119"/>
      <c r="AA325" s="119"/>
      <c r="AB325" s="120"/>
      <c r="AC325" s="120"/>
      <c r="AD325" s="121"/>
      <c r="AE325" s="122"/>
      <c r="AF325" s="121"/>
      <c r="AG325" s="123"/>
      <c r="AH325" s="121"/>
      <c r="AI325" s="121"/>
    </row>
    <row r="326" spans="23:35" x14ac:dyDescent="0.25">
      <c r="W326" s="119"/>
      <c r="X326" s="119"/>
      <c r="Y326" s="119"/>
      <c r="Z326" s="119"/>
      <c r="AA326" s="119"/>
      <c r="AB326" s="120"/>
      <c r="AC326" s="120"/>
      <c r="AD326" s="121"/>
      <c r="AE326" s="122"/>
      <c r="AF326" s="121"/>
      <c r="AG326" s="123"/>
      <c r="AH326" s="121"/>
      <c r="AI326" s="121"/>
    </row>
    <row r="327" spans="23:35" x14ac:dyDescent="0.25">
      <c r="W327" s="119"/>
      <c r="X327" s="119"/>
      <c r="Y327" s="119"/>
      <c r="Z327" s="119"/>
      <c r="AA327" s="119"/>
      <c r="AB327" s="120"/>
      <c r="AC327" s="120"/>
      <c r="AD327" s="121"/>
      <c r="AE327" s="122"/>
      <c r="AF327" s="121"/>
      <c r="AG327" s="123"/>
      <c r="AH327" s="121"/>
      <c r="AI327" s="121"/>
    </row>
    <row r="328" spans="23:35" x14ac:dyDescent="0.25">
      <c r="W328" s="119"/>
      <c r="X328" s="119"/>
      <c r="Y328" s="119"/>
      <c r="Z328" s="119"/>
      <c r="AA328" s="119"/>
      <c r="AB328" s="120"/>
      <c r="AC328" s="120"/>
      <c r="AD328" s="121"/>
      <c r="AE328" s="122"/>
      <c r="AF328" s="121"/>
      <c r="AG328" s="123"/>
      <c r="AH328" s="121"/>
      <c r="AI328" s="121"/>
    </row>
    <row r="329" spans="23:35" x14ac:dyDescent="0.25">
      <c r="W329" s="119"/>
      <c r="X329" s="119"/>
      <c r="Y329" s="119"/>
      <c r="Z329" s="119"/>
      <c r="AA329" s="119"/>
      <c r="AB329" s="120"/>
      <c r="AC329" s="120"/>
      <c r="AD329" s="121"/>
      <c r="AE329" s="122"/>
      <c r="AF329" s="121"/>
      <c r="AG329" s="123"/>
      <c r="AH329" s="121"/>
      <c r="AI329" s="121"/>
    </row>
    <row r="330" spans="23:35" x14ac:dyDescent="0.25">
      <c r="W330" s="119"/>
      <c r="X330" s="119"/>
      <c r="Y330" s="119"/>
      <c r="Z330" s="119"/>
      <c r="AA330" s="119"/>
      <c r="AB330" s="120"/>
      <c r="AC330" s="120"/>
      <c r="AD330" s="121"/>
      <c r="AE330" s="122"/>
      <c r="AF330" s="121"/>
      <c r="AG330" s="123"/>
      <c r="AH330" s="121"/>
      <c r="AI330" s="121"/>
    </row>
    <row r="331" spans="23:35" x14ac:dyDescent="0.25">
      <c r="W331" s="119"/>
      <c r="X331" s="119"/>
      <c r="Y331" s="119"/>
      <c r="Z331" s="119"/>
      <c r="AA331" s="119"/>
      <c r="AB331" s="120"/>
      <c r="AC331" s="120"/>
      <c r="AD331" s="121"/>
      <c r="AE331" s="122"/>
      <c r="AF331" s="121"/>
      <c r="AG331" s="123"/>
      <c r="AH331" s="121"/>
      <c r="AI331" s="121"/>
    </row>
    <row r="332" spans="23:35" x14ac:dyDescent="0.25">
      <c r="W332" s="119"/>
      <c r="X332" s="119"/>
      <c r="Y332" s="119"/>
      <c r="Z332" s="119"/>
      <c r="AA332" s="119"/>
      <c r="AB332" s="120"/>
      <c r="AC332" s="120"/>
      <c r="AD332" s="121"/>
      <c r="AE332" s="122"/>
      <c r="AF332" s="121"/>
      <c r="AG332" s="123"/>
      <c r="AH332" s="121"/>
      <c r="AI332" s="121"/>
    </row>
    <row r="333" spans="23:35" x14ac:dyDescent="0.25">
      <c r="W333" s="119"/>
      <c r="X333" s="119"/>
      <c r="Y333" s="119"/>
      <c r="Z333" s="119"/>
      <c r="AA333" s="119"/>
      <c r="AB333" s="120"/>
      <c r="AC333" s="120"/>
      <c r="AD333" s="121"/>
      <c r="AE333" s="122"/>
      <c r="AF333" s="121"/>
      <c r="AG333" s="123"/>
      <c r="AH333" s="121"/>
      <c r="AI333" s="121"/>
    </row>
    <row r="334" spans="23:35" x14ac:dyDescent="0.25">
      <c r="W334" s="119"/>
      <c r="X334" s="119"/>
      <c r="Y334" s="119"/>
      <c r="Z334" s="119"/>
      <c r="AA334" s="119"/>
      <c r="AB334" s="120"/>
      <c r="AC334" s="120"/>
      <c r="AD334" s="121"/>
      <c r="AE334" s="122"/>
      <c r="AF334" s="121"/>
      <c r="AG334" s="123"/>
      <c r="AH334" s="121"/>
      <c r="AI334" s="121"/>
    </row>
    <row r="335" spans="23:35" x14ac:dyDescent="0.25">
      <c r="W335" s="119"/>
      <c r="X335" s="119"/>
      <c r="Y335" s="119"/>
      <c r="Z335" s="119"/>
      <c r="AA335" s="119"/>
      <c r="AB335" s="120"/>
      <c r="AC335" s="120"/>
      <c r="AD335" s="121"/>
      <c r="AE335" s="122"/>
      <c r="AF335" s="121"/>
      <c r="AG335" s="123"/>
      <c r="AH335" s="121"/>
      <c r="AI335" s="121"/>
    </row>
    <row r="336" spans="23:35" x14ac:dyDescent="0.25">
      <c r="W336" s="119"/>
      <c r="X336" s="119"/>
      <c r="Y336" s="119"/>
      <c r="Z336" s="119"/>
      <c r="AA336" s="119"/>
      <c r="AB336" s="120"/>
      <c r="AC336" s="120"/>
      <c r="AD336" s="121"/>
      <c r="AE336" s="122"/>
      <c r="AF336" s="121"/>
      <c r="AG336" s="123"/>
      <c r="AH336" s="121"/>
      <c r="AI336" s="121"/>
    </row>
    <row r="337" spans="23:35" x14ac:dyDescent="0.25">
      <c r="W337" s="119"/>
      <c r="X337" s="119"/>
      <c r="Y337" s="119"/>
      <c r="Z337" s="119"/>
      <c r="AA337" s="119"/>
      <c r="AB337" s="120"/>
      <c r="AC337" s="120"/>
      <c r="AD337" s="121"/>
      <c r="AE337" s="122"/>
      <c r="AF337" s="121"/>
      <c r="AG337" s="123"/>
      <c r="AH337" s="121"/>
      <c r="AI337" s="121"/>
    </row>
    <row r="338" spans="23:35" x14ac:dyDescent="0.25">
      <c r="W338" s="119"/>
      <c r="X338" s="119"/>
      <c r="Y338" s="119"/>
      <c r="Z338" s="119"/>
      <c r="AA338" s="119"/>
      <c r="AB338" s="120"/>
      <c r="AC338" s="120"/>
      <c r="AD338" s="121"/>
      <c r="AE338" s="122"/>
      <c r="AF338" s="121"/>
      <c r="AG338" s="123"/>
      <c r="AH338" s="121"/>
      <c r="AI338" s="121"/>
    </row>
    <row r="339" spans="23:35" x14ac:dyDescent="0.25">
      <c r="W339" s="119"/>
      <c r="X339" s="119"/>
      <c r="Y339" s="119"/>
      <c r="Z339" s="119"/>
      <c r="AA339" s="119"/>
      <c r="AB339" s="120"/>
      <c r="AC339" s="120"/>
      <c r="AD339" s="121"/>
      <c r="AE339" s="122"/>
      <c r="AF339" s="121"/>
      <c r="AG339" s="123"/>
      <c r="AH339" s="121"/>
      <c r="AI339" s="121"/>
    </row>
    <row r="340" spans="23:35" x14ac:dyDescent="0.25">
      <c r="W340" s="119"/>
      <c r="X340" s="119"/>
      <c r="Y340" s="119"/>
      <c r="Z340" s="119"/>
      <c r="AA340" s="119"/>
      <c r="AB340" s="120"/>
      <c r="AC340" s="120"/>
      <c r="AD340" s="121"/>
      <c r="AE340" s="122"/>
      <c r="AF340" s="121"/>
      <c r="AG340" s="123"/>
      <c r="AH340" s="121"/>
      <c r="AI340" s="121"/>
    </row>
    <row r="341" spans="23:35" x14ac:dyDescent="0.25">
      <c r="W341" s="119"/>
      <c r="X341" s="119"/>
      <c r="Y341" s="119"/>
      <c r="Z341" s="119"/>
      <c r="AA341" s="119"/>
      <c r="AB341" s="120"/>
      <c r="AC341" s="120"/>
      <c r="AD341" s="121"/>
      <c r="AE341" s="122"/>
      <c r="AF341" s="121"/>
      <c r="AG341" s="123"/>
      <c r="AH341" s="121"/>
      <c r="AI341" s="121"/>
    </row>
    <row r="342" spans="23:35" x14ac:dyDescent="0.25">
      <c r="W342" s="119"/>
      <c r="X342" s="119"/>
      <c r="Y342" s="119"/>
      <c r="Z342" s="119"/>
      <c r="AA342" s="119"/>
      <c r="AB342" s="120"/>
      <c r="AC342" s="120"/>
      <c r="AD342" s="121"/>
      <c r="AE342" s="122"/>
      <c r="AF342" s="121"/>
      <c r="AG342" s="123"/>
      <c r="AH342" s="121"/>
      <c r="AI342" s="121"/>
    </row>
    <row r="343" spans="23:35" x14ac:dyDescent="0.25">
      <c r="W343" s="119"/>
      <c r="X343" s="119"/>
      <c r="Y343" s="119"/>
      <c r="Z343" s="119"/>
      <c r="AA343" s="119"/>
      <c r="AB343" s="120"/>
      <c r="AC343" s="120"/>
      <c r="AD343" s="121"/>
      <c r="AE343" s="122"/>
      <c r="AF343" s="121"/>
      <c r="AG343" s="123"/>
      <c r="AH343" s="121"/>
      <c r="AI343" s="121"/>
    </row>
    <row r="344" spans="23:35" x14ac:dyDescent="0.25">
      <c r="W344" s="119"/>
      <c r="X344" s="119"/>
      <c r="Y344" s="119"/>
      <c r="Z344" s="119"/>
      <c r="AA344" s="119"/>
      <c r="AB344" s="120"/>
      <c r="AC344" s="120"/>
      <c r="AD344" s="121"/>
      <c r="AE344" s="122"/>
      <c r="AF344" s="121"/>
      <c r="AG344" s="123"/>
      <c r="AH344" s="121"/>
      <c r="AI344" s="121"/>
    </row>
    <row r="345" spans="23:35" x14ac:dyDescent="0.25">
      <c r="W345" s="119"/>
      <c r="X345" s="119"/>
      <c r="Y345" s="119"/>
      <c r="Z345" s="119"/>
      <c r="AA345" s="119"/>
      <c r="AB345" s="120"/>
      <c r="AC345" s="120"/>
      <c r="AD345" s="121"/>
      <c r="AE345" s="122"/>
      <c r="AF345" s="121"/>
      <c r="AG345" s="123"/>
      <c r="AH345" s="121"/>
      <c r="AI345" s="121"/>
    </row>
    <row r="346" spans="23:35" x14ac:dyDescent="0.25">
      <c r="W346" s="119"/>
      <c r="X346" s="119"/>
      <c r="Y346" s="119"/>
      <c r="Z346" s="119"/>
      <c r="AA346" s="119"/>
      <c r="AB346" s="120"/>
      <c r="AC346" s="120"/>
      <c r="AD346" s="121"/>
      <c r="AE346" s="122"/>
      <c r="AF346" s="121"/>
      <c r="AG346" s="123"/>
      <c r="AH346" s="121"/>
      <c r="AI346" s="121"/>
    </row>
    <row r="347" spans="23:35" x14ac:dyDescent="0.25">
      <c r="W347" s="119"/>
      <c r="X347" s="119"/>
      <c r="Y347" s="119"/>
      <c r="Z347" s="119"/>
      <c r="AA347" s="119"/>
      <c r="AB347" s="120"/>
      <c r="AC347" s="120"/>
      <c r="AD347" s="121"/>
      <c r="AE347" s="122"/>
      <c r="AF347" s="121"/>
      <c r="AG347" s="123"/>
      <c r="AH347" s="121"/>
      <c r="AI347" s="121"/>
    </row>
    <row r="348" spans="23:35" x14ac:dyDescent="0.25">
      <c r="W348" s="119"/>
      <c r="X348" s="119"/>
      <c r="Y348" s="119"/>
      <c r="Z348" s="119"/>
      <c r="AA348" s="119"/>
      <c r="AB348" s="120"/>
      <c r="AC348" s="120"/>
      <c r="AD348" s="121"/>
      <c r="AE348" s="122"/>
      <c r="AF348" s="121"/>
      <c r="AG348" s="123"/>
      <c r="AH348" s="121"/>
      <c r="AI348" s="121"/>
    </row>
    <row r="349" spans="23:35" x14ac:dyDescent="0.25">
      <c r="W349" s="119"/>
      <c r="X349" s="119"/>
      <c r="Y349" s="119"/>
      <c r="Z349" s="119"/>
      <c r="AA349" s="119"/>
      <c r="AB349" s="120"/>
      <c r="AC349" s="120"/>
      <c r="AD349" s="121"/>
      <c r="AE349" s="122"/>
      <c r="AF349" s="121"/>
      <c r="AG349" s="123"/>
      <c r="AH349" s="121"/>
      <c r="AI349" s="121"/>
    </row>
    <row r="350" spans="23:35" x14ac:dyDescent="0.25">
      <c r="W350" s="119"/>
      <c r="X350" s="119"/>
      <c r="Y350" s="119"/>
      <c r="Z350" s="119"/>
      <c r="AA350" s="119"/>
      <c r="AB350" s="120"/>
      <c r="AC350" s="120"/>
      <c r="AD350" s="121"/>
      <c r="AE350" s="122"/>
      <c r="AF350" s="121"/>
      <c r="AG350" s="123"/>
      <c r="AH350" s="121"/>
      <c r="AI350" s="121"/>
    </row>
    <row r="351" spans="23:35" x14ac:dyDescent="0.25">
      <c r="W351" s="119"/>
      <c r="X351" s="119"/>
      <c r="Y351" s="119"/>
      <c r="Z351" s="119"/>
      <c r="AA351" s="119"/>
      <c r="AB351" s="120"/>
      <c r="AC351" s="120"/>
      <c r="AD351" s="121"/>
      <c r="AE351" s="122"/>
      <c r="AF351" s="121"/>
      <c r="AG351" s="123"/>
      <c r="AH351" s="121"/>
      <c r="AI351" s="121"/>
    </row>
    <row r="352" spans="23:35" x14ac:dyDescent="0.25">
      <c r="W352" s="119"/>
      <c r="X352" s="119"/>
      <c r="Y352" s="119"/>
      <c r="Z352" s="119"/>
      <c r="AA352" s="119"/>
      <c r="AB352" s="120"/>
      <c r="AC352" s="120"/>
      <c r="AD352" s="121"/>
      <c r="AE352" s="122"/>
      <c r="AF352" s="121"/>
      <c r="AG352" s="123"/>
      <c r="AH352" s="121"/>
      <c r="AI352" s="121"/>
    </row>
    <row r="353" spans="23:35" x14ac:dyDescent="0.25">
      <c r="W353" s="119"/>
      <c r="X353" s="119"/>
      <c r="Y353" s="119"/>
      <c r="Z353" s="119"/>
      <c r="AA353" s="119"/>
      <c r="AB353" s="120"/>
      <c r="AC353" s="120"/>
      <c r="AD353" s="121"/>
      <c r="AE353" s="122"/>
      <c r="AF353" s="121"/>
      <c r="AG353" s="123"/>
      <c r="AH353" s="121"/>
      <c r="AI353" s="121"/>
    </row>
    <row r="354" spans="23:35" x14ac:dyDescent="0.25">
      <c r="W354" s="119"/>
      <c r="X354" s="119"/>
      <c r="Y354" s="119"/>
      <c r="Z354" s="119"/>
      <c r="AA354" s="119"/>
      <c r="AB354" s="120"/>
      <c r="AC354" s="120"/>
      <c r="AD354" s="121"/>
      <c r="AE354" s="122"/>
      <c r="AF354" s="121"/>
      <c r="AG354" s="123"/>
      <c r="AH354" s="121"/>
      <c r="AI354" s="121"/>
    </row>
    <row r="355" spans="23:35" x14ac:dyDescent="0.25">
      <c r="W355" s="119"/>
      <c r="X355" s="119"/>
      <c r="Y355" s="119"/>
      <c r="Z355" s="119"/>
      <c r="AA355" s="119"/>
      <c r="AB355" s="120"/>
      <c r="AC355" s="120"/>
      <c r="AD355" s="121"/>
      <c r="AE355" s="122"/>
      <c r="AF355" s="121"/>
      <c r="AG355" s="123"/>
      <c r="AH355" s="121"/>
      <c r="AI355" s="121"/>
    </row>
    <row r="356" spans="23:35" x14ac:dyDescent="0.25">
      <c r="W356" s="119"/>
      <c r="X356" s="119"/>
      <c r="Y356" s="119"/>
      <c r="Z356" s="119"/>
      <c r="AA356" s="119"/>
      <c r="AB356" s="120"/>
      <c r="AC356" s="120"/>
      <c r="AD356" s="121"/>
      <c r="AE356" s="122"/>
      <c r="AF356" s="121"/>
      <c r="AG356" s="123"/>
      <c r="AH356" s="121"/>
      <c r="AI356" s="121"/>
    </row>
    <row r="357" spans="23:35" x14ac:dyDescent="0.25">
      <c r="W357" s="119"/>
      <c r="X357" s="119"/>
      <c r="Y357" s="119"/>
      <c r="Z357" s="119"/>
      <c r="AA357" s="119"/>
      <c r="AB357" s="120"/>
      <c r="AC357" s="120"/>
      <c r="AD357" s="121"/>
      <c r="AE357" s="122"/>
      <c r="AF357" s="121"/>
      <c r="AG357" s="123"/>
      <c r="AH357" s="121"/>
      <c r="AI357" s="121"/>
    </row>
    <row r="358" spans="23:35" x14ac:dyDescent="0.25">
      <c r="W358" s="119"/>
      <c r="X358" s="119"/>
      <c r="Y358" s="119"/>
      <c r="Z358" s="119"/>
      <c r="AA358" s="119"/>
      <c r="AB358" s="120"/>
      <c r="AC358" s="120"/>
      <c r="AD358" s="121"/>
      <c r="AE358" s="122"/>
      <c r="AF358" s="121"/>
      <c r="AG358" s="123"/>
      <c r="AH358" s="121"/>
      <c r="AI358" s="121"/>
    </row>
    <row r="359" spans="23:35" x14ac:dyDescent="0.25">
      <c r="W359" s="119"/>
      <c r="X359" s="119"/>
      <c r="Y359" s="119"/>
      <c r="Z359" s="119"/>
      <c r="AA359" s="119"/>
      <c r="AB359" s="120"/>
      <c r="AC359" s="120"/>
      <c r="AD359" s="121"/>
      <c r="AE359" s="122"/>
      <c r="AF359" s="121"/>
      <c r="AG359" s="123"/>
      <c r="AH359" s="121"/>
      <c r="AI359" s="121"/>
    </row>
    <row r="360" spans="23:35" x14ac:dyDescent="0.25">
      <c r="W360" s="119"/>
      <c r="X360" s="119"/>
      <c r="Y360" s="119"/>
      <c r="Z360" s="119"/>
      <c r="AA360" s="119"/>
      <c r="AB360" s="120"/>
      <c r="AC360" s="120"/>
      <c r="AD360" s="121"/>
      <c r="AE360" s="122"/>
      <c r="AF360" s="121"/>
      <c r="AG360" s="123"/>
      <c r="AH360" s="121"/>
      <c r="AI360" s="121"/>
    </row>
    <row r="361" spans="23:35" x14ac:dyDescent="0.25">
      <c r="W361" s="119"/>
      <c r="X361" s="119"/>
      <c r="Y361" s="119"/>
      <c r="Z361" s="119"/>
      <c r="AA361" s="119"/>
      <c r="AB361" s="120"/>
      <c r="AC361" s="120"/>
      <c r="AD361" s="121"/>
      <c r="AE361" s="122"/>
      <c r="AF361" s="121"/>
      <c r="AG361" s="123"/>
      <c r="AH361" s="121"/>
      <c r="AI361" s="121"/>
    </row>
    <row r="362" spans="23:35" x14ac:dyDescent="0.25">
      <c r="W362" s="119"/>
      <c r="X362" s="119"/>
      <c r="Y362" s="119"/>
      <c r="Z362" s="119"/>
      <c r="AA362" s="119"/>
      <c r="AB362" s="120"/>
      <c r="AC362" s="120"/>
      <c r="AD362" s="121"/>
      <c r="AE362" s="122"/>
      <c r="AF362" s="121"/>
      <c r="AG362" s="123"/>
      <c r="AH362" s="121"/>
      <c r="AI362" s="121"/>
    </row>
    <row r="363" spans="23:35" x14ac:dyDescent="0.25">
      <c r="W363" s="119"/>
      <c r="X363" s="119"/>
      <c r="Y363" s="119"/>
      <c r="Z363" s="119"/>
      <c r="AA363" s="119"/>
      <c r="AB363" s="120"/>
      <c r="AC363" s="120"/>
      <c r="AD363" s="121"/>
      <c r="AE363" s="122"/>
      <c r="AF363" s="121"/>
      <c r="AG363" s="123"/>
      <c r="AH363" s="121"/>
      <c r="AI363" s="121"/>
    </row>
    <row r="364" spans="23:35" x14ac:dyDescent="0.25">
      <c r="W364" s="119"/>
      <c r="X364" s="119"/>
      <c r="Y364" s="119"/>
      <c r="Z364" s="119"/>
      <c r="AA364" s="119"/>
      <c r="AB364" s="120"/>
      <c r="AC364" s="120"/>
      <c r="AD364" s="121"/>
      <c r="AE364" s="122"/>
      <c r="AF364" s="121"/>
      <c r="AG364" s="123"/>
      <c r="AH364" s="121"/>
      <c r="AI364" s="121"/>
    </row>
    <row r="365" spans="23:35" x14ac:dyDescent="0.25">
      <c r="W365" s="119"/>
      <c r="X365" s="119"/>
      <c r="Y365" s="119"/>
      <c r="Z365" s="119"/>
      <c r="AA365" s="119"/>
      <c r="AB365" s="120"/>
      <c r="AC365" s="120"/>
      <c r="AD365" s="121"/>
      <c r="AE365" s="122"/>
      <c r="AF365" s="121"/>
      <c r="AG365" s="123"/>
      <c r="AH365" s="121"/>
      <c r="AI365" s="121"/>
    </row>
    <row r="366" spans="23:35" x14ac:dyDescent="0.25">
      <c r="W366" s="119"/>
      <c r="X366" s="119"/>
      <c r="Y366" s="119"/>
      <c r="Z366" s="119"/>
      <c r="AA366" s="119"/>
      <c r="AB366" s="120"/>
      <c r="AC366" s="120"/>
      <c r="AD366" s="121"/>
      <c r="AE366" s="122"/>
      <c r="AF366" s="121"/>
      <c r="AG366" s="123"/>
      <c r="AH366" s="121"/>
      <c r="AI366" s="121"/>
    </row>
    <row r="367" spans="23:35" x14ac:dyDescent="0.25">
      <c r="W367" s="119"/>
      <c r="X367" s="119"/>
      <c r="Y367" s="119"/>
      <c r="Z367" s="119"/>
      <c r="AA367" s="119"/>
      <c r="AB367" s="120"/>
      <c r="AC367" s="120"/>
      <c r="AD367" s="121"/>
      <c r="AE367" s="122"/>
      <c r="AF367" s="121"/>
      <c r="AG367" s="123"/>
      <c r="AH367" s="121"/>
      <c r="AI367" s="121"/>
    </row>
    <row r="368" spans="23:35" x14ac:dyDescent="0.25">
      <c r="W368" s="119"/>
      <c r="X368" s="119"/>
      <c r="Y368" s="119"/>
      <c r="Z368" s="119"/>
      <c r="AA368" s="119"/>
      <c r="AB368" s="120"/>
      <c r="AC368" s="120"/>
      <c r="AD368" s="121"/>
      <c r="AE368" s="122"/>
      <c r="AF368" s="121"/>
      <c r="AG368" s="123"/>
      <c r="AH368" s="121"/>
      <c r="AI368" s="121"/>
    </row>
    <row r="369" spans="23:35" x14ac:dyDescent="0.25">
      <c r="W369" s="119"/>
      <c r="X369" s="119"/>
      <c r="Y369" s="119"/>
      <c r="Z369" s="119"/>
      <c r="AA369" s="119"/>
      <c r="AB369" s="120"/>
      <c r="AC369" s="120"/>
      <c r="AD369" s="121"/>
      <c r="AE369" s="122"/>
      <c r="AF369" s="121"/>
      <c r="AG369" s="123"/>
      <c r="AH369" s="121"/>
      <c r="AI369" s="121"/>
    </row>
    <row r="370" spans="23:35" x14ac:dyDescent="0.25">
      <c r="W370" s="119"/>
      <c r="X370" s="119"/>
      <c r="Y370" s="119"/>
      <c r="Z370" s="119"/>
      <c r="AA370" s="119"/>
      <c r="AB370" s="120"/>
      <c r="AC370" s="120"/>
      <c r="AD370" s="121"/>
      <c r="AE370" s="122"/>
      <c r="AF370" s="121"/>
      <c r="AG370" s="123"/>
      <c r="AH370" s="121"/>
      <c r="AI370" s="121"/>
    </row>
    <row r="371" spans="23:35" x14ac:dyDescent="0.25">
      <c r="W371" s="119"/>
      <c r="X371" s="119"/>
      <c r="Y371" s="119"/>
      <c r="Z371" s="119"/>
      <c r="AA371" s="119"/>
      <c r="AB371" s="120"/>
      <c r="AC371" s="120"/>
      <c r="AD371" s="121"/>
      <c r="AE371" s="122"/>
      <c r="AF371" s="121"/>
      <c r="AG371" s="123"/>
      <c r="AH371" s="121"/>
      <c r="AI371" s="121"/>
    </row>
    <row r="372" spans="23:35" x14ac:dyDescent="0.25">
      <c r="W372" s="119"/>
      <c r="X372" s="119"/>
      <c r="Y372" s="119"/>
      <c r="Z372" s="119"/>
      <c r="AA372" s="119"/>
      <c r="AB372" s="120"/>
      <c r="AC372" s="120"/>
      <c r="AD372" s="121"/>
      <c r="AE372" s="122"/>
      <c r="AF372" s="121"/>
      <c r="AG372" s="123"/>
      <c r="AH372" s="121"/>
      <c r="AI372" s="121"/>
    </row>
    <row r="373" spans="23:35" x14ac:dyDescent="0.25">
      <c r="W373" s="119"/>
      <c r="X373" s="119"/>
      <c r="Y373" s="119"/>
      <c r="Z373" s="119"/>
      <c r="AA373" s="119"/>
      <c r="AB373" s="120"/>
      <c r="AC373" s="120"/>
      <c r="AD373" s="121"/>
      <c r="AE373" s="122"/>
      <c r="AF373" s="121"/>
      <c r="AG373" s="123"/>
      <c r="AH373" s="121"/>
      <c r="AI373" s="121"/>
    </row>
    <row r="374" spans="23:35" x14ac:dyDescent="0.25">
      <c r="W374" s="119"/>
      <c r="X374" s="119"/>
      <c r="Y374" s="119"/>
      <c r="Z374" s="119"/>
      <c r="AA374" s="119"/>
      <c r="AB374" s="120"/>
      <c r="AC374" s="120"/>
      <c r="AD374" s="121"/>
      <c r="AE374" s="122"/>
      <c r="AF374" s="121"/>
      <c r="AG374" s="123"/>
      <c r="AH374" s="121"/>
      <c r="AI374" s="121"/>
    </row>
    <row r="375" spans="23:35" x14ac:dyDescent="0.25">
      <c r="W375" s="119"/>
      <c r="X375" s="119"/>
      <c r="Y375" s="119"/>
      <c r="Z375" s="119"/>
      <c r="AA375" s="119"/>
      <c r="AB375" s="120"/>
      <c r="AC375" s="120"/>
      <c r="AD375" s="121"/>
      <c r="AE375" s="122"/>
      <c r="AF375" s="121"/>
      <c r="AG375" s="123"/>
      <c r="AH375" s="121"/>
      <c r="AI375" s="121"/>
    </row>
    <row r="376" spans="23:35" x14ac:dyDescent="0.25">
      <c r="W376" s="119"/>
      <c r="X376" s="119"/>
      <c r="Y376" s="119"/>
      <c r="Z376" s="119"/>
      <c r="AA376" s="119"/>
      <c r="AB376" s="120"/>
      <c r="AC376" s="120"/>
      <c r="AD376" s="121"/>
      <c r="AE376" s="122"/>
      <c r="AF376" s="121"/>
      <c r="AG376" s="123"/>
      <c r="AH376" s="121"/>
      <c r="AI376" s="121"/>
    </row>
    <row r="377" spans="23:35" x14ac:dyDescent="0.25">
      <c r="W377" s="119"/>
      <c r="X377" s="119"/>
      <c r="Y377" s="119"/>
      <c r="Z377" s="119"/>
      <c r="AA377" s="119"/>
      <c r="AB377" s="120"/>
      <c r="AC377" s="120"/>
      <c r="AD377" s="121"/>
      <c r="AE377" s="122"/>
      <c r="AF377" s="121"/>
      <c r="AG377" s="123"/>
      <c r="AH377" s="121"/>
      <c r="AI377" s="121"/>
    </row>
    <row r="378" spans="23:35" x14ac:dyDescent="0.25">
      <c r="W378" s="119"/>
      <c r="X378" s="119"/>
      <c r="Y378" s="119"/>
      <c r="Z378" s="119"/>
      <c r="AA378" s="119"/>
      <c r="AB378" s="120"/>
      <c r="AC378" s="120"/>
      <c r="AD378" s="121"/>
      <c r="AE378" s="122"/>
      <c r="AF378" s="121"/>
      <c r="AG378" s="123"/>
      <c r="AH378" s="121"/>
      <c r="AI378" s="121"/>
    </row>
    <row r="379" spans="23:35" x14ac:dyDescent="0.25">
      <c r="W379" s="119"/>
      <c r="X379" s="119"/>
      <c r="Y379" s="119"/>
      <c r="Z379" s="119"/>
      <c r="AA379" s="119"/>
      <c r="AB379" s="120"/>
      <c r="AC379" s="120"/>
      <c r="AD379" s="121"/>
      <c r="AE379" s="122"/>
      <c r="AF379" s="121"/>
      <c r="AG379" s="123"/>
      <c r="AH379" s="121"/>
      <c r="AI379" s="121"/>
    </row>
    <row r="380" spans="23:35" x14ac:dyDescent="0.25">
      <c r="W380" s="119"/>
      <c r="X380" s="119"/>
      <c r="Y380" s="119"/>
      <c r="Z380" s="119"/>
      <c r="AA380" s="119"/>
      <c r="AB380" s="120"/>
      <c r="AC380" s="120"/>
      <c r="AD380" s="121"/>
      <c r="AE380" s="122"/>
      <c r="AF380" s="121"/>
      <c r="AG380" s="123"/>
      <c r="AH380" s="121"/>
      <c r="AI380" s="121"/>
    </row>
    <row r="381" spans="23:35" x14ac:dyDescent="0.25">
      <c r="W381" s="119"/>
      <c r="X381" s="119"/>
      <c r="Y381" s="119"/>
      <c r="Z381" s="119"/>
      <c r="AA381" s="119"/>
      <c r="AB381" s="120"/>
      <c r="AC381" s="120"/>
      <c r="AD381" s="121"/>
      <c r="AE381" s="122"/>
      <c r="AF381" s="121"/>
      <c r="AG381" s="123"/>
      <c r="AH381" s="121"/>
      <c r="AI381" s="121"/>
    </row>
    <row r="382" spans="23:35" x14ac:dyDescent="0.25">
      <c r="W382" s="119"/>
      <c r="X382" s="119"/>
      <c r="Y382" s="119"/>
      <c r="Z382" s="119"/>
      <c r="AA382" s="119"/>
      <c r="AB382" s="120"/>
      <c r="AC382" s="120"/>
      <c r="AD382" s="121"/>
      <c r="AE382" s="122"/>
      <c r="AF382" s="121"/>
      <c r="AG382" s="123"/>
      <c r="AH382" s="121"/>
      <c r="AI382" s="121"/>
    </row>
    <row r="383" spans="23:35" x14ac:dyDescent="0.25">
      <c r="W383" s="119"/>
      <c r="X383" s="119"/>
      <c r="Y383" s="119"/>
      <c r="Z383" s="119"/>
      <c r="AA383" s="119"/>
      <c r="AB383" s="120"/>
      <c r="AC383" s="120"/>
      <c r="AD383" s="121"/>
      <c r="AE383" s="122"/>
      <c r="AF383" s="121"/>
      <c r="AG383" s="123"/>
      <c r="AH383" s="121"/>
      <c r="AI383" s="121"/>
    </row>
    <row r="384" spans="23:35" x14ac:dyDescent="0.25">
      <c r="W384" s="119"/>
      <c r="X384" s="119"/>
      <c r="Y384" s="119"/>
      <c r="Z384" s="119"/>
      <c r="AA384" s="119"/>
      <c r="AB384" s="120"/>
      <c r="AC384" s="120"/>
      <c r="AD384" s="121"/>
      <c r="AE384" s="122"/>
      <c r="AF384" s="121"/>
      <c r="AG384" s="123"/>
      <c r="AH384" s="121"/>
      <c r="AI384" s="121"/>
    </row>
    <row r="385" spans="23:35" x14ac:dyDescent="0.25">
      <c r="W385" s="119"/>
      <c r="X385" s="119"/>
      <c r="Y385" s="119"/>
      <c r="Z385" s="119"/>
      <c r="AA385" s="119"/>
      <c r="AB385" s="120"/>
      <c r="AC385" s="120"/>
      <c r="AD385" s="121"/>
      <c r="AE385" s="122"/>
      <c r="AF385" s="121"/>
      <c r="AG385" s="123"/>
      <c r="AH385" s="121"/>
      <c r="AI385" s="121"/>
    </row>
    <row r="386" spans="23:35" x14ac:dyDescent="0.25">
      <c r="W386" s="119"/>
      <c r="X386" s="119"/>
      <c r="Y386" s="119"/>
      <c r="Z386" s="119"/>
      <c r="AA386" s="119"/>
      <c r="AB386" s="120"/>
      <c r="AC386" s="120"/>
      <c r="AD386" s="121"/>
      <c r="AE386" s="122"/>
      <c r="AF386" s="121"/>
      <c r="AG386" s="123"/>
      <c r="AH386" s="121"/>
      <c r="AI386" s="121"/>
    </row>
    <row r="387" spans="23:35" x14ac:dyDescent="0.25">
      <c r="W387" s="119"/>
      <c r="X387" s="119"/>
      <c r="Y387" s="119"/>
      <c r="Z387" s="119"/>
      <c r="AA387" s="119"/>
      <c r="AB387" s="120"/>
      <c r="AC387" s="120"/>
      <c r="AD387" s="121"/>
      <c r="AE387" s="122"/>
      <c r="AF387" s="121"/>
      <c r="AG387" s="123"/>
      <c r="AH387" s="121"/>
      <c r="AI387" s="121"/>
    </row>
    <row r="388" spans="23:35" x14ac:dyDescent="0.25">
      <c r="W388" s="119"/>
      <c r="X388" s="119"/>
      <c r="Y388" s="119"/>
      <c r="Z388" s="119"/>
      <c r="AA388" s="119"/>
      <c r="AB388" s="120"/>
      <c r="AC388" s="120"/>
      <c r="AD388" s="121"/>
      <c r="AE388" s="122"/>
      <c r="AF388" s="121"/>
      <c r="AG388" s="123"/>
      <c r="AH388" s="121"/>
      <c r="AI388" s="121"/>
    </row>
    <row r="389" spans="23:35" x14ac:dyDescent="0.25">
      <c r="W389" s="119"/>
      <c r="X389" s="119"/>
      <c r="Y389" s="119"/>
      <c r="Z389" s="119"/>
      <c r="AA389" s="119"/>
      <c r="AB389" s="120"/>
      <c r="AC389" s="120"/>
      <c r="AD389" s="121"/>
      <c r="AE389" s="122"/>
      <c r="AF389" s="121"/>
      <c r="AG389" s="123"/>
      <c r="AH389" s="121"/>
      <c r="AI389" s="121"/>
    </row>
    <row r="390" spans="23:35" x14ac:dyDescent="0.25">
      <c r="W390" s="119"/>
      <c r="X390" s="119"/>
      <c r="Y390" s="119"/>
      <c r="Z390" s="119"/>
      <c r="AA390" s="119"/>
      <c r="AB390" s="120"/>
      <c r="AC390" s="120"/>
      <c r="AD390" s="121"/>
      <c r="AE390" s="122"/>
      <c r="AF390" s="121"/>
      <c r="AG390" s="123"/>
      <c r="AH390" s="121"/>
      <c r="AI390" s="121"/>
    </row>
    <row r="391" spans="23:35" x14ac:dyDescent="0.25">
      <c r="W391" s="119"/>
      <c r="X391" s="119"/>
      <c r="Y391" s="119"/>
      <c r="Z391" s="119"/>
      <c r="AA391" s="119"/>
      <c r="AB391" s="120"/>
      <c r="AC391" s="120"/>
      <c r="AD391" s="121"/>
      <c r="AE391" s="122"/>
      <c r="AF391" s="121"/>
      <c r="AG391" s="123"/>
      <c r="AH391" s="121"/>
      <c r="AI391" s="121"/>
    </row>
    <row r="392" spans="23:35" x14ac:dyDescent="0.25">
      <c r="W392" s="119"/>
      <c r="X392" s="119"/>
      <c r="Y392" s="119"/>
      <c r="Z392" s="119"/>
      <c r="AA392" s="119"/>
      <c r="AB392" s="120"/>
      <c r="AC392" s="120"/>
      <c r="AD392" s="121"/>
      <c r="AE392" s="122"/>
      <c r="AF392" s="121"/>
      <c r="AG392" s="123"/>
      <c r="AH392" s="121"/>
      <c r="AI392" s="121"/>
    </row>
    <row r="393" spans="23:35" x14ac:dyDescent="0.25">
      <c r="W393" s="119"/>
      <c r="X393" s="119"/>
      <c r="Y393" s="119"/>
      <c r="Z393" s="119"/>
      <c r="AA393" s="119"/>
      <c r="AB393" s="120"/>
      <c r="AC393" s="120"/>
      <c r="AD393" s="121"/>
      <c r="AE393" s="122"/>
      <c r="AF393" s="121"/>
      <c r="AG393" s="123"/>
      <c r="AH393" s="121"/>
      <c r="AI393" s="121"/>
    </row>
    <row r="394" spans="23:35" x14ac:dyDescent="0.25">
      <c r="W394" s="119"/>
      <c r="X394" s="119"/>
      <c r="Y394" s="119"/>
      <c r="Z394" s="119"/>
      <c r="AA394" s="119"/>
      <c r="AB394" s="120"/>
      <c r="AC394" s="120"/>
      <c r="AD394" s="121"/>
      <c r="AE394" s="122"/>
      <c r="AF394" s="121"/>
      <c r="AG394" s="123"/>
      <c r="AH394" s="121"/>
      <c r="AI394" s="121"/>
    </row>
    <row r="395" spans="23:35" x14ac:dyDescent="0.25">
      <c r="W395" s="119"/>
      <c r="X395" s="119"/>
      <c r="Y395" s="119"/>
      <c r="Z395" s="119"/>
      <c r="AA395" s="119"/>
      <c r="AB395" s="120"/>
      <c r="AC395" s="120"/>
      <c r="AD395" s="121"/>
      <c r="AE395" s="122"/>
      <c r="AF395" s="121"/>
      <c r="AG395" s="123"/>
      <c r="AH395" s="121"/>
      <c r="AI395" s="121"/>
    </row>
    <row r="396" spans="23:35" x14ac:dyDescent="0.25">
      <c r="W396" s="119"/>
      <c r="X396" s="119"/>
      <c r="Y396" s="119"/>
      <c r="Z396" s="119"/>
      <c r="AA396" s="119"/>
      <c r="AB396" s="120"/>
      <c r="AC396" s="120"/>
      <c r="AD396" s="121"/>
      <c r="AE396" s="122"/>
      <c r="AF396" s="121"/>
      <c r="AG396" s="123"/>
      <c r="AH396" s="121"/>
      <c r="AI396" s="121"/>
    </row>
    <row r="397" spans="23:35" x14ac:dyDescent="0.25">
      <c r="W397" s="119"/>
      <c r="X397" s="119"/>
      <c r="Y397" s="119"/>
      <c r="Z397" s="119"/>
      <c r="AA397" s="119"/>
      <c r="AB397" s="120"/>
      <c r="AC397" s="120"/>
      <c r="AD397" s="121"/>
      <c r="AE397" s="122"/>
      <c r="AF397" s="121"/>
      <c r="AG397" s="123"/>
      <c r="AH397" s="121"/>
      <c r="AI397" s="121"/>
    </row>
    <row r="398" spans="23:35" x14ac:dyDescent="0.25">
      <c r="W398" s="119"/>
      <c r="X398" s="119"/>
      <c r="Y398" s="119"/>
      <c r="Z398" s="119"/>
      <c r="AA398" s="119"/>
      <c r="AB398" s="120"/>
      <c r="AC398" s="120"/>
      <c r="AD398" s="121"/>
      <c r="AE398" s="122"/>
      <c r="AF398" s="121"/>
      <c r="AG398" s="123"/>
      <c r="AH398" s="121"/>
      <c r="AI398" s="121"/>
    </row>
    <row r="399" spans="23:35" x14ac:dyDescent="0.25">
      <c r="W399" s="119"/>
      <c r="X399" s="119"/>
      <c r="Y399" s="119"/>
      <c r="Z399" s="119"/>
      <c r="AA399" s="119"/>
      <c r="AB399" s="120"/>
      <c r="AC399" s="120"/>
      <c r="AD399" s="121"/>
      <c r="AE399" s="122"/>
      <c r="AF399" s="121"/>
      <c r="AG399" s="123"/>
      <c r="AH399" s="121"/>
      <c r="AI399" s="121"/>
    </row>
    <row r="400" spans="23:35" x14ac:dyDescent="0.25">
      <c r="W400" s="119"/>
      <c r="X400" s="119"/>
      <c r="Y400" s="119"/>
      <c r="Z400" s="119"/>
      <c r="AA400" s="119"/>
      <c r="AB400" s="120"/>
      <c r="AC400" s="120"/>
      <c r="AD400" s="121"/>
      <c r="AE400" s="122"/>
      <c r="AF400" s="121"/>
      <c r="AG400" s="123"/>
      <c r="AH400" s="121"/>
      <c r="AI400" s="121"/>
    </row>
    <row r="401" spans="23:35" x14ac:dyDescent="0.25">
      <c r="W401" s="119"/>
      <c r="X401" s="119"/>
      <c r="Y401" s="119"/>
      <c r="Z401" s="119"/>
      <c r="AA401" s="119"/>
      <c r="AB401" s="120"/>
      <c r="AC401" s="120"/>
      <c r="AD401" s="121"/>
      <c r="AE401" s="122"/>
      <c r="AF401" s="121"/>
      <c r="AG401" s="123"/>
      <c r="AH401" s="121"/>
      <c r="AI401" s="121"/>
    </row>
    <row r="402" spans="23:35" x14ac:dyDescent="0.25">
      <c r="W402" s="119"/>
      <c r="X402" s="119"/>
      <c r="Y402" s="119"/>
      <c r="Z402" s="119"/>
      <c r="AA402" s="119"/>
      <c r="AB402" s="120"/>
      <c r="AC402" s="120"/>
      <c r="AD402" s="121"/>
      <c r="AE402" s="122"/>
      <c r="AF402" s="121"/>
      <c r="AG402" s="123"/>
      <c r="AH402" s="121"/>
      <c r="AI402" s="121"/>
    </row>
    <row r="403" spans="23:35" x14ac:dyDescent="0.25">
      <c r="W403" s="119"/>
      <c r="X403" s="119"/>
      <c r="Y403" s="119"/>
      <c r="Z403" s="119"/>
      <c r="AA403" s="119"/>
      <c r="AB403" s="120"/>
      <c r="AC403" s="120"/>
      <c r="AD403" s="121"/>
      <c r="AE403" s="122"/>
      <c r="AF403" s="121"/>
      <c r="AG403" s="123"/>
      <c r="AH403" s="121"/>
      <c r="AI403" s="121"/>
    </row>
    <row r="404" spans="23:35" x14ac:dyDescent="0.25">
      <c r="W404" s="119"/>
      <c r="X404" s="119"/>
      <c r="Y404" s="119"/>
      <c r="Z404" s="119"/>
      <c r="AA404" s="119"/>
      <c r="AB404" s="120"/>
      <c r="AC404" s="120"/>
      <c r="AD404" s="121"/>
      <c r="AE404" s="122"/>
      <c r="AF404" s="121"/>
      <c r="AG404" s="123"/>
      <c r="AH404" s="121"/>
      <c r="AI404" s="121"/>
    </row>
    <row r="405" spans="23:35" x14ac:dyDescent="0.25">
      <c r="W405" s="119"/>
      <c r="X405" s="119"/>
      <c r="Y405" s="119"/>
      <c r="Z405" s="119"/>
      <c r="AA405" s="119"/>
      <c r="AB405" s="120"/>
      <c r="AC405" s="120"/>
      <c r="AD405" s="121"/>
      <c r="AE405" s="122"/>
      <c r="AF405" s="121"/>
      <c r="AG405" s="123"/>
      <c r="AH405" s="121"/>
      <c r="AI405" s="121"/>
    </row>
    <row r="406" spans="23:35" x14ac:dyDescent="0.25">
      <c r="W406" s="119"/>
      <c r="X406" s="119"/>
      <c r="Y406" s="119"/>
      <c r="Z406" s="119"/>
      <c r="AA406" s="119"/>
      <c r="AB406" s="120"/>
      <c r="AC406" s="120"/>
      <c r="AD406" s="121"/>
      <c r="AE406" s="122"/>
      <c r="AF406" s="121"/>
      <c r="AG406" s="123"/>
      <c r="AH406" s="121"/>
      <c r="AI406" s="121"/>
    </row>
    <row r="407" spans="23:35" x14ac:dyDescent="0.25">
      <c r="W407" s="119"/>
      <c r="X407" s="119"/>
      <c r="Y407" s="119"/>
      <c r="Z407" s="119"/>
      <c r="AA407" s="119"/>
      <c r="AB407" s="120"/>
      <c r="AC407" s="120"/>
      <c r="AD407" s="121"/>
      <c r="AE407" s="122"/>
      <c r="AF407" s="121"/>
      <c r="AG407" s="123"/>
      <c r="AH407" s="121"/>
      <c r="AI407" s="121"/>
    </row>
    <row r="408" spans="23:35" x14ac:dyDescent="0.25">
      <c r="W408" s="119"/>
      <c r="X408" s="119"/>
      <c r="Y408" s="119"/>
      <c r="Z408" s="119"/>
      <c r="AA408" s="119"/>
      <c r="AB408" s="120"/>
      <c r="AC408" s="120"/>
      <c r="AD408" s="121"/>
      <c r="AE408" s="122"/>
      <c r="AF408" s="121"/>
      <c r="AG408" s="123"/>
      <c r="AH408" s="121"/>
      <c r="AI408" s="121"/>
    </row>
    <row r="409" spans="23:35" x14ac:dyDescent="0.25">
      <c r="W409" s="119"/>
      <c r="X409" s="119"/>
      <c r="Y409" s="119"/>
      <c r="Z409" s="119"/>
      <c r="AA409" s="119"/>
      <c r="AB409" s="120"/>
      <c r="AC409" s="120"/>
      <c r="AD409" s="121"/>
      <c r="AE409" s="122"/>
      <c r="AF409" s="121"/>
      <c r="AG409" s="123"/>
      <c r="AH409" s="121"/>
      <c r="AI409" s="121"/>
    </row>
    <row r="410" spans="23:35" x14ac:dyDescent="0.25">
      <c r="W410" s="119"/>
      <c r="X410" s="119"/>
      <c r="Y410" s="119"/>
      <c r="Z410" s="119"/>
      <c r="AA410" s="119"/>
      <c r="AB410" s="120"/>
      <c r="AC410" s="120"/>
      <c r="AD410" s="121"/>
      <c r="AE410" s="122"/>
      <c r="AF410" s="121"/>
      <c r="AG410" s="123"/>
      <c r="AH410" s="121"/>
      <c r="AI410" s="121"/>
    </row>
    <row r="411" spans="23:35" x14ac:dyDescent="0.25">
      <c r="W411" s="119"/>
      <c r="X411" s="119"/>
      <c r="Y411" s="119"/>
      <c r="Z411" s="119"/>
      <c r="AA411" s="119"/>
      <c r="AB411" s="120"/>
      <c r="AC411" s="120"/>
      <c r="AD411" s="121"/>
      <c r="AE411" s="122"/>
      <c r="AF411" s="121"/>
      <c r="AG411" s="123"/>
      <c r="AH411" s="121"/>
      <c r="AI411" s="121"/>
    </row>
    <row r="412" spans="23:35" x14ac:dyDescent="0.25">
      <c r="W412" s="119"/>
      <c r="X412" s="119"/>
      <c r="Y412" s="119"/>
      <c r="Z412" s="119"/>
      <c r="AA412" s="119"/>
      <c r="AB412" s="120"/>
      <c r="AC412" s="120"/>
      <c r="AD412" s="121"/>
      <c r="AE412" s="122"/>
      <c r="AF412" s="121"/>
      <c r="AG412" s="123"/>
      <c r="AH412" s="121"/>
      <c r="AI412" s="121"/>
    </row>
    <row r="413" spans="23:35" x14ac:dyDescent="0.25">
      <c r="W413" s="119"/>
      <c r="X413" s="119"/>
      <c r="Y413" s="119"/>
      <c r="Z413" s="119"/>
      <c r="AA413" s="119"/>
      <c r="AB413" s="120"/>
      <c r="AC413" s="120"/>
      <c r="AD413" s="121"/>
      <c r="AE413" s="122"/>
      <c r="AF413" s="121"/>
      <c r="AG413" s="123"/>
      <c r="AH413" s="121"/>
      <c r="AI413" s="121"/>
    </row>
    <row r="414" spans="23:35" x14ac:dyDescent="0.25">
      <c r="W414" s="119"/>
      <c r="X414" s="119"/>
      <c r="Y414" s="119"/>
      <c r="Z414" s="119"/>
      <c r="AA414" s="119"/>
      <c r="AB414" s="120"/>
      <c r="AC414" s="120"/>
      <c r="AD414" s="121"/>
      <c r="AE414" s="122"/>
      <c r="AF414" s="121"/>
      <c r="AG414" s="123"/>
      <c r="AH414" s="121"/>
      <c r="AI414" s="121"/>
    </row>
    <row r="415" spans="23:35" x14ac:dyDescent="0.25">
      <c r="W415" s="119"/>
      <c r="X415" s="119"/>
      <c r="Y415" s="119"/>
      <c r="Z415" s="119"/>
      <c r="AA415" s="119"/>
      <c r="AB415" s="120"/>
      <c r="AC415" s="120"/>
      <c r="AD415" s="121"/>
      <c r="AE415" s="122"/>
      <c r="AF415" s="121"/>
      <c r="AG415" s="123"/>
      <c r="AH415" s="121"/>
      <c r="AI415" s="121"/>
    </row>
    <row r="416" spans="23:35" x14ac:dyDescent="0.25">
      <c r="W416" s="119"/>
      <c r="X416" s="119"/>
      <c r="Y416" s="119"/>
      <c r="Z416" s="119"/>
      <c r="AA416" s="119"/>
      <c r="AB416" s="120"/>
      <c r="AC416" s="120"/>
      <c r="AD416" s="121"/>
      <c r="AE416" s="122"/>
      <c r="AF416" s="121"/>
      <c r="AG416" s="123"/>
      <c r="AH416" s="121"/>
      <c r="AI416" s="121"/>
    </row>
    <row r="417" spans="23:35" x14ac:dyDescent="0.25">
      <c r="W417" s="119"/>
      <c r="X417" s="119"/>
      <c r="Y417" s="119"/>
      <c r="Z417" s="119"/>
      <c r="AA417" s="119"/>
      <c r="AB417" s="120"/>
      <c r="AC417" s="120"/>
      <c r="AD417" s="121"/>
      <c r="AE417" s="122"/>
      <c r="AF417" s="121"/>
      <c r="AG417" s="123"/>
      <c r="AH417" s="121"/>
      <c r="AI417" s="121"/>
    </row>
    <row r="418" spans="23:35" x14ac:dyDescent="0.25">
      <c r="W418" s="119"/>
      <c r="X418" s="119"/>
      <c r="Y418" s="119"/>
      <c r="Z418" s="119"/>
      <c r="AA418" s="119"/>
      <c r="AB418" s="120"/>
      <c r="AC418" s="120"/>
      <c r="AD418" s="121"/>
      <c r="AE418" s="122"/>
      <c r="AF418" s="121"/>
      <c r="AG418" s="123"/>
      <c r="AH418" s="121"/>
      <c r="AI418" s="121"/>
    </row>
    <row r="419" spans="23:35" x14ac:dyDescent="0.25">
      <c r="W419" s="119"/>
      <c r="X419" s="119"/>
      <c r="Y419" s="119"/>
      <c r="Z419" s="119"/>
      <c r="AA419" s="119"/>
      <c r="AB419" s="120"/>
      <c r="AC419" s="120"/>
      <c r="AD419" s="121"/>
      <c r="AE419" s="122"/>
      <c r="AF419" s="121"/>
      <c r="AG419" s="123"/>
      <c r="AH419" s="121"/>
      <c r="AI419" s="121"/>
    </row>
    <row r="420" spans="23:35" x14ac:dyDescent="0.25">
      <c r="W420" s="119"/>
      <c r="X420" s="119"/>
      <c r="Y420" s="119"/>
      <c r="Z420" s="119"/>
      <c r="AA420" s="119"/>
      <c r="AB420" s="120"/>
      <c r="AC420" s="120"/>
      <c r="AD420" s="121"/>
      <c r="AE420" s="122"/>
      <c r="AF420" s="121"/>
      <c r="AG420" s="123"/>
      <c r="AH420" s="121"/>
      <c r="AI420" s="121"/>
    </row>
    <row r="421" spans="23:35" x14ac:dyDescent="0.25">
      <c r="W421" s="119"/>
      <c r="X421" s="119"/>
      <c r="Y421" s="119"/>
      <c r="Z421" s="119"/>
      <c r="AA421" s="119"/>
      <c r="AB421" s="120"/>
      <c r="AC421" s="120"/>
      <c r="AD421" s="121"/>
      <c r="AE421" s="122"/>
      <c r="AF421" s="121"/>
      <c r="AG421" s="123"/>
      <c r="AH421" s="121"/>
      <c r="AI421" s="121"/>
    </row>
    <row r="422" spans="23:35" x14ac:dyDescent="0.25">
      <c r="W422" s="119"/>
      <c r="X422" s="119"/>
      <c r="Y422" s="119"/>
      <c r="Z422" s="119"/>
      <c r="AA422" s="119"/>
      <c r="AB422" s="120"/>
      <c r="AC422" s="120"/>
      <c r="AD422" s="121"/>
      <c r="AE422" s="122"/>
      <c r="AF422" s="121"/>
      <c r="AG422" s="123"/>
      <c r="AH422" s="121"/>
      <c r="AI422" s="121"/>
    </row>
    <row r="423" spans="23:35" x14ac:dyDescent="0.25">
      <c r="W423" s="119"/>
      <c r="X423" s="119"/>
      <c r="Y423" s="119"/>
      <c r="Z423" s="119"/>
      <c r="AA423" s="119"/>
      <c r="AB423" s="120"/>
      <c r="AC423" s="120"/>
      <c r="AD423" s="121"/>
      <c r="AE423" s="122"/>
      <c r="AF423" s="121"/>
      <c r="AG423" s="123"/>
      <c r="AH423" s="121"/>
      <c r="AI423" s="121"/>
    </row>
    <row r="424" spans="23:35" x14ac:dyDescent="0.25">
      <c r="W424" s="119"/>
      <c r="X424" s="119"/>
      <c r="Y424" s="119"/>
      <c r="Z424" s="119"/>
      <c r="AA424" s="119"/>
      <c r="AB424" s="120"/>
      <c r="AC424" s="120"/>
      <c r="AD424" s="121"/>
      <c r="AE424" s="122"/>
      <c r="AF424" s="121"/>
      <c r="AG424" s="123"/>
      <c r="AH424" s="121"/>
      <c r="AI424" s="121"/>
    </row>
    <row r="425" spans="23:35" x14ac:dyDescent="0.25">
      <c r="W425" s="119"/>
      <c r="X425" s="119"/>
      <c r="Y425" s="119"/>
      <c r="Z425" s="119"/>
      <c r="AA425" s="119"/>
      <c r="AB425" s="120"/>
      <c r="AC425" s="120"/>
      <c r="AD425" s="121"/>
      <c r="AE425" s="122"/>
      <c r="AF425" s="121"/>
      <c r="AG425" s="123"/>
      <c r="AH425" s="121"/>
      <c r="AI425" s="121"/>
    </row>
    <row r="426" spans="23:35" x14ac:dyDescent="0.25">
      <c r="W426" s="119"/>
      <c r="X426" s="119"/>
      <c r="Y426" s="119"/>
      <c r="Z426" s="119"/>
      <c r="AA426" s="119"/>
      <c r="AB426" s="120"/>
      <c r="AC426" s="120"/>
      <c r="AD426" s="121"/>
      <c r="AE426" s="122"/>
      <c r="AF426" s="121"/>
      <c r="AG426" s="123"/>
      <c r="AH426" s="121"/>
      <c r="AI426" s="121"/>
    </row>
    <row r="427" spans="23:35" x14ac:dyDescent="0.25">
      <c r="W427" s="119"/>
      <c r="X427" s="119"/>
      <c r="Y427" s="119"/>
      <c r="Z427" s="119"/>
      <c r="AA427" s="119"/>
      <c r="AB427" s="120"/>
      <c r="AC427" s="120"/>
      <c r="AD427" s="121"/>
      <c r="AE427" s="122"/>
      <c r="AF427" s="121"/>
      <c r="AG427" s="123"/>
      <c r="AH427" s="121"/>
      <c r="AI427" s="121"/>
    </row>
    <row r="428" spans="23:35" x14ac:dyDescent="0.25">
      <c r="W428" s="119"/>
      <c r="X428" s="119"/>
      <c r="Y428" s="119"/>
      <c r="Z428" s="119"/>
      <c r="AA428" s="119"/>
      <c r="AB428" s="120"/>
      <c r="AC428" s="120"/>
      <c r="AD428" s="121"/>
      <c r="AE428" s="122"/>
      <c r="AF428" s="121"/>
      <c r="AG428" s="123"/>
      <c r="AH428" s="121"/>
      <c r="AI428" s="121"/>
    </row>
    <row r="429" spans="23:35" x14ac:dyDescent="0.25">
      <c r="W429" s="119"/>
      <c r="X429" s="119"/>
      <c r="Y429" s="119"/>
      <c r="Z429" s="119"/>
      <c r="AA429" s="119"/>
      <c r="AB429" s="120"/>
      <c r="AC429" s="120"/>
      <c r="AD429" s="121"/>
      <c r="AE429" s="122"/>
      <c r="AF429" s="121"/>
      <c r="AG429" s="123"/>
      <c r="AH429" s="121"/>
      <c r="AI429" s="121"/>
    </row>
    <row r="430" spans="23:35" x14ac:dyDescent="0.25">
      <c r="W430" s="119"/>
      <c r="X430" s="119"/>
      <c r="Y430" s="119"/>
      <c r="Z430" s="119"/>
      <c r="AA430" s="119"/>
      <c r="AB430" s="120"/>
      <c r="AC430" s="120"/>
      <c r="AD430" s="121"/>
      <c r="AE430" s="122"/>
      <c r="AF430" s="121"/>
      <c r="AG430" s="123"/>
      <c r="AH430" s="121"/>
      <c r="AI430" s="121"/>
    </row>
    <row r="431" spans="23:35" x14ac:dyDescent="0.25">
      <c r="W431" s="119"/>
      <c r="X431" s="119"/>
      <c r="Y431" s="119"/>
      <c r="Z431" s="119"/>
      <c r="AA431" s="119"/>
      <c r="AB431" s="120"/>
      <c r="AC431" s="120"/>
      <c r="AD431" s="121"/>
      <c r="AE431" s="122"/>
      <c r="AF431" s="121"/>
      <c r="AG431" s="123"/>
      <c r="AH431" s="121"/>
      <c r="AI431" s="121"/>
    </row>
    <row r="432" spans="23:35" x14ac:dyDescent="0.25">
      <c r="W432" s="119"/>
      <c r="X432" s="119"/>
      <c r="Y432" s="119"/>
      <c r="Z432" s="119"/>
      <c r="AA432" s="119"/>
      <c r="AB432" s="120"/>
      <c r="AC432" s="120"/>
      <c r="AD432" s="121"/>
      <c r="AE432" s="122"/>
      <c r="AF432" s="121"/>
      <c r="AG432" s="123"/>
      <c r="AH432" s="121"/>
      <c r="AI432" s="121"/>
    </row>
    <row r="433" spans="23:35" x14ac:dyDescent="0.25">
      <c r="W433" s="119"/>
      <c r="X433" s="119"/>
      <c r="Y433" s="119"/>
      <c r="Z433" s="119"/>
      <c r="AA433" s="119"/>
      <c r="AB433" s="120"/>
      <c r="AC433" s="120"/>
      <c r="AD433" s="121"/>
      <c r="AE433" s="122"/>
      <c r="AF433" s="121"/>
      <c r="AG433" s="123"/>
      <c r="AH433" s="121"/>
      <c r="AI433" s="121"/>
    </row>
    <row r="434" spans="23:35" x14ac:dyDescent="0.25">
      <c r="W434" s="119"/>
      <c r="X434" s="119"/>
      <c r="Y434" s="119"/>
      <c r="Z434" s="119"/>
      <c r="AA434" s="119"/>
      <c r="AB434" s="120"/>
      <c r="AC434" s="120"/>
      <c r="AD434" s="121"/>
      <c r="AE434" s="122"/>
      <c r="AF434" s="121"/>
      <c r="AG434" s="123"/>
      <c r="AH434" s="121"/>
      <c r="AI434" s="121"/>
    </row>
    <row r="435" spans="23:35" x14ac:dyDescent="0.25">
      <c r="W435" s="119"/>
      <c r="X435" s="119"/>
      <c r="Y435" s="119"/>
      <c r="Z435" s="119"/>
      <c r="AA435" s="119"/>
      <c r="AB435" s="120"/>
      <c r="AC435" s="120"/>
      <c r="AD435" s="121"/>
      <c r="AE435" s="122"/>
      <c r="AF435" s="121"/>
      <c r="AG435" s="123"/>
      <c r="AH435" s="121"/>
      <c r="AI435" s="121"/>
    </row>
    <row r="436" spans="23:35" x14ac:dyDescent="0.25">
      <c r="W436" s="119"/>
      <c r="X436" s="119"/>
      <c r="Y436" s="119"/>
      <c r="Z436" s="119"/>
      <c r="AA436" s="119"/>
      <c r="AB436" s="120"/>
      <c r="AC436" s="120"/>
      <c r="AD436" s="121"/>
      <c r="AE436" s="122"/>
      <c r="AF436" s="121"/>
      <c r="AG436" s="123"/>
      <c r="AH436" s="121"/>
      <c r="AI436" s="121"/>
    </row>
    <row r="437" spans="23:35" x14ac:dyDescent="0.25">
      <c r="W437" s="119"/>
      <c r="X437" s="119"/>
      <c r="Y437" s="119"/>
      <c r="Z437" s="119"/>
      <c r="AA437" s="119"/>
      <c r="AB437" s="120"/>
      <c r="AC437" s="120"/>
      <c r="AD437" s="121"/>
      <c r="AE437" s="122"/>
      <c r="AF437" s="121"/>
      <c r="AG437" s="123"/>
      <c r="AH437" s="121"/>
      <c r="AI437" s="121"/>
    </row>
    <row r="438" spans="23:35" x14ac:dyDescent="0.25">
      <c r="W438" s="119"/>
      <c r="X438" s="119"/>
      <c r="Y438" s="119"/>
      <c r="Z438" s="119"/>
      <c r="AA438" s="119"/>
      <c r="AB438" s="120"/>
      <c r="AC438" s="120"/>
      <c r="AD438" s="121"/>
      <c r="AE438" s="122"/>
      <c r="AF438" s="121"/>
      <c r="AG438" s="123"/>
      <c r="AH438" s="121"/>
      <c r="AI438" s="121"/>
    </row>
    <row r="439" spans="23:35" x14ac:dyDescent="0.25">
      <c r="W439" s="119"/>
      <c r="X439" s="119"/>
      <c r="Y439" s="119"/>
      <c r="Z439" s="119"/>
      <c r="AA439" s="119"/>
      <c r="AB439" s="120"/>
      <c r="AC439" s="120"/>
      <c r="AD439" s="121"/>
      <c r="AE439" s="122"/>
      <c r="AF439" s="121"/>
      <c r="AG439" s="123"/>
      <c r="AH439" s="121"/>
      <c r="AI439" s="121"/>
    </row>
    <row r="440" spans="23:35" x14ac:dyDescent="0.25">
      <c r="W440" s="119"/>
      <c r="X440" s="119"/>
      <c r="Y440" s="119"/>
      <c r="Z440" s="119"/>
      <c r="AA440" s="119"/>
      <c r="AB440" s="120"/>
      <c r="AC440" s="120"/>
      <c r="AD440" s="121"/>
      <c r="AE440" s="122"/>
      <c r="AF440" s="121"/>
      <c r="AG440" s="123"/>
      <c r="AH440" s="121"/>
      <c r="AI440" s="121"/>
    </row>
    <row r="441" spans="23:35" x14ac:dyDescent="0.25">
      <c r="W441" s="119"/>
      <c r="X441" s="119"/>
      <c r="Y441" s="119"/>
      <c r="Z441" s="119"/>
      <c r="AA441" s="119"/>
      <c r="AB441" s="120"/>
      <c r="AC441" s="120"/>
      <c r="AD441" s="121"/>
      <c r="AE441" s="122"/>
      <c r="AF441" s="121"/>
      <c r="AG441" s="123"/>
      <c r="AH441" s="121"/>
      <c r="AI441" s="121"/>
    </row>
    <row r="442" spans="23:35" x14ac:dyDescent="0.25">
      <c r="W442" s="119"/>
      <c r="X442" s="119"/>
      <c r="Y442" s="119"/>
      <c r="Z442" s="119"/>
      <c r="AA442" s="119"/>
      <c r="AB442" s="120"/>
      <c r="AC442" s="120"/>
      <c r="AD442" s="121"/>
      <c r="AE442" s="122"/>
      <c r="AF442" s="121"/>
      <c r="AG442" s="123"/>
      <c r="AH442" s="121"/>
      <c r="AI442" s="121"/>
    </row>
    <row r="443" spans="23:35" x14ac:dyDescent="0.25">
      <c r="W443" s="119"/>
      <c r="X443" s="119"/>
      <c r="Y443" s="119"/>
      <c r="Z443" s="119"/>
      <c r="AA443" s="119"/>
      <c r="AB443" s="120"/>
      <c r="AC443" s="120"/>
      <c r="AD443" s="121"/>
      <c r="AE443" s="122"/>
      <c r="AF443" s="121"/>
      <c r="AG443" s="123"/>
      <c r="AH443" s="121"/>
      <c r="AI443" s="121"/>
    </row>
    <row r="444" spans="23:35" x14ac:dyDescent="0.25">
      <c r="W444" s="119"/>
      <c r="X444" s="119"/>
      <c r="Y444" s="119"/>
      <c r="Z444" s="119"/>
      <c r="AA444" s="119"/>
      <c r="AB444" s="120"/>
      <c r="AC444" s="120"/>
      <c r="AD444" s="121"/>
      <c r="AE444" s="122"/>
      <c r="AF444" s="121"/>
      <c r="AG444" s="123"/>
      <c r="AH444" s="121"/>
      <c r="AI444" s="121"/>
    </row>
    <row r="445" spans="23:35" x14ac:dyDescent="0.25">
      <c r="W445" s="119"/>
      <c r="X445" s="119"/>
      <c r="Y445" s="119"/>
      <c r="Z445" s="119"/>
      <c r="AA445" s="119"/>
      <c r="AB445" s="120"/>
      <c r="AC445" s="120"/>
      <c r="AD445" s="121"/>
      <c r="AE445" s="122"/>
      <c r="AF445" s="121"/>
      <c r="AG445" s="123"/>
      <c r="AH445" s="121"/>
      <c r="AI445" s="121"/>
    </row>
    <row r="446" spans="23:35" x14ac:dyDescent="0.25">
      <c r="W446" s="119"/>
      <c r="X446" s="119"/>
      <c r="Y446" s="119"/>
      <c r="Z446" s="119"/>
      <c r="AA446" s="119"/>
      <c r="AB446" s="120"/>
      <c r="AC446" s="120"/>
      <c r="AD446" s="121"/>
      <c r="AE446" s="122"/>
      <c r="AF446" s="121"/>
      <c r="AG446" s="123"/>
      <c r="AH446" s="121"/>
      <c r="AI446" s="121"/>
    </row>
    <row r="447" spans="23:35" x14ac:dyDescent="0.25">
      <c r="W447" s="119"/>
      <c r="X447" s="119"/>
      <c r="Y447" s="119"/>
      <c r="Z447" s="119"/>
      <c r="AA447" s="119"/>
      <c r="AB447" s="120"/>
      <c r="AC447" s="120"/>
      <c r="AD447" s="121"/>
      <c r="AE447" s="122"/>
      <c r="AF447" s="121"/>
      <c r="AG447" s="123"/>
      <c r="AH447" s="121"/>
      <c r="AI447" s="121"/>
    </row>
    <row r="448" spans="23:35" x14ac:dyDescent="0.25">
      <c r="W448" s="119"/>
      <c r="X448" s="119"/>
      <c r="Y448" s="119"/>
      <c r="Z448" s="119"/>
      <c r="AA448" s="119"/>
      <c r="AB448" s="120"/>
      <c r="AC448" s="120"/>
      <c r="AD448" s="121"/>
      <c r="AE448" s="122"/>
      <c r="AF448" s="121"/>
      <c r="AG448" s="123"/>
      <c r="AH448" s="121"/>
      <c r="AI448" s="121"/>
    </row>
    <row r="449" spans="23:35" x14ac:dyDescent="0.25">
      <c r="W449" s="119"/>
      <c r="X449" s="119"/>
      <c r="Y449" s="119"/>
      <c r="Z449" s="119"/>
      <c r="AA449" s="119"/>
      <c r="AB449" s="120"/>
      <c r="AC449" s="120"/>
      <c r="AD449" s="121"/>
      <c r="AE449" s="122"/>
      <c r="AF449" s="121"/>
      <c r="AG449" s="123"/>
      <c r="AH449" s="121"/>
      <c r="AI449" s="121"/>
    </row>
    <row r="450" spans="23:35" x14ac:dyDescent="0.25">
      <c r="W450" s="119"/>
      <c r="X450" s="119"/>
      <c r="Y450" s="119"/>
      <c r="Z450" s="119"/>
      <c r="AA450" s="119"/>
      <c r="AB450" s="120"/>
      <c r="AC450" s="120"/>
      <c r="AD450" s="121"/>
      <c r="AE450" s="122"/>
      <c r="AF450" s="121"/>
      <c r="AG450" s="123"/>
      <c r="AH450" s="121"/>
      <c r="AI450" s="121"/>
    </row>
    <row r="451" spans="23:35" x14ac:dyDescent="0.25">
      <c r="W451" s="119"/>
      <c r="X451" s="119"/>
      <c r="Y451" s="119"/>
      <c r="Z451" s="119"/>
      <c r="AA451" s="119"/>
      <c r="AB451" s="120"/>
      <c r="AC451" s="120"/>
      <c r="AD451" s="121"/>
      <c r="AE451" s="122"/>
      <c r="AF451" s="121"/>
      <c r="AG451" s="123"/>
      <c r="AH451" s="121"/>
      <c r="AI451" s="121"/>
    </row>
    <row r="452" spans="23:35" x14ac:dyDescent="0.25">
      <c r="W452" s="119"/>
      <c r="X452" s="119"/>
      <c r="Y452" s="119"/>
      <c r="Z452" s="119"/>
      <c r="AA452" s="119"/>
      <c r="AB452" s="120"/>
      <c r="AC452" s="120"/>
      <c r="AD452" s="121"/>
      <c r="AE452" s="122"/>
      <c r="AF452" s="121"/>
      <c r="AG452" s="123"/>
      <c r="AH452" s="121"/>
      <c r="AI452" s="121"/>
    </row>
    <row r="453" spans="23:35" x14ac:dyDescent="0.25">
      <c r="W453" s="119"/>
      <c r="X453" s="119"/>
      <c r="Y453" s="119"/>
      <c r="Z453" s="119"/>
      <c r="AA453" s="119"/>
      <c r="AB453" s="120"/>
      <c r="AC453" s="120"/>
      <c r="AD453" s="121"/>
      <c r="AE453" s="122"/>
      <c r="AF453" s="121"/>
      <c r="AG453" s="123"/>
      <c r="AH453" s="121"/>
      <c r="AI453" s="121"/>
    </row>
    <row r="454" spans="23:35" x14ac:dyDescent="0.25">
      <c r="W454" s="119"/>
      <c r="X454" s="119"/>
      <c r="Y454" s="119"/>
      <c r="Z454" s="119"/>
      <c r="AA454" s="119"/>
      <c r="AB454" s="120"/>
      <c r="AC454" s="120"/>
      <c r="AD454" s="121"/>
      <c r="AE454" s="122"/>
      <c r="AF454" s="121"/>
      <c r="AG454" s="123"/>
      <c r="AH454" s="121"/>
      <c r="AI454" s="121"/>
    </row>
    <row r="455" spans="23:35" x14ac:dyDescent="0.25">
      <c r="W455" s="119"/>
      <c r="X455" s="119"/>
      <c r="Y455" s="119"/>
      <c r="Z455" s="119"/>
      <c r="AA455" s="119"/>
      <c r="AB455" s="120"/>
      <c r="AC455" s="120"/>
      <c r="AD455" s="121"/>
      <c r="AE455" s="122"/>
      <c r="AF455" s="121"/>
      <c r="AG455" s="123"/>
      <c r="AH455" s="121"/>
      <c r="AI455" s="121"/>
    </row>
    <row r="456" spans="23:35" x14ac:dyDescent="0.25">
      <c r="W456" s="119"/>
      <c r="X456" s="119"/>
      <c r="Y456" s="119"/>
      <c r="Z456" s="119"/>
      <c r="AA456" s="119"/>
      <c r="AB456" s="120"/>
      <c r="AC456" s="120"/>
      <c r="AD456" s="121"/>
      <c r="AE456" s="122"/>
      <c r="AF456" s="121"/>
      <c r="AG456" s="123"/>
      <c r="AH456" s="121"/>
      <c r="AI456" s="121"/>
    </row>
    <row r="457" spans="23:35" x14ac:dyDescent="0.25">
      <c r="W457" s="119"/>
      <c r="X457" s="119"/>
      <c r="Y457" s="119"/>
      <c r="Z457" s="119"/>
      <c r="AA457" s="119"/>
      <c r="AB457" s="120"/>
      <c r="AC457" s="120"/>
      <c r="AD457" s="121"/>
      <c r="AE457" s="122"/>
      <c r="AF457" s="121"/>
      <c r="AG457" s="123"/>
      <c r="AH457" s="121"/>
      <c r="AI457" s="121"/>
    </row>
    <row r="458" spans="23:35" x14ac:dyDescent="0.25">
      <c r="W458" s="119"/>
      <c r="X458" s="119"/>
      <c r="Y458" s="119"/>
      <c r="Z458" s="119"/>
      <c r="AA458" s="119"/>
      <c r="AB458" s="120"/>
      <c r="AC458" s="120"/>
      <c r="AD458" s="121"/>
      <c r="AE458" s="122"/>
      <c r="AF458" s="121"/>
      <c r="AG458" s="123"/>
      <c r="AH458" s="121"/>
      <c r="AI458" s="121"/>
    </row>
    <row r="459" spans="23:35" x14ac:dyDescent="0.25">
      <c r="W459" s="119"/>
      <c r="X459" s="119"/>
      <c r="Y459" s="119"/>
      <c r="Z459" s="119"/>
      <c r="AA459" s="119"/>
      <c r="AB459" s="120"/>
      <c r="AC459" s="120"/>
      <c r="AD459" s="121"/>
      <c r="AE459" s="122"/>
      <c r="AF459" s="121"/>
      <c r="AG459" s="123"/>
      <c r="AH459" s="121"/>
      <c r="AI459" s="121"/>
    </row>
    <row r="460" spans="23:35" x14ac:dyDescent="0.25">
      <c r="W460" s="119"/>
      <c r="X460" s="119"/>
      <c r="Y460" s="119"/>
      <c r="Z460" s="119"/>
      <c r="AA460" s="119"/>
      <c r="AB460" s="120"/>
      <c r="AC460" s="120"/>
      <c r="AD460" s="121"/>
      <c r="AE460" s="122"/>
      <c r="AF460" s="121"/>
      <c r="AG460" s="123"/>
      <c r="AH460" s="121"/>
      <c r="AI460" s="121"/>
    </row>
    <row r="461" spans="23:35" x14ac:dyDescent="0.25">
      <c r="W461" s="119"/>
      <c r="X461" s="119"/>
      <c r="Y461" s="119"/>
      <c r="Z461" s="119"/>
      <c r="AA461" s="119"/>
      <c r="AB461" s="120"/>
      <c r="AC461" s="120"/>
      <c r="AD461" s="121"/>
      <c r="AE461" s="122"/>
      <c r="AF461" s="121"/>
      <c r="AG461" s="123"/>
      <c r="AH461" s="121"/>
      <c r="AI461" s="121"/>
    </row>
    <row r="462" spans="23:35" x14ac:dyDescent="0.25">
      <c r="W462" s="119"/>
      <c r="X462" s="119"/>
      <c r="Y462" s="119"/>
      <c r="Z462" s="119"/>
      <c r="AA462" s="119"/>
      <c r="AB462" s="120"/>
      <c r="AC462" s="120"/>
      <c r="AD462" s="121"/>
      <c r="AE462" s="122"/>
      <c r="AF462" s="121"/>
      <c r="AG462" s="123"/>
      <c r="AH462" s="121"/>
      <c r="AI462" s="121"/>
    </row>
    <row r="463" spans="23:35" x14ac:dyDescent="0.25">
      <c r="W463" s="119"/>
      <c r="X463" s="119"/>
      <c r="Y463" s="119"/>
      <c r="Z463" s="119"/>
      <c r="AA463" s="119"/>
      <c r="AB463" s="120"/>
      <c r="AC463" s="120"/>
      <c r="AD463" s="121"/>
      <c r="AE463" s="122"/>
      <c r="AF463" s="121"/>
      <c r="AG463" s="123"/>
      <c r="AH463" s="121"/>
      <c r="AI463" s="121"/>
    </row>
    <row r="464" spans="23:35" x14ac:dyDescent="0.25">
      <c r="W464" s="119"/>
      <c r="X464" s="119"/>
      <c r="Y464" s="119"/>
      <c r="Z464" s="119"/>
      <c r="AA464" s="119"/>
      <c r="AB464" s="120"/>
      <c r="AC464" s="120"/>
      <c r="AD464" s="121"/>
      <c r="AE464" s="122"/>
      <c r="AF464" s="121"/>
      <c r="AG464" s="123"/>
      <c r="AH464" s="121"/>
      <c r="AI464" s="121"/>
    </row>
    <row r="465" spans="23:35" x14ac:dyDescent="0.25">
      <c r="W465" s="119"/>
      <c r="X465" s="119"/>
      <c r="Y465" s="119"/>
      <c r="Z465" s="119"/>
      <c r="AA465" s="119"/>
      <c r="AB465" s="120"/>
      <c r="AC465" s="120"/>
      <c r="AD465" s="121"/>
      <c r="AE465" s="122"/>
      <c r="AF465" s="121"/>
      <c r="AG465" s="123"/>
      <c r="AH465" s="121"/>
      <c r="AI465" s="121"/>
    </row>
    <row r="466" spans="23:35" x14ac:dyDescent="0.25">
      <c r="W466" s="119"/>
      <c r="X466" s="119"/>
      <c r="Y466" s="119"/>
      <c r="Z466" s="119"/>
      <c r="AA466" s="119"/>
      <c r="AB466" s="120"/>
      <c r="AC466" s="120"/>
      <c r="AD466" s="121"/>
      <c r="AE466" s="122"/>
      <c r="AF466" s="121"/>
      <c r="AG466" s="123"/>
      <c r="AH466" s="121"/>
      <c r="AI466" s="121"/>
    </row>
    <row r="467" spans="23:35" x14ac:dyDescent="0.25">
      <c r="W467" s="119"/>
      <c r="X467" s="119"/>
      <c r="Y467" s="119"/>
      <c r="Z467" s="119"/>
      <c r="AA467" s="119"/>
      <c r="AB467" s="120"/>
      <c r="AC467" s="120"/>
      <c r="AD467" s="121"/>
      <c r="AE467" s="122"/>
      <c r="AF467" s="121"/>
      <c r="AG467" s="123"/>
      <c r="AH467" s="121"/>
      <c r="AI467" s="121"/>
    </row>
    <row r="468" spans="23:35" x14ac:dyDescent="0.25">
      <c r="W468" s="119"/>
      <c r="X468" s="119"/>
      <c r="Y468" s="119"/>
      <c r="Z468" s="119"/>
      <c r="AA468" s="119"/>
      <c r="AB468" s="120"/>
      <c r="AC468" s="120"/>
      <c r="AD468" s="121"/>
      <c r="AE468" s="122"/>
      <c r="AF468" s="121"/>
      <c r="AG468" s="123"/>
      <c r="AH468" s="121"/>
      <c r="AI468" s="121"/>
    </row>
    <row r="469" spans="23:35" x14ac:dyDescent="0.25">
      <c r="W469" s="119"/>
      <c r="X469" s="119"/>
      <c r="Y469" s="119"/>
      <c r="Z469" s="119"/>
      <c r="AA469" s="119"/>
      <c r="AB469" s="120"/>
      <c r="AC469" s="120"/>
      <c r="AD469" s="121"/>
      <c r="AE469" s="122"/>
      <c r="AF469" s="121"/>
      <c r="AG469" s="123"/>
      <c r="AH469" s="121"/>
      <c r="AI469" s="121"/>
    </row>
    <row r="470" spans="23:35" x14ac:dyDescent="0.25">
      <c r="W470" s="119"/>
      <c r="X470" s="119"/>
      <c r="Y470" s="119"/>
      <c r="Z470" s="119"/>
      <c r="AA470" s="119"/>
      <c r="AB470" s="120"/>
      <c r="AC470" s="120"/>
      <c r="AD470" s="121"/>
      <c r="AE470" s="122"/>
      <c r="AF470" s="121"/>
      <c r="AG470" s="123"/>
      <c r="AH470" s="121"/>
      <c r="AI470" s="121"/>
    </row>
    <row r="471" spans="23:35" x14ac:dyDescent="0.25">
      <c r="W471" s="119"/>
      <c r="X471" s="119"/>
      <c r="Y471" s="119"/>
      <c r="Z471" s="119"/>
      <c r="AA471" s="119"/>
      <c r="AB471" s="120"/>
      <c r="AC471" s="120"/>
      <c r="AD471" s="121"/>
      <c r="AE471" s="122"/>
      <c r="AF471" s="121"/>
      <c r="AG471" s="123"/>
      <c r="AH471" s="121"/>
      <c r="AI471" s="121"/>
    </row>
    <row r="472" spans="23:35" x14ac:dyDescent="0.25">
      <c r="W472" s="119"/>
      <c r="X472" s="119"/>
      <c r="Y472" s="119"/>
      <c r="Z472" s="119"/>
      <c r="AA472" s="119"/>
      <c r="AB472" s="120"/>
      <c r="AC472" s="120"/>
      <c r="AD472" s="121"/>
      <c r="AE472" s="122"/>
      <c r="AF472" s="121"/>
      <c r="AG472" s="123"/>
      <c r="AH472" s="121"/>
      <c r="AI472" s="121"/>
    </row>
    <row r="473" spans="23:35" x14ac:dyDescent="0.25">
      <c r="W473" s="119"/>
      <c r="X473" s="119"/>
      <c r="Y473" s="119"/>
      <c r="Z473" s="119"/>
      <c r="AA473" s="119"/>
      <c r="AB473" s="120"/>
      <c r="AC473" s="120"/>
      <c r="AD473" s="121"/>
      <c r="AE473" s="122"/>
      <c r="AF473" s="121"/>
      <c r="AG473" s="123"/>
      <c r="AH473" s="121"/>
      <c r="AI473" s="121"/>
    </row>
    <row r="474" spans="23:35" x14ac:dyDescent="0.25">
      <c r="W474" s="119"/>
      <c r="X474" s="119"/>
      <c r="Y474" s="119"/>
      <c r="Z474" s="119"/>
      <c r="AA474" s="119"/>
      <c r="AB474" s="120"/>
      <c r="AC474" s="120"/>
      <c r="AD474" s="121"/>
      <c r="AE474" s="122"/>
      <c r="AF474" s="121"/>
      <c r="AG474" s="123"/>
      <c r="AH474" s="121"/>
      <c r="AI474" s="121"/>
    </row>
    <row r="475" spans="23:35" x14ac:dyDescent="0.25">
      <c r="W475" s="119"/>
      <c r="X475" s="119"/>
      <c r="Y475" s="119"/>
      <c r="Z475" s="119"/>
      <c r="AA475" s="119"/>
      <c r="AB475" s="120"/>
      <c r="AC475" s="120"/>
      <c r="AD475" s="121"/>
      <c r="AE475" s="122"/>
      <c r="AF475" s="121"/>
      <c r="AG475" s="123"/>
      <c r="AH475" s="121"/>
      <c r="AI475" s="121"/>
    </row>
    <row r="476" spans="23:35" x14ac:dyDescent="0.25">
      <c r="W476" s="119"/>
      <c r="X476" s="119"/>
      <c r="Y476" s="119"/>
      <c r="Z476" s="119"/>
      <c r="AA476" s="119"/>
      <c r="AB476" s="120"/>
      <c r="AC476" s="120"/>
      <c r="AD476" s="121"/>
      <c r="AE476" s="122"/>
      <c r="AF476" s="121"/>
      <c r="AG476" s="123"/>
      <c r="AH476" s="121"/>
      <c r="AI476" s="121"/>
    </row>
    <row r="477" spans="23:35" x14ac:dyDescent="0.25">
      <c r="W477" s="119"/>
      <c r="X477" s="119"/>
      <c r="Y477" s="119"/>
      <c r="Z477" s="119"/>
      <c r="AA477" s="119"/>
      <c r="AB477" s="120"/>
      <c r="AC477" s="120"/>
      <c r="AD477" s="121"/>
      <c r="AE477" s="122"/>
      <c r="AF477" s="121"/>
      <c r="AG477" s="123"/>
      <c r="AH477" s="121"/>
      <c r="AI477" s="121"/>
    </row>
    <row r="478" spans="23:35" x14ac:dyDescent="0.25">
      <c r="W478" s="119"/>
      <c r="X478" s="119"/>
      <c r="Y478" s="119"/>
      <c r="Z478" s="119"/>
      <c r="AA478" s="119"/>
      <c r="AB478" s="120"/>
      <c r="AC478" s="120"/>
      <c r="AD478" s="121"/>
      <c r="AE478" s="122"/>
      <c r="AF478" s="121"/>
      <c r="AG478" s="123"/>
      <c r="AH478" s="121"/>
      <c r="AI478" s="121"/>
    </row>
    <row r="479" spans="23:35" x14ac:dyDescent="0.25">
      <c r="W479" s="119"/>
      <c r="X479" s="119"/>
      <c r="Y479" s="119"/>
      <c r="Z479" s="119"/>
      <c r="AA479" s="119"/>
      <c r="AB479" s="120"/>
      <c r="AC479" s="120"/>
      <c r="AD479" s="121"/>
      <c r="AE479" s="122"/>
      <c r="AF479" s="121"/>
      <c r="AG479" s="123"/>
      <c r="AH479" s="121"/>
      <c r="AI479" s="121"/>
    </row>
    <row r="480" spans="23:35" x14ac:dyDescent="0.25">
      <c r="W480" s="119"/>
      <c r="X480" s="119"/>
      <c r="Y480" s="119"/>
      <c r="Z480" s="119"/>
      <c r="AA480" s="119"/>
      <c r="AB480" s="120"/>
      <c r="AC480" s="120"/>
      <c r="AD480" s="121"/>
      <c r="AE480" s="122"/>
      <c r="AF480" s="121"/>
      <c r="AG480" s="123"/>
      <c r="AH480" s="121"/>
      <c r="AI480" s="121"/>
    </row>
    <row r="481" spans="23:35" x14ac:dyDescent="0.25">
      <c r="W481" s="119"/>
      <c r="X481" s="119"/>
      <c r="Y481" s="119"/>
      <c r="Z481" s="119"/>
      <c r="AA481" s="119"/>
      <c r="AB481" s="120"/>
      <c r="AC481" s="120"/>
      <c r="AD481" s="121"/>
      <c r="AE481" s="122"/>
      <c r="AF481" s="121"/>
      <c r="AG481" s="123"/>
      <c r="AH481" s="121"/>
      <c r="AI481" s="121"/>
    </row>
    <row r="482" spans="23:35" x14ac:dyDescent="0.25">
      <c r="W482" s="119"/>
      <c r="X482" s="119"/>
      <c r="Y482" s="119"/>
      <c r="Z482" s="119"/>
      <c r="AA482" s="119"/>
      <c r="AB482" s="120"/>
      <c r="AC482" s="120"/>
      <c r="AD482" s="121"/>
      <c r="AE482" s="122"/>
      <c r="AF482" s="121"/>
      <c r="AG482" s="123"/>
      <c r="AH482" s="121"/>
      <c r="AI482" s="121"/>
    </row>
    <row r="483" spans="23:35" x14ac:dyDescent="0.25">
      <c r="W483" s="119"/>
      <c r="X483" s="119"/>
      <c r="Y483" s="119"/>
      <c r="Z483" s="119"/>
      <c r="AA483" s="119"/>
      <c r="AB483" s="120"/>
      <c r="AC483" s="120"/>
      <c r="AD483" s="121"/>
      <c r="AE483" s="122"/>
      <c r="AF483" s="121"/>
      <c r="AG483" s="123"/>
      <c r="AH483" s="121"/>
      <c r="AI483" s="121"/>
    </row>
    <row r="484" spans="23:35" x14ac:dyDescent="0.25">
      <c r="W484" s="119"/>
      <c r="X484" s="119"/>
      <c r="Y484" s="119"/>
      <c r="Z484" s="119"/>
      <c r="AA484" s="119"/>
      <c r="AB484" s="120"/>
      <c r="AC484" s="120"/>
      <c r="AD484" s="121"/>
      <c r="AE484" s="122"/>
      <c r="AF484" s="121"/>
      <c r="AG484" s="123"/>
      <c r="AH484" s="121"/>
      <c r="AI484" s="121"/>
    </row>
    <row r="485" spans="23:35" x14ac:dyDescent="0.25">
      <c r="W485" s="119"/>
      <c r="X485" s="119"/>
      <c r="Y485" s="119"/>
      <c r="Z485" s="119"/>
      <c r="AA485" s="119"/>
      <c r="AB485" s="120"/>
      <c r="AC485" s="120"/>
      <c r="AD485" s="121"/>
      <c r="AE485" s="122"/>
      <c r="AF485" s="121"/>
      <c r="AG485" s="123"/>
      <c r="AH485" s="121"/>
      <c r="AI485" s="121"/>
    </row>
    <row r="486" spans="23:35" x14ac:dyDescent="0.25">
      <c r="W486" s="119"/>
      <c r="X486" s="119"/>
      <c r="Y486" s="119"/>
      <c r="Z486" s="119"/>
      <c r="AA486" s="119"/>
      <c r="AB486" s="120"/>
      <c r="AC486" s="120"/>
      <c r="AD486" s="121"/>
      <c r="AE486" s="122"/>
      <c r="AF486" s="121"/>
      <c r="AG486" s="123"/>
      <c r="AH486" s="121"/>
      <c r="AI486" s="121"/>
    </row>
    <row r="487" spans="23:35" x14ac:dyDescent="0.25">
      <c r="W487" s="119"/>
      <c r="X487" s="119"/>
      <c r="Y487" s="119"/>
      <c r="Z487" s="119"/>
      <c r="AA487" s="119"/>
      <c r="AB487" s="120"/>
      <c r="AC487" s="120"/>
      <c r="AD487" s="121"/>
      <c r="AE487" s="122"/>
      <c r="AF487" s="121"/>
      <c r="AG487" s="123"/>
      <c r="AH487" s="121"/>
      <c r="AI487" s="121"/>
    </row>
    <row r="488" spans="23:35" x14ac:dyDescent="0.25">
      <c r="W488" s="119"/>
      <c r="X488" s="119"/>
      <c r="Y488" s="119"/>
      <c r="Z488" s="119"/>
      <c r="AA488" s="119"/>
      <c r="AB488" s="120"/>
      <c r="AC488" s="120"/>
      <c r="AD488" s="121"/>
      <c r="AE488" s="122"/>
      <c r="AF488" s="121"/>
      <c r="AG488" s="123"/>
      <c r="AH488" s="121"/>
      <c r="AI488" s="121"/>
    </row>
    <row r="489" spans="23:35" x14ac:dyDescent="0.25">
      <c r="W489" s="119"/>
      <c r="X489" s="119"/>
      <c r="Y489" s="119"/>
      <c r="Z489" s="119"/>
      <c r="AA489" s="119"/>
      <c r="AB489" s="120"/>
      <c r="AC489" s="120"/>
      <c r="AD489" s="121"/>
      <c r="AE489" s="122"/>
      <c r="AF489" s="121"/>
      <c r="AG489" s="123"/>
      <c r="AH489" s="121"/>
      <c r="AI489" s="121"/>
    </row>
    <row r="490" spans="23:35" x14ac:dyDescent="0.25">
      <c r="W490" s="119"/>
      <c r="X490" s="119"/>
      <c r="Y490" s="119"/>
      <c r="Z490" s="119"/>
      <c r="AA490" s="119"/>
      <c r="AB490" s="120"/>
      <c r="AC490" s="120"/>
      <c r="AD490" s="121"/>
      <c r="AE490" s="122"/>
      <c r="AF490" s="121"/>
      <c r="AG490" s="123"/>
      <c r="AH490" s="121"/>
      <c r="AI490" s="121"/>
    </row>
    <row r="491" spans="23:35" x14ac:dyDescent="0.25">
      <c r="W491" s="119"/>
      <c r="X491" s="119"/>
      <c r="Y491" s="119"/>
      <c r="Z491" s="119"/>
      <c r="AA491" s="119"/>
      <c r="AB491" s="120"/>
      <c r="AC491" s="120"/>
      <c r="AD491" s="121"/>
      <c r="AE491" s="122"/>
      <c r="AF491" s="121"/>
      <c r="AG491" s="123"/>
      <c r="AH491" s="121"/>
      <c r="AI491" s="121"/>
    </row>
    <row r="492" spans="23:35" x14ac:dyDescent="0.25">
      <c r="W492" s="119"/>
      <c r="X492" s="119"/>
      <c r="Y492" s="119"/>
      <c r="Z492" s="119"/>
      <c r="AA492" s="119"/>
      <c r="AB492" s="120"/>
      <c r="AC492" s="120"/>
      <c r="AD492" s="121"/>
      <c r="AE492" s="122"/>
      <c r="AF492" s="121"/>
      <c r="AG492" s="123"/>
      <c r="AH492" s="121"/>
      <c r="AI492" s="121"/>
    </row>
    <row r="493" spans="23:35" x14ac:dyDescent="0.25">
      <c r="W493" s="119"/>
      <c r="X493" s="119"/>
      <c r="Y493" s="119"/>
      <c r="Z493" s="119"/>
      <c r="AA493" s="119"/>
      <c r="AB493" s="120"/>
      <c r="AC493" s="120"/>
      <c r="AD493" s="121"/>
      <c r="AE493" s="122"/>
      <c r="AF493" s="121"/>
      <c r="AG493" s="123"/>
      <c r="AH493" s="121"/>
      <c r="AI493" s="121"/>
    </row>
    <row r="494" spans="23:35" x14ac:dyDescent="0.25">
      <c r="W494" s="119"/>
      <c r="X494" s="119"/>
      <c r="Y494" s="119"/>
      <c r="Z494" s="119"/>
      <c r="AA494" s="119"/>
      <c r="AB494" s="120"/>
      <c r="AC494" s="120"/>
      <c r="AD494" s="121"/>
      <c r="AE494" s="122"/>
      <c r="AF494" s="121"/>
      <c r="AG494" s="123"/>
      <c r="AH494" s="121"/>
      <c r="AI494" s="121"/>
    </row>
    <row r="495" spans="23:35" x14ac:dyDescent="0.25">
      <c r="W495" s="119"/>
      <c r="X495" s="119"/>
      <c r="Y495" s="119"/>
      <c r="Z495" s="119"/>
      <c r="AA495" s="119"/>
      <c r="AB495" s="120"/>
      <c r="AC495" s="120"/>
      <c r="AD495" s="121"/>
      <c r="AE495" s="122"/>
      <c r="AF495" s="121"/>
      <c r="AG495" s="123"/>
      <c r="AH495" s="121"/>
      <c r="AI495" s="121"/>
    </row>
    <row r="496" spans="23:35" x14ac:dyDescent="0.25">
      <c r="W496" s="119"/>
      <c r="X496" s="119"/>
      <c r="Y496" s="119"/>
      <c r="Z496" s="119"/>
      <c r="AA496" s="119"/>
      <c r="AB496" s="120"/>
      <c r="AC496" s="120"/>
      <c r="AD496" s="121"/>
      <c r="AE496" s="122"/>
      <c r="AF496" s="121"/>
      <c r="AG496" s="123"/>
      <c r="AH496" s="121"/>
      <c r="AI496" s="121"/>
    </row>
    <row r="497" spans="23:35" x14ac:dyDescent="0.25">
      <c r="W497" s="119"/>
      <c r="X497" s="119"/>
      <c r="Y497" s="119"/>
      <c r="Z497" s="119"/>
      <c r="AA497" s="119"/>
      <c r="AB497" s="120"/>
      <c r="AC497" s="120"/>
      <c r="AD497" s="121"/>
      <c r="AE497" s="122"/>
      <c r="AF497" s="121"/>
      <c r="AG497" s="123"/>
      <c r="AH497" s="121"/>
      <c r="AI497" s="121"/>
    </row>
    <row r="498" spans="23:35" x14ac:dyDescent="0.25">
      <c r="W498" s="119"/>
      <c r="X498" s="119"/>
      <c r="Y498" s="119"/>
      <c r="Z498" s="119"/>
      <c r="AA498" s="119"/>
      <c r="AB498" s="120"/>
      <c r="AC498" s="120"/>
      <c r="AD498" s="121"/>
      <c r="AE498" s="122"/>
      <c r="AF498" s="121"/>
      <c r="AG498" s="123"/>
      <c r="AH498" s="121"/>
      <c r="AI498" s="121"/>
    </row>
    <row r="499" spans="23:35" x14ac:dyDescent="0.25">
      <c r="W499" s="119"/>
      <c r="X499" s="119"/>
      <c r="Y499" s="119"/>
      <c r="Z499" s="119"/>
      <c r="AA499" s="119"/>
      <c r="AB499" s="120"/>
      <c r="AC499" s="120"/>
      <c r="AD499" s="121"/>
      <c r="AE499" s="122"/>
      <c r="AF499" s="121"/>
      <c r="AG499" s="123"/>
      <c r="AH499" s="121"/>
      <c r="AI499" s="121"/>
    </row>
    <row r="500" spans="23:35" x14ac:dyDescent="0.25">
      <c r="W500" s="119"/>
      <c r="X500" s="119"/>
      <c r="Y500" s="119"/>
      <c r="Z500" s="119"/>
      <c r="AA500" s="119"/>
      <c r="AB500" s="120"/>
      <c r="AC500" s="120"/>
      <c r="AD500" s="121"/>
      <c r="AE500" s="122"/>
      <c r="AF500" s="121"/>
      <c r="AG500" s="123"/>
      <c r="AH500" s="121"/>
      <c r="AI500" s="121"/>
    </row>
    <row r="501" spans="23:35" x14ac:dyDescent="0.25">
      <c r="W501" s="119"/>
      <c r="X501" s="119"/>
      <c r="Y501" s="119"/>
      <c r="Z501" s="119"/>
      <c r="AA501" s="119"/>
      <c r="AB501" s="120"/>
      <c r="AC501" s="120"/>
      <c r="AD501" s="121"/>
      <c r="AE501" s="122"/>
      <c r="AF501" s="121"/>
      <c r="AG501" s="123"/>
      <c r="AH501" s="121"/>
      <c r="AI501" s="121"/>
    </row>
    <row r="502" spans="23:35" x14ac:dyDescent="0.25">
      <c r="W502" s="119"/>
      <c r="X502" s="119"/>
      <c r="Y502" s="119"/>
      <c r="Z502" s="119"/>
      <c r="AA502" s="119"/>
      <c r="AB502" s="120"/>
      <c r="AC502" s="120"/>
      <c r="AD502" s="121"/>
      <c r="AE502" s="122"/>
      <c r="AF502" s="121"/>
      <c r="AG502" s="123"/>
      <c r="AH502" s="121"/>
      <c r="AI502" s="121"/>
    </row>
    <row r="503" spans="23:35" x14ac:dyDescent="0.25">
      <c r="W503" s="119"/>
      <c r="X503" s="119"/>
      <c r="Y503" s="119"/>
      <c r="Z503" s="119"/>
      <c r="AA503" s="119"/>
      <c r="AB503" s="120"/>
      <c r="AC503" s="120"/>
      <c r="AD503" s="121"/>
      <c r="AE503" s="122"/>
      <c r="AF503" s="121"/>
      <c r="AG503" s="123"/>
      <c r="AH503" s="121"/>
      <c r="AI503" s="121"/>
    </row>
    <row r="504" spans="23:35" x14ac:dyDescent="0.25">
      <c r="W504" s="119"/>
      <c r="X504" s="119"/>
      <c r="Y504" s="119"/>
      <c r="Z504" s="119"/>
      <c r="AA504" s="119"/>
      <c r="AB504" s="120"/>
      <c r="AC504" s="120"/>
      <c r="AD504" s="121"/>
      <c r="AE504" s="122"/>
      <c r="AF504" s="121"/>
      <c r="AG504" s="123"/>
      <c r="AH504" s="121"/>
      <c r="AI504" s="121"/>
    </row>
    <row r="505" spans="23:35" x14ac:dyDescent="0.25">
      <c r="W505" s="119"/>
      <c r="X505" s="119"/>
      <c r="Y505" s="119"/>
      <c r="Z505" s="119"/>
      <c r="AA505" s="119"/>
      <c r="AB505" s="120"/>
      <c r="AC505" s="120"/>
      <c r="AD505" s="121"/>
      <c r="AE505" s="122"/>
      <c r="AF505" s="121"/>
      <c r="AG505" s="123"/>
      <c r="AH505" s="121"/>
      <c r="AI505" s="121"/>
    </row>
    <row r="506" spans="23:35" x14ac:dyDescent="0.25">
      <c r="W506" s="119"/>
      <c r="X506" s="119"/>
      <c r="Y506" s="119"/>
      <c r="Z506" s="119"/>
      <c r="AA506" s="119"/>
      <c r="AB506" s="120"/>
      <c r="AC506" s="120"/>
      <c r="AD506" s="121"/>
      <c r="AE506" s="122"/>
      <c r="AF506" s="121"/>
      <c r="AG506" s="123"/>
      <c r="AH506" s="121"/>
      <c r="AI506" s="121"/>
    </row>
    <row r="507" spans="23:35" x14ac:dyDescent="0.25">
      <c r="W507" s="119"/>
      <c r="X507" s="119"/>
      <c r="Y507" s="119"/>
      <c r="Z507" s="119"/>
      <c r="AA507" s="119"/>
      <c r="AB507" s="120"/>
      <c r="AC507" s="120"/>
      <c r="AD507" s="121"/>
      <c r="AE507" s="122"/>
      <c r="AF507" s="121"/>
      <c r="AG507" s="123"/>
      <c r="AH507" s="121"/>
      <c r="AI507" s="121"/>
    </row>
    <row r="508" spans="23:35" x14ac:dyDescent="0.25">
      <c r="W508" s="119"/>
      <c r="X508" s="119"/>
      <c r="Y508" s="119"/>
      <c r="Z508" s="119"/>
      <c r="AA508" s="119"/>
      <c r="AB508" s="120"/>
      <c r="AC508" s="120"/>
      <c r="AD508" s="121"/>
      <c r="AE508" s="122"/>
      <c r="AF508" s="121"/>
      <c r="AG508" s="123"/>
      <c r="AH508" s="121"/>
      <c r="AI508" s="121"/>
    </row>
    <row r="509" spans="23:35" x14ac:dyDescent="0.25">
      <c r="W509" s="119"/>
      <c r="X509" s="119"/>
      <c r="Y509" s="119"/>
      <c r="Z509" s="119"/>
      <c r="AA509" s="119"/>
      <c r="AB509" s="120"/>
      <c r="AC509" s="120"/>
      <c r="AD509" s="121"/>
      <c r="AE509" s="122"/>
      <c r="AF509" s="121"/>
      <c r="AG509" s="123"/>
      <c r="AH509" s="121"/>
      <c r="AI509" s="121"/>
    </row>
    <row r="510" spans="23:35" x14ac:dyDescent="0.25">
      <c r="W510" s="119"/>
      <c r="X510" s="119"/>
      <c r="Y510" s="119"/>
      <c r="Z510" s="119"/>
      <c r="AA510" s="119"/>
      <c r="AB510" s="120"/>
      <c r="AC510" s="120"/>
      <c r="AD510" s="121"/>
      <c r="AE510" s="122"/>
      <c r="AF510" s="121"/>
      <c r="AG510" s="123"/>
      <c r="AH510" s="121"/>
      <c r="AI510" s="121"/>
    </row>
    <row r="511" spans="23:35" x14ac:dyDescent="0.25">
      <c r="W511" s="119"/>
      <c r="X511" s="119"/>
      <c r="Y511" s="119"/>
      <c r="Z511" s="119"/>
      <c r="AA511" s="119"/>
      <c r="AB511" s="120"/>
      <c r="AC511" s="120"/>
      <c r="AD511" s="121"/>
      <c r="AE511" s="122"/>
      <c r="AF511" s="121"/>
      <c r="AG511" s="123"/>
      <c r="AH511" s="121"/>
      <c r="AI511" s="121"/>
    </row>
    <row r="512" spans="23:35" x14ac:dyDescent="0.25">
      <c r="W512" s="119"/>
      <c r="X512" s="119"/>
      <c r="Y512" s="119"/>
      <c r="Z512" s="119"/>
      <c r="AA512" s="119"/>
      <c r="AB512" s="120"/>
      <c r="AC512" s="120"/>
      <c r="AD512" s="121"/>
      <c r="AE512" s="122"/>
      <c r="AF512" s="121"/>
      <c r="AG512" s="123"/>
      <c r="AH512" s="121"/>
      <c r="AI512" s="121"/>
    </row>
    <row r="513" spans="23:35" x14ac:dyDescent="0.25">
      <c r="W513" s="119"/>
      <c r="X513" s="119"/>
      <c r="Y513" s="119"/>
      <c r="Z513" s="119"/>
      <c r="AA513" s="119"/>
      <c r="AB513" s="120"/>
      <c r="AC513" s="120"/>
      <c r="AD513" s="121"/>
      <c r="AE513" s="122"/>
      <c r="AF513" s="121"/>
      <c r="AG513" s="123"/>
      <c r="AH513" s="121"/>
      <c r="AI513" s="121"/>
    </row>
    <row r="514" spans="23:35" x14ac:dyDescent="0.25">
      <c r="W514" s="119"/>
      <c r="X514" s="119"/>
      <c r="Y514" s="119"/>
      <c r="Z514" s="119"/>
      <c r="AA514" s="119"/>
      <c r="AB514" s="120"/>
      <c r="AC514" s="120"/>
      <c r="AD514" s="121"/>
      <c r="AE514" s="122"/>
      <c r="AF514" s="121"/>
      <c r="AG514" s="123"/>
      <c r="AH514" s="121"/>
      <c r="AI514" s="121"/>
    </row>
    <row r="515" spans="23:35" x14ac:dyDescent="0.25">
      <c r="W515" s="119"/>
      <c r="X515" s="119"/>
      <c r="Y515" s="119"/>
      <c r="Z515" s="119"/>
      <c r="AA515" s="119"/>
      <c r="AB515" s="120"/>
      <c r="AC515" s="120"/>
      <c r="AD515" s="121"/>
      <c r="AE515" s="122"/>
      <c r="AF515" s="121"/>
      <c r="AG515" s="123"/>
      <c r="AH515" s="121"/>
      <c r="AI515" s="121"/>
    </row>
    <row r="516" spans="23:35" x14ac:dyDescent="0.25">
      <c r="W516" s="119"/>
      <c r="X516" s="119"/>
      <c r="Y516" s="119"/>
      <c r="Z516" s="119"/>
      <c r="AA516" s="119"/>
      <c r="AB516" s="120"/>
      <c r="AC516" s="120"/>
      <c r="AD516" s="121"/>
      <c r="AE516" s="122"/>
      <c r="AF516" s="121"/>
      <c r="AG516" s="123"/>
      <c r="AH516" s="121"/>
      <c r="AI516" s="121"/>
    </row>
    <row r="517" spans="23:35" x14ac:dyDescent="0.25">
      <c r="W517" s="119"/>
      <c r="X517" s="119"/>
      <c r="Y517" s="119"/>
      <c r="Z517" s="119"/>
      <c r="AA517" s="119"/>
      <c r="AB517" s="120"/>
      <c r="AC517" s="120"/>
      <c r="AD517" s="121"/>
      <c r="AE517" s="122"/>
      <c r="AF517" s="121"/>
      <c r="AG517" s="123"/>
      <c r="AH517" s="121"/>
      <c r="AI517" s="121"/>
    </row>
    <row r="518" spans="23:35" x14ac:dyDescent="0.25">
      <c r="W518" s="119"/>
      <c r="X518" s="119"/>
      <c r="Y518" s="119"/>
      <c r="Z518" s="119"/>
      <c r="AA518" s="119"/>
      <c r="AB518" s="120"/>
      <c r="AC518" s="120"/>
      <c r="AD518" s="121"/>
      <c r="AE518" s="122"/>
      <c r="AF518" s="121"/>
      <c r="AG518" s="123"/>
      <c r="AH518" s="121"/>
      <c r="AI518" s="121"/>
    </row>
    <row r="519" spans="23:35" x14ac:dyDescent="0.25">
      <c r="W519" s="119"/>
      <c r="X519" s="119"/>
      <c r="Y519" s="119"/>
      <c r="Z519" s="119"/>
      <c r="AA519" s="119"/>
      <c r="AB519" s="120"/>
      <c r="AC519" s="120"/>
      <c r="AD519" s="121"/>
      <c r="AE519" s="122"/>
      <c r="AF519" s="121"/>
      <c r="AG519" s="123"/>
      <c r="AH519" s="121"/>
      <c r="AI519" s="121"/>
    </row>
    <row r="520" spans="23:35" x14ac:dyDescent="0.25">
      <c r="W520" s="119"/>
      <c r="X520" s="119"/>
      <c r="Y520" s="119"/>
      <c r="Z520" s="119"/>
      <c r="AA520" s="119"/>
      <c r="AB520" s="120"/>
      <c r="AC520" s="120"/>
      <c r="AD520" s="121"/>
      <c r="AE520" s="122"/>
      <c r="AF520" s="121"/>
      <c r="AG520" s="123"/>
      <c r="AH520" s="121"/>
      <c r="AI520" s="121"/>
    </row>
    <row r="521" spans="23:35" x14ac:dyDescent="0.25">
      <c r="W521" s="119"/>
      <c r="X521" s="119"/>
      <c r="Y521" s="119"/>
      <c r="Z521" s="119"/>
      <c r="AA521" s="119"/>
      <c r="AB521" s="120"/>
      <c r="AC521" s="120"/>
      <c r="AD521" s="121"/>
      <c r="AE521" s="122"/>
      <c r="AF521" s="121"/>
      <c r="AG521" s="123"/>
      <c r="AH521" s="121"/>
      <c r="AI521" s="121"/>
    </row>
    <row r="522" spans="23:35" x14ac:dyDescent="0.25">
      <c r="W522" s="119"/>
      <c r="X522" s="119"/>
      <c r="Y522" s="119"/>
      <c r="Z522" s="119"/>
      <c r="AA522" s="119"/>
      <c r="AB522" s="120"/>
      <c r="AC522" s="120"/>
      <c r="AD522" s="121"/>
      <c r="AE522" s="122"/>
      <c r="AF522" s="121"/>
      <c r="AG522" s="123"/>
      <c r="AH522" s="121"/>
      <c r="AI522" s="121"/>
    </row>
    <row r="523" spans="23:35" x14ac:dyDescent="0.25">
      <c r="W523" s="119"/>
      <c r="X523" s="119"/>
      <c r="Y523" s="119"/>
      <c r="Z523" s="119"/>
      <c r="AA523" s="119"/>
      <c r="AB523" s="120"/>
      <c r="AC523" s="120"/>
      <c r="AD523" s="121"/>
      <c r="AE523" s="122"/>
      <c r="AF523" s="121"/>
      <c r="AG523" s="123"/>
      <c r="AH523" s="121"/>
      <c r="AI523" s="121"/>
    </row>
    <row r="524" spans="23:35" x14ac:dyDescent="0.25">
      <c r="W524" s="119"/>
      <c r="X524" s="119"/>
      <c r="Y524" s="119"/>
      <c r="Z524" s="119"/>
      <c r="AA524" s="119"/>
      <c r="AB524" s="120"/>
      <c r="AC524" s="120"/>
      <c r="AD524" s="121"/>
      <c r="AE524" s="122"/>
      <c r="AF524" s="121"/>
      <c r="AG524" s="123"/>
      <c r="AH524" s="121"/>
      <c r="AI524" s="121"/>
    </row>
    <row r="525" spans="23:35" x14ac:dyDescent="0.25">
      <c r="W525" s="119"/>
      <c r="X525" s="119"/>
      <c r="Y525" s="119"/>
      <c r="Z525" s="119"/>
      <c r="AA525" s="119"/>
      <c r="AB525" s="120"/>
      <c r="AC525" s="120"/>
      <c r="AD525" s="121"/>
      <c r="AE525" s="122"/>
      <c r="AF525" s="121"/>
      <c r="AG525" s="123"/>
      <c r="AH525" s="121"/>
      <c r="AI525" s="121"/>
    </row>
    <row r="526" spans="23:35" x14ac:dyDescent="0.25">
      <c r="W526" s="119"/>
      <c r="X526" s="119"/>
      <c r="Y526" s="119"/>
      <c r="Z526" s="119"/>
      <c r="AA526" s="119"/>
      <c r="AB526" s="120"/>
      <c r="AC526" s="120"/>
      <c r="AD526" s="121"/>
      <c r="AE526" s="122"/>
      <c r="AF526" s="121"/>
      <c r="AG526" s="123"/>
      <c r="AH526" s="121"/>
      <c r="AI526" s="121"/>
    </row>
  </sheetData>
  <mergeCells count="413">
    <mergeCell ref="NT21:NT22"/>
    <mergeCell ref="NU21:NU22"/>
    <mergeCell ref="NV21:NV22"/>
    <mergeCell ref="NW21:NW22"/>
    <mergeCell ref="U24:U26"/>
    <mergeCell ref="V24:V26"/>
    <mergeCell ref="H26:H27"/>
    <mergeCell ref="I27:I29"/>
    <mergeCell ref="U27:U29"/>
    <mergeCell ref="V27:V29"/>
    <mergeCell ref="H28:H29"/>
    <mergeCell ref="NB21:NB22"/>
    <mergeCell ref="NC21:NC22"/>
    <mergeCell ref="ND21:ND22"/>
    <mergeCell ref="NE21:NE22"/>
    <mergeCell ref="NF21:NF22"/>
    <mergeCell ref="NG21:NG22"/>
    <mergeCell ref="MV21:MV22"/>
    <mergeCell ref="MW21:MW22"/>
    <mergeCell ref="MX21:MX22"/>
    <mergeCell ref="MY21:MY22"/>
    <mergeCell ref="NN21:NN22"/>
    <mergeCell ref="NO21:NO22"/>
    <mergeCell ref="NP21:NP22"/>
    <mergeCell ref="NQ21:NQ22"/>
    <mergeCell ref="NR21:NR22"/>
    <mergeCell ref="NS21:NS22"/>
    <mergeCell ref="NH21:NH22"/>
    <mergeCell ref="NI21:NI22"/>
    <mergeCell ref="NJ21:NJ22"/>
    <mergeCell ref="NK21:NK22"/>
    <mergeCell ref="NL21:NL22"/>
    <mergeCell ref="NM21:NM22"/>
    <mergeCell ref="MZ21:MZ22"/>
    <mergeCell ref="NA21:NA22"/>
    <mergeCell ref="MP21:MP22"/>
    <mergeCell ref="MQ21:MQ22"/>
    <mergeCell ref="MR21:MR22"/>
    <mergeCell ref="MS21:MS22"/>
    <mergeCell ref="MT21:MT22"/>
    <mergeCell ref="MU21:MU22"/>
    <mergeCell ref="MJ21:MJ22"/>
    <mergeCell ref="MK21:MK22"/>
    <mergeCell ref="ML21:ML22"/>
    <mergeCell ref="MM21:MM22"/>
    <mergeCell ref="MN21:MN22"/>
    <mergeCell ref="MO21:MO22"/>
    <mergeCell ref="MD21:MD22"/>
    <mergeCell ref="ME21:ME22"/>
    <mergeCell ref="MF21:MF22"/>
    <mergeCell ref="MG21:MG22"/>
    <mergeCell ref="MH21:MH22"/>
    <mergeCell ref="MI21:MI22"/>
    <mergeCell ref="LX21:LX22"/>
    <mergeCell ref="LY21:LY22"/>
    <mergeCell ref="LZ21:LZ22"/>
    <mergeCell ref="MA21:MA22"/>
    <mergeCell ref="MB21:MB22"/>
    <mergeCell ref="MC21:MC22"/>
    <mergeCell ref="LR21:LR22"/>
    <mergeCell ref="LS21:LS22"/>
    <mergeCell ref="LT21:LT22"/>
    <mergeCell ref="LU21:LU22"/>
    <mergeCell ref="LV21:LV22"/>
    <mergeCell ref="LW21:LW22"/>
    <mergeCell ref="LL21:LL22"/>
    <mergeCell ref="LM21:LM22"/>
    <mergeCell ref="LN21:LN22"/>
    <mergeCell ref="LO21:LO22"/>
    <mergeCell ref="LP21:LP22"/>
    <mergeCell ref="LQ21:LQ22"/>
    <mergeCell ref="LF21:LF22"/>
    <mergeCell ref="LG21:LG22"/>
    <mergeCell ref="LH21:LH22"/>
    <mergeCell ref="LI21:LI22"/>
    <mergeCell ref="LJ21:LJ22"/>
    <mergeCell ref="LK21:LK22"/>
    <mergeCell ref="KZ21:KZ22"/>
    <mergeCell ref="LA21:LA22"/>
    <mergeCell ref="LB21:LB22"/>
    <mergeCell ref="LC21:LC22"/>
    <mergeCell ref="LD21:LD22"/>
    <mergeCell ref="LE21:LE22"/>
    <mergeCell ref="KT21:KT22"/>
    <mergeCell ref="KU21:KU22"/>
    <mergeCell ref="KV21:KV22"/>
    <mergeCell ref="KW21:KW22"/>
    <mergeCell ref="KX21:KX22"/>
    <mergeCell ref="KY21:KY22"/>
    <mergeCell ref="KN21:KN22"/>
    <mergeCell ref="KO21:KO22"/>
    <mergeCell ref="KP21:KP22"/>
    <mergeCell ref="KQ21:KQ22"/>
    <mergeCell ref="KR21:KR22"/>
    <mergeCell ref="KS21:KS22"/>
    <mergeCell ref="KH21:KH22"/>
    <mergeCell ref="KI21:KI22"/>
    <mergeCell ref="KJ21:KJ22"/>
    <mergeCell ref="KK21:KK22"/>
    <mergeCell ref="KL21:KL22"/>
    <mergeCell ref="KM21:KM22"/>
    <mergeCell ref="KB21:KB22"/>
    <mergeCell ref="KC21:KC22"/>
    <mergeCell ref="KD21:KD22"/>
    <mergeCell ref="KE21:KE22"/>
    <mergeCell ref="KF21:KF22"/>
    <mergeCell ref="KG21:KG22"/>
    <mergeCell ref="JV21:JV22"/>
    <mergeCell ref="JW21:JW22"/>
    <mergeCell ref="JX21:JX22"/>
    <mergeCell ref="JY21:JY22"/>
    <mergeCell ref="JZ21:JZ22"/>
    <mergeCell ref="KA21:KA22"/>
    <mergeCell ref="JP21:JP22"/>
    <mergeCell ref="JQ21:JQ22"/>
    <mergeCell ref="JR21:JR22"/>
    <mergeCell ref="JS21:JS22"/>
    <mergeCell ref="JT21:JT22"/>
    <mergeCell ref="JU21:JU22"/>
    <mergeCell ref="JJ21:JJ22"/>
    <mergeCell ref="JK21:JK22"/>
    <mergeCell ref="JL21:JL22"/>
    <mergeCell ref="JM21:JM22"/>
    <mergeCell ref="JN21:JN22"/>
    <mergeCell ref="JO21:JO22"/>
    <mergeCell ref="JD21:JD22"/>
    <mergeCell ref="JE21:JE22"/>
    <mergeCell ref="JF21:JF22"/>
    <mergeCell ref="JG21:JG22"/>
    <mergeCell ref="JH21:JH22"/>
    <mergeCell ref="JI21:JI22"/>
    <mergeCell ref="IX21:IX22"/>
    <mergeCell ref="IY21:IY22"/>
    <mergeCell ref="IZ21:IZ22"/>
    <mergeCell ref="JA21:JA22"/>
    <mergeCell ref="JB21:JB22"/>
    <mergeCell ref="JC21:JC22"/>
    <mergeCell ref="IR21:IR22"/>
    <mergeCell ref="IS21:IS22"/>
    <mergeCell ref="IT21:IT22"/>
    <mergeCell ref="IU21:IU22"/>
    <mergeCell ref="IV21:IV22"/>
    <mergeCell ref="IW21:IW22"/>
    <mergeCell ref="IL21:IL22"/>
    <mergeCell ref="IM21:IM22"/>
    <mergeCell ref="IN21:IN22"/>
    <mergeCell ref="IO21:IO22"/>
    <mergeCell ref="IP21:IP22"/>
    <mergeCell ref="IQ21:IQ22"/>
    <mergeCell ref="IF21:IF22"/>
    <mergeCell ref="IG21:IG22"/>
    <mergeCell ref="IH21:IH22"/>
    <mergeCell ref="II21:II22"/>
    <mergeCell ref="IJ21:IJ22"/>
    <mergeCell ref="IK21:IK22"/>
    <mergeCell ref="HZ21:HZ22"/>
    <mergeCell ref="IA21:IA22"/>
    <mergeCell ref="IB21:IB22"/>
    <mergeCell ref="IC21:IC22"/>
    <mergeCell ref="ID21:ID22"/>
    <mergeCell ref="IE21:IE22"/>
    <mergeCell ref="HT21:HT22"/>
    <mergeCell ref="HU21:HU22"/>
    <mergeCell ref="HV21:HV22"/>
    <mergeCell ref="HW21:HW22"/>
    <mergeCell ref="HX21:HX22"/>
    <mergeCell ref="HY21:HY22"/>
    <mergeCell ref="HN21:HN22"/>
    <mergeCell ref="HO21:HO22"/>
    <mergeCell ref="HP21:HP22"/>
    <mergeCell ref="HQ21:HQ22"/>
    <mergeCell ref="HR21:HR22"/>
    <mergeCell ref="HS21:HS22"/>
    <mergeCell ref="HH21:HH22"/>
    <mergeCell ref="HI21:HI22"/>
    <mergeCell ref="HJ21:HJ22"/>
    <mergeCell ref="HK21:HK22"/>
    <mergeCell ref="HL21:HL22"/>
    <mergeCell ref="HM21:HM22"/>
    <mergeCell ref="HB21:HB22"/>
    <mergeCell ref="HC21:HC22"/>
    <mergeCell ref="HD21:HD22"/>
    <mergeCell ref="HE21:HE22"/>
    <mergeCell ref="HF21:HF22"/>
    <mergeCell ref="HG21:HG22"/>
    <mergeCell ref="GV21:GV22"/>
    <mergeCell ref="GW21:GW22"/>
    <mergeCell ref="GX21:GX22"/>
    <mergeCell ref="GY21:GY22"/>
    <mergeCell ref="GZ21:GZ22"/>
    <mergeCell ref="HA21:HA22"/>
    <mergeCell ref="GP21:GP22"/>
    <mergeCell ref="GQ21:GQ22"/>
    <mergeCell ref="GR21:GR22"/>
    <mergeCell ref="GS21:GS22"/>
    <mergeCell ref="GT21:GT22"/>
    <mergeCell ref="GU21:GU22"/>
    <mergeCell ref="GJ21:GJ22"/>
    <mergeCell ref="GK21:GK22"/>
    <mergeCell ref="GL21:GL22"/>
    <mergeCell ref="GM21:GM22"/>
    <mergeCell ref="GN21:GN22"/>
    <mergeCell ref="GO21:GO22"/>
    <mergeCell ref="GD21:GD22"/>
    <mergeCell ref="GE21:GE22"/>
    <mergeCell ref="GF21:GF22"/>
    <mergeCell ref="GG21:GG22"/>
    <mergeCell ref="GH21:GH22"/>
    <mergeCell ref="GI21:GI22"/>
    <mergeCell ref="FX21:FX22"/>
    <mergeCell ref="FY21:FY22"/>
    <mergeCell ref="FZ21:FZ22"/>
    <mergeCell ref="GA21:GA22"/>
    <mergeCell ref="GB21:GB22"/>
    <mergeCell ref="GC21:GC22"/>
    <mergeCell ref="FR21:FR22"/>
    <mergeCell ref="FS21:FS22"/>
    <mergeCell ref="FT21:FT22"/>
    <mergeCell ref="FU21:FU22"/>
    <mergeCell ref="FV21:FV22"/>
    <mergeCell ref="FW21:FW22"/>
    <mergeCell ref="FL21:FL22"/>
    <mergeCell ref="FM21:FM22"/>
    <mergeCell ref="FN21:FN22"/>
    <mergeCell ref="FO21:FO22"/>
    <mergeCell ref="FP21:FP22"/>
    <mergeCell ref="FQ21:FQ22"/>
    <mergeCell ref="FF21:FF22"/>
    <mergeCell ref="FG21:FG22"/>
    <mergeCell ref="FH21:FH22"/>
    <mergeCell ref="FI21:FI22"/>
    <mergeCell ref="FJ21:FJ22"/>
    <mergeCell ref="FK21:FK22"/>
    <mergeCell ref="EZ21:EZ22"/>
    <mergeCell ref="FA21:FA22"/>
    <mergeCell ref="FB21:FB22"/>
    <mergeCell ref="FC21:FC22"/>
    <mergeCell ref="FD21:FD22"/>
    <mergeCell ref="FE21:FE22"/>
    <mergeCell ref="ET21:ET22"/>
    <mergeCell ref="EU21:EU22"/>
    <mergeCell ref="EV21:EV22"/>
    <mergeCell ref="EW21:EW22"/>
    <mergeCell ref="EX21:EX22"/>
    <mergeCell ref="EY21:EY22"/>
    <mergeCell ref="EN21:EN22"/>
    <mergeCell ref="EO21:EO22"/>
    <mergeCell ref="EP21:EP22"/>
    <mergeCell ref="EQ21:EQ22"/>
    <mergeCell ref="ER21:ER22"/>
    <mergeCell ref="ES21:ES22"/>
    <mergeCell ref="EH21:EH22"/>
    <mergeCell ref="EI21:EI22"/>
    <mergeCell ref="EJ21:EJ22"/>
    <mergeCell ref="EK21:EK22"/>
    <mergeCell ref="EL21:EL22"/>
    <mergeCell ref="EM21:EM22"/>
    <mergeCell ref="EB21:EB22"/>
    <mergeCell ref="EC21:EC22"/>
    <mergeCell ref="ED21:ED22"/>
    <mergeCell ref="EE21:EE22"/>
    <mergeCell ref="EF21:EF22"/>
    <mergeCell ref="EG21:EG22"/>
    <mergeCell ref="DV21:DV22"/>
    <mergeCell ref="DW21:DW22"/>
    <mergeCell ref="DX21:DX22"/>
    <mergeCell ref="DY21:DY22"/>
    <mergeCell ref="DZ21:DZ22"/>
    <mergeCell ref="EA21:EA22"/>
    <mergeCell ref="DP21:DP22"/>
    <mergeCell ref="DQ21:DQ22"/>
    <mergeCell ref="DR21:DR22"/>
    <mergeCell ref="DS21:DS22"/>
    <mergeCell ref="DT21:DT22"/>
    <mergeCell ref="DU21:DU22"/>
    <mergeCell ref="DJ21:DJ22"/>
    <mergeCell ref="DK21:DK22"/>
    <mergeCell ref="DL21:DL22"/>
    <mergeCell ref="DM21:DM22"/>
    <mergeCell ref="DN21:DN22"/>
    <mergeCell ref="DO21:DO22"/>
    <mergeCell ref="DD21:DD22"/>
    <mergeCell ref="DE21:DE22"/>
    <mergeCell ref="DF21:DF22"/>
    <mergeCell ref="DG21:DG22"/>
    <mergeCell ref="DH21:DH22"/>
    <mergeCell ref="DI21:DI22"/>
    <mergeCell ref="CX21:CX22"/>
    <mergeCell ref="CY21:CY22"/>
    <mergeCell ref="CZ21:CZ22"/>
    <mergeCell ref="DA21:DA22"/>
    <mergeCell ref="DB21:DB22"/>
    <mergeCell ref="DC21:DC22"/>
    <mergeCell ref="CR21:CR22"/>
    <mergeCell ref="CS21:CS22"/>
    <mergeCell ref="CT21:CT22"/>
    <mergeCell ref="CU21:CU22"/>
    <mergeCell ref="CV21:CV22"/>
    <mergeCell ref="CW21:CW22"/>
    <mergeCell ref="CL21:CL22"/>
    <mergeCell ref="CM21:CM22"/>
    <mergeCell ref="CN21:CN22"/>
    <mergeCell ref="CO21:CO22"/>
    <mergeCell ref="CP21:CP22"/>
    <mergeCell ref="CQ21:CQ22"/>
    <mergeCell ref="CF21:CF22"/>
    <mergeCell ref="CG21:CG22"/>
    <mergeCell ref="CH21:CH22"/>
    <mergeCell ref="CI21:CI22"/>
    <mergeCell ref="CJ21:CJ22"/>
    <mergeCell ref="CK21:CK22"/>
    <mergeCell ref="BZ21:BZ22"/>
    <mergeCell ref="CA21:CA22"/>
    <mergeCell ref="CB21:CB22"/>
    <mergeCell ref="CC21:CC22"/>
    <mergeCell ref="CD21:CD22"/>
    <mergeCell ref="CE21:CE22"/>
    <mergeCell ref="BT21:BT22"/>
    <mergeCell ref="BU21:BU22"/>
    <mergeCell ref="BV21:BV22"/>
    <mergeCell ref="BW21:BW22"/>
    <mergeCell ref="BX21:BX22"/>
    <mergeCell ref="BY21:BY22"/>
    <mergeCell ref="BN21:BN22"/>
    <mergeCell ref="BO21:BO22"/>
    <mergeCell ref="BP21:BP22"/>
    <mergeCell ref="BQ21:BQ22"/>
    <mergeCell ref="BR21:BR22"/>
    <mergeCell ref="BS21:BS22"/>
    <mergeCell ref="BH21:BH22"/>
    <mergeCell ref="BI21:BI22"/>
    <mergeCell ref="BJ21:BJ22"/>
    <mergeCell ref="BK21:BK22"/>
    <mergeCell ref="BL21:BL22"/>
    <mergeCell ref="BM21:BM22"/>
    <mergeCell ref="BB21:BB22"/>
    <mergeCell ref="BC21:BC22"/>
    <mergeCell ref="BD21:BD22"/>
    <mergeCell ref="BE21:BE22"/>
    <mergeCell ref="BF21:BF22"/>
    <mergeCell ref="BG21:BG22"/>
    <mergeCell ref="AV21:AV22"/>
    <mergeCell ref="AW21:AW22"/>
    <mergeCell ref="AX21:AX22"/>
    <mergeCell ref="AY21:AY22"/>
    <mergeCell ref="AZ21:AZ22"/>
    <mergeCell ref="BA21:BA22"/>
    <mergeCell ref="AP21:AP22"/>
    <mergeCell ref="AQ21:AQ22"/>
    <mergeCell ref="AR21:AR22"/>
    <mergeCell ref="AS21:AS22"/>
    <mergeCell ref="AT21:AT22"/>
    <mergeCell ref="AU21:AU22"/>
    <mergeCell ref="AJ21:AJ22"/>
    <mergeCell ref="AK21:AK22"/>
    <mergeCell ref="AL21:AL22"/>
    <mergeCell ref="AM21:AM22"/>
    <mergeCell ref="AN21:AN22"/>
    <mergeCell ref="AO21:AO22"/>
    <mergeCell ref="J23:J29"/>
    <mergeCell ref="I25:I26"/>
    <mergeCell ref="V19:V23"/>
    <mergeCell ref="AF21:AF22"/>
    <mergeCell ref="AG21:AG22"/>
    <mergeCell ref="AH21:AH22"/>
    <mergeCell ref="AI21:AI22"/>
    <mergeCell ref="W21:W22"/>
    <mergeCell ref="X21:X22"/>
    <mergeCell ref="Y21:Y22"/>
    <mergeCell ref="Z21:Z22"/>
    <mergeCell ref="AA21:AA22"/>
    <mergeCell ref="AB21:AB22"/>
    <mergeCell ref="AC21:AC22"/>
    <mergeCell ref="AD21:AD22"/>
    <mergeCell ref="AE21:AE22"/>
    <mergeCell ref="S22:S29"/>
    <mergeCell ref="T22:T29"/>
    <mergeCell ref="B13:V13"/>
    <mergeCell ref="B14:V14"/>
    <mergeCell ref="B15:V15"/>
    <mergeCell ref="B16:V16"/>
    <mergeCell ref="B17:V17"/>
    <mergeCell ref="B19:C22"/>
    <mergeCell ref="D19:D22"/>
    <mergeCell ref="E19:E29"/>
    <mergeCell ref="F19:F29"/>
    <mergeCell ref="G19:G29"/>
    <mergeCell ref="N19:O29"/>
    <mergeCell ref="P19:P29"/>
    <mergeCell ref="Q19:Q29"/>
    <mergeCell ref="R19:R29"/>
    <mergeCell ref="S19:T21"/>
    <mergeCell ref="U19:U23"/>
    <mergeCell ref="H19:H22"/>
    <mergeCell ref="I19:I22"/>
    <mergeCell ref="J19:J22"/>
    <mergeCell ref="K19:K29"/>
    <mergeCell ref="L19:L29"/>
    <mergeCell ref="M19:M29"/>
    <mergeCell ref="H23:H25"/>
    <mergeCell ref="I23:I24"/>
    <mergeCell ref="B7:C11"/>
    <mergeCell ref="D7:V7"/>
    <mergeCell ref="D8:V8"/>
    <mergeCell ref="D9:V9"/>
    <mergeCell ref="D10:V10"/>
    <mergeCell ref="D11:V11"/>
    <mergeCell ref="B1:C5"/>
    <mergeCell ref="D1:V1"/>
    <mergeCell ref="D2:V2"/>
    <mergeCell ref="D3:V3"/>
    <mergeCell ref="D4:V4"/>
    <mergeCell ref="D5:V5"/>
  </mergeCells>
  <conditionalFormatting sqref="W1:NW3 W5:NW5 W7:NW9 W11:NW11">
    <cfRule type="cellIs" dxfId="25" priority="210" operator="greaterThan">
      <formula>1</formula>
    </cfRule>
    <cfRule type="cellIs" dxfId="24" priority="211" operator="lessThan">
      <formula>1</formula>
    </cfRule>
    <cfRule type="cellIs" dxfId="23" priority="212" operator="equal">
      <formula>1</formula>
    </cfRule>
  </conditionalFormatting>
  <conditionalFormatting sqref="W10:NW10 W4:NW4">
    <cfRule type="cellIs" dxfId="22" priority="184" operator="greaterThan">
      <formula>3</formula>
    </cfRule>
    <cfRule type="cellIs" dxfId="21" priority="208" operator="lessThan">
      <formula>3</formula>
    </cfRule>
    <cfRule type="cellIs" dxfId="20" priority="209" operator="equal">
      <formula>3</formula>
    </cfRule>
  </conditionalFormatting>
  <conditionalFormatting sqref="W10:NW10">
    <cfRule type="cellIs" dxfId="19" priority="183" operator="equal">
      <formula>2</formula>
    </cfRule>
    <cfRule type="cellIs" dxfId="18" priority="199" operator="greaterThan">
      <formula>2</formula>
    </cfRule>
  </conditionalFormatting>
  <conditionalFormatting sqref="U32">
    <cfRule type="cellIs" dxfId="17" priority="197" operator="lessThan">
      <formula>0</formula>
    </cfRule>
    <cfRule type="dataBar" priority="19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{56524B3C-C1C4-4BED-BF5B-2197101E044A}</x14:id>
        </ext>
      </extLst>
    </cfRule>
  </conditionalFormatting>
  <conditionalFormatting sqref="M76:M81">
    <cfRule type="containsText" dxfId="16" priority="193" operator="containsText" text="OK">
      <formula>NOT(ISERROR(SEARCH("OK",M76)))</formula>
    </cfRule>
    <cfRule type="containsText" dxfId="15" priority="194" operator="containsText" text="à faire">
      <formula>NOT(ISERROR(SEARCH("à faire",M76)))</formula>
    </cfRule>
  </conditionalFormatting>
  <conditionalFormatting sqref="M82">
    <cfRule type="containsText" dxfId="14" priority="181" operator="containsText" text="OK">
      <formula>NOT(ISERROR(SEARCH("OK",M82)))</formula>
    </cfRule>
    <cfRule type="containsText" dxfId="13" priority="182" operator="containsText" text="à faire">
      <formula>NOT(ISERROR(SEARCH("à faire",M82)))</formula>
    </cfRule>
  </conditionalFormatting>
  <conditionalFormatting sqref="D19">
    <cfRule type="expression" dxfId="12" priority="180">
      <formula>WEEKDAY(D$22,2)&gt;5</formula>
    </cfRule>
  </conditionalFormatting>
  <conditionalFormatting sqref="U33:U38">
    <cfRule type="cellIs" dxfId="11" priority="103" operator="lessThan">
      <formula>0</formula>
    </cfRule>
    <cfRule type="dataBar" priority="10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{9ADE2323-B0A2-4127-B6FB-9A02A9EC9D70}</x14:id>
        </ext>
      </extLst>
    </cfRule>
  </conditionalFormatting>
  <conditionalFormatting sqref="U40:U49">
    <cfRule type="cellIs" dxfId="10" priority="98" operator="lessThan">
      <formula>0</formula>
    </cfRule>
    <cfRule type="dataBar" priority="99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{E093B613-6275-4540-ADEB-104275C1F27F}</x14:id>
        </ext>
      </extLst>
    </cfRule>
  </conditionalFormatting>
  <conditionalFormatting sqref="U51:U60">
    <cfRule type="cellIs" dxfId="9" priority="93" operator="lessThan">
      <formula>0</formula>
    </cfRule>
    <cfRule type="dataBar" priority="9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{4E944E48-CB7A-4AE3-BE6E-40EFD3426516}</x14:id>
        </ext>
      </extLst>
    </cfRule>
  </conditionalFormatting>
  <conditionalFormatting sqref="U62:U71">
    <cfRule type="cellIs" dxfId="8" priority="88" operator="lessThan">
      <formula>0</formula>
    </cfRule>
    <cfRule type="dataBar" priority="89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{FAA24AA9-ED2B-47A7-9412-2A0D38234B90}</x14:id>
        </ext>
      </extLst>
    </cfRule>
  </conditionalFormatting>
  <conditionalFormatting sqref="U73:U82">
    <cfRule type="cellIs" dxfId="7" priority="83" operator="lessThan">
      <formula>0</formula>
    </cfRule>
    <cfRule type="dataBar" priority="8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{5E23F52C-ED19-4FDE-883E-61A13F0C66FC}</x14:id>
        </ext>
      </extLst>
    </cfRule>
  </conditionalFormatting>
  <conditionalFormatting sqref="W20:NW24">
    <cfRule type="expression" dxfId="6" priority="45">
      <formula>WEEKDAY(W$21,2)&gt;5</formula>
    </cfRule>
  </conditionalFormatting>
  <conditionalFormatting sqref="V32">
    <cfRule type="cellIs" dxfId="5" priority="43" operator="lessThan">
      <formula>0</formula>
    </cfRule>
    <cfRule type="dataBar" priority="4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{1EC92875-6921-49E8-8FBF-EB5DAA5DD261}</x14:id>
        </ext>
      </extLst>
    </cfRule>
  </conditionalFormatting>
  <conditionalFormatting sqref="V33:V38">
    <cfRule type="cellIs" dxfId="4" priority="41" operator="lessThan">
      <formula>0</formula>
    </cfRule>
    <cfRule type="dataBar" priority="4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{4385093A-DF6B-4C9D-A951-8E4F57985F8C}</x14:id>
        </ext>
      </extLst>
    </cfRule>
  </conditionalFormatting>
  <conditionalFormatting sqref="V40:V49">
    <cfRule type="cellIs" dxfId="3" priority="39" operator="lessThan">
      <formula>0</formula>
    </cfRule>
    <cfRule type="dataBar" priority="4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{A6703152-29EF-4A82-AF48-178513C98419}</x14:id>
        </ext>
      </extLst>
    </cfRule>
  </conditionalFormatting>
  <conditionalFormatting sqref="V51:V60">
    <cfRule type="cellIs" dxfId="2" priority="37" operator="lessThan">
      <formula>0</formula>
    </cfRule>
    <cfRule type="dataBar" priority="3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{46F226D1-25D6-4D88-8A14-CED613774F8C}</x14:id>
        </ext>
      </extLst>
    </cfRule>
  </conditionalFormatting>
  <conditionalFormatting sqref="V62:V71">
    <cfRule type="cellIs" dxfId="1" priority="35" operator="lessThan">
      <formula>0</formula>
    </cfRule>
    <cfRule type="dataBar" priority="3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{BE90565C-D743-43FB-8A9A-2A77093B1434}</x14:id>
        </ext>
      </extLst>
    </cfRule>
  </conditionalFormatting>
  <conditionalFormatting sqref="V73:V82">
    <cfRule type="cellIs" dxfId="0" priority="33" operator="lessThan">
      <formula>0</formula>
    </cfRule>
    <cfRule type="dataBar" priority="3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{BB439BD0-A6A9-4D0D-9BF4-8A4630D38876}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524B3C-C1C4-4BED-BF5B-2197101E044A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U32</xm:sqref>
        </x14:conditionalFormatting>
        <x14:conditionalFormatting xmlns:xm="http://schemas.microsoft.com/office/excel/2006/main">
          <x14:cfRule type="dataBar" id="{9ADE2323-B0A2-4127-B6FB-9A02A9EC9D70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U33:U38</xm:sqref>
        </x14:conditionalFormatting>
        <x14:conditionalFormatting xmlns:xm="http://schemas.microsoft.com/office/excel/2006/main">
          <x14:cfRule type="dataBar" id="{E093B613-6275-4540-ADEB-104275C1F27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U40:U49</xm:sqref>
        </x14:conditionalFormatting>
        <x14:conditionalFormatting xmlns:xm="http://schemas.microsoft.com/office/excel/2006/main">
          <x14:cfRule type="dataBar" id="{4E944E48-CB7A-4AE3-BE6E-40EFD342651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U51:U60</xm:sqref>
        </x14:conditionalFormatting>
        <x14:conditionalFormatting xmlns:xm="http://schemas.microsoft.com/office/excel/2006/main">
          <x14:cfRule type="dataBar" id="{FAA24AA9-ED2B-47A7-9412-2A0D38234B90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U62:U71</xm:sqref>
        </x14:conditionalFormatting>
        <x14:conditionalFormatting xmlns:xm="http://schemas.microsoft.com/office/excel/2006/main">
          <x14:cfRule type="dataBar" id="{5E23F52C-ED19-4FDE-883E-61A13F0C66F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U73:U82</xm:sqref>
        </x14:conditionalFormatting>
        <x14:conditionalFormatting xmlns:xm="http://schemas.microsoft.com/office/excel/2006/main">
          <x14:cfRule type="dataBar" id="{1EC92875-6921-49E8-8FBF-EB5DAA5DD261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V32</xm:sqref>
        </x14:conditionalFormatting>
        <x14:conditionalFormatting xmlns:xm="http://schemas.microsoft.com/office/excel/2006/main">
          <x14:cfRule type="dataBar" id="{4385093A-DF6B-4C9D-A951-8E4F57985F8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V33:V38</xm:sqref>
        </x14:conditionalFormatting>
        <x14:conditionalFormatting xmlns:xm="http://schemas.microsoft.com/office/excel/2006/main">
          <x14:cfRule type="dataBar" id="{A6703152-29EF-4A82-AF48-178513C98419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V40:V49</xm:sqref>
        </x14:conditionalFormatting>
        <x14:conditionalFormatting xmlns:xm="http://schemas.microsoft.com/office/excel/2006/main">
          <x14:cfRule type="dataBar" id="{46F226D1-25D6-4D88-8A14-CED613774F8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V51:V60</xm:sqref>
        </x14:conditionalFormatting>
        <x14:conditionalFormatting xmlns:xm="http://schemas.microsoft.com/office/excel/2006/main">
          <x14:cfRule type="dataBar" id="{BE90565C-D743-43FB-8A9A-2A77093B1434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V62:V71</xm:sqref>
        </x14:conditionalFormatting>
        <x14:conditionalFormatting xmlns:xm="http://schemas.microsoft.com/office/excel/2006/main">
          <x14:cfRule type="dataBar" id="{BB439BD0-A6A9-4D0D-9BF4-8A4630D3887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V73:V82</xm:sqref>
        </x14:conditionalFormatting>
        <x14:conditionalFormatting xmlns:xm="http://schemas.microsoft.com/office/excel/2006/main">
          <x14:cfRule type="iconSet" priority="213" id="{DCBC10E1-932B-4ACE-B2AF-A39FC42F321E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R32:R38</xm:sqref>
        </x14:conditionalFormatting>
        <x14:conditionalFormatting xmlns:xm="http://schemas.microsoft.com/office/excel/2006/main">
          <x14:cfRule type="iconSet" priority="100" id="{18365D07-B7B3-4E95-8C0A-7A3EA013C1FE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R43:R49</xm:sqref>
        </x14:conditionalFormatting>
        <x14:conditionalFormatting xmlns:xm="http://schemas.microsoft.com/office/excel/2006/main">
          <x14:cfRule type="iconSet" priority="101" id="{758BF1C6-50B1-4B57-8704-263792DF5ED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S40:S49</xm:sqref>
        </x14:conditionalFormatting>
        <x14:conditionalFormatting xmlns:xm="http://schemas.microsoft.com/office/excel/2006/main">
          <x14:cfRule type="iconSet" priority="102" id="{E7B55A86-8078-4BD6-B5DF-752974BFE1F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T40:T49</xm:sqref>
        </x14:conditionalFormatting>
        <x14:conditionalFormatting xmlns:xm="http://schemas.microsoft.com/office/excel/2006/main">
          <x14:cfRule type="iconSet" priority="95" id="{7D97B2D1-FFCF-497C-BFA6-7CCE621C32ED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R51:R52 R54:R60</xm:sqref>
        </x14:conditionalFormatting>
        <x14:conditionalFormatting xmlns:xm="http://schemas.microsoft.com/office/excel/2006/main">
          <x14:cfRule type="iconSet" priority="96" id="{6E6382B5-E4FE-4698-A162-8B50FC3CF08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S51:S60</xm:sqref>
        </x14:conditionalFormatting>
        <x14:conditionalFormatting xmlns:xm="http://schemas.microsoft.com/office/excel/2006/main">
          <x14:cfRule type="iconSet" priority="97" id="{DB605A20-88F9-42C9-8F17-EC1B97E40F39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T51:T60</xm:sqref>
        </x14:conditionalFormatting>
        <x14:conditionalFormatting xmlns:xm="http://schemas.microsoft.com/office/excel/2006/main">
          <x14:cfRule type="iconSet" priority="90" id="{2C0B91F7-AE77-400A-AEDE-F2CA4666349F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R62 R66:R71</xm:sqref>
        </x14:conditionalFormatting>
        <x14:conditionalFormatting xmlns:xm="http://schemas.microsoft.com/office/excel/2006/main">
          <x14:cfRule type="iconSet" priority="91" id="{B1DF5954-04F8-4AE8-885D-5E564C80C72F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S62:S71</xm:sqref>
        </x14:conditionalFormatting>
        <x14:conditionalFormatting xmlns:xm="http://schemas.microsoft.com/office/excel/2006/main">
          <x14:cfRule type="iconSet" priority="92" id="{F6FFF987-9ED6-41BF-B179-B8B242CC57B3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T62:T71</xm:sqref>
        </x14:conditionalFormatting>
        <x14:conditionalFormatting xmlns:xm="http://schemas.microsoft.com/office/excel/2006/main">
          <x14:cfRule type="iconSet" priority="85" id="{1C0236F4-10DD-4EE2-B6FA-AD3284CD0CDA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R73:R74 R77:R82</xm:sqref>
        </x14:conditionalFormatting>
        <x14:conditionalFormatting xmlns:xm="http://schemas.microsoft.com/office/excel/2006/main">
          <x14:cfRule type="iconSet" priority="86" id="{AAD9CE4E-4F19-4655-BAE5-67D3FC605C9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S73:S82</xm:sqref>
        </x14:conditionalFormatting>
        <x14:conditionalFormatting xmlns:xm="http://schemas.microsoft.com/office/excel/2006/main">
          <x14:cfRule type="iconSet" priority="87" id="{6F37801F-EF3B-45E2-9942-14E2662873FE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T73:T82</xm:sqref>
        </x14:conditionalFormatting>
        <x14:conditionalFormatting xmlns:xm="http://schemas.microsoft.com/office/excel/2006/main">
          <x14:cfRule type="iconSet" priority="4" id="{00BC5EB8-2327-4DEF-A617-F7334E6997EA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R75:R76</xm:sqref>
        </x14:conditionalFormatting>
        <x14:conditionalFormatting xmlns:xm="http://schemas.microsoft.com/office/excel/2006/main">
          <x14:cfRule type="iconSet" priority="3" id="{98B568BD-D04E-4A5E-9DE2-847DF3C421B7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R63:R65</xm:sqref>
        </x14:conditionalFormatting>
        <x14:conditionalFormatting xmlns:xm="http://schemas.microsoft.com/office/excel/2006/main">
          <x14:cfRule type="iconSet" priority="2" id="{9724F664-35EE-47A5-B732-24BC16987625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R53</xm:sqref>
        </x14:conditionalFormatting>
        <x14:conditionalFormatting xmlns:xm="http://schemas.microsoft.com/office/excel/2006/main">
          <x14:cfRule type="iconSet" priority="1" id="{D9FBB71B-49AF-4831-9807-DB3505FAD3E4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R40:R42</xm:sqref>
        </x14:conditionalFormatting>
        <x14:conditionalFormatting xmlns:xm="http://schemas.microsoft.com/office/excel/2006/main">
          <x14:cfRule type="iconSet" priority="217" id="{EAA951E9-AED0-485B-A205-E41D6413B6D0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S32:S38</xm:sqref>
        </x14:conditionalFormatting>
        <x14:conditionalFormatting xmlns:xm="http://schemas.microsoft.com/office/excel/2006/main">
          <x14:cfRule type="iconSet" priority="218" id="{1F531908-AF7A-4800-B103-A842F69C654D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T32:T38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TDS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RITTER</dc:creator>
  <cp:lastModifiedBy>Eric</cp:lastModifiedBy>
  <dcterms:created xsi:type="dcterms:W3CDTF">2017-09-15T17:30:04Z</dcterms:created>
  <dcterms:modified xsi:type="dcterms:W3CDTF">2017-09-15T20:37:53Z</dcterms:modified>
</cp:coreProperties>
</file>