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2435" activeTab="1"/>
  </bookViews>
  <sheets>
    <sheet name="Feuil1" sheetId="1" r:id="rId1"/>
    <sheet name="Feuil2" sheetId="2" r:id="rId2"/>
  </sheets>
  <definedNames>
    <definedName name="solver_adj" localSheetId="1" hidden="1">Feuil2!$I$5:$I$16</definedName>
    <definedName name="solver_cvg" localSheetId="1" hidden="1">0.0001</definedName>
    <definedName name="solver_drv" localSheetId="1" hidden="1">2</definedName>
    <definedName name="solver_eng" localSheetId="1" hidden="1">3</definedName>
    <definedName name="solver_est" localSheetId="1" hidden="1">1</definedName>
    <definedName name="solver_itr" localSheetId="1" hidden="1">2147483647</definedName>
    <definedName name="solver_lhs1" localSheetId="1" hidden="1">Feuil2!$I$5:$I$16</definedName>
    <definedName name="solver_lhs2" localSheetId="1" hidden="1">Feuil2!$I$5:$I$16</definedName>
    <definedName name="solver_lhs3" localSheetId="1" hidden="1">Feuil2!$I$5:$I$16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3</definedName>
    <definedName name="solver_nwt" localSheetId="1" hidden="1">1</definedName>
    <definedName name="solver_opt" localSheetId="1" hidden="1">Feuil2!$I$19</definedName>
    <definedName name="solver_pre" localSheetId="1" hidden="1">0.000001</definedName>
    <definedName name="solver_rbv" localSheetId="1" hidden="1">2</definedName>
    <definedName name="solver_rel1" localSheetId="1" hidden="1">1</definedName>
    <definedName name="solver_rel2" localSheetId="1" hidden="1">4</definedName>
    <definedName name="solver_rel3" localSheetId="1" hidden="1">3</definedName>
    <definedName name="solver_rhs1" localSheetId="1" hidden="1">3</definedName>
    <definedName name="solver_rhs2" localSheetId="1" hidden="1">entier</definedName>
    <definedName name="solver_rhs3" localSheetId="1" hidden="1">1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G5" i="2"/>
  <c r="E6" i="2"/>
  <c r="F6" i="2"/>
  <c r="G6" i="2"/>
  <c r="E7" i="2"/>
  <c r="F7" i="2"/>
  <c r="G7" i="2"/>
  <c r="E8" i="2"/>
  <c r="F8" i="2"/>
  <c r="G8" i="2"/>
  <c r="E9" i="2"/>
  <c r="F9" i="2"/>
  <c r="G9" i="2"/>
  <c r="E10" i="2"/>
  <c r="F10" i="2"/>
  <c r="G10" i="2"/>
  <c r="E11" i="2"/>
  <c r="F11" i="2"/>
  <c r="G11" i="2"/>
  <c r="E12" i="2"/>
  <c r="F12" i="2"/>
  <c r="G12" i="2"/>
  <c r="E13" i="2"/>
  <c r="F13" i="2"/>
  <c r="G13" i="2"/>
  <c r="E14" i="2"/>
  <c r="F14" i="2"/>
  <c r="G14" i="2"/>
  <c r="E15" i="2"/>
  <c r="F15" i="2"/>
  <c r="G15" i="2"/>
  <c r="E16" i="2"/>
  <c r="F16" i="2"/>
  <c r="G16" i="2"/>
  <c r="E5" i="2"/>
  <c r="C18" i="2"/>
  <c r="G18" i="2" l="1"/>
  <c r="G19" i="2" s="1"/>
  <c r="F18" i="2"/>
  <c r="F19" i="2" s="1"/>
  <c r="E18" i="2"/>
  <c r="E19" i="2" s="1"/>
  <c r="H16" i="1"/>
  <c r="G16" i="1"/>
  <c r="F16" i="1"/>
  <c r="I19" i="2" l="1"/>
</calcChain>
</file>

<file path=xl/sharedStrings.xml><?xml version="1.0" encoding="utf-8"?>
<sst xmlns="http://schemas.openxmlformats.org/spreadsheetml/2006/main" count="22" uniqueCount="21">
  <si>
    <t>Objectifs</t>
  </si>
  <si>
    <t>Total</t>
  </si>
  <si>
    <t>Résultats</t>
  </si>
  <si>
    <t>Agences</t>
  </si>
  <si>
    <t>Agence A</t>
  </si>
  <si>
    <t>Agence B</t>
  </si>
  <si>
    <t>Agence C</t>
  </si>
  <si>
    <t>Agence D</t>
  </si>
  <si>
    <t>Agence E</t>
  </si>
  <si>
    <t>Agence F</t>
  </si>
  <si>
    <t>Agence G</t>
  </si>
  <si>
    <t>Agence H</t>
  </si>
  <si>
    <t>Agence I</t>
  </si>
  <si>
    <t>Agence J</t>
  </si>
  <si>
    <t>Agence K</t>
  </si>
  <si>
    <t>Agence L</t>
  </si>
  <si>
    <t>Objectif</t>
  </si>
  <si>
    <t>Demandes exprimées</t>
  </si>
  <si>
    <t>%</t>
  </si>
  <si>
    <t>cible</t>
  </si>
  <si>
    <t>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</si>
</sst>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;;;"/>
    <numFmt numFmtId="165" formatCode="0.0%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1">
    <xf numFmtId="0" fontId="0" fillId="0" borderId="0" xfId="0"/>
    <xf numFmtId="0" fontId="0" fillId="2" borderId="0" xfId="0" applyFill="1"/>
    <xf numFmtId="9" fontId="0" fillId="2" borderId="0" xfId="0" applyNumberFormat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9" fontId="0" fillId="0" borderId="0" xfId="0" applyNumberFormat="1"/>
    <xf numFmtId="0" fontId="1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9" xfId="0" applyBorder="1"/>
    <xf numFmtId="0" fontId="0" fillId="2" borderId="9" xfId="0" applyFill="1" applyBorder="1"/>
    <xf numFmtId="0" fontId="1" fillId="0" borderId="9" xfId="0" applyFont="1" applyBorder="1" applyAlignment="1">
      <alignment horizontal="center"/>
    </xf>
    <xf numFmtId="0" fontId="1" fillId="0" borderId="9" xfId="0" applyFont="1" applyBorder="1"/>
    <xf numFmtId="9" fontId="1" fillId="3" borderId="9" xfId="0" applyNumberFormat="1" applyFont="1" applyFill="1" applyBorder="1" applyAlignment="1">
      <alignment horizontal="center"/>
    </xf>
    <xf numFmtId="9" fontId="1" fillId="4" borderId="9" xfId="0" applyNumberFormat="1" applyFont="1" applyFill="1" applyBorder="1" applyAlignment="1">
      <alignment horizontal="center"/>
    </xf>
    <xf numFmtId="9" fontId="1" fillId="5" borderId="9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7" borderId="9" xfId="0" applyFill="1" applyBorder="1"/>
    <xf numFmtId="0" fontId="0" fillId="6" borderId="9" xfId="0" applyFill="1" applyBorder="1" applyAlignment="1">
      <alignment horizontal="center"/>
    </xf>
    <xf numFmtId="164" fontId="0" fillId="0" borderId="9" xfId="0" applyNumberFormat="1" applyBorder="1"/>
    <xf numFmtId="165" fontId="0" fillId="0" borderId="9" xfId="1" applyNumberFormat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17</xdr:row>
      <xdr:rowOff>114300</xdr:rowOff>
    </xdr:from>
    <xdr:to>
      <xdr:col>5</xdr:col>
      <xdr:colOff>466725</xdr:colOff>
      <xdr:row>20</xdr:row>
      <xdr:rowOff>28800</xdr:rowOff>
    </xdr:to>
    <xdr:sp macro="" textlink="">
      <xdr:nvSpPr>
        <xdr:cNvPr id="2" name="ZoneTexte 1"/>
        <xdr:cNvSpPr txBox="1"/>
      </xdr:nvSpPr>
      <xdr:spPr>
        <a:xfrm>
          <a:off x="1047750" y="2800350"/>
          <a:ext cx="1524000" cy="48600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allonger la liste.</a:t>
          </a:r>
        </a:p>
      </xdr:txBody>
    </xdr:sp>
    <xdr:clientData/>
  </xdr:twoCellAnchor>
  <xdr:twoCellAnchor>
    <xdr:from>
      <xdr:col>2</xdr:col>
      <xdr:colOff>600076</xdr:colOff>
      <xdr:row>14</xdr:row>
      <xdr:rowOff>104775</xdr:rowOff>
    </xdr:from>
    <xdr:to>
      <xdr:col>3</xdr:col>
      <xdr:colOff>276225</xdr:colOff>
      <xdr:row>17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600076" y="2209800"/>
          <a:ext cx="438149" cy="600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628650</xdr:colOff>
      <xdr:row>4</xdr:row>
      <xdr:rowOff>123825</xdr:rowOff>
    </xdr:from>
    <xdr:to>
      <xdr:col>11</xdr:col>
      <xdr:colOff>47625</xdr:colOff>
      <xdr:row>7</xdr:row>
      <xdr:rowOff>38100</xdr:rowOff>
    </xdr:to>
    <xdr:sp macro="" textlink="">
      <xdr:nvSpPr>
        <xdr:cNvPr id="4" name="ZoneTexte 3"/>
        <xdr:cNvSpPr txBox="1"/>
      </xdr:nvSpPr>
      <xdr:spPr>
        <a:xfrm>
          <a:off x="5019675" y="323850"/>
          <a:ext cx="1704975" cy="485775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modifier les objectifs.</a:t>
          </a:r>
        </a:p>
      </xdr:txBody>
    </xdr:sp>
    <xdr:clientData/>
  </xdr:twoCellAnchor>
  <xdr:twoCellAnchor>
    <xdr:from>
      <xdr:col>8</xdr:col>
      <xdr:colOff>85725</xdr:colOff>
      <xdr:row>3</xdr:row>
      <xdr:rowOff>123825</xdr:rowOff>
    </xdr:from>
    <xdr:to>
      <xdr:col>8</xdr:col>
      <xdr:colOff>685800</xdr:colOff>
      <xdr:row>4</xdr:row>
      <xdr:rowOff>161925</xdr:rowOff>
    </xdr:to>
    <xdr:cxnSp macro="">
      <xdr:nvCxnSpPr>
        <xdr:cNvPr id="5" name="Connecteur droit avec flèche 4"/>
        <xdr:cNvCxnSpPr/>
      </xdr:nvCxnSpPr>
      <xdr:spPr>
        <a:xfrm flipH="1" flipV="1">
          <a:off x="4476750" y="123825"/>
          <a:ext cx="600075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H16"/>
  <sheetViews>
    <sheetView workbookViewId="0">
      <selection activeCell="I9" sqref="I9"/>
    </sheetView>
  </sheetViews>
  <sheetFormatPr baseColWidth="10" defaultRowHeight="15" x14ac:dyDescent="0.25"/>
  <sheetData>
    <row r="4" spans="3:8" ht="15.75" thickBot="1" x14ac:dyDescent="0.3">
      <c r="C4" s="1">
        <v>1000</v>
      </c>
      <c r="E4" s="1" t="s">
        <v>0</v>
      </c>
      <c r="F4" s="2">
        <v>0.5</v>
      </c>
      <c r="G4" s="2">
        <v>0.3</v>
      </c>
      <c r="H4" s="2">
        <v>0.2</v>
      </c>
    </row>
    <row r="5" spans="3:8" x14ac:dyDescent="0.25">
      <c r="C5" s="1">
        <v>1000</v>
      </c>
      <c r="F5" s="3">
        <v>1000</v>
      </c>
      <c r="G5" s="4">
        <v>1000</v>
      </c>
      <c r="H5" s="5">
        <v>1000</v>
      </c>
    </row>
    <row r="6" spans="3:8" x14ac:dyDescent="0.25">
      <c r="C6" s="1">
        <v>1000</v>
      </c>
      <c r="F6" s="6">
        <v>1000</v>
      </c>
      <c r="G6" s="7">
        <v>1000</v>
      </c>
      <c r="H6" s="8">
        <v>500</v>
      </c>
    </row>
    <row r="7" spans="3:8" x14ac:dyDescent="0.25">
      <c r="C7" s="1">
        <v>1000</v>
      </c>
      <c r="F7" s="6">
        <v>1000</v>
      </c>
      <c r="G7" s="7">
        <v>1000</v>
      </c>
      <c r="H7" s="8">
        <v>500</v>
      </c>
    </row>
    <row r="8" spans="3:8" x14ac:dyDescent="0.25">
      <c r="C8" s="1">
        <v>1000</v>
      </c>
      <c r="F8" s="6">
        <v>1000</v>
      </c>
      <c r="G8" s="7"/>
      <c r="H8" s="8"/>
    </row>
    <row r="9" spans="3:8" x14ac:dyDescent="0.25">
      <c r="C9" s="1">
        <v>1000</v>
      </c>
      <c r="F9" s="6">
        <v>1000</v>
      </c>
      <c r="G9" s="7"/>
      <c r="H9" s="8"/>
    </row>
    <row r="10" spans="3:8" x14ac:dyDescent="0.25">
      <c r="C10" s="1">
        <v>1000</v>
      </c>
      <c r="F10" s="6"/>
      <c r="G10" s="7"/>
      <c r="H10" s="8"/>
    </row>
    <row r="11" spans="3:8" x14ac:dyDescent="0.25">
      <c r="C11" s="1">
        <v>1000</v>
      </c>
      <c r="F11" s="6"/>
      <c r="G11" s="7"/>
      <c r="H11" s="8"/>
    </row>
    <row r="12" spans="3:8" x14ac:dyDescent="0.25">
      <c r="C12" s="1">
        <v>1000</v>
      </c>
      <c r="F12" s="6"/>
      <c r="G12" s="7"/>
      <c r="H12" s="8"/>
    </row>
    <row r="13" spans="3:8" x14ac:dyDescent="0.25">
      <c r="C13" s="1">
        <v>500</v>
      </c>
      <c r="F13" s="6"/>
      <c r="G13" s="7"/>
      <c r="H13" s="8"/>
    </row>
    <row r="14" spans="3:8" x14ac:dyDescent="0.25">
      <c r="C14" s="1">
        <v>500</v>
      </c>
      <c r="E14" t="s">
        <v>1</v>
      </c>
      <c r="F14" s="6"/>
      <c r="G14" s="7"/>
      <c r="H14" s="8"/>
    </row>
    <row r="15" spans="3:8" ht="15.75" thickBot="1" x14ac:dyDescent="0.3">
      <c r="E15">
        <v>10000</v>
      </c>
      <c r="F15" s="9"/>
      <c r="G15" s="10"/>
      <c r="H15" s="11"/>
    </row>
    <row r="16" spans="3:8" x14ac:dyDescent="0.25">
      <c r="E16" t="s">
        <v>2</v>
      </c>
      <c r="F16" s="12">
        <f t="shared" ref="F16:H16" si="0">SUM(F5:F15)/$C$12</f>
        <v>5</v>
      </c>
      <c r="G16" s="12">
        <f t="shared" si="0"/>
        <v>3</v>
      </c>
      <c r="H16" s="12">
        <f t="shared" si="0"/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23"/>
  <sheetViews>
    <sheetView tabSelected="1" workbookViewId="0">
      <selection activeCell="L12" sqref="L12"/>
    </sheetView>
  </sheetViews>
  <sheetFormatPr baseColWidth="10" defaultRowHeight="15" x14ac:dyDescent="0.25"/>
  <cols>
    <col min="3" max="3" width="20.42578125" bestFit="1" customWidth="1"/>
    <col min="4" max="4" width="9.28515625" customWidth="1"/>
    <col min="8" max="8" width="3.42578125" customWidth="1"/>
    <col min="9" max="9" width="7.42578125" customWidth="1"/>
  </cols>
  <sheetData>
    <row r="3" spans="2:9" x14ac:dyDescent="0.25">
      <c r="E3" s="24" t="s">
        <v>16</v>
      </c>
      <c r="F3" s="24"/>
      <c r="G3" s="24"/>
    </row>
    <row r="4" spans="2:9" x14ac:dyDescent="0.25">
      <c r="B4" s="13" t="s">
        <v>3</v>
      </c>
      <c r="C4" s="19" t="s">
        <v>17</v>
      </c>
      <c r="D4" s="7"/>
      <c r="E4" s="20">
        <v>0.5</v>
      </c>
      <c r="F4" s="21">
        <v>0.3</v>
      </c>
      <c r="G4" s="22">
        <v>0.2</v>
      </c>
      <c r="I4" s="23" t="s">
        <v>20</v>
      </c>
    </row>
    <row r="5" spans="2:9" x14ac:dyDescent="0.25">
      <c r="B5" s="14" t="s">
        <v>4</v>
      </c>
      <c r="C5" s="17">
        <v>2064</v>
      </c>
      <c r="D5" s="7"/>
      <c r="E5" s="29">
        <f>IF($I5=COLUMN()-4,$C5,0)</f>
        <v>0</v>
      </c>
      <c r="F5" s="29">
        <f t="shared" ref="F5:G16" si="0">IF($I5=COLUMN()-4,$C5,0)</f>
        <v>2064</v>
      </c>
      <c r="G5" s="29">
        <f t="shared" si="0"/>
        <v>0</v>
      </c>
      <c r="I5" s="28">
        <v>2</v>
      </c>
    </row>
    <row r="6" spans="2:9" x14ac:dyDescent="0.25">
      <c r="B6" s="14" t="s">
        <v>5</v>
      </c>
      <c r="C6" s="17">
        <v>2322</v>
      </c>
      <c r="D6" s="7"/>
      <c r="E6" s="29">
        <f t="shared" ref="E6:E16" si="1">IF($I6=COLUMN()-4,$C6,0)</f>
        <v>2322</v>
      </c>
      <c r="F6" s="29">
        <f t="shared" si="0"/>
        <v>0</v>
      </c>
      <c r="G6" s="29">
        <f t="shared" si="0"/>
        <v>0</v>
      </c>
      <c r="I6" s="28">
        <v>1</v>
      </c>
    </row>
    <row r="7" spans="2:9" x14ac:dyDescent="0.25">
      <c r="B7" s="14" t="s">
        <v>6</v>
      </c>
      <c r="C7" s="17">
        <v>3096</v>
      </c>
      <c r="D7" s="7"/>
      <c r="E7" s="29">
        <f t="shared" si="1"/>
        <v>3096</v>
      </c>
      <c r="F7" s="29">
        <f t="shared" si="0"/>
        <v>0</v>
      </c>
      <c r="G7" s="29">
        <f t="shared" si="0"/>
        <v>0</v>
      </c>
      <c r="I7" s="28">
        <v>1</v>
      </c>
    </row>
    <row r="8" spans="2:9" x14ac:dyDescent="0.25">
      <c r="B8" s="14" t="s">
        <v>7</v>
      </c>
      <c r="C8" s="17">
        <v>3096</v>
      </c>
      <c r="D8" s="7"/>
      <c r="E8" s="29">
        <f t="shared" si="1"/>
        <v>0</v>
      </c>
      <c r="F8" s="29">
        <f t="shared" si="0"/>
        <v>3096</v>
      </c>
      <c r="G8" s="29">
        <f t="shared" si="0"/>
        <v>0</v>
      </c>
      <c r="I8" s="28">
        <v>2</v>
      </c>
    </row>
    <row r="9" spans="2:9" x14ac:dyDescent="0.25">
      <c r="B9" s="14" t="s">
        <v>8</v>
      </c>
      <c r="C9" s="17">
        <v>774</v>
      </c>
      <c r="D9" s="7"/>
      <c r="E9" s="29">
        <f t="shared" si="1"/>
        <v>774</v>
      </c>
      <c r="F9" s="29">
        <f t="shared" si="0"/>
        <v>0</v>
      </c>
      <c r="G9" s="29">
        <f t="shared" si="0"/>
        <v>0</v>
      </c>
      <c r="I9" s="28">
        <v>1</v>
      </c>
    </row>
    <row r="10" spans="2:9" x14ac:dyDescent="0.25">
      <c r="B10" s="14" t="s">
        <v>9</v>
      </c>
      <c r="C10" s="17">
        <v>516</v>
      </c>
      <c r="D10" s="7"/>
      <c r="E10" s="29">
        <f t="shared" si="1"/>
        <v>0</v>
      </c>
      <c r="F10" s="29">
        <f t="shared" si="0"/>
        <v>516</v>
      </c>
      <c r="G10" s="29">
        <f t="shared" si="0"/>
        <v>0</v>
      </c>
      <c r="I10" s="28">
        <v>2</v>
      </c>
    </row>
    <row r="11" spans="2:9" x14ac:dyDescent="0.25">
      <c r="B11" s="14" t="s">
        <v>10</v>
      </c>
      <c r="C11" s="17">
        <v>2064</v>
      </c>
      <c r="D11" s="7"/>
      <c r="E11" s="29">
        <f t="shared" si="1"/>
        <v>2064</v>
      </c>
      <c r="F11" s="29">
        <f t="shared" si="0"/>
        <v>0</v>
      </c>
      <c r="G11" s="29">
        <f t="shared" si="0"/>
        <v>0</v>
      </c>
      <c r="I11" s="28">
        <v>1</v>
      </c>
    </row>
    <row r="12" spans="2:9" x14ac:dyDescent="0.25">
      <c r="B12" s="14" t="s">
        <v>11</v>
      </c>
      <c r="C12" s="17">
        <v>2064</v>
      </c>
      <c r="D12" s="7"/>
      <c r="E12" s="29">
        <f t="shared" si="1"/>
        <v>2064</v>
      </c>
      <c r="F12" s="29">
        <f t="shared" si="0"/>
        <v>0</v>
      </c>
      <c r="G12" s="29">
        <f t="shared" si="0"/>
        <v>0</v>
      </c>
      <c r="I12" s="28">
        <v>1</v>
      </c>
    </row>
    <row r="13" spans="2:9" x14ac:dyDescent="0.25">
      <c r="B13" s="14" t="s">
        <v>12</v>
      </c>
      <c r="C13" s="17">
        <v>1290</v>
      </c>
      <c r="D13" s="7"/>
      <c r="E13" s="29">
        <f t="shared" si="1"/>
        <v>0</v>
      </c>
      <c r="F13" s="29">
        <f t="shared" si="0"/>
        <v>0</v>
      </c>
      <c r="G13" s="29">
        <f t="shared" si="0"/>
        <v>1290</v>
      </c>
      <c r="I13" s="28">
        <v>3</v>
      </c>
    </row>
    <row r="14" spans="2:9" x14ac:dyDescent="0.25">
      <c r="B14" s="14" t="s">
        <v>13</v>
      </c>
      <c r="C14" s="17">
        <v>1032</v>
      </c>
      <c r="D14" s="7"/>
      <c r="E14" s="29">
        <f t="shared" si="1"/>
        <v>1032</v>
      </c>
      <c r="F14" s="29">
        <f t="shared" si="0"/>
        <v>0</v>
      </c>
      <c r="G14" s="29">
        <f t="shared" si="0"/>
        <v>0</v>
      </c>
      <c r="I14" s="28">
        <v>1</v>
      </c>
    </row>
    <row r="15" spans="2:9" x14ac:dyDescent="0.25">
      <c r="B15" s="14" t="s">
        <v>14</v>
      </c>
      <c r="C15" s="17">
        <v>1290</v>
      </c>
      <c r="D15" s="7"/>
      <c r="E15" s="29">
        <f t="shared" si="1"/>
        <v>0</v>
      </c>
      <c r="F15" s="29">
        <f t="shared" si="0"/>
        <v>1290</v>
      </c>
      <c r="G15" s="29">
        <f t="shared" si="0"/>
        <v>0</v>
      </c>
      <c r="I15" s="28">
        <v>2</v>
      </c>
    </row>
    <row r="16" spans="2:9" x14ac:dyDescent="0.25">
      <c r="B16" s="14" t="s">
        <v>15</v>
      </c>
      <c r="C16" s="17">
        <v>3354</v>
      </c>
      <c r="D16" s="7"/>
      <c r="E16" s="29">
        <f t="shared" si="1"/>
        <v>0</v>
      </c>
      <c r="F16" s="29">
        <f t="shared" si="0"/>
        <v>0</v>
      </c>
      <c r="G16" s="29">
        <f t="shared" si="0"/>
        <v>3354</v>
      </c>
      <c r="I16" s="28">
        <v>3</v>
      </c>
    </row>
    <row r="18" spans="2:9" x14ac:dyDescent="0.25">
      <c r="B18" s="18" t="s">
        <v>1</v>
      </c>
      <c r="C18" s="16">
        <f>SUM(C5:C16)</f>
        <v>22962</v>
      </c>
      <c r="E18" s="16">
        <f>SUM(E5:E16)</f>
        <v>11352</v>
      </c>
      <c r="F18" s="16">
        <f t="shared" ref="F18:G18" si="2">SUM(F5:F16)</f>
        <v>6966</v>
      </c>
      <c r="G18" s="16">
        <f t="shared" si="2"/>
        <v>4644</v>
      </c>
      <c r="I18" s="23" t="s">
        <v>19</v>
      </c>
    </row>
    <row r="19" spans="2:9" x14ac:dyDescent="0.25">
      <c r="D19" s="26" t="s">
        <v>18</v>
      </c>
      <c r="E19" s="30">
        <f>E18/$C$18</f>
        <v>0.4943820224719101</v>
      </c>
      <c r="F19" s="30">
        <f t="shared" ref="F19:G19" si="3">F18/$C$18</f>
        <v>0.30337078651685395</v>
      </c>
      <c r="G19" s="30">
        <f t="shared" si="3"/>
        <v>0.20224719101123595</v>
      </c>
      <c r="I19" s="27">
        <f>SUMPRODUCT(ABS(E4:G4-E19:G19))</f>
        <v>1.1235955056179803E-2</v>
      </c>
    </row>
    <row r="22" spans="2:9" x14ac:dyDescent="0.25">
      <c r="E22" s="15"/>
      <c r="F22" s="15"/>
      <c r="G22" s="15"/>
    </row>
    <row r="23" spans="2:9" x14ac:dyDescent="0.25">
      <c r="E23" s="25"/>
      <c r="F23" s="25"/>
      <c r="G23" s="25"/>
    </row>
  </sheetData>
  <mergeCells count="2">
    <mergeCell ref="E3:G3"/>
    <mergeCell ref="E23:G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BERTHOMIER Eric</dc:creator>
  <cp:lastModifiedBy>Eric</cp:lastModifiedBy>
  <dcterms:created xsi:type="dcterms:W3CDTF">2018-08-10T11:45:34Z</dcterms:created>
  <dcterms:modified xsi:type="dcterms:W3CDTF">2018-08-10T14:33:17Z</dcterms:modified>
</cp:coreProperties>
</file>