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A0D5780F-2AA7-4CF8-889F-90C1A141AED1}" xr6:coauthVersionLast="43" xr6:coauthVersionMax="43" xr10:uidLastSave="{00000000-0000-0000-0000-000000000000}"/>
  <bookViews>
    <workbookView xWindow="2070" yWindow="1500" windowWidth="21855" windowHeight="13350" activeTab="1" xr2:uid="{651AEEDA-E96C-4F9B-A5AF-A1ED74D11870}"/>
  </bookViews>
  <sheets>
    <sheet name="Sauvegard_" sheetId="1" r:id="rId1"/>
    <sheet name="Feuil1" sheetId="2" r:id="rId2"/>
  </sheets>
  <externalReferences>
    <externalReference r:id="rId3"/>
    <externalReference r:id="rId4"/>
  </externalReferences>
  <definedNames>
    <definedName name="Civilité" localSheetId="0">[1]Liste!$A$2:$A$4</definedName>
    <definedName name="Civilité">[2]Liste!$A$2:$A$4</definedName>
    <definedName name="Garanties" localSheetId="0">[1]Liste!$G$2:$G$7</definedName>
    <definedName name="Garanties">[2]Liste!$G$2:$G$7</definedName>
    <definedName name="Téléconseillers_Gestionnaires">[2]Liste!$I$2:$I$11</definedName>
  </definedNames>
  <calcPr calcId="191029"/>
  <pivotCaches>
    <pivotCache cacheId="35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W2" i="1" l="1"/>
  <c r="W3" i="1"/>
  <c r="W4" i="1"/>
  <c r="W5" i="1"/>
  <c r="W6" i="1"/>
  <c r="W7" i="1"/>
  <c r="W8" i="1"/>
  <c r="W9" i="1"/>
</calcChain>
</file>

<file path=xl/sharedStrings.xml><?xml version="1.0" encoding="utf-8"?>
<sst xmlns="http://schemas.openxmlformats.org/spreadsheetml/2006/main" count="136" uniqueCount="51">
  <si>
    <t>Date</t>
  </si>
  <si>
    <t>Téléconseiller / 
Gestionnaire</t>
  </si>
  <si>
    <t>N° Adhérent</t>
  </si>
  <si>
    <t>Civilité</t>
  </si>
  <si>
    <t>Nom</t>
  </si>
  <si>
    <t>Prénom</t>
  </si>
  <si>
    <t>Né(e) le</t>
  </si>
  <si>
    <t>N° S.S</t>
  </si>
  <si>
    <t>Adresse 1</t>
  </si>
  <si>
    <t>Adresse 2</t>
  </si>
  <si>
    <t>Adresse 3</t>
  </si>
  <si>
    <t>CP - Ville</t>
  </si>
  <si>
    <t>Adresse Mail</t>
  </si>
  <si>
    <t>Garantie</t>
  </si>
  <si>
    <t>Du</t>
  </si>
  <si>
    <t>Au</t>
  </si>
  <si>
    <t>Ayant(s) Droit</t>
  </si>
  <si>
    <t>Nom :</t>
  </si>
  <si>
    <t>Prénom :</t>
  </si>
  <si>
    <t>Né(e) le :</t>
  </si>
  <si>
    <t>N° S.S :</t>
  </si>
  <si>
    <t>N° Semaine</t>
  </si>
  <si>
    <t>ERT</t>
  </si>
  <si>
    <t>MME</t>
  </si>
  <si>
    <t>FF</t>
  </si>
  <si>
    <t>TTT</t>
  </si>
  <si>
    <t>2 RUE DE PARIS</t>
  </si>
  <si>
    <t>BAT D</t>
  </si>
  <si>
    <t>ET</t>
  </si>
  <si>
    <t>75000 PARIS</t>
  </si>
  <si>
    <t>Garantie 1</t>
  </si>
  <si>
    <t>OUI</t>
  </si>
  <si>
    <t>UU</t>
  </si>
  <si>
    <t>OO</t>
  </si>
  <si>
    <t>RTU</t>
  </si>
  <si>
    <t>M.</t>
  </si>
  <si>
    <t>PPP</t>
  </si>
  <si>
    <t>LM</t>
  </si>
  <si>
    <t>MMM</t>
  </si>
  <si>
    <t>JJ</t>
  </si>
  <si>
    <t>II</t>
  </si>
  <si>
    <t>YY</t>
  </si>
  <si>
    <t>OUP</t>
  </si>
  <si>
    <t>NON</t>
  </si>
  <si>
    <t>Garantie 2</t>
  </si>
  <si>
    <t>Nbre de saisie</t>
  </si>
  <si>
    <t>Total</t>
  </si>
  <si>
    <t>Nombre de Ayant(s) Droit</t>
  </si>
  <si>
    <t>Total ERT</t>
  </si>
  <si>
    <t>Total OUP</t>
  </si>
  <si>
    <t>Total RTU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</si>
</sst>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b/>
      <sz val="11"/>
      <color rgb="FF002060"/>
      <name val="Times New Roman"/>
      <family val="1"/>
    </font>
    <font>
      <b/>
      <sz val="10"/>
      <color rgb="FF00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2" fillId="2" borderId="0" xfId="1" applyFont="1" applyFill="1" applyAlignment="1">
      <alignment horizontal="center" vertical="center" wrapText="1"/>
    </xf>
    <xf numFmtId="0" fontId="2" fillId="2" borderId="0" xfId="1" applyFont="1" applyFill="1" applyAlignment="1">
      <alignment horizontal="left" vertical="center"/>
    </xf>
    <xf numFmtId="0" fontId="2" fillId="2" borderId="0" xfId="1" applyFont="1" applyFill="1" applyAlignment="1">
      <alignment horizontal="center" vertical="center"/>
    </xf>
    <xf numFmtId="0" fontId="2" fillId="3" borderId="0" xfId="1" applyFont="1" applyFill="1" applyAlignment="1">
      <alignment horizontal="center" vertical="center"/>
    </xf>
    <xf numFmtId="14" fontId="2" fillId="3" borderId="0" xfId="1" applyNumberFormat="1" applyFont="1" applyFill="1" applyAlignment="1">
      <alignment horizontal="center" vertical="center"/>
    </xf>
    <xf numFmtId="0" fontId="1" fillId="0" borderId="0" xfId="1" applyAlignment="1">
      <alignment horizontal="left" vertical="top"/>
    </xf>
    <xf numFmtId="14" fontId="1" fillId="0" borderId="0" xfId="1" applyNumberFormat="1" applyAlignment="1">
      <alignment horizontal="left" vertical="top"/>
    </xf>
    <xf numFmtId="0" fontId="1" fillId="0" borderId="0" xfId="1" applyAlignment="1">
      <alignment horizontal="center" vertical="center"/>
    </xf>
    <xf numFmtId="14" fontId="1" fillId="0" borderId="0" xfId="1" applyNumberFormat="1" applyAlignment="1">
      <alignment horizontal="center" vertical="center"/>
    </xf>
    <xf numFmtId="0" fontId="3" fillId="0" borderId="1" xfId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/>
    </xf>
    <xf numFmtId="0" fontId="1" fillId="0" borderId="1" xfId="1" applyBorder="1" applyAlignment="1">
      <alignment horizontal="center" vertical="top"/>
    </xf>
    <xf numFmtId="0" fontId="1" fillId="0" borderId="1" xfId="1" applyBorder="1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</cellXfs>
  <cellStyles count="2">
    <cellStyle name="Normal" xfId="0" builtinId="0"/>
    <cellStyle name="Normal 2" xfId="1" xr:uid="{C9932FFB-DCB4-46D3-88CA-A43B3543B3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epa%20-/Pr&#233;pa-Attestation.tes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repa%20-/Production-Attest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ppppppppppppp"/>
      <sheetName val="Formulaire"/>
      <sheetName val="Attestation"/>
      <sheetName val="Sauvegard_"/>
      <sheetName val="Liste"/>
    </sheetNames>
    <sheetDataSet>
      <sheetData sheetId="0"/>
      <sheetData sheetId="1"/>
      <sheetData sheetId="2"/>
      <sheetData sheetId="3"/>
      <sheetData sheetId="4">
        <row r="3">
          <cell r="A3" t="str">
            <v>MME</v>
          </cell>
          <cell r="G3" t="str">
            <v>Garantie 1</v>
          </cell>
        </row>
        <row r="4">
          <cell r="A4" t="str">
            <v>M.</v>
          </cell>
          <cell r="G4" t="str">
            <v>Garantie 2</v>
          </cell>
        </row>
        <row r="5">
          <cell r="G5" t="str">
            <v>Garantie 3</v>
          </cell>
        </row>
        <row r="6">
          <cell r="G6" t="str">
            <v>Garantie 4</v>
          </cell>
        </row>
        <row r="7">
          <cell r="G7" t="str">
            <v>Garantie 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Feuil2"/>
      <sheetName val="Sauvegard_"/>
      <sheetName val="Table 1"/>
      <sheetName val="Liste"/>
      <sheetName val="img"/>
      <sheetName val="Copie_Formulaire"/>
    </sheetNames>
    <sheetDataSet>
      <sheetData sheetId="0"/>
      <sheetData sheetId="1"/>
      <sheetData sheetId="2"/>
      <sheetData sheetId="3"/>
      <sheetData sheetId="4">
        <row r="3">
          <cell r="A3" t="str">
            <v>MME</v>
          </cell>
          <cell r="G3" t="str">
            <v>Garantie 1</v>
          </cell>
          <cell r="I3" t="str">
            <v>ERT</v>
          </cell>
        </row>
        <row r="4">
          <cell r="A4" t="str">
            <v>M.</v>
          </cell>
          <cell r="G4" t="str">
            <v>Garantie 2</v>
          </cell>
          <cell r="I4" t="str">
            <v>APF</v>
          </cell>
        </row>
        <row r="5">
          <cell r="G5" t="str">
            <v>Garantie 3</v>
          </cell>
          <cell r="I5" t="str">
            <v>RTU</v>
          </cell>
        </row>
        <row r="6">
          <cell r="G6" t="str">
            <v>Garantie 4</v>
          </cell>
          <cell r="I6" t="str">
            <v>ISH</v>
          </cell>
        </row>
        <row r="7">
          <cell r="G7" t="str">
            <v>Garantie 5</v>
          </cell>
          <cell r="I7" t="str">
            <v>OUP</v>
          </cell>
        </row>
        <row r="8">
          <cell r="I8" t="str">
            <v>MFR</v>
          </cell>
        </row>
        <row r="9">
          <cell r="I9" t="str">
            <v>OUL</v>
          </cell>
        </row>
        <row r="10">
          <cell r="I10" t="str">
            <v>ASE</v>
          </cell>
        </row>
        <row r="11">
          <cell r="I11" t="str">
            <v>XR</v>
          </cell>
        </row>
      </sheetData>
      <sheetData sheetId="5"/>
      <sheetData sheetId="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" refreshedDate="43704.778643518519" createdVersion="6" refreshedVersion="6" minRefreshableVersion="3" recordCount="8" xr:uid="{C484191C-99B3-4E9B-BE66-8EFDD90269CE}">
  <cacheSource type="worksheet">
    <worksheetSource ref="A1:W9" sheet="Sauvegard_"/>
  </cacheSource>
  <cacheFields count="23">
    <cacheField name="Date" numFmtId="14">
      <sharedItems containsSemiMixedTypes="0" containsNonDate="0" containsDate="1" containsString="0" minDate="2019-05-27T00:00:00" maxDate="2019-08-28T00:00:00"/>
    </cacheField>
    <cacheField name="Téléconseiller / _x000a_Gestionnaire" numFmtId="0">
      <sharedItems count="3">
        <s v="ERT"/>
        <s v="RTU"/>
        <s v="OUP"/>
      </sharedItems>
    </cacheField>
    <cacheField name="N° Adhérent" numFmtId="0">
      <sharedItems containsSemiMixedTypes="0" containsString="0" containsNumber="1" containsInteger="1" minValue="10" maxValue="19"/>
    </cacheField>
    <cacheField name="Civilité" numFmtId="0">
      <sharedItems/>
    </cacheField>
    <cacheField name="Nom" numFmtId="0">
      <sharedItems/>
    </cacheField>
    <cacheField name="Prénom" numFmtId="0">
      <sharedItems/>
    </cacheField>
    <cacheField name="Né(e) le" numFmtId="14">
      <sharedItems containsSemiMixedTypes="0" containsNonDate="0" containsDate="1" containsString="0" minDate="2019-01-01T00:00:00" maxDate="2019-01-02T00:00:00"/>
    </cacheField>
    <cacheField name="N° S.S" numFmtId="0">
      <sharedItems containsSemiMixedTypes="0" containsString="0" containsNumber="1" containsInteger="1" minValue="1" maxValue="1"/>
    </cacheField>
    <cacheField name="Adresse 1" numFmtId="0">
      <sharedItems/>
    </cacheField>
    <cacheField name="Adresse 2" numFmtId="0">
      <sharedItems/>
    </cacheField>
    <cacheField name="Adresse 3" numFmtId="0">
      <sharedItems/>
    </cacheField>
    <cacheField name="CP - Ville" numFmtId="0">
      <sharedItems/>
    </cacheField>
    <cacheField name="Adresse Mail" numFmtId="0">
      <sharedItems/>
    </cacheField>
    <cacheField name="Garantie" numFmtId="0">
      <sharedItems/>
    </cacheField>
    <cacheField name="Du" numFmtId="14">
      <sharedItems containsSemiMixedTypes="0" containsNonDate="0" containsDate="1" containsString="0" minDate="2019-01-01T00:00:00" maxDate="2019-01-02T00:00:00"/>
    </cacheField>
    <cacheField name="Au" numFmtId="14">
      <sharedItems containsSemiMixedTypes="0" containsNonDate="0" containsDate="1" containsString="0" minDate="2019-12-31T00:00:00" maxDate="2020-01-01T00:00:00"/>
    </cacheField>
    <cacheField name="Ayant(s) Droit" numFmtId="14">
      <sharedItems containsBlank="1"/>
    </cacheField>
    <cacheField name="Civilité2" numFmtId="14">
      <sharedItems containsBlank="1"/>
    </cacheField>
    <cacheField name="Nom :" numFmtId="0">
      <sharedItems containsBlank="1"/>
    </cacheField>
    <cacheField name="Prénom :" numFmtId="0">
      <sharedItems containsBlank="1"/>
    </cacheField>
    <cacheField name="Né(e) le :" numFmtId="14">
      <sharedItems containsNonDate="0" containsDate="1" containsString="0" containsBlank="1" minDate="1900-01-09T00:00:00" maxDate="2019-03-11T00:00:00"/>
    </cacheField>
    <cacheField name="N° S.S :" numFmtId="0">
      <sharedItems containsString="0" containsBlank="1" containsNumber="1" containsInteger="1" minValue="111" maxValue="333333"/>
    </cacheField>
    <cacheField name="N° Semaine" numFmtId="0">
      <sharedItems containsSemiMixedTypes="0" containsString="0" containsNumber="1" containsInteger="1" minValue="22" maxValue="35" count="3">
        <n v="35"/>
        <n v="26"/>
        <n v="2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d v="2019-08-27T00:00:00"/>
    <x v="0"/>
    <n v="10"/>
    <s v="MME"/>
    <s v="FF"/>
    <s v="TTT"/>
    <d v="2019-01-01T00:00:00"/>
    <n v="1"/>
    <s v="2 RUE DE PARIS"/>
    <s v="BAT D"/>
    <s v="ET"/>
    <s v="75000 PARIS"/>
    <s v="TTT"/>
    <s v="Garantie 1"/>
    <d v="2019-01-01T00:00:00"/>
    <d v="2019-12-31T00:00:00"/>
    <s v="OUI"/>
    <m/>
    <m/>
    <m/>
    <m/>
    <m/>
    <x v="0"/>
  </r>
  <r>
    <d v="2019-08-27T00:00:00"/>
    <x v="0"/>
    <n v="10"/>
    <s v="MME"/>
    <s v="FF"/>
    <s v="TTT"/>
    <d v="2019-01-01T00:00:00"/>
    <n v="1"/>
    <s v="2 RUE DE PARIS"/>
    <s v="BAT D"/>
    <s v="ET"/>
    <s v="75000 PARIS"/>
    <s v="TTT"/>
    <s v="Garantie 1"/>
    <d v="2019-01-01T00:00:00"/>
    <d v="2019-12-31T00:00:00"/>
    <m/>
    <s v="MME"/>
    <s v="UU"/>
    <s v="OO"/>
    <d v="1900-01-10T00:00:00"/>
    <n v="111"/>
    <x v="0"/>
  </r>
  <r>
    <d v="2019-08-27T00:00:00"/>
    <x v="1"/>
    <n v="13"/>
    <s v="MME"/>
    <s v="FF"/>
    <s v="TTT"/>
    <d v="2019-01-01T00:00:00"/>
    <n v="1"/>
    <s v="2 RUE DE PARIS"/>
    <s v="BAT D"/>
    <s v="ET"/>
    <s v="75000 PARIS"/>
    <s v="TTT"/>
    <s v="Garantie 1"/>
    <d v="2019-01-01T00:00:00"/>
    <d v="2019-12-31T00:00:00"/>
    <s v="OUI"/>
    <m/>
    <m/>
    <m/>
    <m/>
    <m/>
    <x v="0"/>
  </r>
  <r>
    <d v="2019-08-27T00:00:00"/>
    <x v="1"/>
    <n v="13"/>
    <s v="MME"/>
    <s v="FF"/>
    <s v="TTT"/>
    <d v="2019-01-01T00:00:00"/>
    <n v="1"/>
    <s v="2 RUE DE PARIS"/>
    <s v="BAT D"/>
    <s v="ET"/>
    <s v="75000 PARIS"/>
    <s v="TTT"/>
    <s v="Garantie 1"/>
    <d v="2019-01-01T00:00:00"/>
    <d v="2019-12-31T00:00:00"/>
    <m/>
    <s v="M."/>
    <s v="PPP"/>
    <s v="LM"/>
    <d v="1900-01-10T00:00:00"/>
    <n v="111"/>
    <x v="0"/>
  </r>
  <r>
    <d v="2019-08-27T00:00:00"/>
    <x v="1"/>
    <n v="13"/>
    <s v="MME"/>
    <s v="FF"/>
    <s v="TTT"/>
    <d v="2019-01-01T00:00:00"/>
    <n v="1"/>
    <s v="2 RUE DE PARIS"/>
    <s v="BAT D"/>
    <s v="ET"/>
    <s v="75000 PARIS"/>
    <s v="TTT"/>
    <s v="Garantie 1"/>
    <d v="2019-01-01T00:00:00"/>
    <d v="2019-12-31T00:00:00"/>
    <m/>
    <s v="MME"/>
    <s v="MMM"/>
    <s v="JJ"/>
    <d v="1900-01-09T00:00:00"/>
    <n v="333333"/>
    <x v="0"/>
  </r>
  <r>
    <d v="2019-08-27T00:00:00"/>
    <x v="1"/>
    <n v="13"/>
    <s v="MME"/>
    <s v="FF"/>
    <s v="TTT"/>
    <d v="2019-01-01T00:00:00"/>
    <n v="1"/>
    <s v="2 RUE DE PARIS"/>
    <s v="BAT D"/>
    <s v="ET"/>
    <s v="75000 PARIS"/>
    <s v="TTT"/>
    <s v="Garantie 1"/>
    <d v="2019-01-01T00:00:00"/>
    <d v="2019-12-31T00:00:00"/>
    <m/>
    <s v="M."/>
    <s v="II"/>
    <s v="YY"/>
    <d v="2019-03-10T00:00:00"/>
    <n v="555"/>
    <x v="0"/>
  </r>
  <r>
    <d v="2019-06-27T00:00:00"/>
    <x v="2"/>
    <n v="18"/>
    <s v="MME"/>
    <s v="FF"/>
    <s v="TTT"/>
    <d v="2019-01-01T00:00:00"/>
    <n v="1"/>
    <s v="2 RUE DE PARIS"/>
    <s v="BAT D"/>
    <s v="ET"/>
    <s v="75000 PARIS"/>
    <s v="TTT"/>
    <s v="Garantie 1"/>
    <d v="2019-01-01T00:00:00"/>
    <d v="2019-12-31T00:00:00"/>
    <s v="NON"/>
    <m/>
    <m/>
    <m/>
    <m/>
    <m/>
    <x v="1"/>
  </r>
  <r>
    <d v="2019-05-27T00:00:00"/>
    <x v="2"/>
    <n v="19"/>
    <s v="MME"/>
    <s v="FF"/>
    <s v="TTT"/>
    <d v="2019-01-01T00:00:00"/>
    <n v="1"/>
    <s v="2 RUE DE PARIS"/>
    <s v="BAT D"/>
    <s v="ET"/>
    <s v="75000 PARIS"/>
    <s v="TTT"/>
    <s v="Garantie 2"/>
    <d v="2019-01-01T00:00:00"/>
    <d v="2019-12-31T00:00:00"/>
    <s v="NON"/>
    <m/>
    <m/>
    <m/>
    <m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634AE26-9342-4F82-BBF1-2D616B4BC83E}" name="Tableau croisé dynamique2" cacheId="35" applyNumberFormats="0" applyBorderFormats="0" applyFontFormats="0" applyPatternFormats="0" applyAlignmentFormats="0" applyWidthHeightFormats="1" dataCaption="Valeurs" updatedVersion="6" minRefreshableVersion="3" rowGrandTotals="0" itemPrintTitles="1" createdVersion="6" indent="0" compact="0" compactData="0" gridDropZones="1" multipleFieldFilters="0">
  <location ref="A3:C11" firstHeaderRow="2" firstDataRow="2" firstDataCol="2"/>
  <pivotFields count="23">
    <pivotField compact="0" numFmtId="14" outline="0" showAll="0"/>
    <pivotField axis="axisRow" compact="0" outline="0" showAll="0">
      <items count="4">
        <item x="0"/>
        <item x="2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numFmtId="14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numFmtId="14" outline="0" showAll="0"/>
    <pivotField compact="0" numFmtId="14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4">
        <item x="2"/>
        <item x="1"/>
        <item x="0"/>
        <item t="default"/>
      </items>
    </pivotField>
  </pivotFields>
  <rowFields count="2">
    <field x="1"/>
    <field x="22"/>
  </rowFields>
  <rowItems count="7">
    <i>
      <x/>
      <x v="2"/>
    </i>
    <i t="default">
      <x/>
    </i>
    <i>
      <x v="1"/>
      <x/>
    </i>
    <i r="1">
      <x v="1"/>
    </i>
    <i t="default">
      <x v="1"/>
    </i>
    <i>
      <x v="2"/>
      <x v="2"/>
    </i>
    <i t="default">
      <x v="2"/>
    </i>
  </rowItems>
  <colItems count="1">
    <i/>
  </colItems>
  <dataFields count="1">
    <dataField name="Nombre de Ayant(s) Droit" fld="16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A0D9C0-D522-4D54-90C8-9BE1504F77D2}">
  <sheetPr codeName="Feuil6"/>
  <dimension ref="A1:W16"/>
  <sheetViews>
    <sheetView workbookViewId="0">
      <selection sqref="A1:W9"/>
    </sheetView>
  </sheetViews>
  <sheetFormatPr baseColWidth="10" defaultColWidth="10.85546875" defaultRowHeight="12.75" x14ac:dyDescent="0.25"/>
  <cols>
    <col min="1" max="1" width="10.85546875" style="6"/>
    <col min="2" max="2" width="15.5703125" style="6" customWidth="1"/>
    <col min="3" max="4" width="12.28515625" style="6" customWidth="1"/>
    <col min="5" max="5" width="14.42578125" style="8" customWidth="1"/>
    <col min="6" max="6" width="12.7109375" style="8" customWidth="1"/>
    <col min="7" max="11" width="10.85546875" style="8"/>
    <col min="12" max="12" width="16" style="8" customWidth="1"/>
    <col min="13" max="13" width="13.5703125" style="6" customWidth="1"/>
    <col min="14" max="16" width="10.85546875" style="8"/>
    <col min="17" max="18" width="12.28515625" style="8" customWidth="1"/>
    <col min="19" max="20" width="10.85546875" style="8"/>
    <col min="21" max="21" width="10.85546875" style="9"/>
    <col min="22" max="22" width="13.85546875" style="8" customWidth="1"/>
    <col min="23" max="23" width="13.7109375" style="6" customWidth="1"/>
    <col min="24" max="16384" width="10.85546875" style="6"/>
  </cols>
  <sheetData>
    <row r="1" spans="1:23" ht="34.5" customHeight="1" x14ac:dyDescent="0.25">
      <c r="A1" s="1" t="s">
        <v>0</v>
      </c>
      <c r="B1" s="1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1" t="s">
        <v>12</v>
      </c>
      <c r="N1" s="3" t="s">
        <v>13</v>
      </c>
      <c r="O1" s="3" t="s">
        <v>14</v>
      </c>
      <c r="P1" s="3" t="s">
        <v>15</v>
      </c>
      <c r="Q1" s="4" t="s">
        <v>16</v>
      </c>
      <c r="R1" s="4" t="s">
        <v>3</v>
      </c>
      <c r="S1" s="4" t="s">
        <v>17</v>
      </c>
      <c r="T1" s="4" t="s">
        <v>18</v>
      </c>
      <c r="U1" s="5" t="s">
        <v>19</v>
      </c>
      <c r="V1" s="4" t="s">
        <v>20</v>
      </c>
      <c r="W1" s="3" t="s">
        <v>21</v>
      </c>
    </row>
    <row r="2" spans="1:23" x14ac:dyDescent="0.25">
      <c r="A2" s="7">
        <v>43704</v>
      </c>
      <c r="B2" s="6" t="s">
        <v>22</v>
      </c>
      <c r="C2" s="6">
        <v>10</v>
      </c>
      <c r="D2" s="6" t="s">
        <v>23</v>
      </c>
      <c r="E2" s="8" t="s">
        <v>24</v>
      </c>
      <c r="F2" s="8" t="s">
        <v>25</v>
      </c>
      <c r="G2" s="9">
        <v>43466</v>
      </c>
      <c r="H2" s="8">
        <v>1</v>
      </c>
      <c r="I2" s="8" t="s">
        <v>26</v>
      </c>
      <c r="J2" s="8" t="s">
        <v>27</v>
      </c>
      <c r="K2" s="8" t="s">
        <v>28</v>
      </c>
      <c r="L2" s="8" t="s">
        <v>29</v>
      </c>
      <c r="M2" s="6" t="s">
        <v>25</v>
      </c>
      <c r="N2" s="8" t="s">
        <v>30</v>
      </c>
      <c r="O2" s="9">
        <v>43466</v>
      </c>
      <c r="P2" s="9">
        <v>43830</v>
      </c>
      <c r="Q2" s="9" t="s">
        <v>31</v>
      </c>
      <c r="R2" s="9"/>
      <c r="W2" s="6">
        <f t="shared" ref="W2:W9" si="0">WEEKNUM(A2,21)</f>
        <v>35</v>
      </c>
    </row>
    <row r="3" spans="1:23" x14ac:dyDescent="0.25">
      <c r="A3" s="7">
        <v>43704</v>
      </c>
      <c r="B3" s="6" t="s">
        <v>22</v>
      </c>
      <c r="C3" s="6">
        <v>10</v>
      </c>
      <c r="D3" s="6" t="s">
        <v>23</v>
      </c>
      <c r="E3" s="8" t="s">
        <v>24</v>
      </c>
      <c r="F3" s="8" t="s">
        <v>25</v>
      </c>
      <c r="G3" s="9">
        <v>43466</v>
      </c>
      <c r="H3" s="8">
        <v>1</v>
      </c>
      <c r="I3" s="8" t="s">
        <v>26</v>
      </c>
      <c r="J3" s="8" t="s">
        <v>27</v>
      </c>
      <c r="K3" s="8" t="s">
        <v>28</v>
      </c>
      <c r="L3" s="8" t="s">
        <v>29</v>
      </c>
      <c r="M3" s="6" t="s">
        <v>25</v>
      </c>
      <c r="N3" s="8" t="s">
        <v>30</v>
      </c>
      <c r="O3" s="9">
        <v>43466</v>
      </c>
      <c r="P3" s="9">
        <v>43830</v>
      </c>
      <c r="Q3" s="9"/>
      <c r="R3" s="9" t="s">
        <v>23</v>
      </c>
      <c r="S3" s="8" t="s">
        <v>32</v>
      </c>
      <c r="T3" s="8" t="s">
        <v>33</v>
      </c>
      <c r="U3" s="9">
        <v>11</v>
      </c>
      <c r="V3" s="8">
        <v>111</v>
      </c>
      <c r="W3" s="6">
        <f t="shared" si="0"/>
        <v>35</v>
      </c>
    </row>
    <row r="4" spans="1:23" x14ac:dyDescent="0.25">
      <c r="A4" s="7">
        <v>43704</v>
      </c>
      <c r="B4" s="6" t="s">
        <v>34</v>
      </c>
      <c r="C4" s="6">
        <v>13</v>
      </c>
      <c r="D4" s="6" t="s">
        <v>23</v>
      </c>
      <c r="E4" s="8" t="s">
        <v>24</v>
      </c>
      <c r="F4" s="8" t="s">
        <v>25</v>
      </c>
      <c r="G4" s="9">
        <v>43466</v>
      </c>
      <c r="H4" s="8">
        <v>1</v>
      </c>
      <c r="I4" s="8" t="s">
        <v>26</v>
      </c>
      <c r="J4" s="8" t="s">
        <v>27</v>
      </c>
      <c r="K4" s="8" t="s">
        <v>28</v>
      </c>
      <c r="L4" s="8" t="s">
        <v>29</v>
      </c>
      <c r="M4" s="6" t="s">
        <v>25</v>
      </c>
      <c r="N4" s="8" t="s">
        <v>30</v>
      </c>
      <c r="O4" s="9">
        <v>43466</v>
      </c>
      <c r="P4" s="9">
        <v>43830</v>
      </c>
      <c r="Q4" s="9" t="s">
        <v>31</v>
      </c>
      <c r="R4" s="9"/>
      <c r="W4" s="6">
        <f t="shared" si="0"/>
        <v>35</v>
      </c>
    </row>
    <row r="5" spans="1:23" x14ac:dyDescent="0.25">
      <c r="A5" s="7">
        <v>43704</v>
      </c>
      <c r="B5" s="6" t="s">
        <v>34</v>
      </c>
      <c r="C5" s="6">
        <v>13</v>
      </c>
      <c r="D5" s="6" t="s">
        <v>23</v>
      </c>
      <c r="E5" s="8" t="s">
        <v>24</v>
      </c>
      <c r="F5" s="8" t="s">
        <v>25</v>
      </c>
      <c r="G5" s="9">
        <v>43466</v>
      </c>
      <c r="H5" s="8">
        <v>1</v>
      </c>
      <c r="I5" s="8" t="s">
        <v>26</v>
      </c>
      <c r="J5" s="8" t="s">
        <v>27</v>
      </c>
      <c r="K5" s="8" t="s">
        <v>28</v>
      </c>
      <c r="L5" s="8" t="s">
        <v>29</v>
      </c>
      <c r="M5" s="6" t="s">
        <v>25</v>
      </c>
      <c r="N5" s="8" t="s">
        <v>30</v>
      </c>
      <c r="O5" s="9">
        <v>43466</v>
      </c>
      <c r="P5" s="9">
        <v>43830</v>
      </c>
      <c r="Q5" s="9"/>
      <c r="R5" s="9" t="s">
        <v>35</v>
      </c>
      <c r="S5" s="8" t="s">
        <v>36</v>
      </c>
      <c r="T5" s="8" t="s">
        <v>37</v>
      </c>
      <c r="U5" s="9">
        <v>11</v>
      </c>
      <c r="V5" s="8">
        <v>111</v>
      </c>
      <c r="W5" s="6">
        <f t="shared" si="0"/>
        <v>35</v>
      </c>
    </row>
    <row r="6" spans="1:23" x14ac:dyDescent="0.25">
      <c r="A6" s="7">
        <v>43704</v>
      </c>
      <c r="B6" s="6" t="s">
        <v>34</v>
      </c>
      <c r="C6" s="6">
        <v>13</v>
      </c>
      <c r="D6" s="6" t="s">
        <v>23</v>
      </c>
      <c r="E6" s="8" t="s">
        <v>24</v>
      </c>
      <c r="F6" s="8" t="s">
        <v>25</v>
      </c>
      <c r="G6" s="9">
        <v>43466</v>
      </c>
      <c r="H6" s="8">
        <v>1</v>
      </c>
      <c r="I6" s="8" t="s">
        <v>26</v>
      </c>
      <c r="J6" s="8" t="s">
        <v>27</v>
      </c>
      <c r="K6" s="8" t="s">
        <v>28</v>
      </c>
      <c r="L6" s="8" t="s">
        <v>29</v>
      </c>
      <c r="M6" s="6" t="s">
        <v>25</v>
      </c>
      <c r="N6" s="8" t="s">
        <v>30</v>
      </c>
      <c r="O6" s="9">
        <v>43466</v>
      </c>
      <c r="P6" s="9">
        <v>43830</v>
      </c>
      <c r="Q6" s="9"/>
      <c r="R6" s="9" t="s">
        <v>23</v>
      </c>
      <c r="S6" s="8" t="s">
        <v>38</v>
      </c>
      <c r="T6" s="8" t="s">
        <v>39</v>
      </c>
      <c r="U6" s="9">
        <v>10</v>
      </c>
      <c r="V6" s="8">
        <v>333333</v>
      </c>
      <c r="W6" s="6">
        <f t="shared" si="0"/>
        <v>35</v>
      </c>
    </row>
    <row r="7" spans="1:23" x14ac:dyDescent="0.25">
      <c r="A7" s="7">
        <v>43704</v>
      </c>
      <c r="B7" s="6" t="s">
        <v>34</v>
      </c>
      <c r="C7" s="6">
        <v>13</v>
      </c>
      <c r="D7" s="6" t="s">
        <v>23</v>
      </c>
      <c r="E7" s="8" t="s">
        <v>24</v>
      </c>
      <c r="F7" s="8" t="s">
        <v>25</v>
      </c>
      <c r="G7" s="9">
        <v>43466</v>
      </c>
      <c r="H7" s="8">
        <v>1</v>
      </c>
      <c r="I7" s="8" t="s">
        <v>26</v>
      </c>
      <c r="J7" s="8" t="s">
        <v>27</v>
      </c>
      <c r="K7" s="8" t="s">
        <v>28</v>
      </c>
      <c r="L7" s="8" t="s">
        <v>29</v>
      </c>
      <c r="M7" s="6" t="s">
        <v>25</v>
      </c>
      <c r="N7" s="8" t="s">
        <v>30</v>
      </c>
      <c r="O7" s="9">
        <v>43466</v>
      </c>
      <c r="P7" s="9">
        <v>43830</v>
      </c>
      <c r="Q7" s="9"/>
      <c r="R7" s="9" t="s">
        <v>35</v>
      </c>
      <c r="S7" s="8" t="s">
        <v>40</v>
      </c>
      <c r="T7" s="8" t="s">
        <v>41</v>
      </c>
      <c r="U7" s="9">
        <v>43534</v>
      </c>
      <c r="V7" s="8">
        <v>555</v>
      </c>
      <c r="W7" s="6">
        <f t="shared" si="0"/>
        <v>35</v>
      </c>
    </row>
    <row r="8" spans="1:23" x14ac:dyDescent="0.25">
      <c r="A8" s="7">
        <v>43643</v>
      </c>
      <c r="B8" s="6" t="s">
        <v>42</v>
      </c>
      <c r="C8" s="6">
        <v>18</v>
      </c>
      <c r="D8" s="6" t="s">
        <v>23</v>
      </c>
      <c r="E8" s="8" t="s">
        <v>24</v>
      </c>
      <c r="F8" s="8" t="s">
        <v>25</v>
      </c>
      <c r="G8" s="9">
        <v>43466</v>
      </c>
      <c r="H8" s="8">
        <v>1</v>
      </c>
      <c r="I8" s="8" t="s">
        <v>26</v>
      </c>
      <c r="J8" s="8" t="s">
        <v>27</v>
      </c>
      <c r="K8" s="8" t="s">
        <v>28</v>
      </c>
      <c r="L8" s="8" t="s">
        <v>29</v>
      </c>
      <c r="M8" s="6" t="s">
        <v>25</v>
      </c>
      <c r="N8" s="8" t="s">
        <v>30</v>
      </c>
      <c r="O8" s="9">
        <v>43466</v>
      </c>
      <c r="P8" s="9">
        <v>43830</v>
      </c>
      <c r="Q8" s="9" t="s">
        <v>43</v>
      </c>
      <c r="R8" s="9"/>
      <c r="W8" s="6">
        <f t="shared" si="0"/>
        <v>26</v>
      </c>
    </row>
    <row r="9" spans="1:23" x14ac:dyDescent="0.25">
      <c r="A9" s="7">
        <v>43612</v>
      </c>
      <c r="B9" s="6" t="s">
        <v>42</v>
      </c>
      <c r="C9" s="6">
        <v>19</v>
      </c>
      <c r="D9" s="6" t="s">
        <v>23</v>
      </c>
      <c r="E9" s="8" t="s">
        <v>24</v>
      </c>
      <c r="F9" s="8" t="s">
        <v>25</v>
      </c>
      <c r="G9" s="9">
        <v>43466</v>
      </c>
      <c r="H9" s="8">
        <v>1</v>
      </c>
      <c r="I9" s="8" t="s">
        <v>26</v>
      </c>
      <c r="J9" s="8" t="s">
        <v>27</v>
      </c>
      <c r="K9" s="8" t="s">
        <v>28</v>
      </c>
      <c r="L9" s="8" t="s">
        <v>29</v>
      </c>
      <c r="M9" s="6" t="s">
        <v>25</v>
      </c>
      <c r="N9" s="8" t="s">
        <v>44</v>
      </c>
      <c r="O9" s="9">
        <v>43466</v>
      </c>
      <c r="P9" s="9">
        <v>43830</v>
      </c>
      <c r="Q9" s="9" t="s">
        <v>43</v>
      </c>
      <c r="R9" s="9"/>
      <c r="W9" s="6">
        <f t="shared" si="0"/>
        <v>22</v>
      </c>
    </row>
    <row r="10" spans="1:23" x14ac:dyDescent="0.25">
      <c r="G10" s="9"/>
      <c r="O10" s="9"/>
      <c r="P10" s="9"/>
      <c r="Q10" s="9"/>
      <c r="R10" s="9"/>
    </row>
    <row r="11" spans="1:23" x14ac:dyDescent="0.25">
      <c r="G11" s="9"/>
      <c r="O11" s="9"/>
      <c r="P11" s="9"/>
      <c r="Q11" s="9"/>
      <c r="R11" s="9"/>
    </row>
    <row r="12" spans="1:23" ht="25.5" x14ac:dyDescent="0.25">
      <c r="B12" s="10" t="s">
        <v>1</v>
      </c>
      <c r="C12" s="11" t="s">
        <v>21</v>
      </c>
      <c r="D12" s="11" t="s">
        <v>45</v>
      </c>
      <c r="E12" s="11" t="s">
        <v>46</v>
      </c>
      <c r="G12" s="9"/>
      <c r="O12" s="9"/>
      <c r="P12" s="9"/>
      <c r="Q12" s="9"/>
      <c r="R12" s="9"/>
    </row>
    <row r="13" spans="1:23" x14ac:dyDescent="0.25">
      <c r="B13" s="12" t="s">
        <v>22</v>
      </c>
      <c r="C13" s="12">
        <v>35</v>
      </c>
      <c r="D13" s="12">
        <v>1</v>
      </c>
      <c r="E13" s="13"/>
      <c r="G13" s="9"/>
      <c r="O13" s="9"/>
      <c r="P13" s="9"/>
      <c r="Q13" s="9"/>
      <c r="R13" s="9"/>
    </row>
    <row r="14" spans="1:23" x14ac:dyDescent="0.25">
      <c r="B14" s="12" t="s">
        <v>34</v>
      </c>
      <c r="C14" s="12">
        <v>35</v>
      </c>
      <c r="D14" s="12">
        <v>1</v>
      </c>
      <c r="E14" s="13"/>
      <c r="O14" s="9"/>
      <c r="P14" s="9"/>
    </row>
    <row r="15" spans="1:23" x14ac:dyDescent="0.25">
      <c r="B15" s="14" t="s">
        <v>42</v>
      </c>
      <c r="C15" s="12">
        <v>26</v>
      </c>
      <c r="D15" s="12">
        <v>1</v>
      </c>
      <c r="E15" s="14">
        <v>2</v>
      </c>
      <c r="O15" s="9"/>
      <c r="P15" s="9"/>
    </row>
    <row r="16" spans="1:23" x14ac:dyDescent="0.25">
      <c r="B16" s="14"/>
      <c r="C16" s="12">
        <v>22</v>
      </c>
      <c r="D16" s="12">
        <v>1</v>
      </c>
      <c r="E16" s="14"/>
      <c r="O16" s="9"/>
      <c r="P16" s="9"/>
    </row>
  </sheetData>
  <mergeCells count="2">
    <mergeCell ref="B15:B16"/>
    <mergeCell ref="E15:E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E254B9-4AAD-4A8A-8634-FE474B4979F0}">
  <sheetPr codeName="Feuil1"/>
  <dimension ref="A3:C11"/>
  <sheetViews>
    <sheetView tabSelected="1" workbookViewId="0">
      <selection activeCell="B16" sqref="B16"/>
    </sheetView>
  </sheetViews>
  <sheetFormatPr baseColWidth="10" defaultRowHeight="15" x14ac:dyDescent="0.25"/>
  <cols>
    <col min="1" max="1" width="29.42578125" bestFit="1" customWidth="1"/>
  </cols>
  <sheetData>
    <row r="3" spans="1:3" x14ac:dyDescent="0.25">
      <c r="A3" s="15" t="s">
        <v>47</v>
      </c>
    </row>
    <row r="4" spans="1:3" x14ac:dyDescent="0.25">
      <c r="A4" s="15" t="s">
        <v>1</v>
      </c>
      <c r="B4" s="15" t="s">
        <v>21</v>
      </c>
      <c r="C4" t="s">
        <v>46</v>
      </c>
    </row>
    <row r="5" spans="1:3" x14ac:dyDescent="0.25">
      <c r="A5" t="s">
        <v>22</v>
      </c>
      <c r="B5">
        <v>35</v>
      </c>
      <c r="C5" s="16">
        <v>1</v>
      </c>
    </row>
    <row r="6" spans="1:3" x14ac:dyDescent="0.25">
      <c r="A6" t="s">
        <v>48</v>
      </c>
      <c r="C6" s="16">
        <v>1</v>
      </c>
    </row>
    <row r="7" spans="1:3" x14ac:dyDescent="0.25">
      <c r="A7" t="s">
        <v>42</v>
      </c>
      <c r="B7">
        <v>22</v>
      </c>
      <c r="C7" s="16">
        <v>1</v>
      </c>
    </row>
    <row r="8" spans="1:3" x14ac:dyDescent="0.25">
      <c r="B8">
        <v>26</v>
      </c>
      <c r="C8" s="16">
        <v>1</v>
      </c>
    </row>
    <row r="9" spans="1:3" x14ac:dyDescent="0.25">
      <c r="A9" t="s">
        <v>49</v>
      </c>
      <c r="C9" s="16">
        <v>2</v>
      </c>
    </row>
    <row r="10" spans="1:3" x14ac:dyDescent="0.25">
      <c r="A10" t="s">
        <v>34</v>
      </c>
      <c r="B10">
        <v>35</v>
      </c>
      <c r="C10" s="16">
        <v>1</v>
      </c>
    </row>
    <row r="11" spans="1:3" x14ac:dyDescent="0.25">
      <c r="A11" t="s">
        <v>50</v>
      </c>
      <c r="C11" s="16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Sauvegard_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Ismail _</dc:creator>
  <cp:lastModifiedBy>Eric</cp:lastModifiedBy>
  <dcterms:created xsi:type="dcterms:W3CDTF">2019-08-27T14:04:21Z</dcterms:created>
  <dcterms:modified xsi:type="dcterms:W3CDTF">2019-08-27T16:44:55Z</dcterms:modified>
</cp:coreProperties>
</file>