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120" windowWidth="25440" windowHeight="12585" activeTab="2"/>
  </bookViews>
  <sheets>
    <sheet name="Sorties" sheetId="1" r:id="rId1"/>
    <sheet name="TCD" sheetId="2" r:id="rId2"/>
    <sheet name="Plan" sheetId="3" r:id="rId3"/>
  </sheet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C5" i="2" l="1"/>
  <c r="C6" i="2"/>
  <c r="C4" i="2"/>
</calcChain>
</file>

<file path=xl/sharedStrings.xml><?xml version="1.0" encoding="utf-8"?>
<sst xmlns="http://schemas.openxmlformats.org/spreadsheetml/2006/main" count="104" uniqueCount="57">
  <si>
    <t>Étiquettes de lignes</t>
  </si>
  <si>
    <t>1468-090</t>
  </si>
  <si>
    <t>8233-015</t>
  </si>
  <si>
    <t>5747-007</t>
  </si>
  <si>
    <t>3763-073</t>
  </si>
  <si>
    <t>5486-033</t>
  </si>
  <si>
    <t>5486-010</t>
  </si>
  <si>
    <t>11958-000</t>
  </si>
  <si>
    <t>6271-021</t>
  </si>
  <si>
    <t>5918-003</t>
  </si>
  <si>
    <t>6164-066</t>
  </si>
  <si>
    <t>4396-090</t>
  </si>
  <si>
    <t>1870-057</t>
  </si>
  <si>
    <t>1267-033</t>
  </si>
  <si>
    <t>11959-000</t>
  </si>
  <si>
    <t>4430-002</t>
  </si>
  <si>
    <t>443-078</t>
  </si>
  <si>
    <t>5358-096</t>
  </si>
  <si>
    <t>7156-006</t>
  </si>
  <si>
    <t>5483-013</t>
  </si>
  <si>
    <t>1468-024</t>
  </si>
  <si>
    <t>108-066</t>
  </si>
  <si>
    <t>2683-007</t>
  </si>
  <si>
    <t>3258-004</t>
  </si>
  <si>
    <t>1596-006</t>
  </si>
  <si>
    <t>132-005</t>
  </si>
  <si>
    <t>757-012</t>
  </si>
  <si>
    <t>3114-020</t>
  </si>
  <si>
    <t>8-026</t>
  </si>
  <si>
    <t>6-327</t>
  </si>
  <si>
    <t>5856-000</t>
  </si>
  <si>
    <t>10936-003</t>
  </si>
  <si>
    <t>11258-000</t>
  </si>
  <si>
    <t>6-351</t>
  </si>
  <si>
    <t>6-246</t>
  </si>
  <si>
    <t>10458-012</t>
  </si>
  <si>
    <t>407-699</t>
  </si>
  <si>
    <t>6776-050</t>
  </si>
  <si>
    <t>14542-101</t>
  </si>
  <si>
    <t>12053-107</t>
  </si>
  <si>
    <t>167-108</t>
  </si>
  <si>
    <t>14535-109</t>
  </si>
  <si>
    <t>10640-110</t>
  </si>
  <si>
    <t>16234-114</t>
  </si>
  <si>
    <t>13216-115</t>
  </si>
  <si>
    <t>2926-116</t>
  </si>
  <si>
    <t>5532-117</t>
  </si>
  <si>
    <t>15959-136</t>
  </si>
  <si>
    <t>10639-137</t>
  </si>
  <si>
    <t>14467-138</t>
  </si>
  <si>
    <t>12421-139</t>
  </si>
  <si>
    <t>113-140</t>
  </si>
  <si>
    <t>19807-141</t>
  </si>
  <si>
    <t>Code</t>
  </si>
  <si>
    <t>N°</t>
  </si>
  <si>
    <t>Quantité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</si>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</sst>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Arial"/>
      <family val="2"/>
    </font>
    <font>
      <sz val="25"/>
      <name val="Arial"/>
      <family val="2"/>
    </font>
    <font>
      <sz val="14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b/>
      <sz val="20"/>
      <color rgb="FFFF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rgb="FF000000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18" fillId="33" borderId="12" xfId="42" applyFont="1" applyFill="1" applyBorder="1" applyAlignment="1">
      <alignment horizontal="center" vertical="center" wrapText="1"/>
    </xf>
    <xf numFmtId="0" fontId="18" fillId="33" borderId="13" xfId="42" applyFont="1" applyFill="1" applyBorder="1" applyAlignment="1">
      <alignment horizontal="center" vertical="center" wrapText="1"/>
    </xf>
    <xf numFmtId="0" fontId="18" fillId="33" borderId="10" xfId="42" applyFont="1" applyFill="1" applyBorder="1" applyAlignment="1">
      <alignment horizontal="center" vertical="center" wrapText="1"/>
    </xf>
    <xf numFmtId="0" fontId="18" fillId="33" borderId="11" xfId="42" applyFont="1" applyFill="1" applyBorder="1" applyAlignment="1">
      <alignment horizontal="center" vertical="center" wrapText="1"/>
    </xf>
    <xf numFmtId="0" fontId="18" fillId="0" borderId="10" xfId="42" applyFont="1" applyFill="1" applyBorder="1" applyAlignment="1">
      <alignment horizontal="center" vertical="center" wrapText="1"/>
    </xf>
    <xf numFmtId="0" fontId="18" fillId="0" borderId="11" xfId="42" applyFont="1" applyFill="1" applyBorder="1" applyAlignment="1">
      <alignment horizontal="center" vertical="center" wrapText="1"/>
    </xf>
    <xf numFmtId="0" fontId="18" fillId="0" borderId="12" xfId="42" applyFont="1" applyFill="1" applyBorder="1" applyAlignment="1">
      <alignment horizontal="center" vertical="center" wrapText="1"/>
    </xf>
    <xf numFmtId="0" fontId="18" fillId="0" borderId="13" xfId="42" applyFont="1" applyFill="1" applyBorder="1" applyAlignment="1">
      <alignment horizontal="center" vertical="center" wrapText="1"/>
    </xf>
    <xf numFmtId="0" fontId="18" fillId="33" borderId="14" xfId="42" applyFont="1" applyFill="1" applyBorder="1" applyAlignment="1">
      <alignment horizontal="center" vertical="center" wrapText="1"/>
    </xf>
    <xf numFmtId="49" fontId="18" fillId="0" borderId="12" xfId="42" applyNumberFormat="1" applyFont="1" applyFill="1" applyBorder="1" applyAlignment="1">
      <alignment horizontal="center" vertical="center" wrapText="1"/>
    </xf>
    <xf numFmtId="49" fontId="18" fillId="0" borderId="11" xfId="42" applyNumberFormat="1" applyFont="1" applyFill="1" applyBorder="1" applyAlignment="1">
      <alignment horizontal="center" vertical="center" wrapText="1"/>
    </xf>
    <xf numFmtId="0" fontId="23" fillId="0" borderId="14" xfId="42" applyFont="1" applyFill="1" applyBorder="1" applyAlignment="1">
      <alignment horizontal="center" vertical="center"/>
    </xf>
    <xf numFmtId="0" fontId="23" fillId="0" borderId="0" xfId="42" applyFont="1" applyFill="1" applyBorder="1" applyAlignment="1">
      <alignment horizontal="center" vertical="center"/>
    </xf>
    <xf numFmtId="0" fontId="19" fillId="0" borderId="0" xfId="42" applyFont="1" applyFill="1" applyBorder="1" applyAlignment="1">
      <alignment horizontal="center" vertical="center"/>
    </xf>
    <xf numFmtId="0" fontId="23" fillId="0" borderId="19" xfId="42" applyFont="1" applyFill="1" applyBorder="1" applyAlignment="1">
      <alignment horizontal="center" vertical="center"/>
    </xf>
    <xf numFmtId="0" fontId="18" fillId="0" borderId="14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4" xfId="42" applyFont="1" applyFill="1" applyBorder="1" applyAlignment="1">
      <alignment horizontal="center" vertical="center" wrapText="1"/>
    </xf>
    <xf numFmtId="0" fontId="21" fillId="33" borderId="13" xfId="42" applyFont="1" applyFill="1" applyBorder="1" applyAlignment="1">
      <alignment horizontal="center" vertical="center" wrapText="1"/>
    </xf>
    <xf numFmtId="0" fontId="22" fillId="34" borderId="10" xfId="42" applyFont="1" applyFill="1" applyBorder="1" applyAlignment="1">
      <alignment horizontal="center" vertical="center" wrapText="1"/>
    </xf>
    <xf numFmtId="0" fontId="22" fillId="34" borderId="14" xfId="42" applyFont="1" applyFill="1" applyBorder="1" applyAlignment="1">
      <alignment horizontal="center" vertical="center" wrapText="1"/>
    </xf>
    <xf numFmtId="0" fontId="18" fillId="33" borderId="20" xfId="42" applyFont="1" applyFill="1" applyBorder="1" applyAlignment="1">
      <alignment horizontal="center" vertical="center" wrapText="1"/>
    </xf>
    <xf numFmtId="0" fontId="18" fillId="33" borderId="21" xfId="42" applyFont="1" applyFill="1" applyBorder="1" applyAlignment="1">
      <alignment horizontal="center" vertical="center" wrapText="1"/>
    </xf>
    <xf numFmtId="0" fontId="18" fillId="33" borderId="22" xfId="42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5" xfId="42" applyFont="1" applyFill="1" applyBorder="1" applyAlignment="1">
      <alignment horizontal="center" vertical="center" wrapText="1"/>
    </xf>
    <xf numFmtId="0" fontId="18" fillId="0" borderId="16" xfId="42" applyFont="1" applyFill="1" applyBorder="1" applyAlignment="1">
      <alignment horizontal="center" vertical="center" wrapText="1"/>
    </xf>
    <xf numFmtId="49" fontId="18" fillId="0" borderId="13" xfId="42" applyNumberFormat="1" applyFont="1" applyFill="1" applyBorder="1" applyAlignment="1">
      <alignment horizontal="center" vertical="center" wrapText="1"/>
    </xf>
    <xf numFmtId="0" fontId="20" fillId="0" borderId="18" xfId="42" applyFont="1" applyFill="1" applyBorder="1" applyAlignment="1">
      <alignment vertical="center" wrapText="1"/>
    </xf>
    <xf numFmtId="0" fontId="20" fillId="0" borderId="0" xfId="42" applyFont="1" applyFill="1" applyBorder="1" applyAlignment="1">
      <alignment vertical="center" wrapText="1"/>
    </xf>
    <xf numFmtId="0" fontId="20" fillId="0" borderId="17" xfId="42" applyFont="1" applyFill="1" applyBorder="1" applyAlignment="1">
      <alignment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2</xdr:row>
      <xdr:rowOff>47626</xdr:rowOff>
    </xdr:from>
    <xdr:to>
      <xdr:col>8</xdr:col>
      <xdr:colOff>104775</xdr:colOff>
      <xdr:row>8</xdr:row>
      <xdr:rowOff>9526</xdr:rowOff>
    </xdr:to>
    <xdr:sp macro="" textlink="">
      <xdr:nvSpPr>
        <xdr:cNvPr id="2" name="ZoneTexte 1"/>
        <xdr:cNvSpPr txBox="1"/>
      </xdr:nvSpPr>
      <xdr:spPr>
        <a:xfrm>
          <a:off x="3905250" y="428626"/>
          <a:ext cx="3581400" cy="11049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Si sorties</a:t>
          </a:r>
          <a:r>
            <a:rPr lang="fr-FR" sz="1200" b="1" baseline="0"/>
            <a:t> &gt; à 20 colis : MEFC de l'onglet "plan" en vert</a:t>
          </a:r>
          <a:endParaRPr lang="fr-FR" sz="12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man AUBERT" refreshedDate="42479.382634259258" createdVersion="4" refreshedVersion="4" minRefreshableVersion="3" recordCount="342312">
  <cacheSource type="worksheet">
    <worksheetSource ref="A1:C342313" sheet="Sorties"/>
  </cacheSource>
  <cacheFields count="3">
    <cacheField name="N°" numFmtId="0">
      <sharedItems containsString="0" containsBlank="1" containsNumber="1" containsInteger="1" minValue="1001" maxValue="1043"/>
    </cacheField>
    <cacheField name="Code" numFmtId="0">
      <sharedItems containsBlank="1" count="16">
        <s v="14542-101"/>
        <s v="12053-107"/>
        <s v="167-108"/>
        <s v="14535-109"/>
        <s v="10640-110"/>
        <s v="16234-114"/>
        <s v="13216-115"/>
        <s v="2926-116"/>
        <s v="5532-117"/>
        <s v="15959-136"/>
        <s v="10639-137"/>
        <s v="14467-138"/>
        <s v="12421-139"/>
        <s v="113-140"/>
        <s v="19807-141"/>
        <m/>
      </sharedItems>
    </cacheField>
    <cacheField name="Quantité" numFmtId="0">
      <sharedItems containsString="0" containsBlank="1" containsNumber="1" containsInteger="1" minValue="1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2312">
  <r>
    <n v="1001"/>
    <x v="0"/>
    <n v="4"/>
  </r>
  <r>
    <n v="1002"/>
    <x v="0"/>
    <n v="8"/>
  </r>
  <r>
    <n v="1003"/>
    <x v="0"/>
    <n v="8"/>
  </r>
  <r>
    <n v="1004"/>
    <x v="0"/>
    <n v="8"/>
  </r>
  <r>
    <n v="1005"/>
    <x v="0"/>
    <n v="8"/>
  </r>
  <r>
    <n v="1006"/>
    <x v="0"/>
    <n v="5"/>
  </r>
  <r>
    <n v="1007"/>
    <x v="1"/>
    <n v="8"/>
  </r>
  <r>
    <n v="1008"/>
    <x v="2"/>
    <n v="4"/>
  </r>
  <r>
    <n v="1009"/>
    <x v="3"/>
    <n v="4"/>
  </r>
  <r>
    <n v="1010"/>
    <x v="4"/>
    <n v="8"/>
  </r>
  <r>
    <n v="1011"/>
    <x v="4"/>
    <n v="4"/>
  </r>
  <r>
    <n v="1012"/>
    <x v="4"/>
    <n v="4"/>
  </r>
  <r>
    <n v="1013"/>
    <x v="4"/>
    <n v="9"/>
  </r>
  <r>
    <n v="1014"/>
    <x v="5"/>
    <n v="6"/>
  </r>
  <r>
    <n v="1015"/>
    <x v="6"/>
    <n v="13"/>
  </r>
  <r>
    <n v="1016"/>
    <x v="7"/>
    <n v="8"/>
  </r>
  <r>
    <n v="1017"/>
    <x v="8"/>
    <n v="8"/>
  </r>
  <r>
    <n v="1018"/>
    <x v="8"/>
    <n v="12"/>
  </r>
  <r>
    <n v="1019"/>
    <x v="8"/>
    <n v="8"/>
  </r>
  <r>
    <n v="1020"/>
    <x v="8"/>
    <n v="8"/>
  </r>
  <r>
    <n v="1021"/>
    <x v="8"/>
    <n v="8"/>
  </r>
  <r>
    <n v="1022"/>
    <x v="8"/>
    <n v="8"/>
  </r>
  <r>
    <n v="1023"/>
    <x v="8"/>
    <n v="1"/>
  </r>
  <r>
    <n v="1024"/>
    <x v="8"/>
    <n v="12"/>
  </r>
  <r>
    <n v="1025"/>
    <x v="8"/>
    <n v="8"/>
  </r>
  <r>
    <n v="1026"/>
    <x v="8"/>
    <n v="4"/>
  </r>
  <r>
    <n v="1027"/>
    <x v="8"/>
    <n v="5"/>
  </r>
  <r>
    <n v="1028"/>
    <x v="8"/>
    <n v="8"/>
  </r>
  <r>
    <n v="1029"/>
    <x v="8"/>
    <n v="4"/>
  </r>
  <r>
    <n v="1030"/>
    <x v="8"/>
    <n v="16"/>
  </r>
  <r>
    <n v="1031"/>
    <x v="8"/>
    <n v="3"/>
  </r>
  <r>
    <n v="1032"/>
    <x v="8"/>
    <n v="6"/>
  </r>
  <r>
    <n v="1033"/>
    <x v="8"/>
    <n v="8"/>
  </r>
  <r>
    <n v="1034"/>
    <x v="8"/>
    <n v="1"/>
  </r>
  <r>
    <n v="1035"/>
    <x v="8"/>
    <n v="6"/>
  </r>
  <r>
    <n v="1036"/>
    <x v="9"/>
    <n v="4"/>
  </r>
  <r>
    <n v="1037"/>
    <x v="10"/>
    <n v="4"/>
  </r>
  <r>
    <n v="1038"/>
    <x v="11"/>
    <n v="16"/>
  </r>
  <r>
    <n v="1039"/>
    <x v="12"/>
    <n v="7"/>
  </r>
  <r>
    <n v="1040"/>
    <x v="13"/>
    <n v="4"/>
  </r>
  <r>
    <n v="1041"/>
    <x v="14"/>
    <n v="6"/>
  </r>
  <r>
    <n v="1042"/>
    <x v="14"/>
    <n v="5"/>
  </r>
  <r>
    <n v="1043"/>
    <x v="14"/>
    <n v="8"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outline="1" outlineData="1" multipleFieldFilters="0">
  <location ref="A3:B6" firstHeaderRow="1" firstDataRow="1" firstDataCol="1"/>
  <pivotFields count="3">
    <pivotField showAll="0" defaultSubtotal="0"/>
    <pivotField axis="axisRow" showAll="0" measureFilter="1" sortType="descending" defaultSubtotal="0">
      <items count="16">
        <item x="10"/>
        <item x="4"/>
        <item x="13"/>
        <item x="1"/>
        <item x="12"/>
        <item x="6"/>
        <item x="11"/>
        <item x="3"/>
        <item x="0"/>
        <item x="9"/>
        <item x="5"/>
        <item x="2"/>
        <item x="14"/>
        <item x="7"/>
        <item x="8"/>
        <item x="1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 defaultSubtotal="0"/>
  </pivotFields>
  <rowFields count="1">
    <field x="1"/>
  </rowFields>
  <rowItems count="3">
    <i>
      <x v="14"/>
    </i>
    <i>
      <x v="8"/>
    </i>
    <i>
      <x v="1"/>
    </i>
  </rowItems>
  <colItems count="1">
    <i/>
  </colItems>
  <dataFields count="1">
    <dataField name="Somme de Quantité" fld="2" baseField="1" baseItem="0"/>
  </dataFields>
  <formats count="1">
    <format dxfId="2">
      <pivotArea type="all" dataOnly="0" outline="0" fieldPosition="0"/>
    </format>
  </formats>
  <pivotTableStyleInfo name="PivotStyleMedium1" showRowHeaders="1" showColHeaders="1" showRowStripes="0" showColStripes="0" showLastColumn="1"/>
  <filters count="1">
    <filter fld="1" type="valueGreaterThan" evalOrder="-1" id="2" iMeasureFld="0">
      <autoFilter ref="A1">
        <filterColumn colId="0">
          <customFilters>
            <customFilter operator="greaterThan" val="2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4"/>
  <sheetViews>
    <sheetView showGridLines="0" workbookViewId="0">
      <selection activeCell="E2" sqref="E2"/>
    </sheetView>
  </sheetViews>
  <sheetFormatPr baseColWidth="10" defaultRowHeight="15" x14ac:dyDescent="0.25"/>
  <cols>
    <col min="1" max="1" width="13.5703125" style="1" customWidth="1"/>
    <col min="2" max="2" width="13.85546875" style="1" customWidth="1"/>
    <col min="3" max="3" width="8.85546875" style="1" bestFit="1" customWidth="1"/>
    <col min="4" max="16384" width="11.42578125" style="1"/>
  </cols>
  <sheetData>
    <row r="1" spans="1:3" x14ac:dyDescent="0.25">
      <c r="A1" s="2" t="s">
        <v>54</v>
      </c>
      <c r="B1" s="2" t="s">
        <v>53</v>
      </c>
      <c r="C1" s="2" t="s">
        <v>55</v>
      </c>
    </row>
    <row r="2" spans="1:3" x14ac:dyDescent="0.25">
      <c r="A2" s="1">
        <v>1001</v>
      </c>
      <c r="B2" s="1" t="s">
        <v>38</v>
      </c>
      <c r="C2" s="1">
        <v>4</v>
      </c>
    </row>
    <row r="3" spans="1:3" x14ac:dyDescent="0.25">
      <c r="A3" s="1">
        <v>1002</v>
      </c>
      <c r="B3" s="1" t="s">
        <v>38</v>
      </c>
      <c r="C3" s="1">
        <v>8</v>
      </c>
    </row>
    <row r="4" spans="1:3" x14ac:dyDescent="0.25">
      <c r="A4" s="1">
        <v>1003</v>
      </c>
      <c r="B4" s="1" t="s">
        <v>38</v>
      </c>
      <c r="C4" s="1">
        <v>8</v>
      </c>
    </row>
    <row r="5" spans="1:3" x14ac:dyDescent="0.25">
      <c r="A5" s="1">
        <v>1004</v>
      </c>
      <c r="B5" s="1" t="s">
        <v>38</v>
      </c>
      <c r="C5" s="1">
        <v>8</v>
      </c>
    </row>
    <row r="6" spans="1:3" x14ac:dyDescent="0.25">
      <c r="A6" s="1">
        <v>1005</v>
      </c>
      <c r="B6" s="1" t="s">
        <v>38</v>
      </c>
      <c r="C6" s="1">
        <v>8</v>
      </c>
    </row>
    <row r="7" spans="1:3" x14ac:dyDescent="0.25">
      <c r="A7" s="1">
        <v>1006</v>
      </c>
      <c r="B7" s="1" t="s">
        <v>38</v>
      </c>
      <c r="C7" s="1">
        <v>5</v>
      </c>
    </row>
    <row r="8" spans="1:3" x14ac:dyDescent="0.25">
      <c r="A8" s="1">
        <v>1007</v>
      </c>
      <c r="B8" s="1" t="s">
        <v>39</v>
      </c>
      <c r="C8" s="1">
        <v>8</v>
      </c>
    </row>
    <row r="9" spans="1:3" x14ac:dyDescent="0.25">
      <c r="A9" s="1">
        <v>1008</v>
      </c>
      <c r="B9" s="1" t="s">
        <v>40</v>
      </c>
      <c r="C9" s="1">
        <v>4</v>
      </c>
    </row>
    <row r="10" spans="1:3" x14ac:dyDescent="0.25">
      <c r="A10" s="1">
        <v>1009</v>
      </c>
      <c r="B10" s="1" t="s">
        <v>41</v>
      </c>
      <c r="C10" s="1">
        <v>4</v>
      </c>
    </row>
    <row r="11" spans="1:3" x14ac:dyDescent="0.25">
      <c r="A11" s="1">
        <v>1010</v>
      </c>
      <c r="B11" s="1" t="s">
        <v>42</v>
      </c>
      <c r="C11" s="1">
        <v>8</v>
      </c>
    </row>
    <row r="12" spans="1:3" x14ac:dyDescent="0.25">
      <c r="A12" s="1">
        <v>1011</v>
      </c>
      <c r="B12" s="1" t="s">
        <v>42</v>
      </c>
      <c r="C12" s="1">
        <v>4</v>
      </c>
    </row>
    <row r="13" spans="1:3" x14ac:dyDescent="0.25">
      <c r="A13" s="1">
        <v>1012</v>
      </c>
      <c r="B13" s="1" t="s">
        <v>42</v>
      </c>
      <c r="C13" s="1">
        <v>4</v>
      </c>
    </row>
    <row r="14" spans="1:3" x14ac:dyDescent="0.25">
      <c r="A14" s="1">
        <v>1013</v>
      </c>
      <c r="B14" s="1" t="s">
        <v>42</v>
      </c>
      <c r="C14" s="1">
        <v>9</v>
      </c>
    </row>
    <row r="15" spans="1:3" x14ac:dyDescent="0.25">
      <c r="A15" s="1">
        <v>1014</v>
      </c>
      <c r="B15" s="1" t="s">
        <v>43</v>
      </c>
      <c r="C15" s="1">
        <v>6</v>
      </c>
    </row>
    <row r="16" spans="1:3" x14ac:dyDescent="0.25">
      <c r="A16" s="1">
        <v>1015</v>
      </c>
      <c r="B16" s="1" t="s">
        <v>44</v>
      </c>
      <c r="C16" s="1">
        <v>13</v>
      </c>
    </row>
    <row r="17" spans="1:3" x14ac:dyDescent="0.25">
      <c r="A17" s="1">
        <v>1016</v>
      </c>
      <c r="B17" s="1" t="s">
        <v>45</v>
      </c>
      <c r="C17" s="1">
        <v>8</v>
      </c>
    </row>
    <row r="18" spans="1:3" x14ac:dyDescent="0.25">
      <c r="A18" s="1">
        <v>1017</v>
      </c>
      <c r="B18" s="1" t="s">
        <v>46</v>
      </c>
      <c r="C18" s="1">
        <v>8</v>
      </c>
    </row>
    <row r="19" spans="1:3" x14ac:dyDescent="0.25">
      <c r="A19" s="1">
        <v>1018</v>
      </c>
      <c r="B19" s="1" t="s">
        <v>46</v>
      </c>
      <c r="C19" s="1">
        <v>12</v>
      </c>
    </row>
    <row r="20" spans="1:3" x14ac:dyDescent="0.25">
      <c r="A20" s="1">
        <v>1019</v>
      </c>
      <c r="B20" s="1" t="s">
        <v>46</v>
      </c>
      <c r="C20" s="1">
        <v>8</v>
      </c>
    </row>
    <row r="21" spans="1:3" x14ac:dyDescent="0.25">
      <c r="A21" s="1">
        <v>1020</v>
      </c>
      <c r="B21" s="1" t="s">
        <v>46</v>
      </c>
      <c r="C21" s="1">
        <v>8</v>
      </c>
    </row>
    <row r="22" spans="1:3" x14ac:dyDescent="0.25">
      <c r="A22" s="1">
        <v>1021</v>
      </c>
      <c r="B22" s="1" t="s">
        <v>46</v>
      </c>
      <c r="C22" s="1">
        <v>8</v>
      </c>
    </row>
    <row r="23" spans="1:3" x14ac:dyDescent="0.25">
      <c r="A23" s="1">
        <v>1022</v>
      </c>
      <c r="B23" s="1" t="s">
        <v>46</v>
      </c>
      <c r="C23" s="1">
        <v>8</v>
      </c>
    </row>
    <row r="24" spans="1:3" x14ac:dyDescent="0.25">
      <c r="A24" s="1">
        <v>1023</v>
      </c>
      <c r="B24" s="1" t="s">
        <v>46</v>
      </c>
      <c r="C24" s="1">
        <v>1</v>
      </c>
    </row>
    <row r="25" spans="1:3" x14ac:dyDescent="0.25">
      <c r="A25" s="1">
        <v>1024</v>
      </c>
      <c r="B25" s="1" t="s">
        <v>46</v>
      </c>
      <c r="C25" s="1">
        <v>12</v>
      </c>
    </row>
    <row r="26" spans="1:3" x14ac:dyDescent="0.25">
      <c r="A26" s="1">
        <v>1025</v>
      </c>
      <c r="B26" s="1" t="s">
        <v>46</v>
      </c>
      <c r="C26" s="1">
        <v>8</v>
      </c>
    </row>
    <row r="27" spans="1:3" x14ac:dyDescent="0.25">
      <c r="A27" s="1">
        <v>1026</v>
      </c>
      <c r="B27" s="1" t="s">
        <v>46</v>
      </c>
      <c r="C27" s="1">
        <v>4</v>
      </c>
    </row>
    <row r="28" spans="1:3" x14ac:dyDescent="0.25">
      <c r="A28" s="1">
        <v>1027</v>
      </c>
      <c r="B28" s="1" t="s">
        <v>46</v>
      </c>
      <c r="C28" s="1">
        <v>5</v>
      </c>
    </row>
    <row r="29" spans="1:3" x14ac:dyDescent="0.25">
      <c r="A29" s="1">
        <v>1028</v>
      </c>
      <c r="B29" s="1" t="s">
        <v>46</v>
      </c>
      <c r="C29" s="1">
        <v>8</v>
      </c>
    </row>
    <row r="30" spans="1:3" x14ac:dyDescent="0.25">
      <c r="A30" s="1">
        <v>1029</v>
      </c>
      <c r="B30" s="1" t="s">
        <v>46</v>
      </c>
      <c r="C30" s="1">
        <v>4</v>
      </c>
    </row>
    <row r="31" spans="1:3" x14ac:dyDescent="0.25">
      <c r="A31" s="1">
        <v>1030</v>
      </c>
      <c r="B31" s="1" t="s">
        <v>46</v>
      </c>
      <c r="C31" s="1">
        <v>16</v>
      </c>
    </row>
    <row r="32" spans="1:3" x14ac:dyDescent="0.25">
      <c r="A32" s="1">
        <v>1031</v>
      </c>
      <c r="B32" s="1" t="s">
        <v>46</v>
      </c>
      <c r="C32" s="1">
        <v>3</v>
      </c>
    </row>
    <row r="33" spans="1:3" x14ac:dyDescent="0.25">
      <c r="A33" s="1">
        <v>1032</v>
      </c>
      <c r="B33" s="1" t="s">
        <v>46</v>
      </c>
      <c r="C33" s="1">
        <v>6</v>
      </c>
    </row>
    <row r="34" spans="1:3" x14ac:dyDescent="0.25">
      <c r="A34" s="1">
        <v>1033</v>
      </c>
      <c r="B34" s="1" t="s">
        <v>46</v>
      </c>
      <c r="C34" s="1">
        <v>8</v>
      </c>
    </row>
    <row r="35" spans="1:3" x14ac:dyDescent="0.25">
      <c r="A35" s="1">
        <v>1034</v>
      </c>
      <c r="B35" s="1" t="s">
        <v>46</v>
      </c>
      <c r="C35" s="1">
        <v>1</v>
      </c>
    </row>
    <row r="36" spans="1:3" x14ac:dyDescent="0.25">
      <c r="A36" s="1">
        <v>1035</v>
      </c>
      <c r="B36" s="1" t="s">
        <v>46</v>
      </c>
      <c r="C36" s="1">
        <v>6</v>
      </c>
    </row>
    <row r="37" spans="1:3" x14ac:dyDescent="0.25">
      <c r="A37" s="1">
        <v>1036</v>
      </c>
      <c r="B37" s="1" t="s">
        <v>47</v>
      </c>
      <c r="C37" s="1">
        <v>4</v>
      </c>
    </row>
    <row r="38" spans="1:3" x14ac:dyDescent="0.25">
      <c r="A38" s="1">
        <v>1037</v>
      </c>
      <c r="B38" s="1" t="s">
        <v>48</v>
      </c>
      <c r="C38" s="1">
        <v>4</v>
      </c>
    </row>
    <row r="39" spans="1:3" x14ac:dyDescent="0.25">
      <c r="A39" s="1">
        <v>1038</v>
      </c>
      <c r="B39" s="1" t="s">
        <v>49</v>
      </c>
      <c r="C39" s="1">
        <v>16</v>
      </c>
    </row>
    <row r="40" spans="1:3" x14ac:dyDescent="0.25">
      <c r="A40" s="1">
        <v>1039</v>
      </c>
      <c r="B40" s="1" t="s">
        <v>50</v>
      </c>
      <c r="C40" s="1">
        <v>7</v>
      </c>
    </row>
    <row r="41" spans="1:3" x14ac:dyDescent="0.25">
      <c r="A41" s="1">
        <v>1040</v>
      </c>
      <c r="B41" s="1" t="s">
        <v>51</v>
      </c>
      <c r="C41" s="1">
        <v>4</v>
      </c>
    </row>
    <row r="42" spans="1:3" x14ac:dyDescent="0.25">
      <c r="A42" s="1">
        <v>1041</v>
      </c>
      <c r="B42" s="1" t="s">
        <v>52</v>
      </c>
      <c r="C42" s="1">
        <v>6</v>
      </c>
    </row>
    <row r="43" spans="1:3" x14ac:dyDescent="0.25">
      <c r="A43" s="1">
        <v>1042</v>
      </c>
      <c r="B43" s="1" t="s">
        <v>52</v>
      </c>
      <c r="C43" s="1">
        <v>5</v>
      </c>
    </row>
    <row r="44" spans="1:3" x14ac:dyDescent="0.25">
      <c r="A44" s="1">
        <v>1043</v>
      </c>
      <c r="B44" s="1" t="s">
        <v>52</v>
      </c>
      <c r="C44" s="1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754"/>
  <sheetViews>
    <sheetView showGridLines="0" workbookViewId="0">
      <selection activeCell="C4" sqref="C4"/>
    </sheetView>
  </sheetViews>
  <sheetFormatPr baseColWidth="10" defaultRowHeight="15" x14ac:dyDescent="0.25"/>
  <cols>
    <col min="1" max="1" width="23.28515625" style="1" customWidth="1"/>
    <col min="2" max="2" width="18.85546875" style="1" customWidth="1"/>
    <col min="3" max="16384" width="11.42578125" style="1"/>
  </cols>
  <sheetData>
    <row r="3" spans="1:3" x14ac:dyDescent="0.25">
      <c r="A3" s="3" t="s">
        <v>0</v>
      </c>
      <c r="B3" s="1" t="s">
        <v>56</v>
      </c>
      <c r="C3"/>
    </row>
    <row r="4" spans="1:3" x14ac:dyDescent="0.25">
      <c r="A4" s="1" t="s">
        <v>46</v>
      </c>
      <c r="B4" s="4">
        <v>134</v>
      </c>
      <c r="C4" t="b">
        <f>SUMIF(Sorties!B:B,A4,Sorties!C:C)&gt;20</f>
        <v>1</v>
      </c>
    </row>
    <row r="5" spans="1:3" x14ac:dyDescent="0.25">
      <c r="A5" s="1" t="s">
        <v>38</v>
      </c>
      <c r="B5" s="4">
        <v>41</v>
      </c>
      <c r="C5" t="b">
        <f>SUMIF(Sorties!B:B,A5,Sorties!C:C)&gt;20</f>
        <v>1</v>
      </c>
    </row>
    <row r="6" spans="1:3" x14ac:dyDescent="0.25">
      <c r="A6" s="1" t="s">
        <v>42</v>
      </c>
      <c r="B6" s="4">
        <v>25</v>
      </c>
      <c r="C6" t="b">
        <f>SUMIF(Sorties!B:B,A6,Sorties!C:C)&gt;20</f>
        <v>1</v>
      </c>
    </row>
    <row r="7" spans="1:3" x14ac:dyDescent="0.25">
      <c r="A7"/>
      <c r="B7"/>
      <c r="C7"/>
    </row>
    <row r="8" spans="1:3" x14ac:dyDescent="0.25">
      <c r="A8"/>
      <c r="B8"/>
      <c r="C8"/>
    </row>
    <row r="9" spans="1:3" x14ac:dyDescent="0.25">
      <c r="A9"/>
      <c r="B9"/>
      <c r="C9"/>
    </row>
    <row r="10" spans="1:3" x14ac:dyDescent="0.25">
      <c r="A10"/>
      <c r="B10"/>
      <c r="C10"/>
    </row>
    <row r="11" spans="1:3" x14ac:dyDescent="0.25">
      <c r="A11"/>
      <c r="B11"/>
      <c r="C11"/>
    </row>
    <row r="12" spans="1:3" x14ac:dyDescent="0.25">
      <c r="A12"/>
      <c r="B12"/>
      <c r="C12"/>
    </row>
    <row r="13" spans="1:3" x14ac:dyDescent="0.25">
      <c r="A13"/>
      <c r="B13"/>
      <c r="C13"/>
    </row>
    <row r="14" spans="1:3" x14ac:dyDescent="0.25">
      <c r="A14"/>
      <c r="B14"/>
      <c r="C14"/>
    </row>
    <row r="15" spans="1:3" x14ac:dyDescent="0.25">
      <c r="A15"/>
      <c r="B15"/>
      <c r="C15"/>
    </row>
    <row r="16" spans="1:3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</row>
    <row r="22" spans="1:3" x14ac:dyDescent="0.25">
      <c r="A22"/>
      <c r="B22"/>
    </row>
    <row r="23" spans="1:3" x14ac:dyDescent="0.25">
      <c r="A23"/>
      <c r="B23"/>
    </row>
    <row r="24" spans="1:3" x14ac:dyDescent="0.25">
      <c r="A24"/>
      <c r="B24"/>
    </row>
    <row r="25" spans="1:3" x14ac:dyDescent="0.25">
      <c r="A25"/>
      <c r="B25"/>
    </row>
    <row r="26" spans="1:3" x14ac:dyDescent="0.25">
      <c r="A26"/>
      <c r="B26"/>
    </row>
    <row r="27" spans="1:3" x14ac:dyDescent="0.25">
      <c r="A27"/>
      <c r="B27"/>
    </row>
    <row r="28" spans="1:3" x14ac:dyDescent="0.25">
      <c r="A28"/>
      <c r="B28"/>
    </row>
    <row r="29" spans="1:3" x14ac:dyDescent="0.25">
      <c r="A29"/>
      <c r="B29"/>
    </row>
    <row r="30" spans="1:3" x14ac:dyDescent="0.25">
      <c r="A30"/>
      <c r="B30"/>
    </row>
    <row r="31" spans="1:3" x14ac:dyDescent="0.25">
      <c r="A31"/>
      <c r="B31"/>
    </row>
    <row r="32" spans="1:3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J11"/>
  <sheetViews>
    <sheetView showGridLines="0" tabSelected="1" zoomScale="50" zoomScaleNormal="50" workbookViewId="0">
      <selection activeCell="A5" sqref="A5:B5"/>
    </sheetView>
  </sheetViews>
  <sheetFormatPr baseColWidth="10" defaultRowHeight="15" x14ac:dyDescent="0.25"/>
  <cols>
    <col min="1" max="1" width="8.28515625" customWidth="1"/>
    <col min="2" max="2" width="10" customWidth="1"/>
    <col min="3" max="3" width="8.85546875" customWidth="1"/>
    <col min="4" max="4" width="4" customWidth="1"/>
    <col min="5" max="5" width="4.28515625" customWidth="1"/>
    <col min="6" max="6" width="8.5703125" customWidth="1"/>
    <col min="7" max="7" width="6.5703125" customWidth="1"/>
    <col min="8" max="8" width="4.85546875" customWidth="1"/>
    <col min="9" max="9" width="8.28515625" customWidth="1"/>
    <col min="10" max="10" width="4" customWidth="1"/>
    <col min="11" max="11" width="3.140625" customWidth="1"/>
    <col min="12" max="12" width="7.7109375" customWidth="1"/>
    <col min="13" max="13" width="6.28515625" customWidth="1"/>
    <col min="14" max="14" width="8" customWidth="1"/>
    <col min="15" max="15" width="4.28515625" customWidth="1"/>
    <col min="16" max="16" width="6.5703125" customWidth="1"/>
    <col min="17" max="18" width="5.7109375" customWidth="1"/>
    <col min="19" max="20" width="4.5703125" customWidth="1"/>
    <col min="21" max="21" width="1.42578125" customWidth="1"/>
    <col min="22" max="22" width="1.7109375" customWidth="1"/>
    <col min="23" max="23" width="5.42578125" customWidth="1"/>
    <col min="24" max="24" width="6" customWidth="1"/>
    <col min="25" max="25" width="5.140625" customWidth="1"/>
    <col min="26" max="26" width="4.28515625" customWidth="1"/>
    <col min="27" max="27" width="5.140625" customWidth="1"/>
    <col min="28" max="28" width="4.85546875" customWidth="1"/>
    <col min="29" max="29" width="4.5703125" customWidth="1"/>
    <col min="30" max="30" width="6.5703125" customWidth="1"/>
    <col min="31" max="31" width="2" customWidth="1"/>
    <col min="32" max="32" width="12.28515625" customWidth="1"/>
    <col min="33" max="33" width="4.85546875" hidden="1" customWidth="1"/>
    <col min="34" max="34" width="4" customWidth="1"/>
    <col min="35" max="35" width="7.42578125" customWidth="1"/>
    <col min="36" max="36" width="6" customWidth="1"/>
    <col min="37" max="37" width="6.28515625" customWidth="1"/>
    <col min="38" max="38" width="3.140625" customWidth="1"/>
    <col min="39" max="39" width="4.28515625" customWidth="1"/>
    <col min="40" max="40" width="5.7109375" customWidth="1"/>
    <col min="41" max="41" width="6.5703125" customWidth="1"/>
    <col min="42" max="42" width="11.42578125" hidden="1" customWidth="1"/>
    <col min="43" max="43" width="7.7109375" customWidth="1"/>
    <col min="44" max="44" width="3.7109375" customWidth="1"/>
    <col min="45" max="45" width="4.85546875" customWidth="1"/>
    <col min="46" max="46" width="4.5703125" customWidth="1"/>
    <col min="47" max="47" width="5.42578125" customWidth="1"/>
    <col min="48" max="48" width="2" customWidth="1"/>
    <col min="49" max="49" width="0.28515625" customWidth="1"/>
    <col min="51" max="51" width="8" customWidth="1"/>
    <col min="52" max="52" width="5.140625" customWidth="1"/>
    <col min="53" max="53" width="6.28515625" customWidth="1"/>
    <col min="54" max="54" width="8.28515625" customWidth="1"/>
    <col min="55" max="55" width="7.7109375" customWidth="1"/>
    <col min="56" max="56" width="4.5703125" customWidth="1"/>
    <col min="57" max="57" width="5.7109375" customWidth="1"/>
    <col min="58" max="58" width="4.28515625" customWidth="1"/>
    <col min="59" max="59" width="8" customWidth="1"/>
    <col min="60" max="60" width="4.5703125" customWidth="1"/>
    <col min="61" max="61" width="6.5703125" customWidth="1"/>
    <col min="62" max="62" width="5.140625" customWidth="1"/>
  </cols>
  <sheetData>
    <row r="4" spans="1:62" ht="15.75" thickBot="1" x14ac:dyDescent="0.3"/>
    <row r="5" spans="1:62" ht="74.25" customHeight="1" thickTop="1" thickBot="1" x14ac:dyDescent="0.3">
      <c r="A5" s="9" t="s">
        <v>46</v>
      </c>
      <c r="B5" s="10"/>
      <c r="C5" s="11" t="s">
        <v>46</v>
      </c>
      <c r="D5" s="10"/>
      <c r="E5" s="11" t="s">
        <v>46</v>
      </c>
      <c r="F5" s="10"/>
      <c r="G5" s="11" t="s">
        <v>4</v>
      </c>
      <c r="H5" s="12"/>
      <c r="I5" s="9" t="s">
        <v>5</v>
      </c>
      <c r="J5" s="10"/>
      <c r="K5" s="14" t="s">
        <v>6</v>
      </c>
      <c r="L5" s="15"/>
      <c r="M5" s="11" t="s">
        <v>7</v>
      </c>
      <c r="N5" s="10"/>
      <c r="O5" s="11" t="s">
        <v>8</v>
      </c>
      <c r="P5" s="12"/>
      <c r="Q5" s="9" t="s">
        <v>9</v>
      </c>
      <c r="R5" s="10"/>
      <c r="S5" s="11" t="s">
        <v>10</v>
      </c>
      <c r="T5" s="10"/>
      <c r="U5" s="11" t="s">
        <v>11</v>
      </c>
      <c r="V5" s="20"/>
      <c r="W5" s="20"/>
      <c r="X5" s="12"/>
      <c r="Y5" s="9" t="s">
        <v>12</v>
      </c>
      <c r="Z5" s="10"/>
      <c r="AA5" s="11" t="s">
        <v>13</v>
      </c>
      <c r="AB5" s="12"/>
      <c r="AC5" s="9" t="s">
        <v>14</v>
      </c>
      <c r="AD5" s="10"/>
      <c r="AE5" s="11"/>
      <c r="AF5" s="12"/>
      <c r="AG5" s="9" t="s">
        <v>15</v>
      </c>
      <c r="AH5" s="20"/>
      <c r="AI5" s="20"/>
      <c r="AJ5" s="10"/>
      <c r="AK5" s="11" t="s">
        <v>16</v>
      </c>
      <c r="AL5" s="20"/>
      <c r="AM5" s="20"/>
      <c r="AN5" s="12"/>
      <c r="AO5" s="9"/>
      <c r="AP5" s="10"/>
      <c r="AQ5" s="31" t="s">
        <v>38</v>
      </c>
      <c r="AR5" s="32"/>
      <c r="AS5" s="11" t="s">
        <v>17</v>
      </c>
      <c r="AT5" s="10"/>
      <c r="AU5" s="11"/>
      <c r="AV5" s="10"/>
      <c r="AW5" s="14" t="s">
        <v>18</v>
      </c>
      <c r="AX5" s="33"/>
      <c r="AY5" s="9" t="s">
        <v>42</v>
      </c>
      <c r="AZ5" s="10"/>
      <c r="BA5" s="11" t="s">
        <v>42</v>
      </c>
      <c r="BB5" s="10"/>
      <c r="BC5" s="11" t="s">
        <v>42</v>
      </c>
      <c r="BD5" s="10"/>
      <c r="BE5" s="11" t="s">
        <v>42</v>
      </c>
      <c r="BF5" s="12"/>
      <c r="BG5" s="9" t="s">
        <v>42</v>
      </c>
      <c r="BH5" s="10"/>
      <c r="BI5" s="11" t="s">
        <v>42</v>
      </c>
      <c r="BJ5" s="10"/>
    </row>
    <row r="6" spans="1:62" ht="26.25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7"/>
      <c r="AX6" s="17"/>
      <c r="AY6" s="17"/>
      <c r="AZ6" s="17"/>
      <c r="BA6" s="17"/>
      <c r="BB6" s="17"/>
      <c r="BC6" s="17"/>
      <c r="BD6" s="17"/>
      <c r="BE6" s="16"/>
      <c r="BF6" s="16"/>
      <c r="BG6" s="16"/>
      <c r="BH6" s="16"/>
      <c r="BI6" s="16"/>
      <c r="BJ6" s="16"/>
    </row>
    <row r="7" spans="1:62" ht="30.75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</row>
    <row r="8" spans="1:62" ht="30.75" customHeight="1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</row>
    <row r="9" spans="1:62" ht="27" thickBot="1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9"/>
      <c r="BF9" s="19"/>
      <c r="BG9" s="19"/>
      <c r="BH9" s="19"/>
      <c r="BI9" s="19"/>
      <c r="BJ9" s="19"/>
    </row>
    <row r="10" spans="1:62" ht="55.5" customHeight="1" thickBot="1" x14ac:dyDescent="0.3">
      <c r="A10" s="7" t="s">
        <v>42</v>
      </c>
      <c r="B10" s="8"/>
      <c r="C10" s="5" t="s">
        <v>42</v>
      </c>
      <c r="D10" s="13"/>
      <c r="E10" s="13"/>
      <c r="F10" s="8"/>
      <c r="G10" s="5" t="s">
        <v>19</v>
      </c>
      <c r="H10" s="6"/>
      <c r="I10" s="9" t="s">
        <v>20</v>
      </c>
      <c r="J10" s="10"/>
      <c r="K10" s="11"/>
      <c r="L10" s="10"/>
      <c r="M10" s="5" t="s">
        <v>38</v>
      </c>
      <c r="N10" s="8"/>
      <c r="O10" s="11" t="s">
        <v>38</v>
      </c>
      <c r="P10" s="12"/>
      <c r="Q10" s="7" t="s">
        <v>21</v>
      </c>
      <c r="R10" s="13"/>
      <c r="S10" s="13"/>
      <c r="T10" s="8"/>
      <c r="U10" s="5" t="s">
        <v>22</v>
      </c>
      <c r="V10" s="13"/>
      <c r="W10" s="13"/>
      <c r="X10" s="6"/>
      <c r="Y10" s="9" t="s">
        <v>23</v>
      </c>
      <c r="Z10" s="10"/>
      <c r="AA10" s="11" t="s">
        <v>24</v>
      </c>
      <c r="AB10" s="10"/>
      <c r="AC10" s="11" t="s">
        <v>25</v>
      </c>
      <c r="AD10" s="10"/>
      <c r="AE10" s="11" t="s">
        <v>26</v>
      </c>
      <c r="AF10" s="12"/>
      <c r="AG10" s="9" t="s">
        <v>27</v>
      </c>
      <c r="AH10" s="20"/>
      <c r="AI10" s="20"/>
      <c r="AJ10" s="12"/>
      <c r="AK10" s="7" t="s">
        <v>28</v>
      </c>
      <c r="AL10" s="8"/>
      <c r="AM10" s="5" t="s">
        <v>29</v>
      </c>
      <c r="AN10" s="6"/>
      <c r="AO10" s="34"/>
      <c r="AP10" s="35"/>
      <c r="AQ10" s="35"/>
      <c r="AR10" s="35"/>
      <c r="AS10" s="35"/>
      <c r="AT10" s="35"/>
      <c r="AU10" s="35"/>
      <c r="AV10" s="36"/>
      <c r="AW10" s="9" t="s">
        <v>1</v>
      </c>
      <c r="AX10" s="10"/>
      <c r="AY10" s="5" t="s">
        <v>2</v>
      </c>
      <c r="AZ10" s="8"/>
      <c r="BA10" s="11" t="s">
        <v>3</v>
      </c>
      <c r="BB10" s="10"/>
      <c r="BC10" s="11" t="s">
        <v>38</v>
      </c>
      <c r="BD10" s="12"/>
      <c r="BE10" s="9" t="s">
        <v>30</v>
      </c>
      <c r="BF10" s="10"/>
      <c r="BG10" s="11" t="s">
        <v>31</v>
      </c>
      <c r="BH10" s="10"/>
      <c r="BI10" s="5" t="s">
        <v>32</v>
      </c>
      <c r="BJ10" s="8"/>
    </row>
    <row r="11" spans="1:62" ht="47.25" customHeight="1" x14ac:dyDescent="0.25">
      <c r="A11" s="26"/>
      <c r="B11" s="27"/>
      <c r="C11" s="27"/>
      <c r="D11" s="27"/>
      <c r="E11" s="27"/>
      <c r="F11" s="27"/>
      <c r="G11" s="27"/>
      <c r="H11" s="28"/>
      <c r="I11" s="13" t="s">
        <v>33</v>
      </c>
      <c r="J11" s="13"/>
      <c r="K11" s="13"/>
      <c r="L11" s="8"/>
      <c r="M11" s="5" t="s">
        <v>34</v>
      </c>
      <c r="N11" s="13"/>
      <c r="O11" s="13"/>
      <c r="P11" s="13"/>
      <c r="Q11" s="13"/>
      <c r="R11" s="13"/>
      <c r="S11" s="13"/>
      <c r="T11" s="8"/>
      <c r="U11" s="11" t="s">
        <v>35</v>
      </c>
      <c r="V11" s="20"/>
      <c r="W11" s="20"/>
      <c r="X11" s="12"/>
      <c r="Y11" s="9" t="s">
        <v>36</v>
      </c>
      <c r="Z11" s="20"/>
      <c r="AA11" s="20"/>
      <c r="AB11" s="20"/>
      <c r="AC11" s="29"/>
      <c r="AD11" s="30"/>
      <c r="AE11" s="5" t="s">
        <v>35</v>
      </c>
      <c r="AF11" s="6"/>
      <c r="AG11" s="21" t="s">
        <v>37</v>
      </c>
      <c r="AH11" s="22"/>
      <c r="AI11" s="22"/>
      <c r="AJ11" s="22"/>
      <c r="AK11" s="22"/>
      <c r="AL11" s="22"/>
      <c r="AM11" s="22"/>
      <c r="AN11" s="23"/>
      <c r="AO11" s="34"/>
      <c r="AP11" s="35"/>
      <c r="AQ11" s="35"/>
      <c r="AR11" s="35"/>
      <c r="AS11" s="35"/>
      <c r="AT11" s="35"/>
      <c r="AU11" s="35"/>
      <c r="AV11" s="36"/>
      <c r="AW11" s="24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</row>
  </sheetData>
  <mergeCells count="140">
    <mergeCell ref="A11:B11"/>
    <mergeCell ref="C11:D11"/>
    <mergeCell ref="E11:F11"/>
    <mergeCell ref="G11:H11"/>
    <mergeCell ref="I11:L11"/>
    <mergeCell ref="M11:T11"/>
    <mergeCell ref="U11:X11"/>
    <mergeCell ref="Y11:AD11"/>
    <mergeCell ref="BG10:BH10"/>
    <mergeCell ref="BI10:BJ10"/>
    <mergeCell ref="AG10:AJ10"/>
    <mergeCell ref="AK10:AL10"/>
    <mergeCell ref="AM10:AN10"/>
    <mergeCell ref="AW10:AX10"/>
    <mergeCell ref="AY10:AZ10"/>
    <mergeCell ref="AE11:AF11"/>
    <mergeCell ref="AG11:AN11"/>
    <mergeCell ref="AW11:BJ11"/>
    <mergeCell ref="Q10:T10"/>
    <mergeCell ref="U10:X10"/>
    <mergeCell ref="Y10:Z10"/>
    <mergeCell ref="AA10:AB10"/>
    <mergeCell ref="AC10:AD10"/>
    <mergeCell ref="AE10:AF10"/>
    <mergeCell ref="BE9:BJ9"/>
    <mergeCell ref="A10:B10"/>
    <mergeCell ref="C10:F10"/>
    <mergeCell ref="G10:H10"/>
    <mergeCell ref="I10:J10"/>
    <mergeCell ref="K10:L10"/>
    <mergeCell ref="M10:N10"/>
    <mergeCell ref="O10:P10"/>
    <mergeCell ref="A9:H9"/>
    <mergeCell ref="I9:P9"/>
    <mergeCell ref="Q9:X9"/>
    <mergeCell ref="Y9:AF9"/>
    <mergeCell ref="AG9:AN9"/>
    <mergeCell ref="AO9:AV9"/>
    <mergeCell ref="AW9:BD9"/>
    <mergeCell ref="BA10:BB10"/>
    <mergeCell ref="BC10:BD10"/>
    <mergeCell ref="BE10:BF10"/>
    <mergeCell ref="AY8:AZ8"/>
    <mergeCell ref="BA8:BB8"/>
    <mergeCell ref="BC8:BD8"/>
    <mergeCell ref="BE8:BF8"/>
    <mergeCell ref="BG8:BH8"/>
    <mergeCell ref="BI8:BJ8"/>
    <mergeCell ref="AM8:AN8"/>
    <mergeCell ref="AO8:AP8"/>
    <mergeCell ref="AQ8:AR8"/>
    <mergeCell ref="AS8:AT8"/>
    <mergeCell ref="AU8:AV8"/>
    <mergeCell ref="AW8:AX8"/>
    <mergeCell ref="AA8:AB8"/>
    <mergeCell ref="AC8:AD8"/>
    <mergeCell ref="AE8:AF8"/>
    <mergeCell ref="AG8:AH8"/>
    <mergeCell ref="AI8:AJ8"/>
    <mergeCell ref="AK8:AL8"/>
    <mergeCell ref="O8:P8"/>
    <mergeCell ref="Q8:R8"/>
    <mergeCell ref="S8:T8"/>
    <mergeCell ref="U8:V8"/>
    <mergeCell ref="W8:X8"/>
    <mergeCell ref="Y8:Z8"/>
    <mergeCell ref="A8:B8"/>
    <mergeCell ref="C8:D8"/>
    <mergeCell ref="E8:F8"/>
    <mergeCell ref="G8:H8"/>
    <mergeCell ref="I8:J8"/>
    <mergeCell ref="K8:L8"/>
    <mergeCell ref="M8:N8"/>
    <mergeCell ref="AY7:AZ7"/>
    <mergeCell ref="BA7:BB7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A7:B7"/>
    <mergeCell ref="C7:D7"/>
    <mergeCell ref="E7:F7"/>
    <mergeCell ref="BC7:BD7"/>
    <mergeCell ref="BE7:BF7"/>
    <mergeCell ref="BG7:BH7"/>
    <mergeCell ref="BI7:BJ7"/>
    <mergeCell ref="AM7:AN7"/>
    <mergeCell ref="AO7:AP7"/>
    <mergeCell ref="AQ7:AR7"/>
    <mergeCell ref="AS7:AT7"/>
    <mergeCell ref="AU7:AV7"/>
    <mergeCell ref="AW7:AX7"/>
    <mergeCell ref="G7:H7"/>
    <mergeCell ref="I7:J7"/>
    <mergeCell ref="K7:L7"/>
    <mergeCell ref="M7:N7"/>
    <mergeCell ref="A6:H6"/>
    <mergeCell ref="I6:P6"/>
    <mergeCell ref="Q6:X6"/>
    <mergeCell ref="Y6:AF6"/>
    <mergeCell ref="AG6:AN6"/>
    <mergeCell ref="AW6:BD6"/>
    <mergeCell ref="BE6:BJ6"/>
    <mergeCell ref="BA5:BB5"/>
    <mergeCell ref="BC5:BD5"/>
    <mergeCell ref="BE5:BF5"/>
    <mergeCell ref="BG5:BH5"/>
    <mergeCell ref="BI5:BJ5"/>
    <mergeCell ref="AO5:AP5"/>
    <mergeCell ref="AQ5:AR5"/>
    <mergeCell ref="AS5:AT5"/>
    <mergeCell ref="AU5:AV5"/>
    <mergeCell ref="AW5:AX5"/>
    <mergeCell ref="AY5:AZ5"/>
    <mergeCell ref="AG5:AJ5"/>
    <mergeCell ref="AK5:AN5"/>
    <mergeCell ref="K5:L5"/>
    <mergeCell ref="M5:N5"/>
    <mergeCell ref="O5:P5"/>
    <mergeCell ref="Q5:R5"/>
    <mergeCell ref="S5:T5"/>
    <mergeCell ref="U5:X5"/>
    <mergeCell ref="AO6:AV6"/>
    <mergeCell ref="A5:B5"/>
    <mergeCell ref="C5:D5"/>
    <mergeCell ref="E5:F5"/>
    <mergeCell ref="G5:H5"/>
    <mergeCell ref="I5:J5"/>
    <mergeCell ref="Y5:Z5"/>
    <mergeCell ref="AA5:AB5"/>
    <mergeCell ref="AC5:AD5"/>
    <mergeCell ref="AE5:AF5"/>
  </mergeCells>
  <pageMargins left="0.7" right="0.7" top="0.75" bottom="0.75" header="0.3" footer="0.3"/>
  <pageSetup paperSize="9" scale="6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D9DC5E1-F9B0-46CE-ACE5-C086D34E14A8}">
            <xm:f>SUMIF(Sorties!$B:$B,A5,Sorties!$C:$C)&gt;20</xm:f>
            <x14:dxf>
              <fill>
                <patternFill>
                  <bgColor rgb="FF00B050"/>
                </patternFill>
              </fill>
            </x14:dxf>
          </x14:cfRule>
          <xm:sqref>A5:BJ5 A10:BJ10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Sorties</vt:lpstr>
      <vt:lpstr>TCD</vt:lpstr>
      <vt:lpstr>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AUBERT</dc:creator>
  <cp:lastModifiedBy>Eric</cp:lastModifiedBy>
  <dcterms:created xsi:type="dcterms:W3CDTF">2016-04-19T06:47:58Z</dcterms:created>
  <dcterms:modified xsi:type="dcterms:W3CDTF">2016-04-19T08:55:22Z</dcterms:modified>
</cp:coreProperties>
</file>